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P:\PACR\Various_Bureau_Directories\DSRIP\DSRIP Design Grant Application\Website\Design Grants to Post\Combined Apps without ID (To Post)\"/>
    </mc:Choice>
  </mc:AlternateContent>
  <bookViews>
    <workbookView xWindow="2880" yWindow="0" windowWidth="19320" windowHeight="10920" tabRatio="911"/>
  </bookViews>
  <sheets>
    <sheet name="Cover Page" sheetId="1" r:id="rId1"/>
    <sheet name="Section 1_Lead Info" sheetId="2" r:id="rId2"/>
    <sheet name="Section 2_Partner Org." sheetId="14" r:id="rId3"/>
    <sheet name="Section 3_PO_Service Area" sheetId="3" r:id="rId4"/>
    <sheet name="Section 4_Project Desc." sheetId="4" r:id="rId5"/>
    <sheet name="Section 5_CNA_Stakeholders" sheetId="5" r:id="rId6"/>
    <sheet name="Section 6_Vendor" sheetId="6" r:id="rId7"/>
    <sheet name="Section 7_Timeline" sheetId="7" r:id="rId8"/>
    <sheet name="Section 8_Data Request" sheetId="8" r:id="rId9"/>
    <sheet name="Section 9_Budget" sheetId="9" r:id="rId10"/>
    <sheet name="Section 2.1_General Partner Org" sheetId="15" r:id="rId11"/>
    <sheet name="Section 2.2_Partner Org_&quot;Other&quot;" sheetId="16" r:id="rId12"/>
    <sheet name="Section 2.3_Physician List" sheetId="17" r:id="rId13"/>
    <sheet name="Section 2.4_Pharmacy List" sheetId="18" r:id="rId14"/>
    <sheet name="Section 10_PAC" sheetId="19" r:id="rId15"/>
    <sheet name="Data (2)" sheetId="20" state="hidden" r:id="rId16"/>
    <sheet name="Sheet2" sheetId="13" state="hidden" r:id="rId17"/>
    <sheet name="Data" sheetId="11" state="hidden" r:id="rId18"/>
  </sheets>
  <definedNames>
    <definedName name="_xlnm._FilterDatabase" localSheetId="17" hidden="1">Data!$F$2:$F$16</definedName>
    <definedName name="_xlnm.Print_Area" localSheetId="0">'Cover Page'!$A$1:$Q$37</definedName>
    <definedName name="_xlnm.Print_Area" localSheetId="17">Data!$A$1:$D$92</definedName>
    <definedName name="_xlnm.Print_Area" localSheetId="1">'Section 1_Lead Info'!$B$1:$J$61</definedName>
    <definedName name="_xlnm.Print_Area" localSheetId="14">'Section 10_PAC'!$A$1:$G$202</definedName>
    <definedName name="_xlnm.Print_Area" localSheetId="10">'Section 2.1_General Partner Org'!$A$1:$Q$188</definedName>
    <definedName name="_xlnm.Print_Area" localSheetId="11">'Section 2.2_Partner Org_"Other"'!$A$1:$P$52</definedName>
    <definedName name="_xlnm.Print_Area" localSheetId="12">'Section 2.3_Physician List'!$B$12:$Q$1026</definedName>
    <definedName name="_xlnm.Print_Area" localSheetId="13">'Section 2.4_Pharmacy List'!$B$12:$O$14</definedName>
    <definedName name="_xlnm.Print_Area" localSheetId="2">'Section 2_Partner Org.'!$A$1:$N$711</definedName>
    <definedName name="_xlnm.Print_Area" localSheetId="3">'Section 3_PO_Service Area'!$B$1:$N$70</definedName>
    <definedName name="_xlnm.Print_Area" localSheetId="4">'Section 4_Project Desc.'!$A$1:$R$143</definedName>
    <definedName name="_xlnm.Print_Area" localSheetId="5">'Section 5_CNA_Stakeholders'!$A$1:$C$57</definedName>
    <definedName name="_xlnm.Print_Area" localSheetId="6">'Section 6_Vendor'!$A$1:$P$47</definedName>
    <definedName name="_xlnm.Print_Area" localSheetId="7">'Section 7_Timeline'!$A$1:$D$93</definedName>
    <definedName name="_xlnm.Print_Area" localSheetId="8">'Section 8_Data Request'!$A$1:$C$35</definedName>
    <definedName name="_xlnm.Print_Area" localSheetId="9">'Section 9_Budget'!$A$1:$G$129</definedName>
    <definedName name="_xlnm.Print_Titles" localSheetId="14">'Section 10_PAC'!$58:$59</definedName>
    <definedName name="_xlnm.Print_Titles" localSheetId="12">'Section 2.3_Physician List'!$1:$12</definedName>
    <definedName name="_xlnm.Print_Titles" localSheetId="13">'Section 2.4_Pharmacy List'!$1:$12</definedName>
    <definedName name="_xlnm.Print_Titles" localSheetId="3">'Section 3_PO_Service Area'!#REF!</definedName>
    <definedName name="Z_D62BC022_ED2D_454C_8488_06D58BDB05DC_.wvu.Cols" localSheetId="1" hidden="1">'Section 1_Lead Info'!$R:$R</definedName>
    <definedName name="Z_D62BC022_ED2D_454C_8488_06D58BDB05DC_.wvu.FilterData" localSheetId="17" hidden="1">Data!$F$2:$F$16</definedName>
    <definedName name="Z_D62BC022_ED2D_454C_8488_06D58BDB05DC_.wvu.PrintArea" localSheetId="0" hidden="1">'Cover Page'!$A$1:$Q$37</definedName>
    <definedName name="Z_D62BC022_ED2D_454C_8488_06D58BDB05DC_.wvu.PrintArea" localSheetId="17" hidden="1">Data!$A$1:$D$92</definedName>
    <definedName name="Z_D62BC022_ED2D_454C_8488_06D58BDB05DC_.wvu.PrintArea" localSheetId="1" hidden="1">'Section 1_Lead Info'!$A$1:$Q$58</definedName>
    <definedName name="Z_D62BC022_ED2D_454C_8488_06D58BDB05DC_.wvu.PrintArea" localSheetId="3" hidden="1">'Section 3_PO_Service Area'!$B$1:$N$70</definedName>
    <definedName name="Z_D62BC022_ED2D_454C_8488_06D58BDB05DC_.wvu.PrintArea" localSheetId="4" hidden="1">'Section 4_Project Desc.'!$A$1:$R$143</definedName>
    <definedName name="Z_D62BC022_ED2D_454C_8488_06D58BDB05DC_.wvu.PrintArea" localSheetId="5" hidden="1">'Section 5_CNA_Stakeholders'!$A$1:$C$57</definedName>
    <definedName name="Z_D62BC022_ED2D_454C_8488_06D58BDB05DC_.wvu.PrintArea" localSheetId="6" hidden="1">'Section 6_Vendor'!$A$1:$P$47</definedName>
    <definedName name="Z_D62BC022_ED2D_454C_8488_06D58BDB05DC_.wvu.PrintArea" localSheetId="7" hidden="1">'Section 7_Timeline'!$A$1:$D$93</definedName>
    <definedName name="Z_D62BC022_ED2D_454C_8488_06D58BDB05DC_.wvu.PrintArea" localSheetId="8" hidden="1">'Section 8_Data Request'!$A$1:$C$35</definedName>
    <definedName name="Z_D62BC022_ED2D_454C_8488_06D58BDB05DC_.wvu.PrintArea" localSheetId="9" hidden="1">'Section 9_Budget'!$A$1:$G$129</definedName>
    <definedName name="Z_D62BC022_ED2D_454C_8488_06D58BDB05DC_.wvu.Rows" localSheetId="4" hidden="1">'Section 4_Project Desc.'!$57:$57</definedName>
    <definedName name="Z_D62BC022_ED2D_454C_8488_06D58BDB05DC_.wvu.Rows" localSheetId="6" hidden="1">'Section 6_Vendor'!$48:$85</definedName>
    <definedName name="Z_D9D581F4_A01F_427F_9228_CBDD27C04C80_.wvu.Cols" localSheetId="1" hidden="1">'Section 1_Lead Info'!$R:$R</definedName>
    <definedName name="Z_D9D581F4_A01F_427F_9228_CBDD27C04C80_.wvu.FilterData" localSheetId="17" hidden="1">Data!$F$2:$F$16</definedName>
    <definedName name="Z_D9D581F4_A01F_427F_9228_CBDD27C04C80_.wvu.PrintArea" localSheetId="0" hidden="1">'Cover Page'!$A$1:$Q$37</definedName>
    <definedName name="Z_D9D581F4_A01F_427F_9228_CBDD27C04C80_.wvu.PrintArea" localSheetId="17" hidden="1">Data!$A$1:$D$92</definedName>
    <definedName name="Z_D9D581F4_A01F_427F_9228_CBDD27C04C80_.wvu.PrintArea" localSheetId="1" hidden="1">'Section 1_Lead Info'!$B$1:$J$61</definedName>
    <definedName name="Z_D9D581F4_A01F_427F_9228_CBDD27C04C80_.wvu.PrintArea" localSheetId="3" hidden="1">'Section 3_PO_Service Area'!$B$1:$N$70</definedName>
    <definedName name="Z_D9D581F4_A01F_427F_9228_CBDD27C04C80_.wvu.PrintArea" localSheetId="4" hidden="1">'Section 4_Project Desc.'!$A$1:$R$143</definedName>
    <definedName name="Z_D9D581F4_A01F_427F_9228_CBDD27C04C80_.wvu.PrintArea" localSheetId="5" hidden="1">'Section 5_CNA_Stakeholders'!$A$1:$C$57</definedName>
    <definedName name="Z_D9D581F4_A01F_427F_9228_CBDD27C04C80_.wvu.PrintArea" localSheetId="6" hidden="1">'Section 6_Vendor'!$A$1:$P$47</definedName>
    <definedName name="Z_D9D581F4_A01F_427F_9228_CBDD27C04C80_.wvu.PrintArea" localSheetId="7" hidden="1">'Section 7_Timeline'!$A$1:$D$93</definedName>
    <definedName name="Z_D9D581F4_A01F_427F_9228_CBDD27C04C80_.wvu.PrintArea" localSheetId="8" hidden="1">'Section 8_Data Request'!$A$1:$C$35</definedName>
    <definedName name="Z_D9D581F4_A01F_427F_9228_CBDD27C04C80_.wvu.PrintArea" localSheetId="9" hidden="1">'Section 9_Budget'!$A$1:$G$129</definedName>
    <definedName name="Z_D9D581F4_A01F_427F_9228_CBDD27C04C80_.wvu.Rows" localSheetId="4" hidden="1">'Section 4_Project Desc.'!$57:$57</definedName>
    <definedName name="Z_D9D581F4_A01F_427F_9228_CBDD27C04C80_.wvu.Rows" localSheetId="6" hidden="1">'Section 6_Vendor'!$48:$85</definedName>
    <definedName name="Z_EC4DCBF8_4F11_4BD0_8900_6E1F8E2B3FAF_.wvu.Cols" localSheetId="1" hidden="1">'Section 1_Lead Info'!$H:$H</definedName>
    <definedName name="Z_EC4DCBF8_4F11_4BD0_8900_6E1F8E2B3FAF_.wvu.PrintArea" localSheetId="1" hidden="1">'Section 1_Lead Info'!$B$1:$J$61</definedName>
    <definedName name="Z_EC4DCBF8_4F11_4BD0_8900_6E1F8E2B3FAF_.wvu.PrintArea" localSheetId="5" hidden="1">'Section 5_CNA_Stakeholders'!$B$1:$R$54</definedName>
    <definedName name="Z_EC4DCBF8_4F11_4BD0_8900_6E1F8E2B3FAF_.wvu.PrintArea" localSheetId="6" hidden="1">'Section 6_Vendor'!$A$1:$K$49</definedName>
    <definedName name="Z_ECFC9123_53AB_D24A_AF72_8883FBE86963_.wvu.Cols" localSheetId="1" hidden="1">'Section 1_Lead Info'!$R:$R</definedName>
    <definedName name="Z_ECFC9123_53AB_D24A_AF72_8883FBE86963_.wvu.FilterData" localSheetId="17" hidden="1">Data!$F$2:$F$16</definedName>
    <definedName name="Z_ECFC9123_53AB_D24A_AF72_8883FBE86963_.wvu.PrintArea" localSheetId="0" hidden="1">'Cover Page'!$A$1:$Q$37</definedName>
    <definedName name="Z_ECFC9123_53AB_D24A_AF72_8883FBE86963_.wvu.PrintArea" localSheetId="17" hidden="1">Data!$A$1:$D$92</definedName>
    <definedName name="Z_ECFC9123_53AB_D24A_AF72_8883FBE86963_.wvu.PrintArea" localSheetId="1" hidden="1">'Section 1_Lead Info'!$A$1:$Q$58</definedName>
    <definedName name="Z_ECFC9123_53AB_D24A_AF72_8883FBE86963_.wvu.PrintArea" localSheetId="3" hidden="1">'Section 3_PO_Service Area'!$B$1:$N$70</definedName>
    <definedName name="Z_ECFC9123_53AB_D24A_AF72_8883FBE86963_.wvu.PrintArea" localSheetId="4" hidden="1">'Section 4_Project Desc.'!$A$1:$R$143</definedName>
    <definedName name="Z_ECFC9123_53AB_D24A_AF72_8883FBE86963_.wvu.PrintArea" localSheetId="5" hidden="1">'Section 5_CNA_Stakeholders'!$A$1:$C$57</definedName>
    <definedName name="Z_ECFC9123_53AB_D24A_AF72_8883FBE86963_.wvu.PrintArea" localSheetId="6" hidden="1">'Section 6_Vendor'!$A$1:$P$47</definedName>
    <definedName name="Z_ECFC9123_53AB_D24A_AF72_8883FBE86963_.wvu.PrintArea" localSheetId="7" hidden="1">'Section 7_Timeline'!$A$1:$D$93</definedName>
    <definedName name="Z_ECFC9123_53AB_D24A_AF72_8883FBE86963_.wvu.PrintArea" localSheetId="8" hidden="1">'Section 8_Data Request'!$A$1:$C$35</definedName>
    <definedName name="Z_ECFC9123_53AB_D24A_AF72_8883FBE86963_.wvu.PrintArea" localSheetId="9" hidden="1">'Section 9_Budget'!$A$1:$G$129</definedName>
    <definedName name="Z_ECFC9123_53AB_D24A_AF72_8883FBE86963_.wvu.Rows" localSheetId="4" hidden="1">'Section 4_Project Desc.'!$57:$57</definedName>
    <definedName name="Z_ECFC9123_53AB_D24A_AF72_8883FBE86963_.wvu.Rows" localSheetId="6" hidden="1">'Section 6_Vendor'!$48:$85</definedName>
  </definedNames>
  <calcPr calcId="152511" calcMode="manual"/>
  <customWorkbookViews>
    <customWorkbookView name="Benjamin T Babendreier - Personal View" guid="{D9D581F4-A01F-427F-9228-CBDD27C04C80}" mergeInterval="0" personalView="1" maximized="1" xWindow="1" yWindow="1" windowWidth="1916" windowHeight="808" activeSheetId="2"/>
    <customWorkbookView name="Dapeng Cao - Personal View" guid="{ECFC9123-53AB-D24A-AF72-8883FBE86963}" mergeInterval="0" personalView="1" xWindow="144" yWindow="54" windowWidth="1298" windowHeight="824" tabRatio="933" activeSheetId="9"/>
    <customWorkbookView name="Haseeb Agha - Personal View" guid="{EC4DCBF8-4F11-4BD0-8900-6E1F8E2B3FAF}" mergeInterval="0" personalView="1" maximized="1" windowWidth="1057" windowHeight="859" tabRatio="723" activeSheetId="2"/>
    <customWorkbookView name="rnees - Personal View" guid="{D62BC022-ED2D-454C-8488-06D58BDB05DC}" mergeInterval="0" personalView="1" maximized="1" xWindow="1" yWindow="1" windowWidth="1280" windowHeight="502" tabRatio="933" activeSheetId="9"/>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44" i="19" l="1"/>
  <c r="F16" i="19"/>
  <c r="A14" i="17" l="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A1176" i="17" s="1"/>
  <c r="A1177" i="17" s="1"/>
  <c r="A1178" i="17" s="1"/>
  <c r="A1179" i="17" s="1"/>
  <c r="A1180" i="17" s="1"/>
  <c r="A1181" i="17" s="1"/>
  <c r="A1182" i="17" s="1"/>
  <c r="A1183" i="17" s="1"/>
  <c r="A1184" i="17" s="1"/>
  <c r="A1185" i="17" s="1"/>
  <c r="A1186" i="17" s="1"/>
  <c r="A1187" i="17" s="1"/>
  <c r="A1188" i="17" s="1"/>
  <c r="A1189" i="17" s="1"/>
  <c r="A1190" i="17" s="1"/>
  <c r="A1191" i="17" s="1"/>
  <c r="A1192" i="17" s="1"/>
  <c r="A1193" i="17" s="1"/>
  <c r="A1194" i="17" s="1"/>
  <c r="A1195" i="17" s="1"/>
  <c r="A1196" i="17" s="1"/>
  <c r="A1197" i="17" s="1"/>
  <c r="A1198" i="17" s="1"/>
  <c r="A1199" i="17" s="1"/>
  <c r="A1200" i="17" s="1"/>
  <c r="A1201" i="17" s="1"/>
  <c r="A1202" i="17" s="1"/>
  <c r="A1203" i="17" s="1"/>
  <c r="A1204" i="17" s="1"/>
  <c r="A1205" i="17" s="1"/>
  <c r="A1206" i="17" s="1"/>
  <c r="A1207" i="17" s="1"/>
  <c r="A1208" i="17" s="1"/>
  <c r="A1209" i="17" s="1"/>
  <c r="A1210" i="17" s="1"/>
  <c r="A1211" i="17" s="1"/>
  <c r="A1212" i="17" s="1"/>
  <c r="A1213" i="17" s="1"/>
  <c r="A1214" i="17" s="1"/>
  <c r="A1215" i="17" s="1"/>
  <c r="A1216" i="17" s="1"/>
  <c r="A1217" i="17" s="1"/>
  <c r="A1218" i="17" s="1"/>
  <c r="A1219" i="17" s="1"/>
  <c r="A1220" i="17" s="1"/>
  <c r="A1221" i="17" s="1"/>
  <c r="A1222" i="17" s="1"/>
  <c r="A1223" i="17" s="1"/>
  <c r="A1224" i="17" s="1"/>
  <c r="A1225" i="17" s="1"/>
  <c r="A1226" i="17" s="1"/>
  <c r="A1227" i="17" s="1"/>
  <c r="A1228" i="17" s="1"/>
  <c r="A1229" i="17" s="1"/>
  <c r="A1230" i="17" s="1"/>
  <c r="A1231" i="17" s="1"/>
  <c r="A1232" i="17" s="1"/>
  <c r="A1233" i="17" s="1"/>
  <c r="A1234" i="17" s="1"/>
  <c r="A1235" i="17" s="1"/>
  <c r="A1236" i="17" s="1"/>
  <c r="A1237" i="17" s="1"/>
  <c r="A1238" i="17" s="1"/>
  <c r="A1239" i="17" s="1"/>
  <c r="A1240" i="17" s="1"/>
  <c r="A1241" i="17" s="1"/>
  <c r="A1242" i="17" s="1"/>
  <c r="A1243" i="17" s="1"/>
  <c r="A1244" i="17" s="1"/>
  <c r="A1245" i="17" s="1"/>
  <c r="A1246" i="17" s="1"/>
  <c r="A1247" i="17" s="1"/>
  <c r="A1248" i="17" s="1"/>
  <c r="A1249" i="17" s="1"/>
  <c r="A1250" i="17" s="1"/>
  <c r="A1251" i="17" s="1"/>
  <c r="A1252" i="17" s="1"/>
  <c r="A1253" i="17" s="1"/>
  <c r="A1254" i="17" s="1"/>
  <c r="A1255" i="17" s="1"/>
  <c r="A1256" i="17" s="1"/>
  <c r="A1257" i="17" s="1"/>
  <c r="A1258" i="17" s="1"/>
  <c r="A1259" i="17" s="1"/>
  <c r="A1260" i="17" s="1"/>
  <c r="A1261" i="17" s="1"/>
  <c r="A1262" i="17" s="1"/>
  <c r="A1263" i="17" s="1"/>
  <c r="A1264" i="17" s="1"/>
  <c r="A1265" i="17" s="1"/>
  <c r="A1266" i="17" s="1"/>
  <c r="A1267" i="17" s="1"/>
  <c r="A1268" i="17" s="1"/>
  <c r="A1269" i="17" s="1"/>
  <c r="A1270" i="17" s="1"/>
  <c r="A1271" i="17" s="1"/>
  <c r="A1272" i="17" s="1"/>
  <c r="A1273" i="17" s="1"/>
  <c r="A1274" i="17" s="1"/>
  <c r="A1275" i="17" s="1"/>
  <c r="A1276" i="17" s="1"/>
  <c r="A1277" i="17" s="1"/>
  <c r="A1278" i="17" s="1"/>
  <c r="A1279" i="17" s="1"/>
  <c r="A1280" i="17" s="1"/>
  <c r="A1281" i="17" s="1"/>
  <c r="A1282" i="17" s="1"/>
  <c r="A1283" i="17" s="1"/>
  <c r="A1284" i="17" s="1"/>
  <c r="A1285" i="17" s="1"/>
  <c r="A1286" i="17" s="1"/>
  <c r="A1287" i="17" s="1"/>
  <c r="A1288" i="17" s="1"/>
  <c r="A1289" i="17" s="1"/>
  <c r="A1290" i="17" s="1"/>
  <c r="A1291" i="17" s="1"/>
  <c r="A1292" i="17" s="1"/>
  <c r="A1293" i="17" s="1"/>
  <c r="A1294" i="17" s="1"/>
  <c r="A1295" i="17" s="1"/>
  <c r="A1296" i="17" s="1"/>
  <c r="A1297" i="17" s="1"/>
  <c r="A1298" i="17" s="1"/>
  <c r="A1299" i="17" s="1"/>
  <c r="A1300" i="17" s="1"/>
  <c r="A1301" i="17" s="1"/>
  <c r="A1302" i="17" s="1"/>
  <c r="A1303" i="17" s="1"/>
  <c r="A1304" i="17" s="1"/>
  <c r="A1305" i="17" s="1"/>
  <c r="A1306" i="17" s="1"/>
  <c r="A1307" i="17" s="1"/>
  <c r="A1308" i="17" s="1"/>
  <c r="A1309" i="17" s="1"/>
  <c r="A1310" i="17" s="1"/>
  <c r="A1311" i="17" s="1"/>
  <c r="A1312" i="17" s="1"/>
  <c r="A1313" i="17" s="1"/>
  <c r="A1314" i="17" s="1"/>
  <c r="A1315" i="17" s="1"/>
  <c r="A1316" i="17" s="1"/>
  <c r="A1317" i="17" s="1"/>
  <c r="A1318" i="17" s="1"/>
  <c r="A1319" i="17" s="1"/>
  <c r="A1320" i="17" s="1"/>
  <c r="A1321" i="17" s="1"/>
  <c r="A1322" i="17" s="1"/>
  <c r="A1323" i="17" s="1"/>
  <c r="A1324" i="17" s="1"/>
  <c r="A1325" i="17" s="1"/>
  <c r="A1326" i="17" s="1"/>
  <c r="A1327" i="17" s="1"/>
  <c r="A1328" i="17" s="1"/>
  <c r="A1329" i="17" s="1"/>
  <c r="A1330" i="17" s="1"/>
  <c r="A1331" i="17" s="1"/>
  <c r="A1332" i="17" s="1"/>
  <c r="A1333" i="17" s="1"/>
  <c r="A1334" i="17" s="1"/>
  <c r="A1335" i="17" s="1"/>
  <c r="A1336" i="17" s="1"/>
  <c r="A1337" i="17" s="1"/>
  <c r="A1338" i="17" s="1"/>
  <c r="A1339" i="17" s="1"/>
  <c r="A1340" i="17" s="1"/>
  <c r="A1341" i="17" s="1"/>
  <c r="A1342" i="17" s="1"/>
  <c r="A1343" i="17" s="1"/>
  <c r="A1344" i="17" s="1"/>
  <c r="A1345" i="17" s="1"/>
  <c r="A1346" i="17" s="1"/>
  <c r="A1347" i="17" s="1"/>
  <c r="A1348" i="17" s="1"/>
  <c r="A1349" i="17" s="1"/>
  <c r="A1350" i="17" s="1"/>
  <c r="A1351" i="17" s="1"/>
  <c r="A1352" i="17" s="1"/>
  <c r="A1353" i="17" s="1"/>
  <c r="A1354" i="17" s="1"/>
  <c r="A1355" i="17" s="1"/>
  <c r="A1356" i="17" s="1"/>
  <c r="A1357" i="17" s="1"/>
  <c r="A1358" i="17" s="1"/>
  <c r="A1359" i="17" s="1"/>
  <c r="A1360" i="17" s="1"/>
  <c r="A1361" i="17" s="1"/>
  <c r="A1362" i="17" s="1"/>
  <c r="A1363" i="17" s="1"/>
  <c r="A1364" i="17" s="1"/>
  <c r="A1365" i="17" s="1"/>
  <c r="A1366" i="17" s="1"/>
  <c r="A1367" i="17" s="1"/>
  <c r="A1368" i="17" s="1"/>
  <c r="A1369" i="17" s="1"/>
  <c r="A1370" i="17" s="1"/>
  <c r="A1371" i="17" s="1"/>
  <c r="A1372" i="17" s="1"/>
  <c r="A1373" i="17" s="1"/>
  <c r="A1374" i="17" s="1"/>
  <c r="A1375" i="17" s="1"/>
  <c r="A1376" i="17" s="1"/>
  <c r="A1377" i="17" s="1"/>
  <c r="A1378" i="17" s="1"/>
  <c r="A1379" i="17" s="1"/>
  <c r="A1380" i="17" s="1"/>
  <c r="A1381" i="17" s="1"/>
  <c r="A1382" i="17" s="1"/>
  <c r="A1383" i="17" s="1"/>
  <c r="A1384" i="17" s="1"/>
  <c r="A1385" i="17" s="1"/>
  <c r="A1386" i="17" s="1"/>
  <c r="A1387" i="17" s="1"/>
  <c r="A1388" i="17" s="1"/>
  <c r="A1389" i="17" s="1"/>
  <c r="A1390" i="17" s="1"/>
  <c r="A1391" i="17" s="1"/>
  <c r="A1392" i="17" s="1"/>
  <c r="A1393" i="17" s="1"/>
  <c r="A1394" i="17" s="1"/>
  <c r="A1395" i="17" s="1"/>
  <c r="A1396" i="17" s="1"/>
  <c r="A1397" i="17" s="1"/>
  <c r="A1398" i="17" s="1"/>
  <c r="A1399" i="17" s="1"/>
  <c r="A1400" i="17" s="1"/>
  <c r="A1401" i="17" s="1"/>
  <c r="A1402" i="17" s="1"/>
  <c r="A1403" i="17" s="1"/>
  <c r="A1404" i="17" s="1"/>
  <c r="A1405" i="17" s="1"/>
  <c r="A1406" i="17" s="1"/>
  <c r="A1407" i="17" s="1"/>
  <c r="A1408" i="17" s="1"/>
  <c r="A1409" i="17" s="1"/>
  <c r="A1410" i="17" s="1"/>
  <c r="A1411" i="17" s="1"/>
  <c r="A1412" i="17" s="1"/>
  <c r="A1413" i="17" s="1"/>
  <c r="A1414" i="17" s="1"/>
  <c r="A1415" i="17" s="1"/>
  <c r="A1416" i="17" s="1"/>
  <c r="A1417" i="17" s="1"/>
  <c r="A1418" i="17" s="1"/>
  <c r="A1419" i="17" s="1"/>
  <c r="A1420" i="17" s="1"/>
  <c r="A1421" i="17" s="1"/>
  <c r="A1422" i="17" s="1"/>
  <c r="A1423" i="17" s="1"/>
  <c r="A1424" i="17" s="1"/>
  <c r="A1425" i="17" s="1"/>
  <c r="A1426" i="17" s="1"/>
  <c r="A1427" i="17" s="1"/>
  <c r="A1428" i="17" s="1"/>
  <c r="A1429" i="17" s="1"/>
  <c r="A1430" i="17" s="1"/>
  <c r="A1431" i="17" s="1"/>
  <c r="A1432" i="17" s="1"/>
  <c r="A1433" i="17" s="1"/>
  <c r="A1434" i="17" s="1"/>
  <c r="A1435" i="17" s="1"/>
  <c r="A1436" i="17" s="1"/>
  <c r="A1437" i="17" s="1"/>
  <c r="A1438" i="17" s="1"/>
  <c r="A1439" i="17" s="1"/>
  <c r="A1440" i="17" s="1"/>
  <c r="A1441" i="17" s="1"/>
  <c r="A1442" i="17" s="1"/>
  <c r="A1443" i="17" s="1"/>
  <c r="A1444" i="17" s="1"/>
  <c r="A1445" i="17" s="1"/>
  <c r="A1446" i="17" s="1"/>
  <c r="A1447" i="17" s="1"/>
  <c r="A1448" i="17" s="1"/>
  <c r="A1449" i="17" s="1"/>
  <c r="A1450" i="17" s="1"/>
  <c r="A1451" i="17" s="1"/>
  <c r="A1452" i="17" s="1"/>
  <c r="A1453" i="17" s="1"/>
  <c r="A1454" i="17" s="1"/>
  <c r="A1455" i="17" s="1"/>
  <c r="A1456" i="17" s="1"/>
  <c r="A1457" i="17" s="1"/>
  <c r="A1458" i="17" s="1"/>
  <c r="A1459" i="17" s="1"/>
  <c r="A1460" i="17" s="1"/>
  <c r="A1461" i="17" s="1"/>
  <c r="A1462" i="17" s="1"/>
  <c r="A1463" i="17" s="1"/>
  <c r="A1464" i="17" s="1"/>
  <c r="A1465" i="17" s="1"/>
  <c r="A1466" i="17" s="1"/>
  <c r="A1467" i="17" s="1"/>
  <c r="A1468" i="17" s="1"/>
  <c r="A1469" i="17" s="1"/>
  <c r="A1470" i="17" s="1"/>
  <c r="A1471" i="17" s="1"/>
  <c r="A1472" i="17" s="1"/>
  <c r="A1473" i="17" s="1"/>
  <c r="A1474" i="17" s="1"/>
  <c r="A1475" i="17" s="1"/>
  <c r="A1476" i="17" s="1"/>
  <c r="A1477" i="17" s="1"/>
  <c r="A1478" i="17" s="1"/>
  <c r="A1479" i="17" s="1"/>
  <c r="A1480" i="17" s="1"/>
  <c r="A1481" i="17" s="1"/>
  <c r="A1482" i="17" s="1"/>
  <c r="A1483" i="17" s="1"/>
  <c r="A1484" i="17" s="1"/>
  <c r="A1485" i="17" s="1"/>
  <c r="A1486" i="17" s="1"/>
  <c r="A1487" i="17" s="1"/>
  <c r="A1488" i="17" s="1"/>
  <c r="A1489" i="17" s="1"/>
  <c r="A1490" i="17" s="1"/>
  <c r="A1491" i="17" s="1"/>
  <c r="A1492" i="17" s="1"/>
  <c r="A1493" i="17" s="1"/>
  <c r="A1494" i="17" s="1"/>
  <c r="A1495" i="17" s="1"/>
  <c r="A1496" i="17" s="1"/>
  <c r="A1497" i="17" s="1"/>
  <c r="A1498" i="17" s="1"/>
  <c r="A1499" i="17" s="1"/>
  <c r="A1500" i="17" s="1"/>
  <c r="A1501" i="17" s="1"/>
  <c r="A1502" i="17" s="1"/>
  <c r="A1503" i="17" s="1"/>
  <c r="A1504" i="17" s="1"/>
  <c r="A1505" i="17" s="1"/>
  <c r="A1506" i="17" s="1"/>
  <c r="A1507" i="17" s="1"/>
  <c r="A1508" i="17" s="1"/>
  <c r="A1509" i="17" s="1"/>
  <c r="A1510" i="17" s="1"/>
  <c r="A1511" i="17" s="1"/>
  <c r="A1512" i="17" s="1"/>
  <c r="A1513" i="17" s="1"/>
  <c r="A1514" i="17" s="1"/>
  <c r="A1515" i="17" s="1"/>
  <c r="A1516" i="17" s="1"/>
  <c r="A1517" i="17" s="1"/>
  <c r="A1518" i="17" s="1"/>
  <c r="A1519" i="17" s="1"/>
  <c r="A1520" i="17" s="1"/>
  <c r="A1521" i="17" s="1"/>
  <c r="A1522" i="17" s="1"/>
  <c r="A1523" i="17" s="1"/>
  <c r="A1524" i="17" s="1"/>
  <c r="A1525" i="17" s="1"/>
  <c r="A1526" i="17" s="1"/>
  <c r="A1527" i="17" s="1"/>
  <c r="A1528" i="17" s="1"/>
  <c r="A1529" i="17" s="1"/>
  <c r="A1530" i="17" s="1"/>
  <c r="A1531" i="17" s="1"/>
  <c r="A1532" i="17" s="1"/>
  <c r="A1533" i="17" s="1"/>
  <c r="A1534" i="17" s="1"/>
  <c r="A1535" i="17" s="1"/>
  <c r="A1536" i="17" s="1"/>
  <c r="A1537" i="17" s="1"/>
  <c r="A1538" i="17" s="1"/>
  <c r="A1539" i="17" s="1"/>
  <c r="A1540" i="17" s="1"/>
  <c r="A1541" i="17" s="1"/>
  <c r="A1542" i="17" s="1"/>
  <c r="A1543" i="17" s="1"/>
  <c r="A1544" i="17" s="1"/>
  <c r="A1545" i="17" s="1"/>
  <c r="A1546" i="17" s="1"/>
  <c r="A1547" i="17" s="1"/>
  <c r="A1548" i="17" s="1"/>
  <c r="A1549" i="17" s="1"/>
  <c r="A1550" i="17" s="1"/>
  <c r="A1551" i="17" s="1"/>
  <c r="A1552" i="17" s="1"/>
  <c r="A1553" i="17" s="1"/>
  <c r="A1554" i="17" s="1"/>
  <c r="A1555" i="17" s="1"/>
  <c r="A1556" i="17" s="1"/>
  <c r="A1557" i="17" s="1"/>
  <c r="A1558" i="17" s="1"/>
  <c r="A1559" i="17" s="1"/>
  <c r="A1560" i="17" s="1"/>
  <c r="A1561" i="17" s="1"/>
  <c r="A1562" i="17" s="1"/>
  <c r="A1563" i="17" s="1"/>
  <c r="A1564" i="17" s="1"/>
  <c r="A1565" i="17" s="1"/>
  <c r="A1566" i="17" s="1"/>
  <c r="A1567" i="17" s="1"/>
  <c r="A1568" i="17" s="1"/>
  <c r="A1569" i="17" s="1"/>
  <c r="A1570" i="17" s="1"/>
  <c r="A1571" i="17" s="1"/>
  <c r="A1572" i="17" s="1"/>
  <c r="A1573" i="17" s="1"/>
  <c r="A1574" i="17" s="1"/>
  <c r="A1575" i="17" s="1"/>
  <c r="A1576" i="17" s="1"/>
  <c r="A1577" i="17" s="1"/>
  <c r="A1578" i="17" s="1"/>
  <c r="A1579" i="17" s="1"/>
  <c r="A1580" i="17" s="1"/>
  <c r="A1581" i="17" s="1"/>
  <c r="A1582" i="17" s="1"/>
  <c r="A1583" i="17" s="1"/>
  <c r="A1584" i="17" s="1"/>
  <c r="A1585" i="17" s="1"/>
  <c r="A1586" i="17" s="1"/>
  <c r="A1587" i="17" s="1"/>
  <c r="A1588" i="17" s="1"/>
  <c r="A1589" i="17" s="1"/>
  <c r="A1590" i="17" s="1"/>
  <c r="A1591" i="17" s="1"/>
  <c r="A1592" i="17" s="1"/>
  <c r="A1593" i="17" s="1"/>
  <c r="A1594" i="17" s="1"/>
  <c r="A1595" i="17" s="1"/>
  <c r="A1596" i="17" s="1"/>
  <c r="A1597" i="17" s="1"/>
  <c r="A1598" i="17" s="1"/>
  <c r="A1599" i="17" s="1"/>
  <c r="A1600" i="17" s="1"/>
  <c r="A1601" i="17" s="1"/>
  <c r="A1602" i="17" s="1"/>
  <c r="A1603" i="17" s="1"/>
  <c r="A1604" i="17" s="1"/>
  <c r="A1605" i="17" s="1"/>
  <c r="A1606" i="17" s="1"/>
  <c r="A1607" i="17" s="1"/>
  <c r="A1608" i="17" s="1"/>
  <c r="A1609" i="17" s="1"/>
  <c r="A1610" i="17" s="1"/>
  <c r="A1611" i="17" s="1"/>
  <c r="A1612" i="17" s="1"/>
  <c r="A1613" i="17" s="1"/>
  <c r="A1614" i="17" s="1"/>
  <c r="A1615" i="17" s="1"/>
  <c r="A1616" i="17" s="1"/>
  <c r="A1617" i="17" s="1"/>
  <c r="A1618" i="17" s="1"/>
  <c r="A1619" i="17" s="1"/>
  <c r="A1620" i="17" s="1"/>
  <c r="A1621" i="17" s="1"/>
  <c r="A1622" i="17" s="1"/>
  <c r="A1623" i="17" s="1"/>
  <c r="A1624" i="17" s="1"/>
  <c r="A1625" i="17" s="1"/>
  <c r="A1626" i="17" s="1"/>
  <c r="A1627" i="17" s="1"/>
  <c r="A1628" i="17" s="1"/>
  <c r="A1629" i="17" s="1"/>
  <c r="A1630" i="17" s="1"/>
  <c r="A1631" i="17" s="1"/>
  <c r="A1632" i="17" s="1"/>
  <c r="A1633" i="17" s="1"/>
  <c r="A1634" i="17" s="1"/>
  <c r="A1635" i="17" s="1"/>
  <c r="A1636" i="17" s="1"/>
  <c r="A1637" i="17" s="1"/>
  <c r="A1638" i="17" s="1"/>
  <c r="A1639" i="17" s="1"/>
  <c r="A1640" i="17" s="1"/>
  <c r="A1641" i="17" s="1"/>
  <c r="A1642" i="17" s="1"/>
  <c r="A1643" i="17" s="1"/>
  <c r="A1644" i="17" s="1"/>
  <c r="A1645" i="17" s="1"/>
  <c r="A1646" i="17" s="1"/>
  <c r="A1647" i="17" s="1"/>
  <c r="A1648" i="17" s="1"/>
  <c r="A1649" i="17" s="1"/>
  <c r="A1650" i="17" s="1"/>
  <c r="A1651" i="17" s="1"/>
  <c r="A1652" i="17" s="1"/>
  <c r="A1653" i="17" s="1"/>
  <c r="A1654" i="17" s="1"/>
  <c r="A1655" i="17" s="1"/>
  <c r="A1656" i="17" s="1"/>
  <c r="A1657" i="17" s="1"/>
  <c r="A1658" i="17" s="1"/>
  <c r="A1659" i="17" s="1"/>
  <c r="A1660" i="17" s="1"/>
  <c r="A1661" i="17" s="1"/>
  <c r="A1662" i="17" s="1"/>
  <c r="A1663" i="17" s="1"/>
  <c r="A1664" i="17" s="1"/>
  <c r="A1665" i="17" s="1"/>
  <c r="A1666" i="17" s="1"/>
  <c r="A1667" i="17" s="1"/>
  <c r="A1668" i="17" s="1"/>
  <c r="A1669" i="17" s="1"/>
  <c r="A1670" i="17" s="1"/>
  <c r="A1671" i="17" s="1"/>
  <c r="A1672" i="17" s="1"/>
  <c r="A1673" i="17" s="1"/>
  <c r="A1674" i="17" s="1"/>
  <c r="A1675" i="17" s="1"/>
  <c r="A1676" i="17" s="1"/>
  <c r="A1677" i="17" s="1"/>
  <c r="A1678" i="17" s="1"/>
  <c r="A1679" i="17" s="1"/>
  <c r="A1680" i="17" s="1"/>
  <c r="A1681" i="17" s="1"/>
  <c r="A1682" i="17" s="1"/>
  <c r="A1683" i="17" s="1"/>
  <c r="A1684" i="17" s="1"/>
  <c r="A1685" i="17" s="1"/>
  <c r="A1686" i="17" s="1"/>
  <c r="A1687" i="17" s="1"/>
  <c r="A1688" i="17" s="1"/>
  <c r="A1689" i="17" s="1"/>
  <c r="A1690" i="17" s="1"/>
  <c r="A1691" i="17" s="1"/>
  <c r="A1692" i="17" s="1"/>
  <c r="A1693" i="17" s="1"/>
  <c r="A1694" i="17" s="1"/>
  <c r="A1695" i="17" s="1"/>
  <c r="A1696" i="17" s="1"/>
  <c r="A1697" i="17" s="1"/>
  <c r="A1698" i="17" s="1"/>
  <c r="A1699" i="17" s="1"/>
  <c r="A1700" i="17" s="1"/>
  <c r="A1701" i="17" s="1"/>
  <c r="A1702" i="17" s="1"/>
  <c r="A1703" i="17" s="1"/>
  <c r="A1704" i="17" s="1"/>
  <c r="A1705" i="17" s="1"/>
  <c r="A1706" i="17" s="1"/>
  <c r="A1707" i="17" s="1"/>
  <c r="A1708" i="17" s="1"/>
  <c r="A1709" i="17" s="1"/>
  <c r="A1710" i="17" s="1"/>
  <c r="A1711" i="17" s="1"/>
  <c r="A1712" i="17" s="1"/>
  <c r="A1713" i="17" s="1"/>
  <c r="A1714" i="17" s="1"/>
  <c r="A1715" i="17" s="1"/>
  <c r="A1716" i="17" s="1"/>
  <c r="A1717" i="17" s="1"/>
  <c r="A1718" i="17" s="1"/>
  <c r="A1719" i="17" s="1"/>
  <c r="A1720" i="17" s="1"/>
  <c r="A1721" i="17" s="1"/>
  <c r="A1722" i="17" s="1"/>
  <c r="A1723" i="17" s="1"/>
  <c r="A1724" i="17" s="1"/>
  <c r="A1725" i="17" s="1"/>
  <c r="A1726" i="17" s="1"/>
  <c r="A1727" i="17" s="1"/>
  <c r="A1728" i="17" s="1"/>
  <c r="A1729" i="17" s="1"/>
  <c r="A1730" i="17" s="1"/>
  <c r="A1731" i="17" s="1"/>
  <c r="A1732" i="17" s="1"/>
  <c r="A1733" i="17" s="1"/>
  <c r="A1734" i="17" s="1"/>
  <c r="A1735" i="17" s="1"/>
  <c r="A1736" i="17" s="1"/>
  <c r="A1737" i="17" s="1"/>
  <c r="A1738" i="17" s="1"/>
  <c r="A1739" i="17" s="1"/>
  <c r="A1740" i="17" s="1"/>
  <c r="A1741" i="17" s="1"/>
  <c r="A1742" i="17" s="1"/>
  <c r="A1743" i="17" s="1"/>
  <c r="A1744" i="17" s="1"/>
  <c r="A1745" i="17" s="1"/>
  <c r="A1746" i="17" s="1"/>
  <c r="A1747" i="17" s="1"/>
  <c r="A1748" i="17" s="1"/>
  <c r="A1749" i="17" s="1"/>
  <c r="A1750" i="17" s="1"/>
  <c r="A1751" i="17" s="1"/>
  <c r="A1752" i="17" s="1"/>
  <c r="A1753" i="17" s="1"/>
  <c r="A1754" i="17" s="1"/>
  <c r="A1755" i="17" s="1"/>
  <c r="A1756" i="17" s="1"/>
  <c r="A1757" i="17" s="1"/>
  <c r="A1758" i="17" s="1"/>
  <c r="A1759" i="17" s="1"/>
  <c r="A1760" i="17" s="1"/>
  <c r="A1761" i="17" s="1"/>
  <c r="A1762" i="17" s="1"/>
  <c r="A1763" i="17" s="1"/>
  <c r="A1764" i="17" s="1"/>
  <c r="A1765" i="17" s="1"/>
  <c r="A1766" i="17" s="1"/>
  <c r="A1767" i="17" s="1"/>
  <c r="A1768" i="17" s="1"/>
  <c r="A1769" i="17" s="1"/>
  <c r="A1770" i="17" s="1"/>
  <c r="A1771" i="17" s="1"/>
  <c r="A1772" i="17" s="1"/>
  <c r="A1773" i="17" s="1"/>
  <c r="A1774" i="17" s="1"/>
  <c r="A1775" i="17" s="1"/>
  <c r="A1776" i="17" s="1"/>
  <c r="A1777" i="17" s="1"/>
  <c r="A1778" i="17" s="1"/>
  <c r="A1779" i="17" s="1"/>
  <c r="A1780" i="17" s="1"/>
  <c r="A1781" i="17" s="1"/>
  <c r="A1782" i="17" s="1"/>
  <c r="A1783" i="17" s="1"/>
  <c r="A1784" i="17" s="1"/>
  <c r="A1785" i="17" s="1"/>
  <c r="A1786" i="17" s="1"/>
  <c r="A1787" i="17" s="1"/>
  <c r="A1788" i="17" s="1"/>
  <c r="A1789" i="17" s="1"/>
  <c r="A1790" i="17" s="1"/>
  <c r="A1791" i="17" s="1"/>
  <c r="A1792" i="17" s="1"/>
  <c r="A1793" i="17" s="1"/>
  <c r="A1794" i="17" s="1"/>
  <c r="A1795" i="17" s="1"/>
  <c r="A1796" i="17" s="1"/>
  <c r="A1797" i="17" s="1"/>
  <c r="A1798" i="17" s="1"/>
  <c r="A1799" i="17" s="1"/>
  <c r="A1800" i="17" s="1"/>
  <c r="A1801" i="17" s="1"/>
  <c r="A1802" i="17" s="1"/>
  <c r="A1803" i="17" s="1"/>
  <c r="A1804" i="17" s="1"/>
  <c r="A1805" i="17" s="1"/>
  <c r="A1806" i="17" s="1"/>
  <c r="A1807" i="17" s="1"/>
  <c r="A1808" i="17" s="1"/>
  <c r="A1809" i="17" s="1"/>
  <c r="A1810" i="17" s="1"/>
  <c r="A1811" i="17" s="1"/>
  <c r="A1812" i="17" s="1"/>
  <c r="A1813" i="17" s="1"/>
  <c r="A1814" i="17" s="1"/>
  <c r="A1815" i="17" s="1"/>
  <c r="A1816" i="17" s="1"/>
  <c r="A1817" i="17" s="1"/>
  <c r="A1818" i="17" s="1"/>
  <c r="A1819" i="17" s="1"/>
  <c r="A1820" i="17" s="1"/>
  <c r="A1821" i="17" s="1"/>
  <c r="A1822" i="17" s="1"/>
  <c r="A1823" i="17" s="1"/>
  <c r="A1824" i="17" s="1"/>
  <c r="A1825" i="17" s="1"/>
  <c r="A1826" i="17" s="1"/>
  <c r="A1827" i="17" s="1"/>
  <c r="A1828" i="17" s="1"/>
  <c r="A1829" i="17" s="1"/>
  <c r="A1830" i="17" s="1"/>
  <c r="A1831" i="17" s="1"/>
  <c r="A1832" i="17" s="1"/>
  <c r="A1833" i="17" s="1"/>
  <c r="A1834" i="17" s="1"/>
  <c r="A1835" i="17" s="1"/>
  <c r="A1836" i="17" s="1"/>
  <c r="A1837" i="17" s="1"/>
  <c r="A1838" i="17" s="1"/>
  <c r="A1839" i="17" s="1"/>
  <c r="A1840" i="17" s="1"/>
  <c r="A1841" i="17" s="1"/>
  <c r="A1842" i="17" s="1"/>
  <c r="A1843" i="17" s="1"/>
  <c r="A1844" i="17" s="1"/>
  <c r="A1845" i="17" s="1"/>
  <c r="A1846" i="17" s="1"/>
  <c r="A1847" i="17" s="1"/>
  <c r="A1848" i="17" s="1"/>
  <c r="A1849" i="17" s="1"/>
  <c r="A1850" i="17" s="1"/>
  <c r="A1851" i="17" s="1"/>
  <c r="A1852" i="17" s="1"/>
  <c r="A1853" i="17" s="1"/>
  <c r="A1854" i="17" s="1"/>
  <c r="A1855" i="17" s="1"/>
  <c r="A1856" i="17" s="1"/>
  <c r="A1857" i="17" s="1"/>
  <c r="A1858" i="17" s="1"/>
  <c r="A1859" i="17" s="1"/>
  <c r="A1860" i="17" s="1"/>
  <c r="A1861" i="17" s="1"/>
  <c r="A1862" i="17" s="1"/>
  <c r="A1863" i="17" s="1"/>
  <c r="A1864" i="17" s="1"/>
  <c r="A1865" i="17" s="1"/>
  <c r="A1866" i="17" s="1"/>
  <c r="A1867" i="17" s="1"/>
  <c r="A1868" i="17" s="1"/>
  <c r="A1869" i="17" s="1"/>
  <c r="A1870" i="17" s="1"/>
  <c r="A1871" i="17" s="1"/>
  <c r="A1872" i="17" s="1"/>
  <c r="A1873" i="17" s="1"/>
  <c r="A1874" i="17" s="1"/>
  <c r="A1875" i="17" s="1"/>
  <c r="A1876" i="17" s="1"/>
  <c r="A1877" i="17" s="1"/>
  <c r="A1878" i="17" s="1"/>
  <c r="A1879" i="17" s="1"/>
  <c r="A1880" i="17" s="1"/>
  <c r="A1881" i="17" s="1"/>
  <c r="A1882" i="17" s="1"/>
  <c r="A1883" i="17" s="1"/>
  <c r="A1884" i="17" s="1"/>
  <c r="A1885" i="17" s="1"/>
  <c r="A1886" i="17" s="1"/>
  <c r="A1887" i="17" s="1"/>
  <c r="A1888" i="17" s="1"/>
  <c r="A1889" i="17" s="1"/>
  <c r="A1890" i="17" s="1"/>
  <c r="A1891" i="17" s="1"/>
  <c r="A1892" i="17" s="1"/>
  <c r="A1893" i="17" s="1"/>
  <c r="A1894" i="17" s="1"/>
  <c r="A1895" i="17" s="1"/>
  <c r="A1896" i="17" s="1"/>
  <c r="A1897" i="17" s="1"/>
  <c r="A1898" i="17" s="1"/>
  <c r="A1899" i="17" s="1"/>
  <c r="A1900" i="17" s="1"/>
  <c r="A1901" i="17" s="1"/>
  <c r="A1902" i="17" s="1"/>
  <c r="A1903" i="17" s="1"/>
  <c r="A1904" i="17" s="1"/>
  <c r="A1905" i="17" s="1"/>
  <c r="A1906" i="17" s="1"/>
  <c r="A1907" i="17" s="1"/>
  <c r="A1908" i="17" s="1"/>
  <c r="A1909" i="17" s="1"/>
  <c r="A1910" i="17" s="1"/>
  <c r="A1911" i="17" s="1"/>
  <c r="A1912" i="17" s="1"/>
  <c r="A1913" i="17" s="1"/>
  <c r="A1914" i="17" s="1"/>
  <c r="A1915" i="17" s="1"/>
  <c r="A1916" i="17" s="1"/>
  <c r="A1917" i="17" s="1"/>
  <c r="A1918" i="17" s="1"/>
  <c r="A1919" i="17" s="1"/>
  <c r="A1920" i="17" s="1"/>
  <c r="A1921" i="17" s="1"/>
  <c r="A1922" i="17" s="1"/>
  <c r="A1923" i="17" s="1"/>
  <c r="A1924" i="17" s="1"/>
  <c r="A1925" i="17" s="1"/>
  <c r="A1926" i="17" s="1"/>
  <c r="A1927" i="17" s="1"/>
  <c r="A1928" i="17" s="1"/>
  <c r="A1929" i="17" s="1"/>
  <c r="A1930" i="17" s="1"/>
  <c r="A1931" i="17" s="1"/>
  <c r="A1932" i="17" s="1"/>
  <c r="A1933" i="17" s="1"/>
  <c r="A1934" i="17" s="1"/>
  <c r="A1935" i="17" s="1"/>
  <c r="A1936" i="17" s="1"/>
  <c r="A1937" i="17" s="1"/>
  <c r="A1938" i="17" s="1"/>
  <c r="A1939" i="17" s="1"/>
  <c r="A1940" i="17" s="1"/>
  <c r="A1941" i="17" s="1"/>
  <c r="A1942" i="17" s="1"/>
  <c r="A1943" i="17" s="1"/>
  <c r="A1944" i="17" s="1"/>
  <c r="A1945" i="17" s="1"/>
  <c r="A1946" i="17" s="1"/>
  <c r="A1947" i="17" s="1"/>
  <c r="A1948" i="17" s="1"/>
  <c r="A1949" i="17" s="1"/>
  <c r="A1950" i="17" s="1"/>
  <c r="A1951" i="17" s="1"/>
  <c r="A1952" i="17" s="1"/>
  <c r="A1953" i="17" s="1"/>
  <c r="A1954" i="17" s="1"/>
  <c r="A1955" i="17" s="1"/>
  <c r="A1956" i="17" s="1"/>
  <c r="A1957" i="17" s="1"/>
  <c r="A1958" i="17" s="1"/>
  <c r="A1959" i="17" s="1"/>
  <c r="A1960" i="17" s="1"/>
  <c r="A1961" i="17" s="1"/>
  <c r="A1962" i="17" s="1"/>
  <c r="A1963" i="17" s="1"/>
  <c r="A1964" i="17" s="1"/>
  <c r="A1965" i="17" s="1"/>
  <c r="A1966" i="17" s="1"/>
  <c r="A1967" i="17" s="1"/>
  <c r="A1968" i="17" s="1"/>
  <c r="A1969" i="17" s="1"/>
  <c r="A1970" i="17" s="1"/>
  <c r="A1971" i="17" s="1"/>
  <c r="A1972" i="17" s="1"/>
  <c r="A1973" i="17" s="1"/>
  <c r="A1974" i="17" s="1"/>
  <c r="A1975" i="17" s="1"/>
  <c r="A1976" i="17" s="1"/>
  <c r="A1977" i="17" s="1"/>
  <c r="A1978" i="17" s="1"/>
  <c r="A1979" i="17" s="1"/>
  <c r="A1980" i="17" s="1"/>
  <c r="A1981" i="17" s="1"/>
  <c r="A1982" i="17" s="1"/>
  <c r="A1983" i="17" s="1"/>
  <c r="A1984" i="17" s="1"/>
  <c r="A1985" i="17" s="1"/>
  <c r="A1986" i="17" s="1"/>
  <c r="A1987" i="17" s="1"/>
  <c r="A1988" i="17" s="1"/>
  <c r="A1989" i="17" s="1"/>
  <c r="A1990" i="17" s="1"/>
  <c r="A1991" i="17" s="1"/>
  <c r="A1992" i="17" s="1"/>
  <c r="A1993" i="17" s="1"/>
  <c r="A1994" i="17" s="1"/>
  <c r="A1995" i="17" s="1"/>
  <c r="A1996" i="17" s="1"/>
  <c r="A1997" i="17" s="1"/>
  <c r="A1998" i="17" s="1"/>
  <c r="A1999" i="17" s="1"/>
  <c r="A2000" i="17" s="1"/>
  <c r="A2001" i="17" s="1"/>
  <c r="A2002" i="17" s="1"/>
  <c r="A2003" i="17" s="1"/>
  <c r="A2004" i="17" s="1"/>
  <c r="A2005" i="17" s="1"/>
  <c r="A2006" i="17" s="1"/>
  <c r="A2007" i="17" s="1"/>
  <c r="A2008" i="17" s="1"/>
  <c r="A2009" i="17" s="1"/>
  <c r="A2010" i="17" s="1"/>
  <c r="A2011" i="17" s="1"/>
  <c r="A2012" i="17" s="1"/>
  <c r="C129" i="9" l="1"/>
  <c r="D26" i="8"/>
  <c r="D22" i="8"/>
  <c r="D14" i="8"/>
  <c r="D15" i="8"/>
  <c r="D16" i="8"/>
  <c r="D17" i="8"/>
  <c r="D18" i="8"/>
  <c r="D19" i="8"/>
  <c r="D20" i="8"/>
  <c r="D21" i="8"/>
  <c r="D23" i="8"/>
  <c r="D24" i="8"/>
  <c r="D25" i="8"/>
  <c r="D27" i="8"/>
  <c r="D28" i="8"/>
  <c r="D29" i="8"/>
  <c r="E15" i="7"/>
  <c r="E21" i="7"/>
  <c r="E25" i="7"/>
  <c r="E27" i="7"/>
  <c r="E31" i="7"/>
  <c r="E35" i="7"/>
  <c r="E36" i="7"/>
  <c r="E37" i="7"/>
  <c r="E38" i="7"/>
  <c r="E40" i="7"/>
  <c r="E41" i="7"/>
  <c r="E42" i="7"/>
  <c r="E43" i="7"/>
  <c r="E44" i="7"/>
  <c r="E45" i="7"/>
  <c r="E46"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 i="7"/>
  <c r="O85" i="6"/>
  <c r="G85" i="6"/>
  <c r="O73" i="6"/>
  <c r="G73" i="6"/>
  <c r="O61" i="6"/>
  <c r="G61" i="6"/>
  <c r="O23" i="6"/>
  <c r="G23" i="6"/>
  <c r="G35" i="6"/>
  <c r="O35" i="6"/>
  <c r="O47" i="6"/>
  <c r="G47" i="6"/>
  <c r="C49" i="5"/>
  <c r="C28" i="5"/>
  <c r="C24" i="5"/>
  <c r="C20" i="5"/>
  <c r="C16" i="5"/>
  <c r="Q143" i="4"/>
  <c r="Q131" i="4"/>
  <c r="Q119" i="4"/>
  <c r="Q104" i="4"/>
  <c r="Q80" i="4"/>
  <c r="Q48" i="4"/>
  <c r="M43" i="3"/>
  <c r="M21" i="3"/>
  <c r="D40" i="2"/>
  <c r="F69" i="9"/>
  <c r="F71" i="9" s="1"/>
  <c r="F58" i="9"/>
  <c r="F47" i="9"/>
  <c r="F38" i="9"/>
  <c r="F25" i="9"/>
  <c r="R63" i="4"/>
  <c r="R59" i="4"/>
  <c r="E63" i="4"/>
  <c r="E59" i="4"/>
  <c r="R55" i="4"/>
  <c r="E55" i="4"/>
  <c r="R31" i="4"/>
  <c r="R27" i="4"/>
  <c r="E31" i="4"/>
  <c r="E27" i="4"/>
  <c r="E83" i="4"/>
  <c r="R87" i="4"/>
  <c r="R83" i="4"/>
  <c r="E87" i="4"/>
  <c r="R51" i="4"/>
  <c r="E51" i="4"/>
  <c r="R23" i="4"/>
  <c r="E23" i="4"/>
  <c r="R19" i="4"/>
  <c r="E19" i="4"/>
</calcChain>
</file>

<file path=xl/sharedStrings.xml><?xml version="1.0" encoding="utf-8"?>
<sst xmlns="http://schemas.openxmlformats.org/spreadsheetml/2006/main" count="20672" uniqueCount="5951">
  <si>
    <t>Organization Name</t>
  </si>
  <si>
    <t>Organization Name:</t>
  </si>
  <si>
    <t>Contact Person</t>
  </si>
  <si>
    <t>Contact Phone Number</t>
  </si>
  <si>
    <t>Contact Email</t>
  </si>
  <si>
    <t>Organization Address</t>
  </si>
  <si>
    <t>State of New York Department of Health</t>
  </si>
  <si>
    <t>Delivery System Reform Incentive Payment (DSRIP) Program</t>
  </si>
  <si>
    <t>Project Design Grant Application</t>
  </si>
  <si>
    <t>Billing Entity ID:</t>
  </si>
  <si>
    <t>MMIS:</t>
  </si>
  <si>
    <t>Primary Contact</t>
  </si>
  <si>
    <t>Secondary Contact</t>
  </si>
  <si>
    <t>Provider Type:</t>
  </si>
  <si>
    <t>Nursing Home</t>
  </si>
  <si>
    <t xml:space="preserve">NPI #1: </t>
  </si>
  <si>
    <t xml:space="preserve">NPI #2: </t>
  </si>
  <si>
    <t>Other</t>
  </si>
  <si>
    <t>#1</t>
  </si>
  <si>
    <t>#3</t>
  </si>
  <si>
    <t>Certified Home Health Agency</t>
  </si>
  <si>
    <t>Federally Qualified Healthcare Center (FQHC)</t>
  </si>
  <si>
    <t>Critical Access Hospital (CAH)</t>
  </si>
  <si>
    <t>Sole Community Provider (SCP)</t>
  </si>
  <si>
    <t xml:space="preserve">Domain 2 </t>
  </si>
  <si>
    <t>Domain 3</t>
  </si>
  <si>
    <t>Domain 4</t>
  </si>
  <si>
    <t>System Transformation Projects</t>
  </si>
  <si>
    <t>Clinical Improvement Projects</t>
  </si>
  <si>
    <t>Population-Wide Projects</t>
  </si>
  <si>
    <t>Create Integrated Delivery Systems (required)</t>
  </si>
  <si>
    <t>Implementation of care coordination and transitional care programs</t>
  </si>
  <si>
    <t>Diabetes Care</t>
  </si>
  <si>
    <t>Asthma</t>
  </si>
  <si>
    <t>HIV</t>
  </si>
  <si>
    <t>Palliative Care</t>
  </si>
  <si>
    <t>Renal Care</t>
  </si>
  <si>
    <t>Promote Mental Health and Prevent Substance Abuse (MHSA)</t>
  </si>
  <si>
    <t>Prevent Chronic Diseases</t>
  </si>
  <si>
    <t>Prevent HIV and STD's</t>
  </si>
  <si>
    <t>Organization Address:</t>
  </si>
  <si>
    <t>Contact Person:</t>
  </si>
  <si>
    <t>Contact Phone Number:</t>
  </si>
  <si>
    <t>Contact Email:</t>
  </si>
  <si>
    <t>Operating Certificate # (Opcert):</t>
  </si>
  <si>
    <t>2A.</t>
  </si>
  <si>
    <t>2.A.I</t>
  </si>
  <si>
    <t>2.A.II</t>
  </si>
  <si>
    <t>2.A.III</t>
  </si>
  <si>
    <t>2.A.IV</t>
  </si>
  <si>
    <t>2.A.V</t>
  </si>
  <si>
    <t xml:space="preserve">Create Integrated Delivery Systems that are focused on Evidence Based Medicine / Population Health Management </t>
  </si>
  <si>
    <t>Increase certification of primary care practitioners with PCMH certification and/or Advanced Primary Care Models (as developed under the New York State Health Innovation Plan (SHIP))</t>
  </si>
  <si>
    <t xml:space="preserve">Create a medical village using existing hospital infrastructure </t>
  </si>
  <si>
    <t>Create a medical village/ alternative housing using existing nursing home</t>
  </si>
  <si>
    <t>2B.</t>
  </si>
  <si>
    <t>2.B.I</t>
  </si>
  <si>
    <t>2.B.II</t>
  </si>
  <si>
    <t>2.B.III</t>
  </si>
  <si>
    <t>2.B.IV</t>
  </si>
  <si>
    <t>2.B.V</t>
  </si>
  <si>
    <t>2.B.VI</t>
  </si>
  <si>
    <t>2.B.VII</t>
  </si>
  <si>
    <t>2.B.VIII</t>
  </si>
  <si>
    <t>2.B.IX</t>
  </si>
  <si>
    <t>ED care triage for at-risk populations</t>
  </si>
  <si>
    <t>Care transitions intervention model to reduce 30 day readmissions for chronic health conditions</t>
  </si>
  <si>
    <t>Care transitions intervention for skilled nursing facility residents</t>
  </si>
  <si>
    <t>Transitional supportive housing services</t>
  </si>
  <si>
    <t>Hospital-Home Care Collaboration Solutions</t>
  </si>
  <si>
    <t xml:space="preserve">Implementation of observational programs in hospitals </t>
  </si>
  <si>
    <t>Implementing the INTERACT project (inpatient transfer avoidance program for SNF)</t>
  </si>
  <si>
    <t>Ambulatory ICUs</t>
  </si>
  <si>
    <t>2.C.I</t>
  </si>
  <si>
    <t>2.C.II</t>
  </si>
  <si>
    <t>2C.</t>
  </si>
  <si>
    <t xml:space="preserve">Development of community-based health navigation services </t>
  </si>
  <si>
    <t xml:space="preserve">Expand usage of telemedicine in underserved areas to provide access to otherwise scarce services </t>
  </si>
  <si>
    <t xml:space="preserve">Integration of primary care services and behavioral health </t>
  </si>
  <si>
    <t xml:space="preserve">Behavioral health community crisis stabilization services </t>
  </si>
  <si>
    <t xml:space="preserve">Behavioral Interventions Paradigm in Nursing Homes (BIPNH) </t>
  </si>
  <si>
    <t>3.A.I</t>
  </si>
  <si>
    <t>3.A.II</t>
  </si>
  <si>
    <t>3.A.III</t>
  </si>
  <si>
    <t>3.A.IV</t>
  </si>
  <si>
    <t>3.A.V</t>
  </si>
  <si>
    <t>Implementation of evidence based medication adherence program (MAP) in community based sites for behavioral health medication compliance</t>
  </si>
  <si>
    <t>Development of withdrawal management (ambulatory detoxification) capabilities within communities</t>
  </si>
  <si>
    <t>3A.</t>
  </si>
  <si>
    <t>3B.</t>
  </si>
  <si>
    <t>3.B.I</t>
  </si>
  <si>
    <t>3.B.II</t>
  </si>
  <si>
    <t>3C.</t>
  </si>
  <si>
    <t>3D.</t>
  </si>
  <si>
    <t>3E.</t>
  </si>
  <si>
    <t>3F.</t>
  </si>
  <si>
    <t>3G.</t>
  </si>
  <si>
    <t>3H.</t>
  </si>
  <si>
    <t>4A.</t>
  </si>
  <si>
    <t>4B.</t>
  </si>
  <si>
    <t>4C.</t>
  </si>
  <si>
    <t>4D.</t>
  </si>
  <si>
    <t>Evidence based strategies for disease management in high risk/affected populations (adult only)</t>
  </si>
  <si>
    <t>Implementation of evidence-based strategies in the community to address chronic disease -- primary and secondary prevention projects (adult only)</t>
  </si>
  <si>
    <t>Implementation of evidence-based strategies in the community  to address chronic disease – primary and secondary  prevention projects (adults only)</t>
  </si>
  <si>
    <t>Evidence-based strategies for disease management in high risk/affected populations (adults only)</t>
  </si>
  <si>
    <t>Development of evidence-based medication adherence programs (MAP) in community settings –asthma medication</t>
  </si>
  <si>
    <t>Expansion of asthma home-based self-management program</t>
  </si>
  <si>
    <t xml:space="preserve">Evidence based medicine guidelines for asthma management  </t>
  </si>
  <si>
    <t xml:space="preserve">Comprehensive Strategy to decrease HIV/AIDS transmission to reduce avoidable hospitalizations – development of a  Center of Excellence for management of HIV/AIDS </t>
  </si>
  <si>
    <t>Increase support programs for maternal &amp; child health (including high risk pregnancies) (Example: Nurse-Family Partnership)</t>
  </si>
  <si>
    <t>IHI “Conversation Ready” model</t>
  </si>
  <si>
    <t>Integration of palliative care into medical homes</t>
  </si>
  <si>
    <t>Integration of palliative care into nursing homes</t>
  </si>
  <si>
    <t>Specialized Medical Home from Chronic Renal Failure</t>
  </si>
  <si>
    <t>4.A.I</t>
  </si>
  <si>
    <t>4.A.II</t>
  </si>
  <si>
    <t>4.A.III</t>
  </si>
  <si>
    <t>Promote mental, emotional and behavioral (MEB) well-being in communities</t>
  </si>
  <si>
    <t>Prevent Substance Abuse and other Mental Emotional Behavioral Disorders</t>
  </si>
  <si>
    <t>Strengthen Mental Health and Substance Abuse Infrastructure across Systems</t>
  </si>
  <si>
    <t>4.B.I</t>
  </si>
  <si>
    <t>4.B.II</t>
  </si>
  <si>
    <t>Promote tobacco use cessation, especially among low SES populations and those with poor mental health</t>
  </si>
  <si>
    <t>Increase Access to High Quality Chronic Disease Preventive Care and Management in Both Clinical and Community Settings (Note: This project targets chronic diseases that are not included in domain 3.b., such as cancer)</t>
  </si>
  <si>
    <t xml:space="preserve">Decrease HIV morbidity </t>
  </si>
  <si>
    <t>Increase early access to, and retention in, HIV care</t>
  </si>
  <si>
    <t>Decrease STD morbidity</t>
  </si>
  <si>
    <t>Decrease HIV and STD disparities</t>
  </si>
  <si>
    <t>Reduce premature births</t>
  </si>
  <si>
    <t>Project #3</t>
  </si>
  <si>
    <t>Project #4</t>
  </si>
  <si>
    <t>Project #1- Sub-list A</t>
  </si>
  <si>
    <t>Project #2- Sub-list B or C</t>
  </si>
  <si>
    <t>Select One</t>
  </si>
  <si>
    <t>Project #2- Sub-list A - H</t>
  </si>
  <si>
    <t>Project #3- Sub-list A - H</t>
  </si>
  <si>
    <t>Project #4- Sub-list A - H</t>
  </si>
  <si>
    <t>Project #1- Sub-list A-D</t>
  </si>
  <si>
    <t>(NOT REQUIRED) Can choose 1 from sub list A, B, C, or D--&gt;</t>
  </si>
  <si>
    <t>(NOT REQUIRED) Can choose 1 from sub list A, B or C--&gt;</t>
  </si>
  <si>
    <t>Project #2- Sub-list A-D</t>
  </si>
  <si>
    <r>
      <rPr>
        <b/>
        <i/>
        <sz val="10"/>
        <color indexed="8"/>
        <rFont val="Calibri"/>
        <family val="2"/>
      </rPr>
      <t xml:space="preserve">(REQUIRED) </t>
    </r>
    <r>
      <rPr>
        <i/>
        <sz val="10"/>
        <color indexed="8"/>
        <rFont val="Calibri"/>
        <family val="2"/>
      </rPr>
      <t>Must choose 1 from sub list A, B, C, or D--&gt;</t>
    </r>
  </si>
  <si>
    <r>
      <rPr>
        <b/>
        <i/>
        <sz val="10"/>
        <color indexed="8"/>
        <rFont val="Calibri"/>
        <family val="2"/>
      </rPr>
      <t xml:space="preserve">(REQUIRED) </t>
    </r>
    <r>
      <rPr>
        <i/>
        <sz val="10"/>
        <color indexed="8"/>
        <rFont val="Calibri"/>
        <family val="2"/>
      </rPr>
      <t>Must choose 1 from sub list A--&gt;</t>
    </r>
  </si>
  <si>
    <r>
      <rPr>
        <b/>
        <i/>
        <sz val="10"/>
        <color indexed="8"/>
        <rFont val="Calibri"/>
        <family val="2"/>
      </rPr>
      <t>(REQUIRED)</t>
    </r>
    <r>
      <rPr>
        <i/>
        <sz val="10"/>
        <color indexed="8"/>
        <rFont val="Calibri"/>
        <family val="2"/>
      </rPr>
      <t xml:space="preserve"> Must choose 1 from sub list A, B, C, D, E, F, G or H--&gt;</t>
    </r>
  </si>
  <si>
    <r>
      <rPr>
        <b/>
        <i/>
        <sz val="10"/>
        <color indexed="8"/>
        <rFont val="Calibri"/>
        <family val="2"/>
      </rPr>
      <t>(REQUIRED)</t>
    </r>
    <r>
      <rPr>
        <i/>
        <sz val="10"/>
        <color indexed="8"/>
        <rFont val="Calibri"/>
        <family val="2"/>
      </rPr>
      <t xml:space="preserve"> Must choose 1 from sub list A--&gt;</t>
    </r>
  </si>
  <si>
    <r>
      <rPr>
        <b/>
        <i/>
        <sz val="10"/>
        <color indexed="8"/>
        <rFont val="Calibri"/>
        <family val="2"/>
      </rPr>
      <t xml:space="preserve">(REQUIRED) </t>
    </r>
    <r>
      <rPr>
        <i/>
        <sz val="10"/>
        <color indexed="8"/>
        <rFont val="Calibri"/>
        <family val="2"/>
      </rPr>
      <t>Must choose 1 from sub list B or C--&gt;</t>
    </r>
  </si>
  <si>
    <t>(NOT REQUIRED) Can choose 1 from sub list A, B, C, D, E, F, G   or H--&gt;</t>
  </si>
  <si>
    <t>Other:</t>
  </si>
  <si>
    <t>Action</t>
  </si>
  <si>
    <t>Description</t>
  </si>
  <si>
    <t>Decision</t>
  </si>
  <si>
    <t>Milestone</t>
  </si>
  <si>
    <t xml:space="preserve">Skilled Nursing Facility </t>
  </si>
  <si>
    <t>Behavioral Health (Required)</t>
  </si>
  <si>
    <t>Cardiovascular Health</t>
  </si>
  <si>
    <t>Perinatal</t>
  </si>
  <si>
    <t>Promote Healthy Women, Infants and Children</t>
  </si>
  <si>
    <t>Address</t>
  </si>
  <si>
    <t>Zip Code</t>
  </si>
  <si>
    <t>YES</t>
  </si>
  <si>
    <t>NO</t>
  </si>
  <si>
    <t>City</t>
  </si>
  <si>
    <t>State</t>
  </si>
  <si>
    <t>Connecting system</t>
  </si>
  <si>
    <t xml:space="preserve">Domain 3 ( Clinical Improvement) – Applicants must select at least two projects from this domain (one of which must be A. Behavioral Health), but can submit up to 4 projects from Domain 3 for scoring purposes </t>
  </si>
  <si>
    <t xml:space="preserve">Domain 4 (Population-wide Strategy Implementation) – Applicants must select at least one project from this domain, but can submit up to 2 projects from Domain 4 for scoring purposes.  </t>
  </si>
  <si>
    <t>INDEX SCORE</t>
  </si>
  <si>
    <t>I.S.</t>
  </si>
  <si>
    <t>Action/Decision/Milestone</t>
  </si>
  <si>
    <t>Budget Cost Category</t>
  </si>
  <si>
    <t>Amount</t>
  </si>
  <si>
    <t>Contractors/Vendors</t>
  </si>
  <si>
    <t>Data Analysis</t>
  </si>
  <si>
    <t>Advertising</t>
  </si>
  <si>
    <t>Website Design</t>
  </si>
  <si>
    <t>Meeting Costs</t>
  </si>
  <si>
    <t>Total</t>
  </si>
  <si>
    <t>Community Needs Assessment Costs:</t>
  </si>
  <si>
    <t>Stakeholder Engagement Costs:</t>
  </si>
  <si>
    <t>Application Development Costs:</t>
  </si>
  <si>
    <t>Domain 2 - Must select 2 projects, Maximum of 4 - At least 1 from sub list A, and 1 from sub list B or C.</t>
  </si>
  <si>
    <t>Domain 3 - Must select 2 projects, Maximum of 4 - At least 1 from sub list A, and 1 from sub list A, B, C, D, E, F, G or H.</t>
  </si>
  <si>
    <t>Domain 4 - Must select 1 project, Maximum of 2 - At least 1 from sub list A, B, C or D.</t>
  </si>
  <si>
    <t xml:space="preserve"> For Safety-net definition, please see link: </t>
  </si>
  <si>
    <t>https://www.health.ny.gov/health_care/medicaid/redesign/docs/safety_net_definitions.pdf</t>
  </si>
  <si>
    <t>https://www.health.ny.gov/health_care/medicaid/redesign/docs/waiver_amendment_update_present.pdf</t>
  </si>
  <si>
    <t>For additional help, please see link below.</t>
  </si>
  <si>
    <t>DSRIP Resources Link:</t>
  </si>
  <si>
    <t xml:space="preserve">See pages 87-92 </t>
  </si>
  <si>
    <t>Total Stakeholder Engagement Costs:</t>
  </si>
  <si>
    <t>Total Application Development Costs:</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</si>
  <si>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</si>
  <si>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</si>
  <si>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</si>
  <si>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</si>
  <si>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</si>
  <si>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</si>
  <si>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</si>
  <si>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</si>
  <si>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</si>
  <si>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</si>
  <si>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</si>
  <si>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</si>
  <si>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</si>
  <si>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</si>
  <si>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</si>
  <si>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</si>
  <si>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</si>
  <si>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</si>
  <si>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</si>
  <si>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</si>
  <si>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</si>
  <si>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</si>
  <si>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</si>
  <si>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</si>
  <si>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</si>
  <si>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</si>
  <si>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</si>
  <si>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</si>
  <si>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</si>
  <si>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</si>
  <si>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</si>
  <si>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</si>
  <si>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</si>
  <si>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</si>
  <si>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</si>
  <si>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</si>
  <si>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</si>
  <si>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</si>
  <si>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Queens</t>
  </si>
  <si>
    <t>Rensselaer</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</si>
  <si>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</si>
  <si>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</si>
  <si>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</si>
  <si>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</si>
  <si>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</si>
  <si>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</si>
  <si>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</si>
  <si>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</si>
  <si>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</si>
  <si>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</si>
  <si>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</si>
  <si>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</si>
  <si>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</si>
  <si>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</si>
  <si>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</si>
  <si>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</si>
  <si>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</si>
  <si>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</si>
  <si>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New York (Manhattan)</t>
  </si>
  <si>
    <t>Kings (Brooklyn)</t>
  </si>
  <si>
    <t>Richmond (Staten Island)</t>
  </si>
  <si>
    <t>Saint Lawrence</t>
  </si>
  <si>
    <t>County - Select One</t>
  </si>
  <si>
    <t>Extension:</t>
  </si>
  <si>
    <t>Yes</t>
  </si>
  <si>
    <t>No</t>
  </si>
  <si>
    <t>Not Sure</t>
  </si>
  <si>
    <t>%</t>
  </si>
  <si>
    <t>Domain 2 (System Transformation) - Applicants must select a minimum of two projects, maximum of 4 from this domain (one of which must be from sub-list A and one of which must be from sub-list B or C)</t>
  </si>
  <si>
    <t>Critical Access Hospital</t>
  </si>
  <si>
    <t>Sole Community Hospital</t>
  </si>
  <si>
    <t>Public Hospital</t>
  </si>
  <si>
    <t>A.</t>
  </si>
  <si>
    <t>At least 35 percent of patient volume in their outpatient lines of business must be associated with Medicaid, uninsured, and Dual Eligible individuals</t>
  </si>
  <si>
    <t>At least 30 percent of inpatient treatment associated with Medicaid, uninsured, and Dual Eligible individuals</t>
  </si>
  <si>
    <t xml:space="preserve">Is the lead applicant one of the following providers? </t>
  </si>
  <si>
    <t xml:space="preserve">B. </t>
  </si>
  <si>
    <t>None of the above</t>
  </si>
  <si>
    <t>OR</t>
  </si>
  <si>
    <t>-</t>
  </si>
  <si>
    <t>2A</t>
  </si>
  <si>
    <t>2B</t>
  </si>
  <si>
    <r>
      <t xml:space="preserve">Not participating as part of a state-designated Health Home, must have at least 35 percent of all patient volume in their primary lines of business and must be associated with Medicaid, uninsured and Dual Eligible individuals. </t>
    </r>
    <r>
      <rPr>
        <b/>
        <sz val="11"/>
        <color indexed="8"/>
        <rFont val="Calibri"/>
        <family val="2"/>
      </rPr>
      <t>(Please indicate what %)</t>
    </r>
  </si>
  <si>
    <t>Maybe</t>
  </si>
  <si>
    <t>Other Category:</t>
  </si>
  <si>
    <t>Grand Total</t>
  </si>
  <si>
    <t>If so, how much ? (Estimate):</t>
  </si>
  <si>
    <r>
      <t xml:space="preserve">Description  </t>
    </r>
    <r>
      <rPr>
        <i/>
        <sz val="11"/>
        <color indexed="8"/>
        <rFont val="Calibri"/>
        <family val="2"/>
      </rPr>
      <t>(Up to 1200 characters)</t>
    </r>
  </si>
  <si>
    <t>Please provide a brief statement as to why the lead organization is qualified to serve in this capacity. ( Restricted to 3000 characters)</t>
  </si>
  <si>
    <t>DSRIP Projects - Must choose a Minimum of 5, Maximum of 10:</t>
  </si>
  <si>
    <t>List of Vendors</t>
  </si>
  <si>
    <t>To understand the Project Design Grant Application, carefully and thoroughly read through the Instructions before completing this application.</t>
  </si>
  <si>
    <t>Special Terms &amp; Conditions</t>
  </si>
  <si>
    <t>Attachment I</t>
  </si>
  <si>
    <t>https://www.health.ny.gov/health_care/medicaid/redesign/delivery_system_reform_incentive_payment_program.htm</t>
  </si>
  <si>
    <t>DSRIP LINK:</t>
  </si>
  <si>
    <t>Attachment J</t>
  </si>
  <si>
    <t>Lead Applicant Info &amp; Project Point of Contact</t>
  </si>
  <si>
    <t>Partner Organization - Contact Info</t>
  </si>
  <si>
    <t>Project Program Overview &amp; Description</t>
  </si>
  <si>
    <t>Data Request</t>
  </si>
  <si>
    <r>
      <t xml:space="preserve">As a reminder and an addition to the instructions, you </t>
    </r>
    <r>
      <rPr>
        <b/>
        <u/>
        <sz val="11"/>
        <color indexed="8"/>
        <rFont val="Calibri"/>
        <family val="2"/>
      </rPr>
      <t>MUST</t>
    </r>
    <r>
      <rPr>
        <b/>
        <sz val="11"/>
        <color indexed="8"/>
        <rFont val="Calibri"/>
        <family val="2"/>
      </rPr>
      <t xml:space="preserve"> read through the following state documents which are provided on the DSRIP website (see link below).</t>
    </r>
  </si>
  <si>
    <t>Diagnostic &amp; Treatment Center (Non FQHC)</t>
  </si>
  <si>
    <t>Long Term Home Health Care Provider</t>
  </si>
  <si>
    <t>OMH (Article 31) Provider</t>
  </si>
  <si>
    <t>OASIS (Article 32) Provider</t>
  </si>
  <si>
    <t>OPWDD (Article 16) provider</t>
  </si>
  <si>
    <r>
      <rPr>
        <b/>
        <sz val="12"/>
        <color indexed="8"/>
        <rFont val="Calibri"/>
        <family val="2"/>
      </rPr>
      <t xml:space="preserve">#2 </t>
    </r>
    <r>
      <rPr>
        <sz val="12"/>
        <color indexed="8"/>
        <rFont val="Calibri"/>
        <family val="2"/>
      </rPr>
      <t>- Must pass both A &amp; B test (Please indicate what % for both tests)</t>
    </r>
  </si>
  <si>
    <r>
      <t xml:space="preserve">Must serve at least 30 percent of all Medicaid, uninsured and Dual Eligible members in the proposed county or multi-county community. </t>
    </r>
    <r>
      <rPr>
        <i/>
        <sz val="12"/>
        <color indexed="8"/>
        <rFont val="Calibri"/>
        <family val="2"/>
      </rPr>
      <t>(The state will use Medicaid claims and encounter data as well as other sources to verify this claim. The state reserves the right to increase this percentage on a case by case basis so as to ensure that the needs of each community's Medicaid members are met.</t>
    </r>
    <r>
      <rPr>
        <b/>
        <i/>
        <sz val="12"/>
        <color indexed="8"/>
        <rFont val="Calibri"/>
        <family val="2"/>
      </rPr>
      <t>(Please indicate what %)</t>
    </r>
  </si>
  <si>
    <t>Voluntary Hospital (Non CAH, Non Sole Community Provider)</t>
  </si>
  <si>
    <t>Partner Organizations &amp; Service Area</t>
  </si>
  <si>
    <t>Category</t>
  </si>
  <si>
    <t>Assisted Living Facility</t>
  </si>
  <si>
    <t>Date (MM/DD/YYYY)</t>
  </si>
  <si>
    <t xml:space="preserve">There will be no extensions for this application. Any application submitted past the due date will not be considered. </t>
  </si>
  <si>
    <t>Federal Employer ID (FEIN):</t>
  </si>
  <si>
    <t>Health and Hospitals Corporation of New York City</t>
  </si>
  <si>
    <t>State University of New York Medical Centers</t>
  </si>
  <si>
    <t>Nassau University Medical Center</t>
  </si>
  <si>
    <t>Westchester County Medical Center</t>
  </si>
  <si>
    <t>Erie County Medical Center</t>
  </si>
  <si>
    <t>X</t>
  </si>
  <si>
    <t>Provider Type - OTHER:</t>
  </si>
  <si>
    <t xml:space="preserve">Health Home At-Risk Intervention Program –Proactive management of higher risk patients not currently eligible for Health Homes through access to high quality primary care and support services. </t>
  </si>
  <si>
    <t xml:space="preserve"> </t>
  </si>
  <si>
    <t xml:space="preserve">Development of co-located primary care services in the emergency department (ED) </t>
  </si>
  <si>
    <r>
      <t xml:space="preserve">Application Due on:  </t>
    </r>
    <r>
      <rPr>
        <b/>
        <sz val="16"/>
        <color indexed="8"/>
        <rFont val="Calibri"/>
        <family val="2"/>
      </rPr>
      <t>June 17, 2014</t>
    </r>
  </si>
  <si>
    <t>1.1)</t>
  </si>
  <si>
    <t>1.2)</t>
  </si>
  <si>
    <t>Lead Applicant Information</t>
  </si>
  <si>
    <t>Project Point of Contact</t>
  </si>
  <si>
    <t xml:space="preserve"> Partner Organizations</t>
  </si>
  <si>
    <t>1.3)</t>
  </si>
  <si>
    <r>
      <t xml:space="preserve">Based on the lead applicant provider type, please fill out the applicable section below to verify that you meet the DSRIP safety- net definition (Either Hospital </t>
    </r>
    <r>
      <rPr>
        <b/>
        <u val="double"/>
        <sz val="12"/>
        <color indexed="8"/>
        <rFont val="Calibri"/>
        <family val="2"/>
      </rPr>
      <t xml:space="preserve">OR </t>
    </r>
    <r>
      <rPr>
        <b/>
        <sz val="12"/>
        <color indexed="8"/>
        <rFont val="Calibri"/>
        <family val="2"/>
      </rPr>
      <t>Non-hospital based) :</t>
    </r>
  </si>
  <si>
    <t>Capital Needs</t>
  </si>
  <si>
    <t>1.4)</t>
  </si>
  <si>
    <t>Service Area</t>
  </si>
  <si>
    <t>3.1)</t>
  </si>
  <si>
    <t>3.2)</t>
  </si>
  <si>
    <t>Project Program Overview</t>
  </si>
  <si>
    <t>4.1)</t>
  </si>
  <si>
    <t>4.2)</t>
  </si>
  <si>
    <t>4.3)</t>
  </si>
  <si>
    <t>4.4)</t>
  </si>
  <si>
    <t>Project Description</t>
  </si>
  <si>
    <t>4.5)</t>
  </si>
  <si>
    <t>4.6)</t>
  </si>
  <si>
    <t xml:space="preserve">Community Needs Assessment </t>
  </si>
  <si>
    <t>Planning and Organizing</t>
  </si>
  <si>
    <t>Needs Assessment Methodology</t>
  </si>
  <si>
    <t>Data Collection</t>
  </si>
  <si>
    <t>Reporting</t>
  </si>
  <si>
    <t>5.1)</t>
  </si>
  <si>
    <t>5.2)</t>
  </si>
  <si>
    <t>5.3)</t>
  </si>
  <si>
    <t>5.4)</t>
  </si>
  <si>
    <r>
      <rPr>
        <b/>
        <sz val="16"/>
        <color indexed="8"/>
        <rFont val="Calibri"/>
        <family val="2"/>
      </rPr>
      <t>Hospital:</t>
    </r>
    <r>
      <rPr>
        <sz val="16"/>
        <color indexed="8"/>
        <rFont val="Calibri"/>
        <family val="2"/>
      </rPr>
      <t xml:space="preserve"> </t>
    </r>
    <r>
      <rPr>
        <sz val="12"/>
        <color indexed="8"/>
        <rFont val="Calibri"/>
        <family val="2"/>
      </rPr>
      <t xml:space="preserve">A hospital must meet </t>
    </r>
    <r>
      <rPr>
        <u/>
        <sz val="12"/>
        <color indexed="8"/>
        <rFont val="Calibri"/>
        <family val="2"/>
      </rPr>
      <t>one</t>
    </r>
    <r>
      <rPr>
        <sz val="12"/>
        <color indexed="8"/>
        <rFont val="Calibri"/>
        <family val="2"/>
      </rPr>
      <t xml:space="preserve"> of the three following criteria to participate in a performing provider system:</t>
    </r>
  </si>
  <si>
    <r>
      <rPr>
        <b/>
        <sz val="16"/>
        <color indexed="8"/>
        <rFont val="Calibri"/>
        <family val="2"/>
      </rPr>
      <t>Non-Hospital Based Provider</t>
    </r>
    <r>
      <rPr>
        <b/>
        <sz val="11"/>
        <color indexed="8"/>
        <rFont val="Calibri"/>
        <family val="2"/>
      </rPr>
      <t xml:space="preserve"> </t>
    </r>
    <r>
      <rPr>
        <b/>
        <sz val="12"/>
        <color indexed="8"/>
        <rFont val="Calibri"/>
        <family val="2"/>
      </rPr>
      <t xml:space="preserve">- </t>
    </r>
    <r>
      <rPr>
        <sz val="12"/>
        <color indexed="8"/>
        <rFont val="Calibri"/>
        <family val="2"/>
      </rPr>
      <t>Must meet the following criteria:</t>
    </r>
  </si>
  <si>
    <t>Provide explanation  (Restricted to  2000 characters):</t>
  </si>
  <si>
    <t>3.3)</t>
  </si>
  <si>
    <t>Section 1</t>
  </si>
  <si>
    <t>Section 2</t>
  </si>
  <si>
    <t>Section 3</t>
  </si>
  <si>
    <t>Section 4</t>
  </si>
  <si>
    <t>Section 5</t>
  </si>
  <si>
    <t>Section 6</t>
  </si>
  <si>
    <t>Section 7</t>
  </si>
  <si>
    <t>Section 8</t>
  </si>
  <si>
    <t>Section 9</t>
  </si>
  <si>
    <t>7.1)</t>
  </si>
  <si>
    <r>
      <t xml:space="preserve">Describe the vendor's qualifications and how they will be assisting the applicant in their planning efforts? </t>
    </r>
    <r>
      <rPr>
        <b/>
        <u/>
        <sz val="11"/>
        <color indexed="8"/>
        <rFont val="Calibri"/>
        <family val="2"/>
      </rPr>
      <t>(Restricted to 1000 characters)</t>
    </r>
  </si>
  <si>
    <t>8.1)</t>
  </si>
  <si>
    <t>9.1)</t>
  </si>
  <si>
    <t>Dollar Amount ($)</t>
  </si>
  <si>
    <r>
      <t xml:space="preserve">Please type in the letter "X" </t>
    </r>
    <r>
      <rPr>
        <b/>
        <u val="double"/>
        <sz val="11"/>
        <color indexed="8"/>
        <rFont val="Calibri"/>
        <family val="2"/>
      </rPr>
      <t>OR</t>
    </r>
    <r>
      <rPr>
        <b/>
        <sz val="11"/>
        <color indexed="8"/>
        <rFont val="Calibri"/>
        <family val="2"/>
      </rPr>
      <t xml:space="preserve"> you can use the drop down menu:</t>
    </r>
  </si>
  <si>
    <t>Design Grant Timeline</t>
  </si>
  <si>
    <t>Design Grant Budget</t>
  </si>
  <si>
    <t>Type of Data</t>
  </si>
  <si>
    <t>5.5)</t>
  </si>
  <si>
    <t>Briefly describe the proposed service area for your entire emerging Performing Provider System below. (e.g. general overview, geographic  location, any notable characteristics specific to your population, etc.) ( Restricted to 3000 characters)</t>
  </si>
  <si>
    <t>DSRIP Project Toolkit:</t>
  </si>
  <si>
    <t xml:space="preserve">https://www.health.ny.gov/health_care/medicaid/redesign/docs/dsrip_project_toolkit.pdf </t>
  </si>
  <si>
    <t>** Please see Appendix B in the Instructions for details of each Domain. For further information, see link below for the DSRIP Project Toolkit**</t>
  </si>
  <si>
    <r>
      <t xml:space="preserve">Explanation of why this additional data will be helpful </t>
    </r>
    <r>
      <rPr>
        <i/>
        <sz val="11"/>
        <color indexed="8"/>
        <rFont val="Calibri"/>
        <family val="2"/>
      </rPr>
      <t>(Up to 1500 characters in each line)</t>
    </r>
  </si>
  <si>
    <t>(Restricted to 3000 characters)</t>
  </si>
  <si>
    <t>Examples of items to include in the descriptions can be found in the instructions.</t>
  </si>
  <si>
    <r>
      <rPr>
        <b/>
        <u/>
        <sz val="13"/>
        <color indexed="8"/>
        <rFont val="Calibri"/>
        <family val="2"/>
      </rPr>
      <t>Description</t>
    </r>
    <r>
      <rPr>
        <b/>
        <sz val="13"/>
        <color indexed="8"/>
        <rFont val="Calibri"/>
        <family val="2"/>
      </rPr>
      <t xml:space="preserve"> - Each box is restricted to 5000 characters. 
</t>
    </r>
    <r>
      <rPr>
        <b/>
        <sz val="12"/>
        <color indexed="8"/>
        <rFont val="Calibri"/>
        <family val="2"/>
      </rPr>
      <t xml:space="preserve">
</t>
    </r>
    <r>
      <rPr>
        <b/>
        <sz val="11"/>
        <color indexed="8"/>
        <rFont val="Calibri"/>
        <family val="2"/>
      </rPr>
      <t>~ Keep in mind, the description box will expand as you type ~</t>
    </r>
  </si>
  <si>
    <t>Total Community Needs Assessment Costs:</t>
  </si>
  <si>
    <t>Stakeholder Engagement</t>
  </si>
  <si>
    <t>Community Needs Assessment &amp; Stakeholder Engagement</t>
  </si>
  <si>
    <t>6.1)</t>
  </si>
  <si>
    <t>Check off with a "X" of all the counties that are within your emerging Performing Provider System proposed service area.</t>
  </si>
  <si>
    <t xml:space="preserve">Do any regulations need to be waived to accomplish a DSRIP partnership within your emerging Performing Provider System? </t>
  </si>
  <si>
    <t>Provide reasoning regarding why your emerging Performing Provider System has selected the projects listed above from Domain 2 (Restricted to 4000 characters)</t>
  </si>
  <si>
    <t>Provide reasoning regarding why your emerging Performing Provider System has selected the projects listed above from Domain 3 (Restricted to 4000 characters)</t>
  </si>
  <si>
    <t>Provide reasoning regarding why your emerging Performing Provider System has selected the projects listed above from Domain 4 (Restricted to 4000 characters)</t>
  </si>
  <si>
    <t>(Key stakeholders should not be a part of the emerging Performing Provider System) - See instructions for examples of key stakeholders</t>
  </si>
  <si>
    <t>9.2)</t>
  </si>
  <si>
    <t>9.3)</t>
  </si>
  <si>
    <t xml:space="preserve"> If you selected 'Yes' or 'Maybe' in 9.2, please answer questions 9.3 and 9.4:</t>
  </si>
  <si>
    <t>9.4)</t>
  </si>
  <si>
    <t>* Only include direct expenses related to developing your DSRIP Project Plan application.</t>
  </si>
  <si>
    <t xml:space="preserve">Section 10 </t>
  </si>
  <si>
    <t>Worker Representative</t>
  </si>
  <si>
    <t>Project Advisory Committee - PAC</t>
  </si>
  <si>
    <t>Partner Organization Representative</t>
  </si>
  <si>
    <t>Union Representative</t>
  </si>
  <si>
    <t>Characters used:</t>
  </si>
  <si>
    <t>Characters Used:</t>
  </si>
  <si>
    <t>Provide a brief executive summary of  your emerging Performing Provider System's vision and goals and how your emerging Performing Provider System hopes to sustain these achievements beyond the DSRIP program timeframe. (Restricted to 3000 characters)</t>
  </si>
  <si>
    <t>Why does your emerging Performing Provider System, as a whole, feel uniquely qualified to participate in DSRIP and serve the area you have proposed? (Restricted to 3000 characters)</t>
  </si>
  <si>
    <t>What specific challenges does your emerging Performing Provider System foresee that could hinder the implementation of its DSRIP Project Plan?  (Restricted to 3000 characters)</t>
  </si>
  <si>
    <t xml:space="preserve">As an emerging Performing Provider System, please explain the process on how you plan to engage the key stakeholders to develop your DSRIP Project Plan? </t>
  </si>
  <si>
    <t>Applicant must list contact information of any vendor they plan to contract with to assist in their DSRIP planning efforts.  **The state maintains the right to approve any vendor used in the DSRIP program.**</t>
  </si>
  <si>
    <t xml:space="preserve">Please identify any additional data that would be helpful in completing your DSRIP Project Plan. </t>
  </si>
  <si>
    <t>(Recommend)</t>
  </si>
  <si>
    <t>- PowerPoint/Webinar</t>
  </si>
  <si>
    <t>Please describe which DSRIP projects these capital funds would be applied to and how the capital funds will help the emerging Performing Provider System achieve its project specific DSRIP objectives. (Restricted to 3500 characters)</t>
  </si>
  <si>
    <t xml:space="preserve">Please use the grid to state which types of costs the capital funds would be utilized for (e.g. construction, renovation) as well as approximately how much funding would be needed for each potential category.  </t>
  </si>
  <si>
    <t>Does your emerging Performing Provider System anticipate needing capital funding to achieve the goals of your DSRIP Project Plan?</t>
  </si>
  <si>
    <t>3.C.I</t>
  </si>
  <si>
    <t>3.C.II</t>
  </si>
  <si>
    <t>3.D.I</t>
  </si>
  <si>
    <t>3.D.II</t>
  </si>
  <si>
    <t>3.D.III</t>
  </si>
  <si>
    <t>3.E.I</t>
  </si>
  <si>
    <t>3.F.I</t>
  </si>
  <si>
    <t>3.G.I</t>
  </si>
  <si>
    <t>3.G.II</t>
  </si>
  <si>
    <t>3.G.III</t>
  </si>
  <si>
    <t>3.H.I</t>
  </si>
  <si>
    <t>4.C.I</t>
  </si>
  <si>
    <t>4.C.II</t>
  </si>
  <si>
    <t>4.C.III</t>
  </si>
  <si>
    <t>4.C.IV</t>
  </si>
  <si>
    <t>4.D.I</t>
  </si>
  <si>
    <t>**</t>
  </si>
  <si>
    <r>
      <t xml:space="preserve">Project Advisory Committee (PAC) Form - </t>
    </r>
    <r>
      <rPr>
        <b/>
        <u/>
        <sz val="11"/>
        <color indexed="10"/>
        <rFont val="Calibri"/>
        <family val="2"/>
      </rPr>
      <t>(RELOCATED)</t>
    </r>
  </si>
  <si>
    <t>^ Due to changes, this section has been RELOCATED and made as a separate form which still needs to be filled out and can be found on the DSRIP website under "DSRIP Project Design Grant Application".</t>
  </si>
  <si>
    <t>Section 10</t>
  </si>
  <si>
    <t>NY</t>
  </si>
  <si>
    <t>Buffalo</t>
  </si>
  <si>
    <t>1083 Delaware Avenue</t>
  </si>
  <si>
    <t>Dennis Horrigan</t>
  </si>
  <si>
    <t>dhorriga@chsbuffalo.org</t>
  </si>
  <si>
    <t>x</t>
  </si>
  <si>
    <t>Telehealth software</t>
  </si>
  <si>
    <t>CMP-AC PPS has identified the following areas where regulatory flexibility is needed and expects additional regulatory barriers will become apparent as the PPS develops new &amp; innovative approaches to system transformation.• Rules regarding management contracts &amp; revenue sharing will need to be waived. • Definitive anti-trust protections are required -broad state action immunity is necessary. • Need a centralized system-wide credentialing authority—involving facilities licensed by multiple state agencies to include all practitioners throughout PPSs. • NYS will need to waive CON regulations • Co-location restrictions need to be eliminated for services that integrate behavioral &amp; physical health care especially for Article 28 providers. • Need consistent set of operational standards &amp; recordkeeping requirements for co-located behavioral &amp; physical health services across all state licensing agencies. • Substantial workforce flexibility must be enabled, especially as care provider roles change &amp; staff transition to new roles • Widespread use of nurse-driven protocols utilizing evidence-based strategies for disease management. • Impediments to smooth &amp; rapid transition of patients between care levels need to be waived. • Hospice need requirements &amp; geographic limitations will need to be waived or eliminated—previous Public Health &amp; Health Planning Council recommendation.• Nursing home regulations, interpreted to protect the safety of other residents that compel nursing homes to transfer patients (especially behavioral patients) to hospitals, need to be modified to allow for appropriate therapeutic interventions within the nursing home. • Home care ordering authority should be broadened to allow for medical directors, nurse practitioners, &amp; physician assistants to sign orders for home care. • A broader range of clinicians should be able to perform home health aide supervision, including utilizing methods other than on-site supervision.</t>
  </si>
  <si>
    <t>Telemonitoring Equipment (diagnostic, recording, interpratation and EHR interface)</t>
  </si>
  <si>
    <t>Ultrasound equipment</t>
  </si>
  <si>
    <t>Construction</t>
  </si>
  <si>
    <t>Renovation</t>
  </si>
  <si>
    <t>Develop standard format for describing the improvement initiatives: who, what, where, when, why and how</t>
  </si>
  <si>
    <t>Analyze WNY Medicaid utilization data using Milliman benchmarking (loose, moderate and well managed) and set annual goals.</t>
  </si>
  <si>
    <t>Analyze attributed members and stratify using HCC coding for provider systems.</t>
  </si>
  <si>
    <t>Develop quarterly performance reporting format and data sources including access to claims for attributed members from the 4 major health plans.</t>
  </si>
  <si>
    <t>Develop 5 year budget for DSRIP based on attributed members with performance requirements and cash flow.</t>
  </si>
  <si>
    <t>Estabish bank account/ accounting and auditing relationships.</t>
  </si>
  <si>
    <t>Establish mobile training and operations team to support all providers.</t>
  </si>
  <si>
    <t>Data specific to the Medicaid beneficiaries attributed to our PPS including: the PPS provider that beneficiary was attributed to, beneficiary demographics, chronic health conditions identified through 3M Clinical Risk Group software, number of inpatient admissions, number of avoidable inpatient admissions (PQIs and PDIs), number of potentially preventable readmissions (PPRs), number of emergency room visits, number of avoidable emergency room visits (PPVs).</t>
  </si>
  <si>
    <t>Summary data for all providers that are members of our PPS including: number of Medicaid beneficiaries attributed to the provider, number of beneficiaries with each of the chronic health conditions identified through 3M Clinical Risk Group software, number of inpatient admissions, number of avoidable inpatient admissions (PQIs and PDIs), number of potentially preventable readmissions (PPRs), number of emergency room visits, number of avoidable emergency room visits (PPVs).</t>
  </si>
  <si>
    <t>Baseline metrics and targets for the PPS attributed population for all metrics in Domains 2, 3, and 4.</t>
  </si>
  <si>
    <t xml:space="preserve">This information will enable us to set accurate baselines for all attributed members and assist us in focusing our care management efforts in a timely manner. </t>
  </si>
  <si>
    <t xml:space="preserve">This information will enable us to set accurate baselines to assist us in focusing our care management efforts in a timely manner. </t>
  </si>
  <si>
    <t>This information will enable us to focus efforts for project and population health overall .</t>
  </si>
  <si>
    <t xml:space="preserve">
CMP-AC/PPS vision is to continue our work as a high performing integrated health care network that meets the needs of our population and specifically the Medicaid population in WNY. Better care at lower price trend is our objective and specifically a reduction of at least 25% in unnecessary hospital admissions while demonstrating improvements in preventive and chronic care and overall health to the population. This vision is aligned with the CMP-AC high performing health care system model . Catholic Medical Partners vision and work effort for the past 6-8 years has focused on the following:
1. Reducing medical services that do not bring value or that are not necessary
2. Improving care and treatment to patients with highest burden of illness.
3. Improving preventive care
4. Increasing patient engagement and empowerment
5. Integrating health care providers with community services and specialized care providers
7. Creating an effective digital infrastructure to improve access to information and reporting 
8. Creating new methods of payment and reimbursement based on a population health business model
9. Providing care in the least restrictive and lowest cost setting
The Delivery System Reform Incentive Program will enable CMP-AC /PPS to accelerate work with the Medicaid population and to take a big step forward by expanding our provider network and integration of the all important community based services into our delivery network.
</t>
  </si>
  <si>
    <t xml:space="preserve">CMP-AC has extensive experience in delivery system reform and is a Shared Savings ACO with CMS. We have the medical and board leadership needed to achieve success and an existing information system infrastructure including data warehouse, web site and data and analytical capabilities to support population based measurement and process improvement. CMP-AC has a mobile practice improvement team of health information staff and professional nurses trained in meaningful use, PCMH and process improvement and care coordination. This team supports the network and our high performing health care system model and risk based contracting. CMP-AC is qualified as a PPS because of our transforming work in strengthening primary care practice capacity, our work in embedding care management in the clinical office, our success in accelerating the use of health information technology - over 65% of patients are treated in a PCMH level 3 practice. CMP-AC designed and implemented a care transitions hospital to home program in 2009 that has shown success and currently is working to develop a mobile behavioral health team to support an emergency service team. CMP-AC has been using the principle and practices of clinical integration and public health for over 10 years and understands the DSRIP goals and the challenges ahead. We are an organization that has incorporated the Institute of Medicine’s guidelines for transformation and we believe we have the leadership, vision and the supportive infrastructure to be successful.  The DSRIP model is aligned with our mission, vision and values and with our expanding group of community providers, will enable us to continue our population health improvement agenda. </t>
  </si>
  <si>
    <t xml:space="preserve">We anticipate a number of challenges including: 1. designing the right interventions in the right settings to get results, 2. internalizing the key PPS goals among all providers 3.organizing heath information technology capabilities and data governance to enhance communication and reporting 4. integration of community services and health care delivery 5.training of community health workers and integrating them into care teams and workflow redesign. 6. developing the business model and internal incentive programs. 
CMP-AC and our PPS will use best clinical practices and best science plus our experience in reducing unnecessary hospitalizations to overcome the challenges of implementing the right interventions in the right settings with the greatest potential to achieve our performance goals. CMP-AC has strong medical leadership that will enable the CMP-AC to gain consensus and move forward without unnecessary delay.
The internalization of the key goals presents another challenge for a virtual organization like PPS. CMP- AC will develop and shape performance oriented teams and provide to the practice the appropriate education and training and trending reports to keep a clear focus on our target goals. CMP-AC has a mobile practice improvement team that will be expanded for the PPS to provide the necessary clinical and operational support needed.
CMP-AC providers will need to use information technology capabilities effectively and efficiently to improve coordination of care. Our plan is to conduct a comprehensive assessment of the EHR systems that are being used within our PPS and to establish interoperability using the direct method with secure e-mail. In addition we will work with HEALTHeLINK, the local RHIO, to ensure that our providers are accessing available information including hospital discharge data, laboratory and radiology results. We will also use the GSI capabilities of HEALTHeLINK for our care coordination and health home.  Integration of supportive community services and health care providers will require that we augment our broad urban and rural relationships and develop effective and timely referral and follow up procedures. Training of community health workers and care coordinators will require clear job descriptions and proper training and supervision. We have on our team the Buffalo Urban League that is a leader in the use of community health workers to overcome the social and economic barriers that impact health care utilization. CMP-AC is also experienced in training practices in the PCMH model and these two assets will enable us to mitigate the challenges of team based care using community health workers.
The PPS business model is performance based and contingent upon both process and outcome measures. After identifying the target population and assessing their needs we will develop an internal policy to guide incentive based payment that is fair and understandable and is consistent with who is driving the results. 
</t>
  </si>
  <si>
    <t>IT/EMR</t>
  </si>
  <si>
    <t>Dark fiber/T1 lines/Managed Ethernet</t>
  </si>
  <si>
    <t xml:space="preserve">IT system and EHR related capital expenditures are critical to support most, if not all, of the ten proposed DSRIP projects and essential to the creation of a successful integrated delivery system.  The results of a preliminary poll of CMP-AC partners indicate a broad range of electronic readiness from providers with no EHR capacity to those with complex but unique IT systems. Significant IT related funding will be needed to accomplish care coordination among disparate providers and community based organizations. IT infrastructure will also need to be enhanced to accomplish expanded data management for evidenced based medicine evaluation and population health management.  
Capital to create IT, diagnostic &amp; reporting infrastructure for telemedicine and telehealth will be needed for Project 2.c.ii Expand Usage of telemedicine in underserved areas to provide access to scarce resources, Project 4.a.iii Strengthen mental health and substance abuse infrastructure across systems and for components of several other projects to facilitate communication &amp; training/education. Some of the capital needs are: basic computer/monitor/camera mobile units, peripheral instrumentation (digital stethoscope, otoscope, ophthalmoscope, full exam cameras), advanced diagnostic equipment (i.e. portable ultrasound, digital imaging), technology to obtain, store, transmit and archive images for review &amp; consultation and inclusion in an EHR, enhanced real-time videoconferencing to provide access to medical specialists and behavioral health providers. This capital will promote access to care, timely treatment, and improved quality for the patient. It will also support providers by providing access to specialty consults for improved decision making, experts in many specialties, educational &amp; mentoring opportunities, improved efficiency and improved patient outcomes. 
Capital funding is also needed to achieve Project 3ai Integration of primary care and behavioral health services and 4aiii Strengthen mental health and substance abuse infrastructure across systems. It is expected that service locations will need to be modified or constructed to accommodate the co-location of services and the relocation or expansion of services to previously unserved locations.
</t>
  </si>
  <si>
    <t>Travel</t>
  </si>
  <si>
    <t>Rachael Nees</t>
  </si>
  <si>
    <t>515 Abbott Rd, Suite 508</t>
  </si>
  <si>
    <t>Rnees@chsuffalo.org</t>
  </si>
  <si>
    <t>Milliman Actuarial Services</t>
  </si>
  <si>
    <t>Legal Services-Bylaws changes, PPS agreements, etc</t>
  </si>
  <si>
    <t>GSI Care Management</t>
  </si>
  <si>
    <t xml:space="preserve">ADT- HEALTHeLINK </t>
  </si>
  <si>
    <t>PPS reporting development</t>
  </si>
  <si>
    <t>Meeting/Training/Education Materials</t>
  </si>
  <si>
    <t>Data Warehousing  Design- claims, EMR, etc</t>
  </si>
  <si>
    <t>Staffing -project development/Facilitation</t>
  </si>
  <si>
    <t>10/31/2014</t>
  </si>
  <si>
    <t>11/30/2014</t>
  </si>
  <si>
    <t>8/5/2014</t>
  </si>
  <si>
    <t>9/30/2014</t>
  </si>
  <si>
    <t>P2 Collaborative of WNY</t>
  </si>
  <si>
    <t>355 Harlen Road, Building C 2nd Floor</t>
  </si>
  <si>
    <t>West Seneca</t>
  </si>
  <si>
    <t>Kate Ebersole</t>
  </si>
  <si>
    <t>kebersole@p2wny.org</t>
  </si>
  <si>
    <t xml:space="preserve">The P2 Collaborative of WNY has provided community needs assessments for the past four years. We designed and conducted community needs assessments in six of eight WNY counties in support of the Prevention Agenda activities in 2013, designing and compiling data from surveys, conducting focus groups, providing training in and facilitation of community conversations and facilitation of group meetings with community based organizations.
For DSRIP, P2 would be working with the collective PPSs for WNY to design and conduct community needs assessments. The specific activities would be:
• Determination of specific outreach efforts for each geographic area
• Outreach and convening of community based organizations and/or community members
• Development of surveys and compilation of survey data
• Facilitation of focus groups and/or community conversations 
• Development of reports back to PPSs regarding input from the community on specific domains and/or other DSRIP related topics
</t>
  </si>
  <si>
    <t>NA</t>
  </si>
  <si>
    <t>Accountable Care Organization</t>
  </si>
  <si>
    <t>Catholic Medical Partner’s Accountable Care organization (CMP-AC) was incorporated in 2012 to implement and govern the Shared Saving ACO contract with CMS. CMP-AC is a related entity to CIPA WNY IPA dba Catholic Medical Partners (CMP) and has common governance and clinical improvement structure. CMP-AC goals are to achieve the vision of the Triple Aim, namely better care at a lower cost with improved population health. CMP-AC performance over the past 8 quarters has shown continued success in all key indicators including: reductions in hospital admissions and readmissions per 1000, reductions in emergency visits per 1000 and CT scans per 1000, as well as a 13% reduction in ambulatory care sensitive conditions. CMP-AC infrastructure is designed around the Idealized Design of the Clinical Office and the Patient Centered Medical Home. CMP-AC’s guiding principles and practices are based on team driven care, optimal use of health information technology, use of clinical registries and process improvement to enhance coordination of care and care transitions. CMP-AC network includes over 900 physicians, Catholic Health Systems, Mount St.Mary’s Hospital, a behavioral health network and ancillary provider group including ambulatory surgery centers, free standing radiology, dental services and other service providers. CMP-AC envisions a future state in which provider networks are accountable for cost, quality and the patient experience and have a well developed population health value driven business model. CMP has 7 managed care contracts that are performance based with risk sharing and an insurance captive to support the risk based contracting. Over the past six (6) years CMP has shown success in its risk based contracts. CMP-AC infrastructure includes a web site and an effective communication system, MedInsight data warehouse and analytics, PCMH-level 3 certified practices for 65% of the patients, electronic health record in all practices with over 50% interoperable. We have an extensive network of embedded care coordinators in the clinical office who are working with the population that has the highest burden of illness. We have consistently demonstrated our ability to perform and to adapt to the complex needs of patients, providers, health plans and government sponsored initiatives .CMP-AC is able to measure quality and cost at the practice level and regularly conducts patient experience of care surveys. Our governing board has training in all aspect of board governance with a focus on clinical integration, financial integrity and effective board decision making on strategy and policy. The NYS DSRIP is aligned with our population health objective and mission and our infrastructure has capacity to support the performance requirements set forth by NYS in its vision of transformation.                                                       (Note: If CMP-AC is not approved through the VAP exception process, Sisters of Charity Hospital will assume the lead.)</t>
  </si>
  <si>
    <t xml:space="preserve">3ai: CMP estimates that in about 8%-12% of office visits practitioners are identifying significant behavioral health needs. Our data shows that depression and alcohol and substance abuse are two of the highest need areas and that nationally about 60% of all depression medication is initiated by primary care providers. Our claims analysis show depressive disorders are the number one reason for psychiatric admission. CMP-AC has successful experience in addressing this and in integrating behavioral health into primary care practices. CMP participated in a Heal 17 initiative focused on establishing standardized screening for depression using the PHQ -9 and establishing coordinated care between our psychiatrists and primary care practices. Results showed increased screening and identification of patients who were experiencing an episode of depression benefitted from more targeted evidence-based interventions. To address the over 2500 visits to our ER sites involving behavioral health we are developing a mobile behavioral health team to support the emergency service sites. This team will improve assessment, enable rapid access to outpatient behavioral health services and reduce ER and hospital admissions. Our primary care physicians report major gaps in access to behavioral health treatment and even greater concern regarding the availability of psychiatric practitioners to evaluate the medication needs of patients. Our selection of this domain is based upon our desire to make behavioral health care and treatment readily available in a more normalized setting and in doing so bring greater adherence to evidence-based care and more effective and efficient utilization of services.
3.g.i CMP-AC leadership has conducted an internal analysis of our services to patients with serious and advanced illnesses and end of life care. In general patients are often not aware nor are they presented with treatment options regarding the choices they have in directing their medical care. The result is underutilization of hospice care and observable hospital mortality for patients that meet the medical criteria for palliative care. Palliative care offers better care at lower cost but the decision making must be made based on individual patient/families wants, needs and values. CMP-AC has developed with CHS a palliative home care program that will be expanded &amp; embedded in primary care sites with linkage and referral agreements with HHC providers and SNF providers. Spreading the option of palliative care to patients and families in WNY will requires that providers are comfortable with the option and that they have a trusting and open relationship with their patient. Patients and  families need to be aware of the palliative  option and that all community stake holders particularly religious leaders and clergy understand that palliative care is not a giving up decision but on that is value based for the individual.
3.h.i Chronic Renal Failure is a major contributor to morbidity and mortality among the Medicaid population.  It also represents one of the highest costs per patient of any chronic disease state.  As an integrated delivery system we believe the development of a comprehensive care team for these patients is essential to impact the overall population health goals. This comprehensive care team requires primary care practices to provide prevention,  early detection and slowing of progression of the disease, Nephrologists to support primary care physicians &amp; assist in the management of more complex patients, use of modalities beyond traditional office based dialysis, including home dialysis, and nutrition, social work, pharmacy and behavioral health support. 
Nationally approved evidence based guidelines will then be rolled out to our entire network .This initiative would be lead by a nephrologist champion whom we have already identified within our community. 
</t>
  </si>
  <si>
    <t>Set meeting times and establish deadlines to complete final improvement plans for each of the initiatives selected. Include dates for 1st, 2nd and final drafts with goals, operational requirements, training needs, metrics, communication and BUDGET and ROI projections.</t>
  </si>
  <si>
    <t xml:space="preserve">Complete comprehensive workplans for each initiative. </t>
  </si>
  <si>
    <t>Establish a planning-phase work structure for the PPS.</t>
  </si>
  <si>
    <t>Identify/hire/ appoint a project manager and staff to facilitate each project group.</t>
  </si>
  <si>
    <t>Establish a clear business relationship between the PPS partners, including joint budgeting and funding distribution plan that specifies the methodology for funds distribution.</t>
  </si>
  <si>
    <t>Complete an assessment of all data requirements, and sources of data and ETL to aggregate data for reporting. Assess Medinsight capabilities to support reporting.</t>
  </si>
  <si>
    <t>Identify and engage legal services to assist with partnership agreements and compliance with all applicable laws and regulations, including HIPPA, BAA,  anti-kickback statute (sections 1128B(b)(1) and (2) of the Act); the physician self-referral prohibition (section 1903(s) of the Act); the gainsharing civil monetary penalty (CMP) provisions (sections 1128A(b)(1) and (2) of the Act); and the beneficiary inducement CMP (section 1128A(a)(5) of the Act).</t>
  </si>
  <si>
    <t>Establish policies and procedures for the PPS including reporting, decision-making, change management, and dispute resolution on performance and incentive payments.</t>
  </si>
  <si>
    <t>Develop and execute PPS participating provider agreement with all necessary business and regulatory requirements.</t>
  </si>
  <si>
    <t>Develop a data agreement to share and manage patient level data on system-wide performance consistent with all relevant HIPAA rules and regulations.</t>
  </si>
  <si>
    <t>Community needs assessment complete.</t>
  </si>
  <si>
    <t>Assess CMP web site capabilities to support the PPS. Upgrade &amp; develop website as needed.</t>
  </si>
  <si>
    <t>Set metrics for each project and determine annual performance goals (milestones) for each metric.
i. Overall project progress metrics (Domain 1)
ii. System transformation metrics (Domain 2)
iii. Clinical improvement metrics (Domain 3)
iv. Population-wide metrics (Domain 4)</t>
  </si>
  <si>
    <t>Electronic communication  established for the PPS.</t>
  </si>
  <si>
    <t>Develop project specific education &amp; training, for PPS partners and community-wide education.</t>
  </si>
  <si>
    <t xml:space="preserve">Develop clinical, business model and population health education and training programs (including rapid cycle improvement, data analysis, integrated delivery system models, </t>
  </si>
  <si>
    <t>Define process to establish PPS governance and anticipated governance powers including how decisions will be made, what corporate structure will be used throughout the life of the project and  how the Performing Provider System will address management of lower performing providers in the Performing Provider System network.</t>
  </si>
  <si>
    <t>Complete an assessment of workforce requirements and capacity.</t>
  </si>
  <si>
    <t>Provide training and education to PPS Project Advisory Committee</t>
  </si>
  <si>
    <t>Develop and submit  DSRIP Project Plan application for CMP-AC PPS</t>
  </si>
  <si>
    <t xml:space="preserve">Review initial Project Advisory Committee membership and identify &amp; recruit additional PAC leadership as appropriate. </t>
  </si>
  <si>
    <t>Assure Project Advisory Committee has all necessary resources to function effectively and to accomplish tasks including development of specific sets of focused milestones &amp; metrics for all projects.</t>
  </si>
  <si>
    <t>Appoint HIT/operations leadership team, and complete HIT assessment.</t>
  </si>
  <si>
    <t>Complete HIT assessment for all participants and identify current technology, connectivity, address gaps, and budget to close gaps. CMP's health information technology team will work closely with HEALTHeLINK.</t>
  </si>
  <si>
    <t>Milliman Consulting</t>
  </si>
  <si>
    <t>University School of Public Health</t>
  </si>
  <si>
    <t>Patient Surveys</t>
  </si>
  <si>
    <t>HEDIS Analysis</t>
  </si>
  <si>
    <t>Hospital Based Community Needs Assesment</t>
  </si>
  <si>
    <t>NYS DOH Medicaid Data Files</t>
  </si>
  <si>
    <t>Work Group Stipends</t>
  </si>
  <si>
    <t>Manpower Training Assessment</t>
  </si>
  <si>
    <t>Population Health Risk Stratification using HCC Scores</t>
  </si>
  <si>
    <t xml:space="preserve">2.a.i  Working with modest resources CMP-AC built a high performing IDS that is the foundation of our successful population health business model. Key components are: effective medical leadership and the use of best practices and evidenced based medicine, effective network communication, clinical &amp; technical HIT support for meaningful use &amp; interoperability, ability to extract &amp; store claims &amp; EMR data for performance reports and clinical data to guide improvement, financial systems to manage budgets &amp; clinical integration transactions, education &amp; training to bring population health competencies to the workforce. This project will enable CMP-AC to create an expanded delivery network to bring more effective and efficient medical care and social &amp; behavioral health services to our Medicaid and high need populations. There is continuous need to adapt to changes in the following areas: evidence based medicine, EMR upgrades and interfacing, PCMH and meaningful use standards, quality &amp; utilization metrics, educational needs of clinical teams, care management protocols for a dynamic provider network, coordination with community services and specific needs of target populations. The IDS structure &amp; processes will be adapted to support the PPS team in providing better care with a clear focus on achieving all performance targets.
2.b.i CMP-AC/PPA selected this improvement domain for a several  key reasons. Chronic illness and complex medical problems require patients to cope with a heavy burden of illness that impacts all aspects of an individual’s life. Complex medical, behavioral, and social morbidities have high associated medical costs &amp; utilization and require effective coordination of services with active follow up. Intervention studies as well as our data suggest that overall quality &amp; utilization can be improved by integrating care coordinators into primary care practices and other key services.  Care coordinators enabled more timely post hospital primary care and higher quality discharge information yielding greater improvements in mental health and patient activation. This initiative is foundational to our entire strategy &amp; improvement agenda.
2.b.viii CMP-AC/PPA selected this domain due to the high cost of providing care to patients with chronic physical and behavioral health conditions in a hospital setting, who can be treated at home more cost effectively and with a better quality of life. Home care agencies are in a strong position to develop high risk screening and transfer tools, standardized education disease management materials to avoid urgent care and hospital admissions. Telemedicine can also be utilized for early identification, rapid assessment and communication of patient changes for providers.  A multi-disciplinary care team, providing care management at home will support patient’s medical and social needs and provides linkage to community based services, so that patients can have a higher quality of life at home for as long as possible.
2.c.ii All CMP-AC acute care PPS partners have high speed secure broadband network infrastructure. CMP-AC PPS proposes the establishment of a telemedicine program designed to meet the specific needs of acute care partners &amp; rural providers outside the metropolitan Buffalo region. Bertrand Chaffee, Medina Memorial, and WCA hospitals each identified specialty physician services that, if provided in a telehealth fashion, would improve clinical outcomes and reduce cost of care.  Currently, there is insufficient specialty physician capacity to support the staffing of a timely and reliable telehealth program serving multiple remote facilities in a scheduled &amp;/or episodic, emergent manner.  Cost savings will result thru the earlier diagnosis &amp; treatment of medical conditions, avoiding patient transfer to higher cost urban providers and elimination of related transportation costs. Home-based telemonitoring and medical intervention will be a component of this project.
</t>
  </si>
  <si>
    <t xml:space="preserve">4aiii  CMP-AC PPS network includes a behavioral health network with specialized services for children and adolescents and a high volume maternal and child health program. Our plan is to make effective interventions for children with two over arching objectives. First is to prevent child maltreatment by using the Early Childhood Home Visitation Program and secondly to accelerate early childhood home visitation to promote effective parenting during the first two years of life and in some instances, during the prenatal period . This initiative is highly innovative in that it teams together the high volume Catholic Health System Maternal and Child programs with the services of Spectrum Behavioral Health and Child and Adolescent Treatment Services(CATS) to identify high risk patients and to promote health and supportive parenting . CATS has developed an innovative Parent Child Interaction Therapy and evidenced based practice that is office based but could be linked to a home based program and Catholic Health has developed a Baby Café to support new working parents and their infants/children. 
This expertise and partnerships will help CMP-AC PPS to accelerate interventions in this area and will ensure that our intervention teams are experienced, well trained and culturally competent. Our Buffalo Urban League representation on the PPS will also provide us with the ability to identify high risk patients in the community who benefit from intervention services.
4.b.i Through this project and in working with all the members and participants in the CMP-AC PPS we will systemize the U.S. Public Health Service Clinical Practice Guideline for Treating Tobacco Use and Dependence which recommends that all health care providers and health delivery systems address tobacco use at each visit with tobacco using patients utilizing unique tools such as the Opt-to-Quit™ (OTQ™) program.   OTQ™ has been developed by the Roswell Park Cancer Institute Cessation Services.  This policy-driven system-wide patient referral model supports hospitals, clinics and  office health care settings to provide tobacco using patients with access to stop smoking support and treatment once they leave the health care setting. OTQ™ also automatically refers tobacco users to the New York State Smokers Quit Line.  
This project will increase the number of health-care provider organizations that have a system to screen all patients for tobacco use, deliver brief advice to quit at all visits, and provide assistance to help patients quit successfully. Evidence demonstrates that brief advice to quit smoking from a primary health-care provider significantly increases the odds that a smoker will quit.
One of the keys to population based behavior change is changing social norms.  This can be achieved through public policy and adoption of health promoting polices by private and non-government organizations.  This project involves implementation of policies addressing smoking access in multi-unit dwellings (MUD) and other indoor and outdoor locations.  Roswell Park researchers have proven that second hand smoke (SHS) affects the neighboring units by unavoidably drifting from the smoker’s unit.  Education and advocacy will be the chief tactics with public housing officials, owners of MUD that obtain HUD and other types of rent subsidies as well as owners of market-rate MUD.  
Lastly, this project will utilize an incentive based program for Medicaid recipients to quit smoking.  A similar program is currently being piloted.  The adoption of healthy behaviors by Medicaid beneficiaries who participate in prevention programs and demonstrate changes in health risk and outcomes will be provided financial incentives. 
</t>
  </si>
  <si>
    <t xml:space="preserve">The population of Erie, Niagara, Cattaraugus, Chautauqua and Orleans Counties in WNY is 1,390,861. Urban Erie is 78% White, 14% Black, 5% Hispanic, 3% Asian/Pacific. Though outlying counties tend to be less diverse, African-Americans are 6.1% of the Orleans population, among the highest in rural NY. Cattaraugus’s 3.1% Native American percent is 2nd-highest in the State. In Erie and Niagara, health disparities are prevalent. Hispanic pediatric asthma admissions in Erie are 3x the rate for Whites (36.9/10,000, versus 12.1). Access to medical resources is both an urban issue with most of the city designated as a HPSA and an MUA, and a rural one. In both cases, the impact is extreme, with the RWJ Foundation placing all 5 counties in NYS’s bottom 10. Age-adjusted mortality for all 5 exceeds NYS’s rate of 658.1/100,000, ranging from 774.3 (Chautauqua) to 822.3 (Cattaraugus). Education in all 5 lags NYS, where 33.4% hold bachelor’s degrees or higher; WNY ranges from 30.7% (Erie) to 15.3% (Orleans). Severe poverty areas exist; Buffalo is the 3rd-poorest major US city, and all 5 counties report lower median household income than NYS ($55,972), from $48,473 (Erie) to $40,711 (Chautauqua). The age-adjusted effect on WNY health is outlined below. 
Cardiovascular: NYS’s CHF death rate per 100,000 is 11.2. WNY’s county with the lowest CHF mortality is Cattaraugus (15.7), with Erie at 19.5. Stroke mortality, (26.9 statewide), varies from 37.0 in Cattaraugus to 41.6 in Erie. Tobacco: Lung cancer incidence in all 5 counties (from 74.3 in Cattaraugus to 89.1 in Orleans) exceeds NYS’s rate of 63.6/10,000. Chronic lower respiratory mortality is 31.0 statewide, but  38.5 (Erie) to 61.5 (Chautauqua) in WNY. Chronic Renal Failure: Causes include diabetes and obesity.  Chautauqua’s adult admission rate for short-term diabetes complications is 5.7/10,000, near the NYS average; it ranges up to 9.3 in Niagara. In the 3 rural counties, 64% of adults are overweight, compared to 58-60% in Erie-Niagara and 57% statewide. Behavioral Health: Suicides exceed the NYS rate (7.2 per 100,000) in all 5 counties (10.1 Erie -12.8 Orleans). Drug hospitalizations in Erie (27.4/10,000) and Niagara (30.5) surpass the State rate of 26.1. Rural people experience their own challenges; far less likely to have access to mental health care, they use these services less frequently. Telemed: Rural WNY has a doctor shortage, with population-to-primary care ratios of 1,976:1 (Chautauqua), 2,158:1 (Cattaraugus) and 4,262:1 (Orleans) vs 1,216:1 for NYS. Isolation from urban health resources is made worse by WNY’s severe winter weather, including frequent storms leaving roads impassable. Home Care: WNY is significantly older than the rest of NYS, with median ages of 40.4 (Erie) to 41.9 (Niagara), compared to 38.0 statewide. The non-institutionalized disabled population is also higher, from 12.8% (Niagara) to 15.0% (Orleans), versus 10.8% for NYS.
</t>
  </si>
  <si>
    <t>Review project selections within domains to assure alignment with community/stakeholder needs and goal of system transformation. Make changes as necessary.</t>
  </si>
  <si>
    <t>Conduct Stakeholder engagment to address gaps in Community Needs Assessment and to identify project specific community input.</t>
  </si>
  <si>
    <t>Determine scope of Community Needs Assessment, evaluate &amp; contract with vendor(s).</t>
  </si>
  <si>
    <t>Conduct community needs assessment, include analysis of CMP population health data for our Medicaid risk contracts, including assessment of utilization and quality, using Milliman MedInsight.</t>
  </si>
  <si>
    <t xml:space="preserve">The organizations deemed emerging PPS’s in Western New York have plan to work together on elements of the DSRIP Design process to achieve economies of scale, reduce cost and avoid duplication of work effort. This joint work includes the completion of a comprehensive community needs assessment organized, contracted and overseen by the PPS group. It is expected that an external vender with expertise in collecting and analyzing community needs assessment data will be utilized.
 The Catholic Medical Partners-AC PPS will utilize its Project Advisory Committee to identify an initial focus for information collection and provide this to a regional PPS community needs assessment task group.  The CMP-AC PAC consists of project leads for each of the ten projects it has chosen across the 3 domains plus additional representation from select groups (i.e. academia, workforce, payers, other CBOs).  Working through subcommittees consisting of individuals most experienced &amp;/or educated in each project area (behavioral health, palliative care, etc) the CMP-AC PPS PAC will provide the information to guide the initial determination of data. Due to the very short timeframe for assessment, the emerging PPS’s and CMP-AC PAC expect to begin work in July 2014, immediately following submission of the DSRIP Design application.   Work goals and objectives will be set at the subcommittee level under the leadership of the PAC member.  The committee of all PPSs in WNY will develop a summary dashboard of domains/projects that will then drive the discussion around what and how best to collect community input on those domains. Part of the CMP-AC PPS committee work will be to review the extensive population health data available already (WNY hospital CNA’s, John Snow Inc PC survey, Medicaid data on DOH website, CMP-AC data, CBO generated survey data, BRFSS, etc) and determine the gaps in information.
At this time, the P2 Collaborative of WNY, is a vendor of choice to conduct a community needs assessment. P2 has provided community needs assessments for the past four years. They designed and conducted community needs assessments in six of eight WNY counties in support of the Prevention Agenda activities in 2013 designing and compiling data from surveys, conducting focus groups, providing training in and facilitation of community conversations and facilitation of group meetings with community based organizations.
For DSRIP, P2 would be working with the collective PPSs for WNY to design and conduct community needs assessments. The specific activities would be:
• Assistance with determination of specific outreach efforts for each geographic area
• Outreach and convening of community based organizations and/or community members
• Conducting surveys and compilation of survey data
• Facilitation of focus groups and/or community conversations 
• Development of reports back to the WNY PPSs regarding input from the community on specific domains and/or other DSRIP related topics
</t>
  </si>
  <si>
    <t xml:space="preserve">The methodology to assess the community’s needs will vary based on the project specific information required. For example, different data and qualitative community information will be needed for the palliative care project versus the integration of behavioral health and primary care. The CMP-AC PPS PAC will determine the information needed and will recommend the type of measures to be used. 
Our basic assessment methodology will use county level data or zip code level data within the county focusing mainly on the five counties identified in our proposed service area (Orleans, Niagara, Erie, Chautauqua, and Cattaraugus).  Whenever possible, we will benchmark our data against statewide, region-wide or national use rates.  We will focus our attention on the metrics outlined by the State within Domains 2, 3 and 4 and gain an understanding of where our counties stand in relation to the State as a whole.  We also will be assessing the health care resources available by county as well as the community-based resources available by county.  For both types of resources, we will ascertain their capacity, service area, Medicaid status, areas of expertise, accessibility, affordability, acceptability, hours of operation, transportation, sliding fee scales, etc.
</t>
  </si>
  <si>
    <t xml:space="preserve">We anticipate using multiple methods to collect the data necessary for our community needs assessment.  We plan to use any and all methods of primary data collection based on the unique needs of the communities we are assessing.  For example, one of our rural communities may be better assessed by a small community focus group while one of our urban communities may be more comfortable with a phone, paper or electronic survey tool. For seniors, having a community conversation at a senior center or local easy to use community gathering place is a good way to collect specific information and set priorities around goals. For providers and higher level personnel (executives at local employers for example), having a focus group session can be more effective as it is a concentrated time period and the questions can be asked and answered in the limited amount of time available.
The proposed vender has used an advanced survey monkey license to develop and disseminate surveys in a unique way, which we have under consideration. They sent surveys to our local health departments, who in turn used provider offices, community based organization outreach (at senior centers etc.), partnered with local businesses (markets, grocery stores etc) and used social media to communicate via electronic means to drive people to a survey. In this process our PPS PAC committees would set goals for a targeted number of survey responses per county. 
CMP-AC also plans to “mine” the extensive claims/EMR data we have archived as well as all available secondary data sets at our disposal. We will be sure to gather the most recently prepared Community Health Needs Assessments completed by the local health departments, community providers/groups and hospitals in conjunction with the New York State Prevention Agenda. Additionally, the Department of Health is providing unprecedented access to all payer and Medicaid specific data that can be pulled and analyzed for “hot spots” of service utilization, PPRs, PPVs, PQIs, PDIs, population health metrics, etc.  We also expect to use other sources of data such as the behavioral health risk assessment, transportation studies, local academic studies that may have been done, etc.
CMP-AC PPS plans to gather resource data elements by developing a survey tool to use across all the providers in the counties in our services area and/or asking these questions in a 1:1 interview if a community has a limited number of providers to be surveyed.  Additionally, narrative information, tables and maps will be used to gather and share the description of the community to be served by our CMP-AC PPS.  Basic demographics of the population as well as health status metrics inclusive of leading causes of death, ambulatory sensitive conditions, obesity risk factors, provider availability, and disease management and preventive care resources will be gathered and understood.
</t>
  </si>
  <si>
    <t>Whenever possible, we will convert our data into understandable narrative, tables and charts to share among CMP-AC PPS partners, stakeholders and the community, customizing the presentations to each audience and purpose.  CMP-AC has individuals skilled in data analytics who will summarize the data into concise reports that share the needs, strengths and service gaps of the 5 county areas we plan to serve. CMP-AC PPS will also use the resources of some of its larger partners, such as the Catholic Health System, who have professional staff skilled in marketing, staff training, and community education and programming. For community needs assessment work completed by an external contractor, data compilation and presentation to various parties will be set out contractually. Qualitative and quantitative information will also be communicated throughout the planning process using our CMP-AC PPS website and the social media sites of our PPS partners.</t>
  </si>
  <si>
    <t xml:space="preserve">The CMP-AC PPS will engage community stakeholders using the relationships established through our partnering with local county health departments and through interaction with the personnel at hospitals &amp; community providers that were involved in the Community Service Plan development process. This will help CMP-AC PPS to develop a specific list of stakeholder organizations and the best people to reach out to at each of those organizations.  CMP-AC PPS membership also represents a broad section of the communities it serves, with a diverse network of organizations ranging from school based health centers, academic outreach collaborative (spanning elementary through college programs/institutions), charter schools, faith community nursing programs, workforce training, housing &amp; community development, etc. 
 Additionally CMP-AC PPS will develop and implement a targeted outreach campaign. Local organizations will be asked who needs to be at the table to assist in identifying the local experts, and hopefully earn their participation. Community meetings will be facilitated based on the community conversation or focus group methodology, or more informal gatherings such as lunches or morning/afternoon meetings with snacks or early evening with light dinner to ensure participation. Where possible, CMP-AC PPS will have political and or strong community advocates involved to also help bring more people to the conversation. CMP-AC PPS will be using its website as a resources for both community needs assessment, stakeholder engagement and community wide information and education. 
</t>
  </si>
  <si>
    <t xml:space="preserve">Catholic Medical Partners-Accountable Care IPA INC   
</t>
  </si>
  <si>
    <t>2.1)</t>
  </si>
  <si>
    <t>Partner Organizations - Contact Information</t>
  </si>
  <si>
    <t>Qualified Under Safety Net Definition?</t>
  </si>
  <si>
    <t>(Please select Yes or No)</t>
  </si>
  <si>
    <t>Operating Certificate Number (OPCERT):</t>
  </si>
  <si>
    <t>Billing/Provider Entity ID:</t>
  </si>
  <si>
    <r>
      <t xml:space="preserve">2.1)  Partner Organizations - Contact Information
</t>
    </r>
    <r>
      <rPr>
        <b/>
        <sz val="14"/>
        <color rgb="FFFF0000"/>
        <rFont val="Calibri"/>
        <family val="2"/>
        <scheme val="minor"/>
      </rPr>
      <t xml:space="preserve"> General Provider Types</t>
    </r>
  </si>
  <si>
    <r>
      <rPr>
        <b/>
        <sz val="11"/>
        <rFont val="Calibri"/>
        <family val="2"/>
        <scheme val="minor"/>
      </rPr>
      <t>Provider Type:</t>
    </r>
    <r>
      <rPr>
        <b/>
        <sz val="11"/>
        <color rgb="FFFF0000"/>
        <rFont val="Calibri"/>
        <family val="2"/>
        <scheme val="minor"/>
      </rPr>
      <t xml:space="preserve"> </t>
    </r>
    <r>
      <rPr>
        <b/>
        <u/>
        <sz val="11"/>
        <color rgb="FFFF0000"/>
        <rFont val="Calibri"/>
        <family val="2"/>
        <scheme val="minor"/>
      </rPr>
      <t>ONLY</t>
    </r>
    <r>
      <rPr>
        <b/>
        <sz val="11"/>
        <color rgb="FFFF0000"/>
        <rFont val="Calibri"/>
        <family val="2"/>
        <scheme val="minor"/>
      </rPr>
      <t xml:space="preserve"> choose from the following:</t>
    </r>
  </si>
  <si>
    <t>Fill out this form for the specific provider types we have listed in columns L &amp; M</t>
  </si>
  <si>
    <t>OASAS (Article 32) Provider</t>
  </si>
  <si>
    <r>
      <t xml:space="preserve">For all "Other" provider types, use the 2nd tab - </t>
    </r>
    <r>
      <rPr>
        <b/>
        <sz val="11"/>
        <color theme="1"/>
        <rFont val="Calibri"/>
        <family val="2"/>
        <scheme val="minor"/>
      </rPr>
      <t>Section 2.2_Partner Org_"Other"</t>
    </r>
    <r>
      <rPr>
        <sz val="11"/>
        <color theme="1"/>
        <rFont val="Calibri"/>
        <family val="2"/>
        <scheme val="minor"/>
      </rPr>
      <t xml:space="preserve">. </t>
    </r>
  </si>
  <si>
    <t>** Please read instructions for ease of use **</t>
  </si>
  <si>
    <t xml:space="preserve">"OTHER" Providers - Fill out Section 2.2 </t>
  </si>
  <si>
    <t xml:space="preserve">Organization Name </t>
  </si>
  <si>
    <t>SN Qualified (Y/N)</t>
  </si>
  <si>
    <t>Zip</t>
  </si>
  <si>
    <t>Person</t>
  </si>
  <si>
    <t>Phone #</t>
  </si>
  <si>
    <t>Extension</t>
  </si>
  <si>
    <t>Email</t>
  </si>
  <si>
    <t>Provider Type</t>
  </si>
  <si>
    <t>MMIS</t>
  </si>
  <si>
    <t>OPCERT</t>
  </si>
  <si>
    <t>NPI #1</t>
  </si>
  <si>
    <t>NPI #2</t>
  </si>
  <si>
    <t>Able2</t>
  </si>
  <si>
    <t>1118 Charles St.</t>
  </si>
  <si>
    <t>Elmira</t>
  </si>
  <si>
    <t>Mark Peters</t>
  </si>
  <si>
    <t>petersm@able-2.org</t>
  </si>
  <si>
    <t>Absolut Care of Dunkirk</t>
  </si>
  <si>
    <t>447 Lakeshore Dr. West</t>
  </si>
  <si>
    <t>Dunkirk</t>
  </si>
  <si>
    <t>Matthew J. Hriczko, LNHA</t>
  </si>
  <si>
    <t>mhriczko@absolutcare.com</t>
  </si>
  <si>
    <t>Skilled Nursing Facility</t>
  </si>
  <si>
    <t>Absolut Care of Eden</t>
  </si>
  <si>
    <t>2806 George St.</t>
  </si>
  <si>
    <t>Eden</t>
  </si>
  <si>
    <t>Absolut Care of Orchard Brooke</t>
  </si>
  <si>
    <t>6060 Armor Rd.</t>
  </si>
  <si>
    <t>Orchard Park</t>
  </si>
  <si>
    <t>Jennifer May</t>
  </si>
  <si>
    <t>jmay@absolutcare.com</t>
  </si>
  <si>
    <t>240-F-878</t>
  </si>
  <si>
    <t>Absolut Care of Orchard Park</t>
  </si>
  <si>
    <t>Daniel Detor</t>
  </si>
  <si>
    <t>ddetor@absolutcare.com</t>
  </si>
  <si>
    <t>335507</t>
  </si>
  <si>
    <t>1435303N</t>
  </si>
  <si>
    <t>1518094333</t>
  </si>
  <si>
    <t>Absolut Care of Salamanca</t>
  </si>
  <si>
    <t>451 Broad St.</t>
  </si>
  <si>
    <t>Salamanca</t>
  </si>
  <si>
    <t>Kevin Kennedy</t>
  </si>
  <si>
    <t>kkennedy@absolutcare.com</t>
  </si>
  <si>
    <t>01660902</t>
  </si>
  <si>
    <t>0433303N</t>
  </si>
  <si>
    <t>1144357963</t>
  </si>
  <si>
    <t>Absolut Center for Nursing &amp; Rehab at Allegany, LLC</t>
  </si>
  <si>
    <t>2178 North 5th St.</t>
  </si>
  <si>
    <t>Karen Randolph, LNHA</t>
  </si>
  <si>
    <t>krandolph@absolutcare.com</t>
  </si>
  <si>
    <t>33561001</t>
  </si>
  <si>
    <t>0420302</t>
  </si>
  <si>
    <t>1881721611</t>
  </si>
  <si>
    <t>Absolut of Houghton</t>
  </si>
  <si>
    <t>9876 Luckey Drive</t>
  </si>
  <si>
    <t>Houghton</t>
  </si>
  <si>
    <t>Heather A. Morin/LNHA</t>
  </si>
  <si>
    <t>hmorin@absolutcare.com</t>
  </si>
  <si>
    <t>0226301N</t>
  </si>
  <si>
    <t>1235266057</t>
  </si>
  <si>
    <t>Absolute Care of Westfield</t>
  </si>
  <si>
    <t>26 Cass St.</t>
  </si>
  <si>
    <t>Westfield</t>
  </si>
  <si>
    <t>Charlene Youknut, LNHA</t>
  </si>
  <si>
    <t>charleney@absolutcare.com</t>
  </si>
  <si>
    <t>335683</t>
  </si>
  <si>
    <t>0675302N</t>
  </si>
  <si>
    <t>1528195344</t>
  </si>
  <si>
    <t>Aspire</t>
  </si>
  <si>
    <t>2356 North Forest Road</t>
  </si>
  <si>
    <t>Getzville</t>
  </si>
  <si>
    <t>Tom Sy/ Honor Martin (honor.martin@aspirewny.org)</t>
  </si>
  <si>
    <t>tasy@aspirewny.org</t>
  </si>
  <si>
    <t>00474924</t>
  </si>
  <si>
    <t>1401204R</t>
  </si>
  <si>
    <t>1346337011</t>
  </si>
  <si>
    <t>Autumn View Healthcare facility</t>
  </si>
  <si>
    <t>S-4650 Southwestern Blvd</t>
  </si>
  <si>
    <t>Hamburg</t>
  </si>
  <si>
    <t>Stephen Mercurio</t>
  </si>
  <si>
    <t>smercurio@mcguiregroup.com</t>
  </si>
  <si>
    <t>1430301N</t>
  </si>
  <si>
    <t>Baker Victory Services</t>
  </si>
  <si>
    <t>780 Ridge Road</t>
  </si>
  <si>
    <t>Lackawanna</t>
  </si>
  <si>
    <t>Jeffrey Almeter</t>
  </si>
  <si>
    <t>jalmeter@olv-bvs.org</t>
  </si>
  <si>
    <t>OMH (Article 31) provider</t>
  </si>
  <si>
    <t>7577120A</t>
  </si>
  <si>
    <t>Bertrand Chaffee Hospital</t>
  </si>
  <si>
    <t>224 East Main Street</t>
  </si>
  <si>
    <t>Springville</t>
  </si>
  <si>
    <t>Nils Gunnersen, CEO</t>
  </si>
  <si>
    <t>ngunnersen@bch-jbr.org</t>
  </si>
  <si>
    <t>1427000H</t>
  </si>
  <si>
    <t>Brooks Memorial Hospital</t>
  </si>
  <si>
    <t>529 Central Avenue</t>
  </si>
  <si>
    <t>Jeffrey Morgan, Interim VP of Finance</t>
  </si>
  <si>
    <t>jmorgan@lakeeriehealth.org</t>
  </si>
  <si>
    <t>0601000H</t>
  </si>
  <si>
    <t>BryLin Hospitals, Inc.</t>
  </si>
  <si>
    <t>1263 Delaware Avenue</t>
  </si>
  <si>
    <t>Paul Hettich</t>
  </si>
  <si>
    <t>phettich@brylin.com</t>
  </si>
  <si>
    <t>1499000H</t>
  </si>
  <si>
    <t>Cantalician Center for Learning</t>
  </si>
  <si>
    <t>2049 George Urban Blvd.</t>
  </si>
  <si>
    <t>Depew</t>
  </si>
  <si>
    <t>Melissa Acquard</t>
  </si>
  <si>
    <t>macquard@cantalician.org</t>
  </si>
  <si>
    <t>1174789242</t>
  </si>
  <si>
    <t>Catholic Charities</t>
  </si>
  <si>
    <t>741 Delaware Avenue</t>
  </si>
  <si>
    <t>Denis Walczyk, CEO</t>
  </si>
  <si>
    <t>dc.walczyk@ccwny.org</t>
  </si>
  <si>
    <t>Catholic Charities - Monsignor Carr Institute</t>
  </si>
  <si>
    <t>76 West Humboldt Parkway</t>
  </si>
  <si>
    <t>Dennis Walczyk, CEO</t>
  </si>
  <si>
    <t>6770100A</t>
  </si>
  <si>
    <t>20 Rich Street</t>
  </si>
  <si>
    <t>6770100B</t>
  </si>
  <si>
    <t>1581 Bailey Avenue</t>
  </si>
  <si>
    <t>6770100C</t>
  </si>
  <si>
    <t>170 Fulton Street</t>
  </si>
  <si>
    <t>6770100D</t>
  </si>
  <si>
    <t>3719 Union Road</t>
  </si>
  <si>
    <t>Cheektowaga</t>
  </si>
  <si>
    <t>6770100E</t>
  </si>
  <si>
    <t>3370 Delaware Avenue</t>
  </si>
  <si>
    <t>Kenmore</t>
  </si>
  <si>
    <t>6770100F</t>
  </si>
  <si>
    <t>33 Wilkesbarre Avenue</t>
  </si>
  <si>
    <t>6770100G</t>
  </si>
  <si>
    <t>620 Tronolone Place</t>
  </si>
  <si>
    <t>Niagara Falls</t>
  </si>
  <si>
    <t>6770120A</t>
  </si>
  <si>
    <t>1465 Payne Avenue</t>
  </si>
  <si>
    <t>N Tonawanda</t>
  </si>
  <si>
    <t>6770120B</t>
  </si>
  <si>
    <t>300 Bewely Building</t>
  </si>
  <si>
    <t>Lockport</t>
  </si>
  <si>
    <t>6770120C</t>
  </si>
  <si>
    <t>Chautauqua Co. Chapter NYSARC Inc, dba The Resource Center</t>
  </si>
  <si>
    <t>200 Dunham Avenue</t>
  </si>
  <si>
    <t>Jamestown</t>
  </si>
  <si>
    <t>Heather Brown</t>
  </si>
  <si>
    <t>heather.brown@resourcecenter.org</t>
  </si>
  <si>
    <t>0602201R</t>
  </si>
  <si>
    <t>Chautauqua Co. Department of Health &amp; Human Services</t>
  </si>
  <si>
    <t>7 North Erie Street</t>
  </si>
  <si>
    <t>Mayville</t>
  </si>
  <si>
    <t>Christine Schuyler</t>
  </si>
  <si>
    <t>schuylerc@co.chautauqua.ny.us</t>
  </si>
  <si>
    <t>02995279</t>
  </si>
  <si>
    <t>0622200R</t>
  </si>
  <si>
    <t>Child &amp; Adolescent Treatment Services</t>
  </si>
  <si>
    <t>301 Cayuga Rd., Suite 200</t>
  </si>
  <si>
    <t>Bonnie Glazer</t>
  </si>
  <si>
    <t>blglazer@catswny.org</t>
  </si>
  <si>
    <t>00357855</t>
  </si>
  <si>
    <t>6769100A</t>
  </si>
  <si>
    <t>1225180052</t>
  </si>
  <si>
    <t>1851557656</t>
  </si>
  <si>
    <t>Community Concern of Western New York Inc.</t>
  </si>
  <si>
    <t>6722 Erie Rd.</t>
  </si>
  <si>
    <t>Derby</t>
  </si>
  <si>
    <t>Jerry S. Barone MA MBA</t>
  </si>
  <si>
    <t>jbartone@communityconcern.org</t>
  </si>
  <si>
    <t>Licensed Home Care</t>
  </si>
  <si>
    <t>671807</t>
  </si>
  <si>
    <t>6755100A</t>
  </si>
  <si>
    <t>1497828461</t>
  </si>
  <si>
    <t>Community Services for the Developmentally Disabled</t>
  </si>
  <si>
    <t>2118 Delaware Ave.</t>
  </si>
  <si>
    <t>Mark Foley</t>
  </si>
  <si>
    <t>mfoley@csdd.net</t>
  </si>
  <si>
    <t>02253496</t>
  </si>
  <si>
    <t>8083-0160</t>
  </si>
  <si>
    <t>2253496</t>
  </si>
  <si>
    <t>2704350</t>
  </si>
  <si>
    <t>585 West Utica</t>
  </si>
  <si>
    <t>8083-0161</t>
  </si>
  <si>
    <t>110 Lorelee Dr.</t>
  </si>
  <si>
    <t>Tonawanda</t>
  </si>
  <si>
    <t>8083-0162</t>
  </si>
  <si>
    <t>24 Eagan Drive</t>
  </si>
  <si>
    <t>8083-0163</t>
  </si>
  <si>
    <t xml:space="preserve">248-252 Parkridge </t>
  </si>
  <si>
    <t>02253487</t>
  </si>
  <si>
    <t>8083-0164</t>
  </si>
  <si>
    <t>181 East Hazeltine</t>
  </si>
  <si>
    <t>8083-0165</t>
  </si>
  <si>
    <t>1377 Abbott Rd.</t>
  </si>
  <si>
    <t>02704350</t>
  </si>
  <si>
    <t>8083-0166</t>
  </si>
  <si>
    <t>24 Victoria</t>
  </si>
  <si>
    <t>8083-0167</t>
  </si>
  <si>
    <t>162 Heritage Rd.</t>
  </si>
  <si>
    <t>8083-0168</t>
  </si>
  <si>
    <t>30 Persia</t>
  </si>
  <si>
    <t>8083-0169</t>
  </si>
  <si>
    <t>11 Abbott Rd.</t>
  </si>
  <si>
    <t>8083-0170</t>
  </si>
  <si>
    <t>506 Delaware St.</t>
  </si>
  <si>
    <t>8083-0172</t>
  </si>
  <si>
    <t>98 Lafayette</t>
  </si>
  <si>
    <t>8083-0173</t>
  </si>
  <si>
    <t>260 Victory</t>
  </si>
  <si>
    <t>8083-0174</t>
  </si>
  <si>
    <t>1835 Niagara St.</t>
  </si>
  <si>
    <t>8083-0175</t>
  </si>
  <si>
    <t>590 Kenmore</t>
  </si>
  <si>
    <t>8083-0176</t>
  </si>
  <si>
    <t>256 Parkridge</t>
  </si>
  <si>
    <t>8083-0177</t>
  </si>
  <si>
    <t>4590 Lake Ave.</t>
  </si>
  <si>
    <t>Blasdell</t>
  </si>
  <si>
    <t>8083-0178</t>
  </si>
  <si>
    <t>198 Bakos</t>
  </si>
  <si>
    <t>8083-0179</t>
  </si>
  <si>
    <t>4799 Harlem Rd.</t>
  </si>
  <si>
    <t>Amherst</t>
  </si>
  <si>
    <t>8083-0180</t>
  </si>
  <si>
    <t>333 Robert Drive</t>
  </si>
  <si>
    <t>N. Tonawanda</t>
  </si>
  <si>
    <t>8083-0181</t>
  </si>
  <si>
    <t>275 Brookside</t>
  </si>
  <si>
    <t>8083-0182</t>
  </si>
  <si>
    <t>1588 Sheridan Dr.</t>
  </si>
  <si>
    <t>8083-0183</t>
  </si>
  <si>
    <t>158 Thorndale</t>
  </si>
  <si>
    <t>8083-0184</t>
  </si>
  <si>
    <t>695 Parkside</t>
  </si>
  <si>
    <t>8083-0185</t>
  </si>
  <si>
    <t>283 Overbrook</t>
  </si>
  <si>
    <t>8083-0186</t>
  </si>
  <si>
    <t>4365 Bayview</t>
  </si>
  <si>
    <t>8083-0187</t>
  </si>
  <si>
    <t>509 Dodge Rd.</t>
  </si>
  <si>
    <t>8083-0188</t>
  </si>
  <si>
    <t xml:space="preserve">54 Continental </t>
  </si>
  <si>
    <t>Grand Island</t>
  </si>
  <si>
    <t>8083-0189</t>
  </si>
  <si>
    <t>3 Geary St.</t>
  </si>
  <si>
    <t>8083-0442</t>
  </si>
  <si>
    <t>205 Willowgrove</t>
  </si>
  <si>
    <t>8083-0443</t>
  </si>
  <si>
    <t>179 Syracuse</t>
  </si>
  <si>
    <t>8083-0444</t>
  </si>
  <si>
    <t>8071 Southwestern Blvd.</t>
  </si>
  <si>
    <t>Angola</t>
  </si>
  <si>
    <t>8083-0445</t>
  </si>
  <si>
    <t>Fletcher St.</t>
  </si>
  <si>
    <t>8083-0446</t>
  </si>
  <si>
    <t>44 North Drive</t>
  </si>
  <si>
    <t>8083-0448</t>
  </si>
  <si>
    <t>5329 Armor Duells</t>
  </si>
  <si>
    <t>8083-0449</t>
  </si>
  <si>
    <t>76-78 Rosemary</t>
  </si>
  <si>
    <t>8083-0450</t>
  </si>
  <si>
    <t>510 Leydecker</t>
  </si>
  <si>
    <t>8083-0451</t>
  </si>
  <si>
    <t>8083-0452</t>
  </si>
  <si>
    <t>526 Leydecker</t>
  </si>
  <si>
    <t>8083-0453</t>
  </si>
  <si>
    <t>Commerce Court</t>
  </si>
  <si>
    <t>Wheatfield</t>
  </si>
  <si>
    <t>8083-0651</t>
  </si>
  <si>
    <t>52 Dixon Dr.</t>
  </si>
  <si>
    <t>03561906</t>
  </si>
  <si>
    <t>8083-0800</t>
  </si>
  <si>
    <t>2180 Genesee</t>
  </si>
  <si>
    <t>8083-0840</t>
  </si>
  <si>
    <t>180 Oak St.</t>
  </si>
  <si>
    <t>DePaul Adult Care Communities, Inc. - Glenwell ALP</t>
  </si>
  <si>
    <t>1931 Buffalo Road</t>
  </si>
  <si>
    <t>Rochester</t>
  </si>
  <si>
    <t>James M. Whalen, CFO</t>
  </si>
  <si>
    <t>jwhalen@depaul.org</t>
  </si>
  <si>
    <t>02253001</t>
  </si>
  <si>
    <t>240-E-146</t>
  </si>
  <si>
    <t>DePaul Adult Care Communities, Inc. - Horizons ALP</t>
  </si>
  <si>
    <t>530-E-051</t>
  </si>
  <si>
    <t>DePaul Adult Care Communities, Inc. - Kenwell ALP</t>
  </si>
  <si>
    <t>240-E-843</t>
  </si>
  <si>
    <t>DePaul Adult Care Communities, Inc. - Woodcrest ALP</t>
  </si>
  <si>
    <t>370-E-198</t>
  </si>
  <si>
    <t>DePaul Community Services, Inc. - Care Mangement (HH)</t>
  </si>
  <si>
    <t>02189628</t>
  </si>
  <si>
    <t>DePaul Community Services, Inc. - Community Residences</t>
  </si>
  <si>
    <t>02994241</t>
  </si>
  <si>
    <t>DePaul Community Services, Inc. - PROS</t>
  </si>
  <si>
    <t>00357557</t>
  </si>
  <si>
    <t>Elderwood at Amherst</t>
  </si>
  <si>
    <t>4559 Bailey Avenue</t>
  </si>
  <si>
    <t>Larry Piselli</t>
  </si>
  <si>
    <t>jpiselli@elderwood.com</t>
  </si>
  <si>
    <t>1451307N</t>
  </si>
  <si>
    <t>Elderwood at Cheektowaga</t>
  </si>
  <si>
    <t>225 Bennett Road</t>
  </si>
  <si>
    <t>Scott West</t>
  </si>
  <si>
    <t>swest@elderwood.com</t>
  </si>
  <si>
    <t>1455303N</t>
  </si>
  <si>
    <t>Elderwood at Grand Island</t>
  </si>
  <si>
    <t>2850 Grand Island Blvd</t>
  </si>
  <si>
    <t>Colleen Krauss</t>
  </si>
  <si>
    <t>ckrauss@elderwood.com</t>
  </si>
  <si>
    <t>1464302N</t>
  </si>
  <si>
    <t>Elderwood at Hamburg</t>
  </si>
  <si>
    <t>5775 Maelou Drive</t>
  </si>
  <si>
    <t>Deborah Urbank</t>
  </si>
  <si>
    <t>durbank@elderwood.com</t>
  </si>
  <si>
    <t>1430303N</t>
  </si>
  <si>
    <t>Elderwood at Lancaster</t>
  </si>
  <si>
    <t>1818 Como Park Blvd</t>
  </si>
  <si>
    <t>Lancaster</t>
  </si>
  <si>
    <t>14086-2824</t>
  </si>
  <si>
    <t>Denise Bothwell</t>
  </si>
  <si>
    <t>dbothwell@elderwood.com</t>
  </si>
  <si>
    <t>1406303N</t>
  </si>
  <si>
    <t>Elderwood at Liverpool</t>
  </si>
  <si>
    <t>4800 Bear Road</t>
  </si>
  <si>
    <t>Liverpool</t>
  </si>
  <si>
    <t>Kristin Russell</t>
  </si>
  <si>
    <t>krussell@elderwood.com</t>
  </si>
  <si>
    <t>3331301N</t>
  </si>
  <si>
    <t>Elderwood at Waverly</t>
  </si>
  <si>
    <t>37 North Chemung Street</t>
  </si>
  <si>
    <t>Waverly</t>
  </si>
  <si>
    <t>14892-1211</t>
  </si>
  <si>
    <t>Maria Landy</t>
  </si>
  <si>
    <t>mlandy@elderwood.com</t>
  </si>
  <si>
    <t>5320302N</t>
  </si>
  <si>
    <t>Elderwood at Wheatfield</t>
  </si>
  <si>
    <t>2600 Niagara Falls Blvd</t>
  </si>
  <si>
    <t>Anthony DePinto</t>
  </si>
  <si>
    <t>adepinto@elderwood.com</t>
  </si>
  <si>
    <t>3121304N</t>
  </si>
  <si>
    <t>Elderwood at Williamsville</t>
  </si>
  <si>
    <t>200 Bassett Road</t>
  </si>
  <si>
    <t>Williamsville</t>
  </si>
  <si>
    <t>Rich McCune</t>
  </si>
  <si>
    <t>rmccune@elderwood.com</t>
  </si>
  <si>
    <t>1421307N</t>
  </si>
  <si>
    <t>EPIC- Every Peson Influences Children</t>
  </si>
  <si>
    <t>1000 Main St.</t>
  </si>
  <si>
    <t>Vito J. Borrello</t>
  </si>
  <si>
    <t>Erie County Department of Health</t>
  </si>
  <si>
    <t>95 Franklin Street, 9th Floor</t>
  </si>
  <si>
    <t>Cheryll Moore</t>
  </si>
  <si>
    <t>cheryll.moore@erie.gov</t>
  </si>
  <si>
    <t>Diagnostic &amp; Treatment Center (non-FQHC)</t>
  </si>
  <si>
    <t>1401202R</t>
  </si>
  <si>
    <t>Father Baker Manor</t>
  </si>
  <si>
    <t>6400 Powers Road</t>
  </si>
  <si>
    <t>rnees@chsbuffalo.org</t>
  </si>
  <si>
    <t>01487076</t>
  </si>
  <si>
    <t>1435302N</t>
  </si>
  <si>
    <t>Garden Gate Healthcare Facility</t>
  </si>
  <si>
    <t>2365 Union Road</t>
  </si>
  <si>
    <t>1455300N</t>
  </si>
  <si>
    <t>Gateway-Longview, Inc.</t>
  </si>
  <si>
    <t>10 Symphony Circle</t>
  </si>
  <si>
    <t>Al Dirschberger PhD</t>
  </si>
  <si>
    <t>adirschberger@gateway-longview.org</t>
  </si>
  <si>
    <t>OMH(Article 31) Provider</t>
  </si>
  <si>
    <t>MLT</t>
  </si>
  <si>
    <t>7850009A</t>
  </si>
  <si>
    <t>20195148</t>
  </si>
  <si>
    <t>1710158134</t>
  </si>
  <si>
    <t>Genesee Valley Group Health association dba Lifetime Health                  (4 sites total)</t>
  </si>
  <si>
    <t>120 Gardenville Parkway</t>
  </si>
  <si>
    <t>W Seneca</t>
  </si>
  <si>
    <t>Teresa Dancy</t>
  </si>
  <si>
    <t>teresa.dancy@lifetimehealth.org</t>
  </si>
  <si>
    <t>2701218R</t>
  </si>
  <si>
    <t>Harris Hill Nursing Facility</t>
  </si>
  <si>
    <t>2699 Wehrle Drive</t>
  </si>
  <si>
    <t>1406301N</t>
  </si>
  <si>
    <t>Heritage Christian Services</t>
  </si>
  <si>
    <t>349 West Commercial St.</t>
  </si>
  <si>
    <t>E. Rochester</t>
  </si>
  <si>
    <t>Marisa Geitner</t>
  </si>
  <si>
    <t xml:space="preserve">OPWDD (Article 16) provider </t>
  </si>
  <si>
    <t>2247276</t>
  </si>
  <si>
    <t>1700077443</t>
  </si>
  <si>
    <t>Hillside Family of Agencies</t>
  </si>
  <si>
    <t>1183 Monroe Ave.</t>
  </si>
  <si>
    <t>Dennis Richardson</t>
  </si>
  <si>
    <t>drichard@hillside.org</t>
  </si>
  <si>
    <t>1639267933</t>
  </si>
  <si>
    <t>Holy Childhood</t>
  </si>
  <si>
    <t>100 Groton Parkway</t>
  </si>
  <si>
    <t>Donna Dedee</t>
  </si>
  <si>
    <t>ddedee@holychildhood.org</t>
  </si>
  <si>
    <t>1023270824</t>
  </si>
  <si>
    <t>1265509491</t>
  </si>
  <si>
    <t>Horizon Health Serivces</t>
  </si>
  <si>
    <t>1750 Pine Avenue</t>
  </si>
  <si>
    <t>Herbert Weiss, Chief Quality &amp; Compliance Officer</t>
  </si>
  <si>
    <t>hweiss@horizon-health.org</t>
  </si>
  <si>
    <t>6034105C</t>
  </si>
  <si>
    <t>Horizon Health Services</t>
  </si>
  <si>
    <t>6301 Inducon Drive East</t>
  </si>
  <si>
    <t>Sanborn</t>
  </si>
  <si>
    <t>11 Summer Street</t>
  </si>
  <si>
    <t>3297 Bailey Avenue</t>
  </si>
  <si>
    <t>3045 &amp; 3085 Southwestern Blvd</t>
  </si>
  <si>
    <t>2563 Union Road</t>
  </si>
  <si>
    <t>6495 Transit Road</t>
  </si>
  <si>
    <t>E Amherst</t>
  </si>
  <si>
    <t>699 Hertel Avenue, Suite 350</t>
  </si>
  <si>
    <t>1370 Niagara Falls Blvd</t>
  </si>
  <si>
    <t>2157 Main Street, Suite 100</t>
  </si>
  <si>
    <t>6034005C</t>
  </si>
  <si>
    <t>3020 Bailey Avenue</t>
  </si>
  <si>
    <t>6034103A</t>
  </si>
  <si>
    <t>6520 Niagara Falls Blvd</t>
  </si>
  <si>
    <t>6034105A</t>
  </si>
  <si>
    <t>60 East Amherst Street</t>
  </si>
  <si>
    <t>6034303A</t>
  </si>
  <si>
    <t>620 Tenth Street, 7th Floor</t>
  </si>
  <si>
    <t>Horizon Village, Inc.</t>
  </si>
  <si>
    <t>251 Elm Street</t>
  </si>
  <si>
    <t>hweis@horizon-health.org</t>
  </si>
  <si>
    <t>E140611819</t>
  </si>
  <si>
    <t>Kenmore Mercy Hospital</t>
  </si>
  <si>
    <t>2950 Elmwood Avenue</t>
  </si>
  <si>
    <t>1404000H</t>
  </si>
  <si>
    <t>L Woerner, Inc. dba HCR</t>
  </si>
  <si>
    <t>85 Metro Park</t>
  </si>
  <si>
    <t>Elizabeth Zicari, RN, BSN, CENP</t>
  </si>
  <si>
    <t>Ezicari@hcrhealth.com</t>
  </si>
  <si>
    <t>01102432</t>
  </si>
  <si>
    <t>2701603</t>
  </si>
  <si>
    <t>1649285354</t>
  </si>
  <si>
    <t>211 East Main St., Suite 3</t>
  </si>
  <si>
    <t>Batavia</t>
  </si>
  <si>
    <t>Lake Shore Behavioral Health</t>
  </si>
  <si>
    <t>255 Delaware Avenue, Suite 300</t>
  </si>
  <si>
    <t>Howard Hitzel, PsyD, President</t>
  </si>
  <si>
    <t>hhitzel@lake-shore.org</t>
  </si>
  <si>
    <t>06783101A</t>
  </si>
  <si>
    <t>Lifetime Assistance Inc.</t>
  </si>
  <si>
    <t>425 Paul Road</t>
  </si>
  <si>
    <t>Jamie Branciforte</t>
  </si>
  <si>
    <t>jamie.branciforte@lifetimeassistance.org</t>
  </si>
  <si>
    <t>7041440</t>
  </si>
  <si>
    <t>1356554406</t>
  </si>
  <si>
    <t>1518170679</t>
  </si>
  <si>
    <t>Living Opportunities of DePaul, Inc. - Community Residences/HH</t>
  </si>
  <si>
    <t>02997726</t>
  </si>
  <si>
    <t>Lutheran Home &amp; Rehab Center / Luteran Retirement Home</t>
  </si>
  <si>
    <t>715 Falconer Street</t>
  </si>
  <si>
    <t>Tom Holt</t>
  </si>
  <si>
    <t>tholt@lutheran-jamestown.org</t>
  </si>
  <si>
    <t>0602308N</t>
  </si>
  <si>
    <t>McAuley Seton Home Care</t>
  </si>
  <si>
    <t>2875 Union Road</t>
  </si>
  <si>
    <t>01080735</t>
  </si>
  <si>
    <t>1455600N</t>
  </si>
  <si>
    <t>Medina Memorial Hospital</t>
  </si>
  <si>
    <t>200 Ohio Street</t>
  </si>
  <si>
    <t>Medina</t>
  </si>
  <si>
    <t>Delores Horvath, CEO</t>
  </si>
  <si>
    <t>dhorvath@medinamemorial.org</t>
  </si>
  <si>
    <t>3622000H</t>
  </si>
  <si>
    <t>Mercy Home Care dba Niagara Home Makers</t>
  </si>
  <si>
    <t>00887976</t>
  </si>
  <si>
    <t>0054L001</t>
  </si>
  <si>
    <t>Mercy Hospital of Buffalo</t>
  </si>
  <si>
    <t>565 Abbott Road</t>
  </si>
  <si>
    <t>1401008H</t>
  </si>
  <si>
    <t>Mercy Skilled Nursing Facility</t>
  </si>
  <si>
    <t>55 Melroy Avenue</t>
  </si>
  <si>
    <t>00475301</t>
  </si>
  <si>
    <t>Mid Erie Counseling &amp; Treatment Svcs</t>
  </si>
  <si>
    <t>125 Martin Road</t>
  </si>
  <si>
    <t>Elizabeth Mauro</t>
  </si>
  <si>
    <t>LizM@mid-erie.org</t>
  </si>
  <si>
    <t>02994796</t>
  </si>
  <si>
    <t>650 Ridge Road</t>
  </si>
  <si>
    <t>1500 Broadway</t>
  </si>
  <si>
    <t>6791021A</t>
  </si>
  <si>
    <t>5360 Genesee Street, Suite 200</t>
  </si>
  <si>
    <t>Bowmansville</t>
  </si>
  <si>
    <t>6791120H</t>
  </si>
  <si>
    <t>Mid-Erie Counseling &amp; Treatment Services</t>
  </si>
  <si>
    <t>1526 Walden Avenue, Suite 400</t>
  </si>
  <si>
    <t>Elizabeth Mauro, Executive Director</t>
  </si>
  <si>
    <t>160310875</t>
  </si>
  <si>
    <t>6791100A</t>
  </si>
  <si>
    <t>Mount St. Mary's Hospital &amp; Health Center</t>
  </si>
  <si>
    <t>5300 Military Road</t>
  </si>
  <si>
    <t>Lewiston</t>
  </si>
  <si>
    <t>Bernadette Franjione</t>
  </si>
  <si>
    <t>bernadette.franjione@msmh.org</t>
  </si>
  <si>
    <t>3121001H</t>
  </si>
  <si>
    <t>Niagara Co. Department of Health</t>
  </si>
  <si>
    <t>5467 Upper Mountain Road, Suite 100</t>
  </si>
  <si>
    <t>Daniel Stapleton</t>
  </si>
  <si>
    <t>dan.stapleton@niagaracounty.com</t>
  </si>
  <si>
    <t>03575940</t>
  </si>
  <si>
    <t>3101200R</t>
  </si>
  <si>
    <t>1417292020</t>
  </si>
  <si>
    <t>Northgate Healthcare Facility</t>
  </si>
  <si>
    <t>77264 Nash Road</t>
  </si>
  <si>
    <t>3160301N</t>
  </si>
  <si>
    <t>Odd Fellow &amp; Rebekah Rehab &amp; Healthcare Center, LLC</t>
  </si>
  <si>
    <t>104 Old Niagara Road</t>
  </si>
  <si>
    <t>Eugene Urban</t>
  </si>
  <si>
    <t>colleen@hccadvisors.com</t>
  </si>
  <si>
    <t>LTC</t>
  </si>
  <si>
    <t>3101305N</t>
  </si>
  <si>
    <t>Orleans County Department of Mental Health</t>
  </si>
  <si>
    <t>14014 Route 31 W</t>
  </si>
  <si>
    <t>Albion</t>
  </si>
  <si>
    <t>Mark O'rien, LCSW-R, Director Mental Health &amp; Comm Svcs</t>
  </si>
  <si>
    <t>mark.o'brien@orleansny.com</t>
  </si>
  <si>
    <t>6943100A</t>
  </si>
  <si>
    <t>5285 Lewiston Road</t>
  </si>
  <si>
    <t>Thomas LoStracco</t>
  </si>
  <si>
    <t>tom.lostracco@ladyofpeace.org</t>
  </si>
  <si>
    <t>Skilled Nursing facility</t>
  </si>
  <si>
    <t>3121303N</t>
  </si>
  <si>
    <t>Pathways Inc.</t>
  </si>
  <si>
    <t>33 Denison Parkway West</t>
  </si>
  <si>
    <t>Corning</t>
  </si>
  <si>
    <t>Ed Lukomski</t>
  </si>
  <si>
    <t>elukomski@pathwaysforyou.org</t>
  </si>
  <si>
    <t>1851571038</t>
  </si>
  <si>
    <t>People Inc.</t>
  </si>
  <si>
    <t>1219 North Forest Rd.</t>
  </si>
  <si>
    <t>Jim Boles</t>
  </si>
  <si>
    <t>jboles@people-inc.org</t>
  </si>
  <si>
    <t>518974</t>
  </si>
  <si>
    <t>6310442</t>
  </si>
  <si>
    <t>1093997454</t>
  </si>
  <si>
    <t>Roswell Park Cancer Institute</t>
  </si>
  <si>
    <t>Elm &amp; Carlton Streets</t>
  </si>
  <si>
    <t>Lisa Damiani</t>
  </si>
  <si>
    <t>lisa.damiani@roswellpark.org</t>
  </si>
  <si>
    <t>1401010H</t>
  </si>
  <si>
    <t>Seneca Healthcare Center</t>
  </si>
  <si>
    <t>2987 Seneca Street</t>
  </si>
  <si>
    <t>1474301N</t>
  </si>
  <si>
    <t>Sisters Long Term Home Health Care Program</t>
  </si>
  <si>
    <t>2157 Main Street</t>
  </si>
  <si>
    <t>00354563</t>
  </si>
  <si>
    <t>1401903L</t>
  </si>
  <si>
    <t>Sisters of Charity Hospital of Buffalo</t>
  </si>
  <si>
    <t>1401013H</t>
  </si>
  <si>
    <t>Southern Tier Health Home</t>
  </si>
  <si>
    <t>Patricia Brinkman</t>
  </si>
  <si>
    <t>brinkmanpa@chautauqua.ny.us</t>
  </si>
  <si>
    <t>02997928</t>
  </si>
  <si>
    <t>150610712</t>
  </si>
  <si>
    <t>1902897374</t>
  </si>
  <si>
    <t>OASIS (ARTICLE 31) Provider</t>
  </si>
  <si>
    <t>6854101A</t>
  </si>
  <si>
    <t>6854102A</t>
  </si>
  <si>
    <t>C141210711</t>
  </si>
  <si>
    <t>Spectrum Human Services</t>
  </si>
  <si>
    <t>227 Thorn Avenue</t>
  </si>
  <si>
    <t>Bruce Nisbet</t>
  </si>
  <si>
    <t>nisbetb@shswny.org</t>
  </si>
  <si>
    <t>6845102A</t>
  </si>
  <si>
    <t>St Francis Williamsville</t>
  </si>
  <si>
    <t>147 Reist Street</t>
  </si>
  <si>
    <t>00475383</t>
  </si>
  <si>
    <t>1421300N</t>
  </si>
  <si>
    <t>St. Catherine Laboure</t>
  </si>
  <si>
    <t>00346754</t>
  </si>
  <si>
    <t>1401324N</t>
  </si>
  <si>
    <t>Suburban Adult Services Inc.</t>
  </si>
  <si>
    <t>960 Maple Rd.</t>
  </si>
  <si>
    <t>Elma</t>
  </si>
  <si>
    <t>Anthony Annunziato</t>
  </si>
  <si>
    <t>tannunziato@sasinc.org</t>
  </si>
  <si>
    <t>02824784</t>
  </si>
  <si>
    <t>7051357</t>
  </si>
  <si>
    <t>1528081734</t>
  </si>
  <si>
    <t>The McAuley Residence</t>
  </si>
  <si>
    <t>1503 Military Road</t>
  </si>
  <si>
    <t>00475287</t>
  </si>
  <si>
    <t>1404000N</t>
  </si>
  <si>
    <t>TLC Health Network</t>
  </si>
  <si>
    <t>845 Routes 5 &amp; 20</t>
  </si>
  <si>
    <t>Irving</t>
  </si>
  <si>
    <t>Scott Butler</t>
  </si>
  <si>
    <t>sbutler@tlchealth.org</t>
  </si>
  <si>
    <t>0427000H</t>
  </si>
  <si>
    <t>Westfield Memorial Hospital</t>
  </si>
  <si>
    <t>189 East Main Street</t>
  </si>
  <si>
    <t>Patty Ballman</t>
  </si>
  <si>
    <t>pballman@svhs.org</t>
  </si>
  <si>
    <t>0632000H</t>
  </si>
  <si>
    <t>Winship Community Residences, Inc. - Community Residences</t>
  </si>
  <si>
    <t>01326943</t>
  </si>
  <si>
    <t>Women's Christian Association Hospital dba WCA Hospital</t>
  </si>
  <si>
    <t>207 Foote Avenue, PO Box 840</t>
  </si>
  <si>
    <t>Dan Tota</t>
  </si>
  <si>
    <t>dan.tota@wcahospital.org</t>
  </si>
  <si>
    <r>
      <rPr>
        <sz val="11"/>
        <color theme="1"/>
        <rFont val="Calibri"/>
        <family val="2"/>
        <scheme val="minor"/>
      </rPr>
      <t>0602001H</t>
    </r>
  </si>
  <si>
    <r>
      <t xml:space="preserve">2.2)     Partner Organizations - Contact Information
</t>
    </r>
    <r>
      <rPr>
        <b/>
        <sz val="14"/>
        <color rgb="FFFF0000"/>
        <rFont val="Calibri"/>
        <family val="2"/>
        <scheme val="minor"/>
      </rPr>
      <t>"OTHER" Provider Types</t>
    </r>
  </si>
  <si>
    <t>"OTHER"- Provider Type</t>
  </si>
  <si>
    <t>Buffalo Prenatal Perinatal Network</t>
  </si>
  <si>
    <t>625 Delaware Ave.</t>
  </si>
  <si>
    <t>Connie Schweitzer, CEO</t>
  </si>
  <si>
    <t>cms@bppn.org</t>
  </si>
  <si>
    <t>Key Community Agency</t>
  </si>
  <si>
    <t>Buffalo Psychiatric Center</t>
  </si>
  <si>
    <t>400 Forest Avenue</t>
  </si>
  <si>
    <t>Celia Spacone, PhD</t>
  </si>
  <si>
    <t>celia.spacone@omh.ny.gov</t>
  </si>
  <si>
    <t>NYS Psychiatric Facility</t>
  </si>
  <si>
    <t>Buffalo Urban League</t>
  </si>
  <si>
    <t>14 Genesee St.</t>
  </si>
  <si>
    <t>Grace Tate</t>
  </si>
  <si>
    <t>Catholic Health System, Inc.</t>
  </si>
  <si>
    <t>2121 Main Street, Suite 300</t>
  </si>
  <si>
    <t>Joseph D. McDonald, CEO</t>
  </si>
  <si>
    <t>lahoffman@chsbuffalo.org</t>
  </si>
  <si>
    <t>Integrated Health Network</t>
  </si>
  <si>
    <t>Catholic Medical Partners</t>
  </si>
  <si>
    <t>Michael Edbauer, DO</t>
  </si>
  <si>
    <t>medbauer@chsbuffalo.org</t>
  </si>
  <si>
    <t>Physician IPA</t>
  </si>
  <si>
    <t>Chautauqua County Health Network</t>
  </si>
  <si>
    <t>200 Harrison St. , Suite 200</t>
  </si>
  <si>
    <t>Ann Abdella</t>
  </si>
  <si>
    <t>abdella@cchn.net</t>
  </si>
  <si>
    <t>Rural Health Network</t>
  </si>
  <si>
    <t>Chautauqua Region Associated Medical Partners (AMP)</t>
  </si>
  <si>
    <t>200 Harrison Street, Suite 200</t>
  </si>
  <si>
    <t>ACO</t>
  </si>
  <si>
    <t>D'Youville College</t>
  </si>
  <si>
    <t>320 Porter Avenue</t>
  </si>
  <si>
    <t>Dr. Arup Sen, VP for Academic Affairs</t>
  </si>
  <si>
    <t>sena@dyc.edu</t>
  </si>
  <si>
    <t>Academic Institution</t>
  </si>
  <si>
    <t>Erie Co. Department of Mental Health</t>
  </si>
  <si>
    <t>95 Franklin Street</t>
  </si>
  <si>
    <t>Deborah Goldman, Assistant Commissioner</t>
  </si>
  <si>
    <t>goldmand@erie.gov</t>
  </si>
  <si>
    <t>Local Government Unit</t>
  </si>
  <si>
    <t>Erie Niagara Community-Based Integrated Care Network</t>
  </si>
  <si>
    <t>95 Franklin St., 13th Floor</t>
  </si>
  <si>
    <t>Randall A. Hoak</t>
  </si>
  <si>
    <t>Randall.Hoak@erie.gov</t>
  </si>
  <si>
    <t>CBO</t>
  </si>
  <si>
    <t>Family &amp; Childrens Services of Niagara</t>
  </si>
  <si>
    <t>1522 Main Street</t>
  </si>
  <si>
    <t>Kenneth A. Sass</t>
  </si>
  <si>
    <t>ksass@niagarafamily.org</t>
  </si>
  <si>
    <t>Family Help Center</t>
  </si>
  <si>
    <t>60 Dingens Street</t>
  </si>
  <si>
    <t>Deborah A. Merrifield, Executive Director</t>
  </si>
  <si>
    <t>dmerrifield@familyhelpcenter.net</t>
  </si>
  <si>
    <t>Community Based Organization</t>
  </si>
  <si>
    <t>Health Home Partners of WNY, LLC</t>
  </si>
  <si>
    <t>Health Home</t>
  </si>
  <si>
    <t>Independent Health Association, Inc.</t>
  </si>
  <si>
    <t>511 Farber Lakes Drive</t>
  </si>
  <si>
    <t>Anthony Montagna, VP Network Contract Management</t>
  </si>
  <si>
    <t>anthony.montagna@independenthealth.com</t>
  </si>
  <si>
    <t>Payer</t>
  </si>
  <si>
    <t>Innovative Health Svcs of America, dba MASH Care Network</t>
  </si>
  <si>
    <t>6 Fountain Plaza</t>
  </si>
  <si>
    <t>Paul Snyder III</t>
  </si>
  <si>
    <t>psnyder@snydercorp.com</t>
  </si>
  <si>
    <t>Urgent Care Provider</t>
  </si>
  <si>
    <t>Living Independent for Elders (LIFE)</t>
  </si>
  <si>
    <t>PACE Program</t>
  </si>
  <si>
    <t>03072740</t>
  </si>
  <si>
    <t>MedFirst Urgent Care, PLLC dba MASH Urgent Care</t>
  </si>
  <si>
    <t>Mark Pundt, MD</t>
  </si>
  <si>
    <t>mpundt@proesinc.com</t>
  </si>
  <si>
    <t>National Kidney Foundation</t>
  </si>
  <si>
    <t>310 Packetts Landing</t>
  </si>
  <si>
    <t>Fairport</t>
  </si>
  <si>
    <t>Diana Jason</t>
  </si>
  <si>
    <t>diana.jason@kidney.org</t>
  </si>
  <si>
    <t>Non-Profilt Org.</t>
  </si>
  <si>
    <t>New Directions Youth &amp; Family Services, Inc.</t>
  </si>
  <si>
    <t>6395 Old Niagara Road</t>
  </si>
  <si>
    <t>James Coder</t>
  </si>
  <si>
    <t>jcoder@ndyfs.org</t>
  </si>
  <si>
    <t>Niagara County Community College</t>
  </si>
  <si>
    <t>3111 Saunders Settlement Road</t>
  </si>
  <si>
    <t>Cherie Mavissakalian, MS, RN - Nursing Education Dept</t>
  </si>
  <si>
    <t>mavissak@niagaracc.suny.edu</t>
  </si>
  <si>
    <t>Nursing Education</t>
  </si>
  <si>
    <t>Niagara County Department of Mental Health</t>
  </si>
  <si>
    <t>5467 Upper Mountain Road</t>
  </si>
  <si>
    <t>Michael A. White</t>
  </si>
  <si>
    <t>michael.white@niagaracounty.com</t>
  </si>
  <si>
    <t>Mental Health</t>
  </si>
  <si>
    <t>618786</t>
  </si>
  <si>
    <t>1285774083</t>
  </si>
  <si>
    <t>1001 Eleventh St.</t>
  </si>
  <si>
    <t>1891832879</t>
  </si>
  <si>
    <t>Niagara University</t>
  </si>
  <si>
    <t>5795 Lewiston Road</t>
  </si>
  <si>
    <t>Niagara Univ</t>
  </si>
  <si>
    <t>Frances Crosby, PhD</t>
  </si>
  <si>
    <t>fcrosby@niagara.edu</t>
  </si>
  <si>
    <t>PLS III LLC dba We Care</t>
  </si>
  <si>
    <t>401 East Amherst Street</t>
  </si>
  <si>
    <t>Paul Snyder, IV</t>
  </si>
  <si>
    <t>psnyder@wecaretrans.com</t>
  </si>
  <si>
    <t>Restoration Society, Inc.</t>
  </si>
  <si>
    <t>66 Englewood Avenue</t>
  </si>
  <si>
    <t>Jack Guastaferro</t>
  </si>
  <si>
    <t>JR6126@aol.com</t>
  </si>
  <si>
    <t>Peer Operated Recovery Ctr &amp; Rehab Svc</t>
  </si>
  <si>
    <t>03520990</t>
  </si>
  <si>
    <t>St. Elizabeth's Home</t>
  </si>
  <si>
    <t>5539 Broadway</t>
  </si>
  <si>
    <t>Adult Home</t>
  </si>
  <si>
    <t>St. Vincent's Home</t>
  </si>
  <si>
    <t>319 Washington Avenue</t>
  </si>
  <si>
    <t>Rachel Nees</t>
  </si>
  <si>
    <t>SUNYAB School of Nursing</t>
  </si>
  <si>
    <t>3435 Main Street, 104 Beck Hall</t>
  </si>
  <si>
    <t>Marsha Lewis, PhD, RN, FAAN</t>
  </si>
  <si>
    <t>mlewis@buffalo.edu</t>
  </si>
  <si>
    <t>University</t>
  </si>
  <si>
    <t>Trocaire College</t>
  </si>
  <si>
    <t>360 Choate Avenue</t>
  </si>
  <si>
    <t>Mary Ann Deb</t>
  </si>
  <si>
    <t>debm@trocaire.edu</t>
  </si>
  <si>
    <t>UB Family Medicine</t>
  </si>
  <si>
    <t>77 Goodell St, Gateway Bldg Suite 220</t>
  </si>
  <si>
    <t>John Taylor, Executive Director of Development</t>
  </si>
  <si>
    <t>jstaylor@buffalo.edu</t>
  </si>
  <si>
    <t>Ambulatory Provider</t>
  </si>
  <si>
    <t>Western New York Clinical Information Exchange, Inc d/b/a HEALTHeLINK</t>
  </si>
  <si>
    <t xml:space="preserve">2568 Walden Ave, Suite 107
</t>
  </si>
  <si>
    <t>Daniel Porreca, Executive Director</t>
  </si>
  <si>
    <t>dporreca@wnyhealthelink.com</t>
  </si>
  <si>
    <t>RHIO</t>
  </si>
  <si>
    <t>Cattaraugus County Health Department</t>
  </si>
  <si>
    <t>1 Leo Moss Drive, Suite 4010</t>
  </si>
  <si>
    <t>Olean</t>
  </si>
  <si>
    <t>Debra Lacher</t>
  </si>
  <si>
    <t>dlacher@cattco.org</t>
  </si>
  <si>
    <t>Buffalo Hearing &amp; Speech</t>
  </si>
  <si>
    <t>50 East North St.</t>
  </si>
  <si>
    <t>Joe Sonnenberg</t>
  </si>
  <si>
    <t>jsonnenberg@askbhsc.org</t>
  </si>
  <si>
    <t>Child &amp; Family Services</t>
  </si>
  <si>
    <t>330 Delaware Ave.</t>
  </si>
  <si>
    <t>Elizabeth McPartland</t>
  </si>
  <si>
    <t>emcpartland@cfsbny.org</t>
  </si>
  <si>
    <t>Hospice Buffalo, Inc.</t>
  </si>
  <si>
    <t>225 Como Park Blvd.</t>
  </si>
  <si>
    <t>John Tangeman MD</t>
  </si>
  <si>
    <t>jtangeman@palliativecare.org</t>
  </si>
  <si>
    <t>United Cerebral Palsy Association of Niagara dba Lifetime Health</t>
  </si>
  <si>
    <t>9812 Lockport Rd.</t>
  </si>
  <si>
    <t>John Reardon</t>
  </si>
  <si>
    <t>jmreardon@niagaracp.org</t>
  </si>
  <si>
    <t>Univera Health Care</t>
  </si>
  <si>
    <t>205 Park Club Lane</t>
  </si>
  <si>
    <t>Richard Vienne, DO</t>
  </si>
  <si>
    <t>richard.vienne@univerahealthcare.org</t>
  </si>
  <si>
    <t>Asthma Coalition of Erie County</t>
  </si>
  <si>
    <t>355 Harlem Rd., Bldg. C 2nd Floor</t>
  </si>
  <si>
    <t>Cindy Trubisky, MS Ed., AE-C</t>
  </si>
  <si>
    <t>2.3)     IPA/Physicians - Contact Information</t>
  </si>
  <si>
    <r>
      <rPr>
        <b/>
        <u/>
        <sz val="12"/>
        <color theme="1"/>
        <rFont val="Calibri"/>
        <family val="2"/>
        <scheme val="minor"/>
      </rPr>
      <t>Physicians Type:</t>
    </r>
    <r>
      <rPr>
        <b/>
        <sz val="11"/>
        <color theme="1"/>
        <rFont val="Calibri"/>
        <family val="2"/>
        <scheme val="minor"/>
      </rPr>
      <t xml:space="preserve"> </t>
    </r>
    <r>
      <rPr>
        <b/>
        <u/>
        <sz val="11"/>
        <color rgb="FFFF0000"/>
        <rFont val="Calibri"/>
        <family val="2"/>
        <scheme val="minor"/>
      </rPr>
      <t>ONLY</t>
    </r>
    <r>
      <rPr>
        <b/>
        <sz val="11"/>
        <color rgb="FFFF0000"/>
        <rFont val="Calibri"/>
        <family val="2"/>
        <scheme val="minor"/>
      </rPr>
      <t xml:space="preserve"> choose from the following:</t>
    </r>
  </si>
  <si>
    <t>Certified_Nurse_Midwife</t>
  </si>
  <si>
    <t>Dentist</t>
  </si>
  <si>
    <t>Nurse_Practitioner</t>
  </si>
  <si>
    <t>Physician</t>
  </si>
  <si>
    <t>IPA/Physician List</t>
  </si>
  <si>
    <t>Physicians Assistant</t>
  </si>
  <si>
    <t>Physician Name</t>
  </si>
  <si>
    <r>
      <t xml:space="preserve">Physician Type </t>
    </r>
    <r>
      <rPr>
        <b/>
        <sz val="10"/>
        <color theme="1"/>
        <rFont val="Calibri"/>
        <family val="2"/>
        <scheme val="minor"/>
      </rPr>
      <t>(See Instructions)</t>
    </r>
  </si>
  <si>
    <t>Individual OR Group Name</t>
  </si>
  <si>
    <t>NPI</t>
  </si>
  <si>
    <t>License #</t>
  </si>
  <si>
    <t>County</t>
  </si>
  <si>
    <t>Contact Name</t>
  </si>
  <si>
    <t>Elaine Clutterbuck</t>
  </si>
  <si>
    <t>Individual</t>
  </si>
  <si>
    <t>397 Louisiana St.</t>
  </si>
  <si>
    <t>716-847-6610</t>
  </si>
  <si>
    <t>Sarah Worrell</t>
  </si>
  <si>
    <t>F000206-1</t>
  </si>
  <si>
    <t>Ameneh Habir</t>
  </si>
  <si>
    <t>F420854-1</t>
  </si>
  <si>
    <t>515 Abbott Rd., Suite 302</t>
  </si>
  <si>
    <t>716-706-2034</t>
  </si>
  <si>
    <t>Christine Hatem</t>
  </si>
  <si>
    <t>716-828-3520</t>
  </si>
  <si>
    <t>Asmahan Korach</t>
  </si>
  <si>
    <t>Danielle Leach-Minazzi</t>
  </si>
  <si>
    <t>F335624-1</t>
  </si>
  <si>
    <t>227 Ridge Rd.</t>
  </si>
  <si>
    <t>716-822-5944</t>
  </si>
  <si>
    <t>Kathleen McCarthy</t>
  </si>
  <si>
    <t>515 Abbott Rd.</t>
  </si>
  <si>
    <t>716-828-2775</t>
  </si>
  <si>
    <t>Kristine Sabatino</t>
  </si>
  <si>
    <t>F0010231</t>
  </si>
  <si>
    <t>565 Abbott Rd.</t>
  </si>
  <si>
    <t>716-828-2600</t>
  </si>
  <si>
    <t>Sharon Nisengard</t>
  </si>
  <si>
    <t>716-828-2568</t>
  </si>
  <si>
    <t>Joan Osswald</t>
  </si>
  <si>
    <t>Najmul Khan</t>
  </si>
  <si>
    <t>No License- student</t>
  </si>
  <si>
    <t>1240 Delaware Ave.</t>
  </si>
  <si>
    <t>203-570-5667</t>
  </si>
  <si>
    <t>Evette Hernandez</t>
  </si>
  <si>
    <t>289 Summer St.</t>
  </si>
  <si>
    <t>716-885-2229</t>
  </si>
  <si>
    <t>Indea King</t>
  </si>
  <si>
    <t>2157 Main St.</t>
  </si>
  <si>
    <t>716-862-1984</t>
  </si>
  <si>
    <t>Louise Tomczak</t>
  </si>
  <si>
    <t>Lana Pasek</t>
  </si>
  <si>
    <t>F303465-1</t>
  </si>
  <si>
    <t>716-862-1196</t>
  </si>
  <si>
    <t>Mary Schumer</t>
  </si>
  <si>
    <t>515 Abbott Rd., Suite 304</t>
  </si>
  <si>
    <t>Avtar Samra MD</t>
  </si>
  <si>
    <t>1427078138</t>
  </si>
  <si>
    <t/>
  </si>
  <si>
    <t>300 Two Mile Creek Road</t>
  </si>
  <si>
    <t>New York</t>
  </si>
  <si>
    <t>14150</t>
  </si>
  <si>
    <t>avsamra@gmail.com</t>
  </si>
  <si>
    <t>Ayesha Butt MD</t>
  </si>
  <si>
    <t>1164669651</t>
  </si>
  <si>
    <t>254106</t>
  </si>
  <si>
    <t>716-447-6450</t>
  </si>
  <si>
    <t>butt.ayesh@gmail.com</t>
  </si>
  <si>
    <t>Gloria Wang MD</t>
  </si>
  <si>
    <t>1275568958</t>
  </si>
  <si>
    <t>397 Louisiana Street</t>
  </si>
  <si>
    <t>14204</t>
  </si>
  <si>
    <t>gwang@chsbuffalo.org</t>
  </si>
  <si>
    <t>James M. Fitzpatrick MD</t>
  </si>
  <si>
    <t>1326093089</t>
  </si>
  <si>
    <t>NY135497</t>
  </si>
  <si>
    <t>Kenmore Mercy Hosp, Second Floor 2950 Elmwood Avenue</t>
  </si>
  <si>
    <t>14217</t>
  </si>
  <si>
    <t>716-876-8760</t>
  </si>
  <si>
    <t>jmcbfitz@aol.com</t>
  </si>
  <si>
    <t>James Matthews MD</t>
  </si>
  <si>
    <t>1114964988</t>
  </si>
  <si>
    <t>131142</t>
  </si>
  <si>
    <t>227 Ridge Road</t>
  </si>
  <si>
    <t>14218</t>
  </si>
  <si>
    <t>jmatthews3085@gmail.com</t>
  </si>
  <si>
    <t>James Stephen MD</t>
  </si>
  <si>
    <t>1821009911</t>
  </si>
  <si>
    <t>241259</t>
  </si>
  <si>
    <t>1595 Bailey Avenue</t>
  </si>
  <si>
    <t>14212</t>
  </si>
  <si>
    <t>716-893-8550</t>
  </si>
  <si>
    <t>jstephen@chsbuffalo.org</t>
  </si>
  <si>
    <t>Ji Young Lee MD</t>
  </si>
  <si>
    <t>1477796092</t>
  </si>
  <si>
    <t>268466</t>
  </si>
  <si>
    <t>407 Darwin Dr.</t>
  </si>
  <si>
    <t>14226</t>
  </si>
  <si>
    <t>716-862-1492</t>
  </si>
  <si>
    <t>jylee_obgyn@yahoo.com</t>
  </si>
  <si>
    <t>Katherine Frachetti MD</t>
  </si>
  <si>
    <t>1508028531</t>
  </si>
  <si>
    <t>253449</t>
  </si>
  <si>
    <t>kfrachettimd@chsbuffalo.org</t>
  </si>
  <si>
    <t>Kent Lieber MD</t>
  </si>
  <si>
    <t>1265455109</t>
  </si>
  <si>
    <t>170279-1</t>
  </si>
  <si>
    <t>kntlbr42@gmail.com</t>
  </si>
  <si>
    <t>Lynn Aronica MD</t>
  </si>
  <si>
    <t>1952374050</t>
  </si>
  <si>
    <t>229449-1</t>
  </si>
  <si>
    <t>515 Abbott Road-Suite 302</t>
  </si>
  <si>
    <t>14220</t>
  </si>
  <si>
    <t>laronicamd@yahoo.com</t>
  </si>
  <si>
    <t>Michael S Gough MD</t>
  </si>
  <si>
    <t>1477661486</t>
  </si>
  <si>
    <t>2950 Elmwood Ave</t>
  </si>
  <si>
    <t>716-949-3449</t>
  </si>
  <si>
    <t>mgough@chsbuffalo.org</t>
  </si>
  <si>
    <t>Nadezhda Polataiko MD</t>
  </si>
  <si>
    <t>1013936137</t>
  </si>
  <si>
    <t>NLVIV@yahoo.com</t>
  </si>
  <si>
    <t>Nicholas Cromwell MD</t>
  </si>
  <si>
    <t>1790708626</t>
  </si>
  <si>
    <t>191190-1</t>
  </si>
  <si>
    <t>ncromwell16@yahoo.com</t>
  </si>
  <si>
    <t>Nicole DeLuca MD</t>
  </si>
  <si>
    <t>1811167448</t>
  </si>
  <si>
    <t>242817</t>
  </si>
  <si>
    <t>ndeluca@chsbuffalo.org</t>
  </si>
  <si>
    <t>Nirisha Kalakada MD</t>
  </si>
  <si>
    <t>1760647945</t>
  </si>
  <si>
    <t>003888</t>
  </si>
  <si>
    <t>nirishakalakada@yahoo.com</t>
  </si>
  <si>
    <t>Patrick Siaw MD</t>
  </si>
  <si>
    <t>1922039213</t>
  </si>
  <si>
    <t>psiaw7@hotmail.com</t>
  </si>
  <si>
    <t>Paul Updike MD</t>
  </si>
  <si>
    <t>1073544755</t>
  </si>
  <si>
    <t>pupdike@chsbuffalo.org</t>
  </si>
  <si>
    <t>Philip J Rados MD</t>
  </si>
  <si>
    <t>1326073008</t>
  </si>
  <si>
    <t>malavinica@hotmail.com</t>
  </si>
  <si>
    <t>Qamrunnisa Rahman MD</t>
  </si>
  <si>
    <t>1922091685</t>
  </si>
  <si>
    <t>shaf@buffalo.edu</t>
  </si>
  <si>
    <t>Rania Ahmed Karam-Bayoumi MD</t>
  </si>
  <si>
    <t>1851546097</t>
  </si>
  <si>
    <t>259233</t>
  </si>
  <si>
    <t>deres32@hotmail.com</t>
  </si>
  <si>
    <t>Shahid Banday MBBS</t>
  </si>
  <si>
    <t>1154656031</t>
  </si>
  <si>
    <t>004108</t>
  </si>
  <si>
    <t>drsmbanday78@yahoo.com</t>
  </si>
  <si>
    <t>Brian Snyder MD</t>
  </si>
  <si>
    <t>1437148087</t>
  </si>
  <si>
    <t>177885</t>
  </si>
  <si>
    <t>2875 Union Road, Suite 8</t>
  </si>
  <si>
    <t>14227</t>
  </si>
  <si>
    <t>716-651-0911</t>
  </si>
  <si>
    <t>snyderb@southgatemedgroup.com</t>
  </si>
  <si>
    <t>Calogero Ippolito MD</t>
  </si>
  <si>
    <t>1205803509</t>
  </si>
  <si>
    <t>220843</t>
  </si>
  <si>
    <t>50 Lakefront Blvd, Suite 130</t>
  </si>
  <si>
    <t>14202</t>
  </si>
  <si>
    <t>716-849-8750</t>
  </si>
  <si>
    <t>cippolito@ipc-hub.com</t>
  </si>
  <si>
    <t>Charles Yates MD</t>
  </si>
  <si>
    <t>1134112691</t>
  </si>
  <si>
    <t>211440</t>
  </si>
  <si>
    <t>cyatesmd@roadrunner.com</t>
  </si>
  <si>
    <t>David Farrugia MD</t>
  </si>
  <si>
    <t>1891998563</t>
  </si>
  <si>
    <t>257310</t>
  </si>
  <si>
    <t>Eileen Reilly MD</t>
  </si>
  <si>
    <t>1871586420</t>
  </si>
  <si>
    <t>219574</t>
  </si>
  <si>
    <t>ebreilly@hotmail.com</t>
  </si>
  <si>
    <t>Elizabeth Kyger MD</t>
  </si>
  <si>
    <t>1548241177</t>
  </si>
  <si>
    <t>143470</t>
  </si>
  <si>
    <t>kygere@bgrmed.com</t>
  </si>
  <si>
    <t>Elizabeth M Love MD</t>
  </si>
  <si>
    <t>1063400521</t>
  </si>
  <si>
    <t>200473</t>
  </si>
  <si>
    <t>elzabeth.love@gmail.com</t>
  </si>
  <si>
    <t>Joseph M. Mylotte MD</t>
  </si>
  <si>
    <t>1356380612</t>
  </si>
  <si>
    <t>120404</t>
  </si>
  <si>
    <t>mylotte@buffalo.edu</t>
  </si>
  <si>
    <t>Katherine Gaines MD</t>
  </si>
  <si>
    <t>1376529164</t>
  </si>
  <si>
    <t>153168</t>
  </si>
  <si>
    <t>kgaines@ipc-hub.com</t>
  </si>
  <si>
    <t>Leroy W. McCune MD</t>
  </si>
  <si>
    <t>1497741391</t>
  </si>
  <si>
    <t>158075</t>
  </si>
  <si>
    <t>1026 Union Road</t>
  </si>
  <si>
    <t>14224</t>
  </si>
  <si>
    <t>716-725-1956</t>
  </si>
  <si>
    <t>lwmccune@gmail.com</t>
  </si>
  <si>
    <t>Michael J. Pelechaty, Jr. MD</t>
  </si>
  <si>
    <t>1235228552</t>
  </si>
  <si>
    <t>206551-1</t>
  </si>
  <si>
    <t>mjpmd7@icloud.com</t>
  </si>
  <si>
    <t>Steven Evans MD</t>
  </si>
  <si>
    <t>1730172776</t>
  </si>
  <si>
    <t>sevans@ipc-hub.com</t>
  </si>
  <si>
    <t>Subrato Ghosh MD</t>
  </si>
  <si>
    <t>1083607055</t>
  </si>
  <si>
    <t>226537</t>
  </si>
  <si>
    <t>sghosh@ipc-hub.com</t>
  </si>
  <si>
    <t>Teresa Chau MD</t>
  </si>
  <si>
    <t>1841286747</t>
  </si>
  <si>
    <t>169818</t>
  </si>
  <si>
    <t>chau_teresa@yahoo.com</t>
  </si>
  <si>
    <t>. Zulkharnain MD</t>
  </si>
  <si>
    <t>1124195649</t>
  </si>
  <si>
    <t>136 Sobieski Street</t>
  </si>
  <si>
    <t>716-447-6096</t>
  </si>
  <si>
    <t>drzulkarnain@yahoo.com</t>
  </si>
  <si>
    <t>A. Kamil Alpsan MD</t>
  </si>
  <si>
    <t>1427013879</t>
  </si>
  <si>
    <t>136056</t>
  </si>
  <si>
    <t>415 Tremont Street</t>
  </si>
  <si>
    <t>North Tonawanda</t>
  </si>
  <si>
    <t>14120</t>
  </si>
  <si>
    <t>716-694-6884</t>
  </si>
  <si>
    <t>butdoc778@aol.com</t>
  </si>
  <si>
    <t>Aaron M. Powell MD</t>
  </si>
  <si>
    <t>1427259688</t>
  </si>
  <si>
    <t>260279</t>
  </si>
  <si>
    <t>3040 Amsdell Road</t>
  </si>
  <si>
    <t>14075</t>
  </si>
  <si>
    <t>716-649-9000</t>
  </si>
  <si>
    <t>aaron.m.powell3@gmail.com</t>
  </si>
  <si>
    <t>Abdallah Rimawi MD</t>
  </si>
  <si>
    <t>1831239508</t>
  </si>
  <si>
    <t>565 Abbott Road, 8th floor-room 632</t>
  </si>
  <si>
    <t>716-828-2434</t>
  </si>
  <si>
    <t>arimawi@aol.com</t>
  </si>
  <si>
    <t>Abeer Eddib MD</t>
  </si>
  <si>
    <t>1215954102</t>
  </si>
  <si>
    <t>227498</t>
  </si>
  <si>
    <t>3085 Harlem Road, Suite 200</t>
  </si>
  <si>
    <t>14225</t>
  </si>
  <si>
    <t>716-844-5000</t>
  </si>
  <si>
    <t>WNYUA_CCWNYproviders04@wnyurology.com</t>
  </si>
  <si>
    <t>Abul Islam MD</t>
  </si>
  <si>
    <t>1215901749</t>
  </si>
  <si>
    <t>204776</t>
  </si>
  <si>
    <t>100 High St., Room E324</t>
  </si>
  <si>
    <t>14203</t>
  </si>
  <si>
    <t>716-859-2360</t>
  </si>
  <si>
    <t>aislam@buffalo.edu</t>
  </si>
  <si>
    <t>Adam Kotowski MD</t>
  </si>
  <si>
    <t>1992813828</t>
  </si>
  <si>
    <t>249101</t>
  </si>
  <si>
    <t>199 Park Club Lane, Suite 200</t>
  </si>
  <si>
    <t>14221</t>
  </si>
  <si>
    <t>716-634-3340</t>
  </si>
  <si>
    <t>Adam Radolinski MD</t>
  </si>
  <si>
    <t>1629078431</t>
  </si>
  <si>
    <t>888 Center Road</t>
  </si>
  <si>
    <t>716-675-3530</t>
  </si>
  <si>
    <t>aradolin@roadrunner.com</t>
  </si>
  <si>
    <t>Adel Chouchani MD</t>
  </si>
  <si>
    <t>1255325650</t>
  </si>
  <si>
    <t>30 North Union Road, Suite 101</t>
  </si>
  <si>
    <t>716-633-6363</t>
  </si>
  <si>
    <t>adelechouchani@gmail.com</t>
  </si>
  <si>
    <t>Adel Sulaiman MD</t>
  </si>
  <si>
    <t>1255432944</t>
  </si>
  <si>
    <t>208908</t>
  </si>
  <si>
    <t>Mercy Hospital - Dept of Medicine 565 Abbott Rd</t>
  </si>
  <si>
    <t>716-828-2578</t>
  </si>
  <si>
    <t>asula29859@aol.com</t>
  </si>
  <si>
    <t>Afshan Samad MD</t>
  </si>
  <si>
    <t>1275844540</t>
  </si>
  <si>
    <t>256923-1</t>
  </si>
  <si>
    <t>3050 Orchard Park Road</t>
  </si>
  <si>
    <t>716-675-5222</t>
  </si>
  <si>
    <t>asamad@ogawny.com</t>
  </si>
  <si>
    <t>Agnes Quebral MD</t>
  </si>
  <si>
    <t>1861553349</t>
  </si>
  <si>
    <t>250185</t>
  </si>
  <si>
    <t>1900 Ridge Road Suite 130</t>
  </si>
  <si>
    <t>716-675-0707</t>
  </si>
  <si>
    <t>avquebral@gmail.com</t>
  </si>
  <si>
    <t>Aislinn Scarbinsky DO</t>
  </si>
  <si>
    <t>1427288463</t>
  </si>
  <si>
    <t>270461</t>
  </si>
  <si>
    <t>310 Sterling Drive, Suite 105</t>
  </si>
  <si>
    <t>14127</t>
  </si>
  <si>
    <t>716-675-7730</t>
  </si>
  <si>
    <t>aislinnmarie2@gmail.com</t>
  </si>
  <si>
    <t>Ajay Panchal MD</t>
  </si>
  <si>
    <t>1053573444</t>
  </si>
  <si>
    <t>267266</t>
  </si>
  <si>
    <t>350 Alberta Dr., Suite 205</t>
  </si>
  <si>
    <t>716-833-7112</t>
  </si>
  <si>
    <t>ajaypanchalmd@gmail.com</t>
  </si>
  <si>
    <t>Akram Talhouk MD</t>
  </si>
  <si>
    <t>1346215167</t>
  </si>
  <si>
    <t>6255 Sheridan Drive, Suite 210</t>
  </si>
  <si>
    <t>716-857-8800</t>
  </si>
  <si>
    <t>atalhouk@buffalomedicalgroup.com</t>
  </si>
  <si>
    <t>Alain Eluard MD</t>
  </si>
  <si>
    <t>1710941661</t>
  </si>
  <si>
    <t>1412 Sweet Home Road Suite 5</t>
  </si>
  <si>
    <t>14228</t>
  </si>
  <si>
    <t>716-875-4500</t>
  </si>
  <si>
    <t>aeluard@gmail.com</t>
  </si>
  <si>
    <t>Alan Kuritzky MD</t>
  </si>
  <si>
    <t>1316067499</t>
  </si>
  <si>
    <t>4233 Maple Road</t>
  </si>
  <si>
    <t>716-838-3188</t>
  </si>
  <si>
    <t>Alan W. Meholick MD</t>
  </si>
  <si>
    <t>1912973025</t>
  </si>
  <si>
    <t>3435 Bailey Avenue</t>
  </si>
  <si>
    <t>14215</t>
  </si>
  <si>
    <t>716-835-2966</t>
  </si>
  <si>
    <t>ameholick@buffaloheartgroup.com</t>
  </si>
  <si>
    <t>Albert Diaz-Ordaz MD</t>
  </si>
  <si>
    <t>1588735203</t>
  </si>
  <si>
    <t>3065 Southwestern Blvd, Suite 100</t>
  </si>
  <si>
    <t>716-677-9220</t>
  </si>
  <si>
    <t>aparisi@southtownsgastro.com</t>
  </si>
  <si>
    <t>Albert J Addesa MD</t>
  </si>
  <si>
    <t>1609804368</t>
  </si>
  <si>
    <t>1616 Kensington Avenue</t>
  </si>
  <si>
    <t>716-683-5252</t>
  </si>
  <si>
    <t>jmangione@apwny.com</t>
  </si>
  <si>
    <t>Alberto Benedicto MD</t>
  </si>
  <si>
    <t>1679506117</t>
  </si>
  <si>
    <t>226297</t>
  </si>
  <si>
    <t>abenedicto2001@yahoo.com</t>
  </si>
  <si>
    <t>Alessandra Palma MD</t>
  </si>
  <si>
    <t>1730120304</t>
  </si>
  <si>
    <t>207323-1</t>
  </si>
  <si>
    <t>4899 Transit Road</t>
  </si>
  <si>
    <t>14043</t>
  </si>
  <si>
    <t>716-558-5437</t>
  </si>
  <si>
    <t>ampalma@roadrunner.com</t>
  </si>
  <si>
    <t>Alexander B Gelfer MD</t>
  </si>
  <si>
    <t>1689638462</t>
  </si>
  <si>
    <t>166540-2</t>
  </si>
  <si>
    <t>100 College Parkway, Suite 110</t>
  </si>
  <si>
    <t>716-631-8863</t>
  </si>
  <si>
    <t>DrABG@msn.com</t>
  </si>
  <si>
    <t>Alexander K. Mandych MD</t>
  </si>
  <si>
    <t>1053362103</t>
  </si>
  <si>
    <t>3075 Southwestern Boulevard  #102</t>
  </si>
  <si>
    <t>716-675-0616</t>
  </si>
  <si>
    <t>amandych@southtownsent.com</t>
  </si>
  <si>
    <t>Alexander Rovner MD</t>
  </si>
  <si>
    <t>1326097403</t>
  </si>
  <si>
    <t>238610-1</t>
  </si>
  <si>
    <t>4772 North French Road</t>
  </si>
  <si>
    <t>East Amherst</t>
  </si>
  <si>
    <t>14051</t>
  </si>
  <si>
    <t>716-404-2604</t>
  </si>
  <si>
    <t>neurovner@gmail.com</t>
  </si>
  <si>
    <t>Alfredo Rodes MD</t>
  </si>
  <si>
    <t>1477539823</t>
  </si>
  <si>
    <t>207147</t>
  </si>
  <si>
    <t>716-712-0851</t>
  </si>
  <si>
    <t>Ali Ghomi MD</t>
  </si>
  <si>
    <t>1639196520</t>
  </si>
  <si>
    <t>229501</t>
  </si>
  <si>
    <t>14214</t>
  </si>
  <si>
    <t>716-862-1965</t>
  </si>
  <si>
    <t>aghomi@chsbuffalo.org</t>
  </si>
  <si>
    <t>Alka Chatrath MD</t>
  </si>
  <si>
    <t>1164459681</t>
  </si>
  <si>
    <t>222458-1</t>
  </si>
  <si>
    <t>chatrath@buffalo.edu</t>
  </si>
  <si>
    <t>Allyn Norman DO</t>
  </si>
  <si>
    <t>1568420925</t>
  </si>
  <si>
    <t>1825 Maple Road, Suite LLB</t>
  </si>
  <si>
    <t>716-204-4532</t>
  </si>
  <si>
    <t>allynnorman@aol.com</t>
  </si>
  <si>
    <t>Alok D. Gupta MD</t>
  </si>
  <si>
    <t>1801836507</t>
  </si>
  <si>
    <t>239786</t>
  </si>
  <si>
    <t>9 Limestone Drive</t>
  </si>
  <si>
    <t>716-631-2517</t>
  </si>
  <si>
    <t>agupta@buffalomedicalgroup.com</t>
  </si>
  <si>
    <t>Alvin M. Panahon MD</t>
  </si>
  <si>
    <t>1912953571</t>
  </si>
  <si>
    <t>115312-1</t>
  </si>
  <si>
    <t>45 Spindrift Dr</t>
  </si>
  <si>
    <t>716-298-1635</t>
  </si>
  <si>
    <t>nohanap@hotmail.com</t>
  </si>
  <si>
    <t>Amar J.S. Atwal MD</t>
  </si>
  <si>
    <t>1356346795</t>
  </si>
  <si>
    <t>3095 Harlem Road</t>
  </si>
  <si>
    <t>716-896-8831</t>
  </si>
  <si>
    <t>ddavis.atwaleye@roadrunner.com</t>
  </si>
  <si>
    <t>Amarjit Singh MD</t>
  </si>
  <si>
    <t>1710936463</t>
  </si>
  <si>
    <t>119393-1</t>
  </si>
  <si>
    <t>716-630-1050</t>
  </si>
  <si>
    <t>asingh@buffalomedicalgroup.com</t>
  </si>
  <si>
    <t>Amy J. Burke MD</t>
  </si>
  <si>
    <t>1952563439</t>
  </si>
  <si>
    <t>3065 Southwestern Blvd, Suite 102</t>
  </si>
  <si>
    <t>716-362-3909</t>
  </si>
  <si>
    <t>dr.burke@sunrisewny.com</t>
  </si>
  <si>
    <t>Amy Wnek-Hassenfratz MD</t>
  </si>
  <si>
    <t>1871547463</t>
  </si>
  <si>
    <t>225912-1</t>
  </si>
  <si>
    <t>3671 Southwestern Boulevard, Suite 101</t>
  </si>
  <si>
    <t>716-972-0279</t>
  </si>
  <si>
    <t>wneka@hotmail.com</t>
  </si>
  <si>
    <t>Anandaram Herle MD</t>
  </si>
  <si>
    <t>1043295868</t>
  </si>
  <si>
    <t>3675 Southwestern Blvd</t>
  </si>
  <si>
    <t>716-558-7555</t>
  </si>
  <si>
    <t>aherle3@verizon.net</t>
  </si>
  <si>
    <t>Andrew Green MD</t>
  </si>
  <si>
    <t>1427050301</t>
  </si>
  <si>
    <t>124074-2</t>
  </si>
  <si>
    <t>3615 Seneca Street</t>
  </si>
  <si>
    <t>716-675-2660</t>
  </si>
  <si>
    <t>drgreen@allergydocswny.com</t>
  </si>
  <si>
    <t>Andrew J. Harbison DO</t>
  </si>
  <si>
    <t>1114941267</t>
  </si>
  <si>
    <t>30 North Union</t>
  </si>
  <si>
    <t>716-839-8000</t>
  </si>
  <si>
    <t>laharbison@gmail.com</t>
  </si>
  <si>
    <t>Andrew Luisi, Jr. MD</t>
  </si>
  <si>
    <t>1467428599</t>
  </si>
  <si>
    <t>219185</t>
  </si>
  <si>
    <t>295 Essjay Rd.</t>
  </si>
  <si>
    <t>aluisi@buffalomedicalgroup.com</t>
  </si>
  <si>
    <t>Andrew Siedlecki MD</t>
  </si>
  <si>
    <t>1417939802</t>
  </si>
  <si>
    <t>178042-8</t>
  </si>
  <si>
    <t>PO Box 1068</t>
  </si>
  <si>
    <t>14068</t>
  </si>
  <si>
    <t>716-634-8500</t>
  </si>
  <si>
    <t>ajsiedlecki@roadrunner.com</t>
  </si>
  <si>
    <t>Andrew Soh MD</t>
  </si>
  <si>
    <t>1649276189</t>
  </si>
  <si>
    <t>716-871-0171</t>
  </si>
  <si>
    <t>AYSBJS@aol.com</t>
  </si>
  <si>
    <t>Andrew Stoeckl MD</t>
  </si>
  <si>
    <t>1942269964</t>
  </si>
  <si>
    <t>231925-1</t>
  </si>
  <si>
    <t>3925 Sheridan Drive</t>
  </si>
  <si>
    <t>716-250-9999</t>
  </si>
  <si>
    <t>astoeckl@excelsiorortho.com</t>
  </si>
  <si>
    <t>Andrew W. Halsdorfer DO</t>
  </si>
  <si>
    <t>1376500157</t>
  </si>
  <si>
    <t>221778-1</t>
  </si>
  <si>
    <t>(716) 630-1465</t>
  </si>
  <si>
    <t>ahalsdorfer@buffalomedicalgroup.com</t>
  </si>
  <si>
    <t>Andrew Warner MD</t>
  </si>
  <si>
    <t>1215967880</t>
  </si>
  <si>
    <t>716-835-3097</t>
  </si>
  <si>
    <t>awarner@apwny.com</t>
  </si>
  <si>
    <t>Anees Ahmad MD</t>
  </si>
  <si>
    <t>1881760049</t>
  </si>
  <si>
    <t>237483</t>
  </si>
  <si>
    <t>ahmad.anees@cogenthmg.com</t>
  </si>
  <si>
    <t>Anil Mathur MD</t>
  </si>
  <si>
    <t>1811061104</t>
  </si>
  <si>
    <t>5285 Main Street</t>
  </si>
  <si>
    <t>716-631-9477</t>
  </si>
  <si>
    <t>polwop@verizon.net</t>
  </si>
  <si>
    <t>Ann Schapiro MD</t>
  </si>
  <si>
    <t>1063459006</t>
  </si>
  <si>
    <t>239071-1</t>
  </si>
  <si>
    <t>1 John James Audubon Parkway</t>
  </si>
  <si>
    <t>716-881-4247</t>
  </si>
  <si>
    <t>annieschap@yahoo.com</t>
  </si>
  <si>
    <t>Annaliese Noack DO</t>
  </si>
  <si>
    <t>1750510418</t>
  </si>
  <si>
    <t>262019</t>
  </si>
  <si>
    <t>6255 Sheridan Drive Suite 108</t>
  </si>
  <si>
    <t>716-677-6060</t>
  </si>
  <si>
    <t>anoack@buffalomedicalgroup.com</t>
  </si>
  <si>
    <t>Anthony Buscaglia DO</t>
  </si>
  <si>
    <t>1598828733</t>
  </si>
  <si>
    <t>215967</t>
  </si>
  <si>
    <t>abuscaglia@mac.com</t>
  </si>
  <si>
    <t>Anthony F. Perna MD</t>
  </si>
  <si>
    <t>1568429330</t>
  </si>
  <si>
    <t>1430 Colvin Boulevard</t>
  </si>
  <si>
    <t>14223</t>
  </si>
  <si>
    <t>716-874-4060</t>
  </si>
  <si>
    <t>inarut10@yahoo.com</t>
  </si>
  <si>
    <t>Anthony Freundel MD</t>
  </si>
  <si>
    <t>1881658672</t>
  </si>
  <si>
    <t>anthonyfreundel@aim.com</t>
  </si>
  <si>
    <t>Anthony J Buscaglia MD</t>
  </si>
  <si>
    <t>1265579536</t>
  </si>
  <si>
    <t>515 Abbott Road Suite 102</t>
  </si>
  <si>
    <t>716-824-0266</t>
  </si>
  <si>
    <t>drtonybuscaglia@yahoo.com</t>
  </si>
  <si>
    <t>Anthony Pivarunas DO</t>
  </si>
  <si>
    <t>1134197650</t>
  </si>
  <si>
    <t>182660-1</t>
  </si>
  <si>
    <t>apivarunas@chsbuffalo.org</t>
  </si>
  <si>
    <t>Anthony Ricottone MD</t>
  </si>
  <si>
    <t>1134114051</t>
  </si>
  <si>
    <t>500 Sterling Drive</t>
  </si>
  <si>
    <t>716-677-2273</t>
  </si>
  <si>
    <t>aricottone@wnyurologysouth.com</t>
  </si>
  <si>
    <t>Anthony Vetrano MD</t>
  </si>
  <si>
    <t>1982636650</t>
  </si>
  <si>
    <t>2625 Harlem Road, Suite 210</t>
  </si>
  <si>
    <t>716-893-7337</t>
  </si>
  <si>
    <t>avetrano@chsbuffalo.org</t>
  </si>
  <si>
    <t>Aravind Herle MD</t>
  </si>
  <si>
    <t>1851327951</t>
  </si>
  <si>
    <t>825 Wehrle Drive</t>
  </si>
  <si>
    <t>716-634-3243</t>
  </si>
  <si>
    <t>aherle@verizon.net</t>
  </si>
  <si>
    <t>Arif S. Syed MD</t>
  </si>
  <si>
    <t>1508068628</t>
  </si>
  <si>
    <t>262199</t>
  </si>
  <si>
    <t>Attn: Finance Dept - Patty Hanna 5300 Military Road</t>
  </si>
  <si>
    <t>14092</t>
  </si>
  <si>
    <t>716-284-3278</t>
  </si>
  <si>
    <t>arif.syed@msmh.org</t>
  </si>
  <si>
    <t>Arooj Shaikh MD</t>
  </si>
  <si>
    <t>1194784892</t>
  </si>
  <si>
    <t>203091</t>
  </si>
  <si>
    <t>716-298-2356</t>
  </si>
  <si>
    <t>arooj.shaikh@msmh.org</t>
  </si>
  <si>
    <t>Arthur G. Ostrum Jr DO</t>
  </si>
  <si>
    <t>1376596841</t>
  </si>
  <si>
    <t>ostruma@aol.com</t>
  </si>
  <si>
    <t>Arundathi Namassivaya MD</t>
  </si>
  <si>
    <t>1790807410</t>
  </si>
  <si>
    <t>mouna_pond@yahoo.com</t>
  </si>
  <si>
    <t>Arvind K. Wadhwa MD</t>
  </si>
  <si>
    <t>1629077391</t>
  </si>
  <si>
    <t>273 Division Street</t>
  </si>
  <si>
    <t>716-693-3344</t>
  </si>
  <si>
    <t>wadhwaoffice@gmail.com</t>
  </si>
  <si>
    <t>Ashish Bhatia MD</t>
  </si>
  <si>
    <t>1104034545</t>
  </si>
  <si>
    <t>229275</t>
  </si>
  <si>
    <t>100 High Street</t>
  </si>
  <si>
    <t>716-859-1400</t>
  </si>
  <si>
    <t>a.bhatia@msn.com</t>
  </si>
  <si>
    <t>Ashok Kaushal MD</t>
  </si>
  <si>
    <t>1871546572</t>
  </si>
  <si>
    <t>ashmacc54@yahoo.com</t>
  </si>
  <si>
    <t>Ashok Singh MD</t>
  </si>
  <si>
    <t>1326046343</t>
  </si>
  <si>
    <t>232523</t>
  </si>
  <si>
    <t>7300 Porter Road</t>
  </si>
  <si>
    <t>14304</t>
  </si>
  <si>
    <t>716-298-5862</t>
  </si>
  <si>
    <t>patientsafety@hotmail.com</t>
  </si>
  <si>
    <t>Ashraf Henry MD</t>
  </si>
  <si>
    <t>1033147400</t>
  </si>
  <si>
    <t>236106</t>
  </si>
  <si>
    <t>4227 Maple Rd</t>
  </si>
  <si>
    <t>716-832-1107</t>
  </si>
  <si>
    <t>ashraf_henry@hotmail.com</t>
  </si>
  <si>
    <t>Ashvani Gulati MD</t>
  </si>
  <si>
    <t>1245228642</t>
  </si>
  <si>
    <t>3750 Delaware Avenue</t>
  </si>
  <si>
    <t>716-874-2455</t>
  </si>
  <si>
    <t>theopticalstore@aol.com</t>
  </si>
  <si>
    <t>Ashwina Sheth MD</t>
  </si>
  <si>
    <t>1073572475</t>
  </si>
  <si>
    <t>85 Wehrle Drive</t>
  </si>
  <si>
    <t>716-832-0618</t>
  </si>
  <si>
    <t>sheth1999@yahoo.com</t>
  </si>
  <si>
    <t>August Bruno, Jr. MD</t>
  </si>
  <si>
    <t>1013996131</t>
  </si>
  <si>
    <t>190949-1</t>
  </si>
  <si>
    <t>augustjr@verizon.net</t>
  </si>
  <si>
    <t>Ayman Farghaly MD</t>
  </si>
  <si>
    <t>1760489975</t>
  </si>
  <si>
    <t>195041</t>
  </si>
  <si>
    <t>6937 Williams Road</t>
  </si>
  <si>
    <t>716-298-4454</t>
  </si>
  <si>
    <t>farghaly4398@hotmail.com</t>
  </si>
  <si>
    <t>Baljinder Singh MD</t>
  </si>
  <si>
    <t>1356539415</t>
  </si>
  <si>
    <t>249213</t>
  </si>
  <si>
    <t>46 Golden Pheasant Drive</t>
  </si>
  <si>
    <t>716-909-6718</t>
  </si>
  <si>
    <t>drbaljinder@yahoo.com</t>
  </si>
  <si>
    <t>Barbara Stefanick MD</t>
  </si>
  <si>
    <t>1730150384</t>
  </si>
  <si>
    <t>210770-1</t>
  </si>
  <si>
    <t>20 Northpointe Parkway, Suite 100</t>
  </si>
  <si>
    <t>716-250-9235</t>
  </si>
  <si>
    <t>bstefani@chsbuffalo.org</t>
  </si>
  <si>
    <t>Barbara Stouter MD</t>
  </si>
  <si>
    <t>1073568358</t>
  </si>
  <si>
    <t>183576</t>
  </si>
  <si>
    <t>515 Abbott Road, Suite 304</t>
  </si>
  <si>
    <t>716-995-8801</t>
  </si>
  <si>
    <t>bsstouter@gmail.com</t>
  </si>
  <si>
    <t>Barry Fitzgerald DPM</t>
  </si>
  <si>
    <t>1629140587</t>
  </si>
  <si>
    <t>004522</t>
  </si>
  <si>
    <t>843 McKinley Avenue</t>
  </si>
  <si>
    <t>716-822-0118</t>
  </si>
  <si>
    <t>DocFitz@msn.com</t>
  </si>
  <si>
    <t>Bashir Attuwaybi MD</t>
  </si>
  <si>
    <t>1578791992</t>
  </si>
  <si>
    <t>253606</t>
  </si>
  <si>
    <t>4955 N Bailey Ave, Suite 201</t>
  </si>
  <si>
    <t>716-630-1081</t>
  </si>
  <si>
    <t>battuwaybi@buffalomedicalgroup.com</t>
  </si>
  <si>
    <t>Bela Ajtai MD</t>
  </si>
  <si>
    <t>1316155500</t>
  </si>
  <si>
    <t>002751</t>
  </si>
  <si>
    <t>3980 Sheridan Drive, Suite B</t>
  </si>
  <si>
    <t>716-250-2000</t>
  </si>
  <si>
    <t>bajtai@dentinstitute.com</t>
  </si>
  <si>
    <t>Bellamkonda Raghu MD</t>
  </si>
  <si>
    <t>1922050012</t>
  </si>
  <si>
    <t>194173</t>
  </si>
  <si>
    <t>P.O. Box 580</t>
  </si>
  <si>
    <t>716-632-5450</t>
  </si>
  <si>
    <t>bsvraghu@msn.com</t>
  </si>
  <si>
    <t>Benjamin J Schaus DO</t>
  </si>
  <si>
    <t>1891982450</t>
  </si>
  <si>
    <t>259127</t>
  </si>
  <si>
    <t>260 Redtail Road</t>
  </si>
  <si>
    <t>716-677-6501</t>
  </si>
  <si>
    <t>bjschaus@hotmail.com</t>
  </si>
  <si>
    <t>Benjamin Rueda MD</t>
  </si>
  <si>
    <t>1891767786</t>
  </si>
  <si>
    <t>181946</t>
  </si>
  <si>
    <t>Benjamin.Rueda@msmh.org</t>
  </si>
  <si>
    <t>Bennett Myers MD</t>
  </si>
  <si>
    <t>1437211414</t>
  </si>
  <si>
    <t>224146-1</t>
  </si>
  <si>
    <t>bmyers@dentinstitute.com</t>
  </si>
  <si>
    <t>Bertrand P. Roche MD</t>
  </si>
  <si>
    <t>1639134174</t>
  </si>
  <si>
    <t>61 Maple Road</t>
  </si>
  <si>
    <t>716-565-1234</t>
  </si>
  <si>
    <t>bertrandroche@msn.com</t>
  </si>
  <si>
    <t>Bhavansa Padmanabha MD</t>
  </si>
  <si>
    <t>1841264587</t>
  </si>
  <si>
    <t>2950 Elmwood Avenue, Room 5022</t>
  </si>
  <si>
    <t>716-447-6629</t>
  </si>
  <si>
    <t>paddu5391@verizon.net</t>
  </si>
  <si>
    <t>Bohdan J. Kawinski MD</t>
  </si>
  <si>
    <t>1598700650</t>
  </si>
  <si>
    <t>00722409</t>
  </si>
  <si>
    <t>625 Hopkins Rd.</t>
  </si>
  <si>
    <t>716-913-2610</t>
  </si>
  <si>
    <t>bohdankawinskimd@yahoo.com</t>
  </si>
  <si>
    <t>Bradley Ertel MD</t>
  </si>
  <si>
    <t>1932360773</t>
  </si>
  <si>
    <t>263500</t>
  </si>
  <si>
    <t>565 Abbott Rd</t>
  </si>
  <si>
    <t>716-828-2860</t>
  </si>
  <si>
    <t>ertelbradley7@gmail.com</t>
  </si>
  <si>
    <t>Breeann N. Wilson DPM</t>
  </si>
  <si>
    <t>1255573887</t>
  </si>
  <si>
    <t>006328</t>
  </si>
  <si>
    <t>2121 Main Street, Suite 214</t>
  </si>
  <si>
    <t>716-838-2983</t>
  </si>
  <si>
    <t>breeannlee@yahoo.com</t>
  </si>
  <si>
    <t>Brenda Perez MD</t>
  </si>
  <si>
    <t>1902864234</t>
  </si>
  <si>
    <t>232452</t>
  </si>
  <si>
    <t>5290 Military Road, Suite 8</t>
  </si>
  <si>
    <t>716-298-3000</t>
  </si>
  <si>
    <t>blperez75@gmail.com</t>
  </si>
  <si>
    <t>Brian Block MD</t>
  </si>
  <si>
    <t>1528066214</t>
  </si>
  <si>
    <t>114629</t>
  </si>
  <si>
    <t>thebblocks@gmail.com</t>
  </si>
  <si>
    <t>Brian Cromwell MD</t>
  </si>
  <si>
    <t>1548231541</t>
  </si>
  <si>
    <t>bcromwell@roadrunner.com</t>
  </si>
  <si>
    <t>Brian Karaszewski MD</t>
  </si>
  <si>
    <t>1255478376</t>
  </si>
  <si>
    <t>213340</t>
  </si>
  <si>
    <t>400 International Drive</t>
  </si>
  <si>
    <t>716-631-3555</t>
  </si>
  <si>
    <t>desposito@invisionhealth.com</t>
  </si>
  <si>
    <t>Brian Matier MD</t>
  </si>
  <si>
    <t>1942484159</t>
  </si>
  <si>
    <t>267289</t>
  </si>
  <si>
    <t>85 High Street</t>
  </si>
  <si>
    <t>bmatier@buffalomedicalgroup.com</t>
  </si>
  <si>
    <t>Brian McGrath MD</t>
  </si>
  <si>
    <t>1801862776</t>
  </si>
  <si>
    <t>193700</t>
  </si>
  <si>
    <t>4949 Harlem Rd</t>
  </si>
  <si>
    <t>716-204-3257</t>
  </si>
  <si>
    <t>bem4@buffalo.edu</t>
  </si>
  <si>
    <t>Brian Rambarran MD</t>
  </si>
  <si>
    <t>1235391244</t>
  </si>
  <si>
    <t>258163</t>
  </si>
  <si>
    <t>3850 Saunders Settlement Rd</t>
  </si>
  <si>
    <t>Cambria</t>
  </si>
  <si>
    <t>14132</t>
  </si>
  <si>
    <t>716-898-2800</t>
  </si>
  <si>
    <t>WNYUA-CCWNYproviders31@wnyurology.com</t>
  </si>
  <si>
    <t>Brian Smith MD</t>
  </si>
  <si>
    <t>1528051596</t>
  </si>
  <si>
    <t>bsmith@ogawny.com</t>
  </si>
  <si>
    <t>Bruce Naughton MD</t>
  </si>
  <si>
    <t>1740241918</t>
  </si>
  <si>
    <t>195956</t>
  </si>
  <si>
    <t>4498 Main Street, Suite 23</t>
  </si>
  <si>
    <t>716-961-9900</t>
  </si>
  <si>
    <t>bnaughton@chsbuffalo.org</t>
  </si>
  <si>
    <t>Bruce Platt MD</t>
  </si>
  <si>
    <t>1083611610</t>
  </si>
  <si>
    <t>716-834-3278</t>
  </si>
  <si>
    <t>bplatt@advancedcardiologybuffalo.com</t>
  </si>
  <si>
    <t>Bruce Rodgers MD</t>
  </si>
  <si>
    <t>1174544860</t>
  </si>
  <si>
    <t>150203</t>
  </si>
  <si>
    <t>716-862-1506</t>
  </si>
  <si>
    <t>brodgers@chsbuffalo.org</t>
  </si>
  <si>
    <t>Budder Siddiqui MD</t>
  </si>
  <si>
    <t>1366670051</t>
  </si>
  <si>
    <t>266169</t>
  </si>
  <si>
    <t>565 Abbott Rd, 5th Floor</t>
  </si>
  <si>
    <t>716-531-3480</t>
  </si>
  <si>
    <t>buddersiddiqui@hotmail.com</t>
  </si>
  <si>
    <t>Cara M. Fininzio DO</t>
  </si>
  <si>
    <t>1992948475</t>
  </si>
  <si>
    <t>255865</t>
  </si>
  <si>
    <t>30 North Union Road</t>
  </si>
  <si>
    <t>cfininzio@yahoo.com</t>
  </si>
  <si>
    <t>Carl A. Todoro MD</t>
  </si>
  <si>
    <t>1881699221</t>
  </si>
  <si>
    <t>716-649-8300</t>
  </si>
  <si>
    <t>ctodoroatwaleye@gmail.com</t>
  </si>
  <si>
    <t>Carlo M Perfetto MD</t>
  </si>
  <si>
    <t>1568457182</t>
  </si>
  <si>
    <t>cperfetto@wnyurologysouth.com</t>
  </si>
  <si>
    <t>Carlos Martinez MD</t>
  </si>
  <si>
    <t>1366476897</t>
  </si>
  <si>
    <t>160093</t>
  </si>
  <si>
    <t>2291 Union Road</t>
  </si>
  <si>
    <t>716-668-6146</t>
  </si>
  <si>
    <t>achybones2291@aol.com</t>
  </si>
  <si>
    <t>Carlos Santos MD</t>
  </si>
  <si>
    <t>1275526246</t>
  </si>
  <si>
    <t>csantos@ogawny.com</t>
  </si>
  <si>
    <t>Carmen Alvarez MD</t>
  </si>
  <si>
    <t>1508828906</t>
  </si>
  <si>
    <t>297 Spindrift Drive</t>
  </si>
  <si>
    <t>716-635-0688</t>
  </si>
  <si>
    <t>Carmen M. Todoro MD</t>
  </si>
  <si>
    <t>1245223437</t>
  </si>
  <si>
    <t>ctodoro@gmail.com</t>
  </si>
  <si>
    <t>Carola E. Bagnarello MD</t>
  </si>
  <si>
    <t>1053488247</t>
  </si>
  <si>
    <t>242466</t>
  </si>
  <si>
    <t>carola_73@yahoo.com</t>
  </si>
  <si>
    <t>Cary Vastola DO</t>
  </si>
  <si>
    <t>1619901170</t>
  </si>
  <si>
    <t>CFVDO@AOL.COM</t>
  </si>
  <si>
    <t>Catalina Ionita MD</t>
  </si>
  <si>
    <t>1568439222</t>
  </si>
  <si>
    <t>002531</t>
  </si>
  <si>
    <t>515 Abbott Rd, Suite 25</t>
  </si>
  <si>
    <t>716-828-3123</t>
  </si>
  <si>
    <t>ccionita@yahoo.com</t>
  </si>
  <si>
    <t>Catherine Falkner MD</t>
  </si>
  <si>
    <t>1174679880</t>
  </si>
  <si>
    <t>232327</t>
  </si>
  <si>
    <t>katefalkner@yahoo.com</t>
  </si>
  <si>
    <t>Catherine Tota-Thurn DO</t>
  </si>
  <si>
    <t>1417987694</t>
  </si>
  <si>
    <t>cathyt0103@gmail.com</t>
  </si>
  <si>
    <t>Celestino Pietrantoni DO</t>
  </si>
  <si>
    <t>1689658312</t>
  </si>
  <si>
    <t>223235</t>
  </si>
  <si>
    <t>6460 Main Street</t>
  </si>
  <si>
    <t>716-634-5100</t>
  </si>
  <si>
    <t>cpietrantoni@hotmail.com</t>
  </si>
  <si>
    <t>Chad E. Szymanski DO</t>
  </si>
  <si>
    <t>1336148709</t>
  </si>
  <si>
    <t>224175</t>
  </si>
  <si>
    <t>3799 Commerce Court, Suite 100</t>
  </si>
  <si>
    <t>cespcwny@gmail.com</t>
  </si>
  <si>
    <t>Chad Strittmatter MD</t>
  </si>
  <si>
    <t>1184692816</t>
  </si>
  <si>
    <t>Pending</t>
  </si>
  <si>
    <t>2157 Main Streeet</t>
  </si>
  <si>
    <t>cstrittm@chsbuffalo.org</t>
  </si>
  <si>
    <t>Chad Tyler DO</t>
  </si>
  <si>
    <t>1942534581</t>
  </si>
  <si>
    <t>259454</t>
  </si>
  <si>
    <t>1491 Sheridan Drive</t>
  </si>
  <si>
    <t>716-332-4476</t>
  </si>
  <si>
    <t>Charles Niles MD</t>
  </si>
  <si>
    <t>1053378109</t>
  </si>
  <si>
    <t>6333 Main Street</t>
  </si>
  <si>
    <t>716-632-3545</t>
  </si>
  <si>
    <t>cniles2020@gmail.com</t>
  </si>
  <si>
    <t>Charles Rice MD</t>
  </si>
  <si>
    <t>1457332827</t>
  </si>
  <si>
    <t>136299</t>
  </si>
  <si>
    <t>charlesrice@roadrunner.com</t>
  </si>
  <si>
    <t>Chee Kim MD</t>
  </si>
  <si>
    <t>1013974245</t>
  </si>
  <si>
    <t>180360</t>
  </si>
  <si>
    <t>ckim@buffalomedicalgroup.com</t>
  </si>
  <si>
    <t>Chelsie Bax DO</t>
  </si>
  <si>
    <t>1942443015</t>
  </si>
  <si>
    <t>169921</t>
  </si>
  <si>
    <t>chelsiebax@gmail.com</t>
  </si>
  <si>
    <t>Cheng Shung Fu MD</t>
  </si>
  <si>
    <t>1730132366</t>
  </si>
  <si>
    <t>6636 Main Street, Suite 1</t>
  </si>
  <si>
    <t>716-633-0541</t>
  </si>
  <si>
    <t>csgfu@verizon.net</t>
  </si>
  <si>
    <t>Christian Chouchani MD</t>
  </si>
  <si>
    <t>1881858702</t>
  </si>
  <si>
    <t>266351</t>
  </si>
  <si>
    <t>cchouchani@gmail.com</t>
  </si>
  <si>
    <t>Christian Krawczyk DO</t>
  </si>
  <si>
    <t>1205881547</t>
  </si>
  <si>
    <t>228690-1</t>
  </si>
  <si>
    <t>cmkrawczyk@gmail.com</t>
  </si>
  <si>
    <t>Christopher Bartolone MD</t>
  </si>
  <si>
    <t>1548246788</t>
  </si>
  <si>
    <t>60 Maple Road</t>
  </si>
  <si>
    <t>716-626-5250</t>
  </si>
  <si>
    <t>CBARTOLONE@GASTROASSOCLLP.COM</t>
  </si>
  <si>
    <t>Christopher Hamill MD</t>
  </si>
  <si>
    <t>1164495446</t>
  </si>
  <si>
    <t>200675</t>
  </si>
  <si>
    <t>chamill@kaleidahealth.org</t>
  </si>
  <si>
    <t>Christopher Karkut MD</t>
  </si>
  <si>
    <t>1922208453</t>
  </si>
  <si>
    <t>264903</t>
  </si>
  <si>
    <t>kwind@advancedcardiology.com</t>
  </si>
  <si>
    <t>Christopher Kopp MD</t>
  </si>
  <si>
    <t>1679568596</t>
  </si>
  <si>
    <t>ckopp@wnyurologysouth.com</t>
  </si>
  <si>
    <t>Christopher Ritter MD</t>
  </si>
  <si>
    <t>1093788432</t>
  </si>
  <si>
    <t>213291</t>
  </si>
  <si>
    <t>4949 Harlem Road</t>
  </si>
  <si>
    <t>716-898-3106</t>
  </si>
  <si>
    <t>cootermail@yahoo.com</t>
  </si>
  <si>
    <t>Christopher Skomra MD</t>
  </si>
  <si>
    <t>1841297496</t>
  </si>
  <si>
    <t>WNYUA-CCWNYproviders38@wnyurology.com</t>
  </si>
  <si>
    <t>Christopher Springer MD</t>
  </si>
  <si>
    <t>1093706657</t>
  </si>
  <si>
    <t>214979-1</t>
  </si>
  <si>
    <t>cspringer728@gmail.com</t>
  </si>
  <si>
    <t>Cindy Romanowski MD</t>
  </si>
  <si>
    <t>1952338873</t>
  </si>
  <si>
    <t>202177</t>
  </si>
  <si>
    <t>4510 Main Street</t>
  </si>
  <si>
    <t>716-839-0632</t>
  </si>
  <si>
    <t>cromanow@chsbuffalo.org</t>
  </si>
  <si>
    <t>Claude Sy MD</t>
  </si>
  <si>
    <t>1437135381</t>
  </si>
  <si>
    <t>208192</t>
  </si>
  <si>
    <t>Claudia D. Fosket MD</t>
  </si>
  <si>
    <t>1194765933</t>
  </si>
  <si>
    <t>midop@verizon.net</t>
  </si>
  <si>
    <t>Corine Cicchetti MD</t>
  </si>
  <si>
    <t>1639339716</t>
  </si>
  <si>
    <t>2476171</t>
  </si>
  <si>
    <t>100 College Parkway, Suite 100</t>
  </si>
  <si>
    <t>716-626-0093</t>
  </si>
  <si>
    <t>ccicchetti@buffspine.com</t>
  </si>
  <si>
    <t>Corstiaan Brass MD</t>
  </si>
  <si>
    <t>1487619946</t>
  </si>
  <si>
    <t>143124-1</t>
  </si>
  <si>
    <t>6255 Sheridan Dr, Suite 210</t>
  </si>
  <si>
    <t>716-857-8603</t>
  </si>
  <si>
    <t>cbrass@buffalomedicalgroup.com</t>
  </si>
  <si>
    <t>Courtenay Watt MD</t>
  </si>
  <si>
    <t>lcreewatt@aol.com</t>
  </si>
  <si>
    <t>Craig Fetterman MD</t>
  </si>
  <si>
    <t>1922038785</t>
  </si>
  <si>
    <t>2950 Elmwood Aveune</t>
  </si>
  <si>
    <t>716-447-6100</t>
  </si>
  <si>
    <t>craigfett@roadrunner.com</t>
  </si>
  <si>
    <t>Craig MacLean DO</t>
  </si>
  <si>
    <t>1588667893</t>
  </si>
  <si>
    <t>154802</t>
  </si>
  <si>
    <t>3040 Amsdell Rd.</t>
  </si>
  <si>
    <t>716-646-6700</t>
  </si>
  <si>
    <t>fyock3530@aol.com</t>
  </si>
  <si>
    <t>Craig S. Chertack MD</t>
  </si>
  <si>
    <t>1811979487</t>
  </si>
  <si>
    <t>169890</t>
  </si>
  <si>
    <t>8750 Transit Road Suite 105</t>
  </si>
  <si>
    <t>716-636-1470</t>
  </si>
  <si>
    <t>Cynthia Ferrelli DPM</t>
  </si>
  <si>
    <t>1710970108</t>
  </si>
  <si>
    <t>BF2072976</t>
  </si>
  <si>
    <t>330 Harris Hill Road, Suite B</t>
  </si>
  <si>
    <t>716-631-1133</t>
  </si>
  <si>
    <t>sm330ile@yahoo.com</t>
  </si>
  <si>
    <t>Dale L Deahn MD</t>
  </si>
  <si>
    <t>1871573378</t>
  </si>
  <si>
    <t>150120</t>
  </si>
  <si>
    <t>401 Main Street</t>
  </si>
  <si>
    <t>Arcade</t>
  </si>
  <si>
    <t>14009</t>
  </si>
  <si>
    <t>585-492-5088</t>
  </si>
  <si>
    <t>daledeahn@aol.com</t>
  </si>
  <si>
    <t>Dale Wheeler MD</t>
  </si>
  <si>
    <t>1366448367</t>
  </si>
  <si>
    <t>163873</t>
  </si>
  <si>
    <t>dwheeler@excelsiorortho.com</t>
  </si>
  <si>
    <t>Dalip Khurana MD</t>
  </si>
  <si>
    <t>1578534368</t>
  </si>
  <si>
    <t>139722</t>
  </si>
  <si>
    <t>15 Commerce Drive</t>
  </si>
  <si>
    <t>14141</t>
  </si>
  <si>
    <t>716-592-4166</t>
  </si>
  <si>
    <t>Dalipkhurana@yahoo.com</t>
  </si>
  <si>
    <t>Dan Weitzenkorn MD</t>
  </si>
  <si>
    <t>1730238288</t>
  </si>
  <si>
    <t>266853</t>
  </si>
  <si>
    <t>Dana Jandzinski MD</t>
  </si>
  <si>
    <t>1598879801</t>
  </si>
  <si>
    <t>236988</t>
  </si>
  <si>
    <t>hikenbike30@yahoo.com</t>
  </si>
  <si>
    <t>Dang Tuan Pham MD</t>
  </si>
  <si>
    <t>1831146125</t>
  </si>
  <si>
    <t>251073</t>
  </si>
  <si>
    <t>2625 Harlem Road, Suite 160</t>
  </si>
  <si>
    <t>716-893-0333</t>
  </si>
  <si>
    <t>dtphammd@buffaloweightlosssurgery.com</t>
  </si>
  <si>
    <t>Daniel A. Castellani MD</t>
  </si>
  <si>
    <t>1669459368</t>
  </si>
  <si>
    <t>151648-1</t>
  </si>
  <si>
    <t>6245 Sheridan Drive, Suite 216</t>
  </si>
  <si>
    <t>716-626-2647</t>
  </si>
  <si>
    <t>drcastellani@me.com</t>
  </si>
  <si>
    <t>Daniel B Keating DPM</t>
  </si>
  <si>
    <t>1639192156</t>
  </si>
  <si>
    <t>N0039411</t>
  </si>
  <si>
    <t>keating06@aol.com</t>
  </si>
  <si>
    <t>Daniel Cotter MD</t>
  </si>
  <si>
    <t>1003018102</t>
  </si>
  <si>
    <t>233935</t>
  </si>
  <si>
    <t>1 Hopkins Road</t>
  </si>
  <si>
    <t>716-631-8888</t>
  </si>
  <si>
    <t>cotter77@gmail.com</t>
  </si>
  <si>
    <t>Daniel J Patterson DO</t>
  </si>
  <si>
    <t>1831193580</t>
  </si>
  <si>
    <t>232298</t>
  </si>
  <si>
    <t>jkessel90@gmail.com</t>
  </si>
  <si>
    <t>Daniel Kassavin MD</t>
  </si>
  <si>
    <t>1144428103</t>
  </si>
  <si>
    <t>260157</t>
  </si>
  <si>
    <t>2121 Main Street, Suite 316</t>
  </si>
  <si>
    <t>716-837-2400</t>
  </si>
  <si>
    <t>dkassavin@gmail.com</t>
  </si>
  <si>
    <t>Daniel Leary MD</t>
  </si>
  <si>
    <t>1497758064</t>
  </si>
  <si>
    <t>143061</t>
  </si>
  <si>
    <t>3030 Orchard Park Rd, Suite B</t>
  </si>
  <si>
    <t>716-671-8393</t>
  </si>
  <si>
    <t>daleary@mac.com</t>
  </si>
  <si>
    <t>Daniel Molloy MD</t>
  </si>
  <si>
    <t>1215255781</t>
  </si>
  <si>
    <t>271846</t>
  </si>
  <si>
    <t>716-828-2437</t>
  </si>
  <si>
    <t>danmo80@aol.com</t>
  </si>
  <si>
    <t>Daniel Murak MD</t>
  </si>
  <si>
    <t>1407844145</t>
  </si>
  <si>
    <t>164660</t>
  </si>
  <si>
    <t>Daniel S. Camara MD</t>
  </si>
  <si>
    <t>1235121732</t>
  </si>
  <si>
    <t>2625 Harlem Road #240</t>
  </si>
  <si>
    <t>716-895-4400</t>
  </si>
  <si>
    <t>danielsette@roadrunner.com</t>
  </si>
  <si>
    <t>Daniel Schaefer MD</t>
  </si>
  <si>
    <t>1285699744</t>
  </si>
  <si>
    <t>4590 Main Street</t>
  </si>
  <si>
    <t>716-839-3535</t>
  </si>
  <si>
    <t>danschaefer@prodigy.net</t>
  </si>
  <si>
    <t>Daniel Trock MD</t>
  </si>
  <si>
    <t>1639134885</t>
  </si>
  <si>
    <t>222142</t>
  </si>
  <si>
    <t>1150 Youngs Road, Suite 104</t>
  </si>
  <si>
    <t>716-636-7979</t>
  </si>
  <si>
    <t>Daniel Wild MD</t>
  </si>
  <si>
    <t>1295755395</t>
  </si>
  <si>
    <t>137730-1</t>
  </si>
  <si>
    <t>716-631-1117</t>
  </si>
  <si>
    <t>dwild@buffalomedicalgroup.com</t>
  </si>
  <si>
    <t>Daniel Zorich MD</t>
  </si>
  <si>
    <t>1770581993</t>
  </si>
  <si>
    <t>214961</t>
  </si>
  <si>
    <t>dzorich@niagarafamilymedicine.com</t>
  </si>
  <si>
    <t>Danielle Conley MD</t>
  </si>
  <si>
    <t>1497818173</t>
  </si>
  <si>
    <t>2422551</t>
  </si>
  <si>
    <t>560 Franklin Street</t>
  </si>
  <si>
    <t>716-332-4472</t>
  </si>
  <si>
    <t>dmconley18@gmail.com</t>
  </si>
  <si>
    <t>Darla Lane DO</t>
  </si>
  <si>
    <t>1225057037</t>
  </si>
  <si>
    <t>dlanedo@yahoo.com</t>
  </si>
  <si>
    <t>Darlene Dzik MD</t>
  </si>
  <si>
    <t>1558318949</t>
  </si>
  <si>
    <t>201886</t>
  </si>
  <si>
    <t>ddzik@roadrunner.com</t>
  </si>
  <si>
    <t>Darren Caparaso MD</t>
  </si>
  <si>
    <t>1699731588</t>
  </si>
  <si>
    <t>204934</t>
  </si>
  <si>
    <t>3671 Southwestern Blvd #213</t>
  </si>
  <si>
    <t>716-662-7008</t>
  </si>
  <si>
    <t>dcaparaso@inspiredhealthgroupwny.com</t>
  </si>
  <si>
    <t>Darren Huffman MD</t>
  </si>
  <si>
    <t>1396058012</t>
  </si>
  <si>
    <t>269468</t>
  </si>
  <si>
    <t>dmhuffman3@gmail.com</t>
  </si>
  <si>
    <t>Daryl Ehlenfield MD</t>
  </si>
  <si>
    <t>1033117809</t>
  </si>
  <si>
    <t>209031</t>
  </si>
  <si>
    <t>darylehlenfield@gmail.com</t>
  </si>
  <si>
    <t>David A. Sherris MD</t>
  </si>
  <si>
    <t>1689646739</t>
  </si>
  <si>
    <t>178951</t>
  </si>
  <si>
    <t>1237 Delaware Ave</t>
  </si>
  <si>
    <t>Bufalo</t>
  </si>
  <si>
    <t>14209</t>
  </si>
  <si>
    <t>716-884-5102</t>
  </si>
  <si>
    <t>dsherris@buffalo.edu</t>
  </si>
  <si>
    <t>David A. Silverstein MD</t>
  </si>
  <si>
    <t>1881687358</t>
  </si>
  <si>
    <t>2914 Elmwood Avenue</t>
  </si>
  <si>
    <t>716-875-6700</t>
  </si>
  <si>
    <t>dsilversteinmd@hotmail.com</t>
  </si>
  <si>
    <t>David Avino MD</t>
  </si>
  <si>
    <t>1710944632</t>
  </si>
  <si>
    <t>3671 Southwestern Boulevard -  Suite 107</t>
  </si>
  <si>
    <t>716-667-2062</t>
  </si>
  <si>
    <t>dacardio12@gmail.com</t>
  </si>
  <si>
    <t>David B. Lillie MD</t>
  </si>
  <si>
    <t>1952306201</t>
  </si>
  <si>
    <t>3800 Delaware Ave</t>
  </si>
  <si>
    <t>716-873-3828</t>
  </si>
  <si>
    <t>fugittlillie@aol.com</t>
  </si>
  <si>
    <t>David C Dean MD</t>
  </si>
  <si>
    <t>1144283425</t>
  </si>
  <si>
    <t>079703</t>
  </si>
  <si>
    <t>65 Huxley Drive</t>
  </si>
  <si>
    <t>716-839-3085</t>
  </si>
  <si>
    <t>dcdean@roadrunner.com</t>
  </si>
  <si>
    <t>David Carlson MD</t>
  </si>
  <si>
    <t>1710942859</t>
  </si>
  <si>
    <t>190642</t>
  </si>
  <si>
    <t>dcarlson@buffalomedicalgroup.com</t>
  </si>
  <si>
    <t>David Clifford MD</t>
  </si>
  <si>
    <t>1386604775</t>
  </si>
  <si>
    <t>196229-1</t>
  </si>
  <si>
    <t>256 Center Road</t>
  </si>
  <si>
    <t>716-677-4159</t>
  </si>
  <si>
    <t>davidcliffordmd@yahoo.com</t>
  </si>
  <si>
    <t>David Cuthbert MD</t>
  </si>
  <si>
    <t>1346599495</t>
  </si>
  <si>
    <t>266407</t>
  </si>
  <si>
    <t>716-844-5500</t>
  </si>
  <si>
    <t>davidcuthbert@hotmail.com</t>
  </si>
  <si>
    <t>David F. Pfalzer MD</t>
  </si>
  <si>
    <t>1588623714</t>
  </si>
  <si>
    <t>dpfalzer@roadrunner.com</t>
  </si>
  <si>
    <t>David F. Ratliff MD</t>
  </si>
  <si>
    <t>1740569805</t>
  </si>
  <si>
    <t>262236</t>
  </si>
  <si>
    <t>dfratliff@gmail.com</t>
  </si>
  <si>
    <t>David Fisher MD</t>
  </si>
  <si>
    <t>1083711170</t>
  </si>
  <si>
    <t>2109341</t>
  </si>
  <si>
    <t>S3673 Southwestern Blvd</t>
  </si>
  <si>
    <t>716-662-4827</t>
  </si>
  <si>
    <t>daf3001@roadrunner.com</t>
  </si>
  <si>
    <t>David Gunther MD</t>
  </si>
  <si>
    <t>1962483156</t>
  </si>
  <si>
    <t>139495</t>
  </si>
  <si>
    <t>guntherd@southgatemedgroup.com</t>
  </si>
  <si>
    <t>David Hartman MD</t>
  </si>
  <si>
    <t>1790775575</t>
  </si>
  <si>
    <t>154572</t>
  </si>
  <si>
    <t>6000 N. Bailey Ave Suite 1D</t>
  </si>
  <si>
    <t>716-834-4266</t>
  </si>
  <si>
    <t>hartmand10@gmail.com</t>
  </si>
  <si>
    <t>David J Novelli MD</t>
  </si>
  <si>
    <t>1093776445</t>
  </si>
  <si>
    <t>128300-1</t>
  </si>
  <si>
    <t>716-677-4178</t>
  </si>
  <si>
    <t>drnovelli@aol.com</t>
  </si>
  <si>
    <t>David J. Durante MD</t>
  </si>
  <si>
    <t>1902842040</t>
  </si>
  <si>
    <t>1900 Ridge Road, Suite 130</t>
  </si>
  <si>
    <t>716-677-0850</t>
  </si>
  <si>
    <t>judithdurante@gmail.com</t>
  </si>
  <si>
    <t>David J. Serra MD</t>
  </si>
  <si>
    <t>1912938390</t>
  </si>
  <si>
    <t>5670 Glen Iris Drive</t>
  </si>
  <si>
    <t>Clarence Center</t>
  </si>
  <si>
    <t>14032</t>
  </si>
  <si>
    <t>djserra22@gmail.com</t>
  </si>
  <si>
    <t>David L Capaccio DO</t>
  </si>
  <si>
    <t>1457355364</t>
  </si>
  <si>
    <t>206544</t>
  </si>
  <si>
    <t>drdave290@hotmail.com</t>
  </si>
  <si>
    <t>David Lawton MD</t>
  </si>
  <si>
    <t>1194799494</t>
  </si>
  <si>
    <t>112 Olean Road, Suite 220</t>
  </si>
  <si>
    <t>East Aurora</t>
  </si>
  <si>
    <t>14052</t>
  </si>
  <si>
    <t>716-805-1072</t>
  </si>
  <si>
    <t>dalawton@verizon.net</t>
  </si>
  <si>
    <t>David Marchetti MD</t>
  </si>
  <si>
    <t>1528042835</t>
  </si>
  <si>
    <t>146548-1</t>
  </si>
  <si>
    <t>45 Spindrift Dr, Suite 102</t>
  </si>
  <si>
    <t>716-689-8398</t>
  </si>
  <si>
    <t>davidmarchetti@roadrunner.com</t>
  </si>
  <si>
    <t>David Martinke DO</t>
  </si>
  <si>
    <t>1083638027</t>
  </si>
  <si>
    <t>dmartinke@roadrunner.com</t>
  </si>
  <si>
    <t>David Montesanti MD</t>
  </si>
  <si>
    <t>1386636389</t>
  </si>
  <si>
    <t>215803</t>
  </si>
  <si>
    <t>dmontesanti@roadrunner.com</t>
  </si>
  <si>
    <t>David N. Johnson MD</t>
  </si>
  <si>
    <t>1053370908</t>
  </si>
  <si>
    <t>dnjsailor@hotmail.com</t>
  </si>
  <si>
    <t>David O. Scamurra MD</t>
  </si>
  <si>
    <t>1427015221</t>
  </si>
  <si>
    <t>doscamurra@aol.com</t>
  </si>
  <si>
    <t>David O'Neil MD</t>
  </si>
  <si>
    <t>1811926249</t>
  </si>
  <si>
    <t>BB4911</t>
  </si>
  <si>
    <t>3755 Abbott Road</t>
  </si>
  <si>
    <t>716-649-4454</t>
  </si>
  <si>
    <t>oneildcdr@hotmail.com</t>
  </si>
  <si>
    <t>David P. Kowalski MD</t>
  </si>
  <si>
    <t>1881699312</t>
  </si>
  <si>
    <t>3065 Southwestern Boulevard, Suite 104</t>
  </si>
  <si>
    <t>716-677-3065</t>
  </si>
  <si>
    <t>kowalskifp@choiceonemail.com</t>
  </si>
  <si>
    <t>David P. Nichols MD</t>
  </si>
  <si>
    <t>1346240314</t>
  </si>
  <si>
    <t>132972</t>
  </si>
  <si>
    <t>5320 Military Rd, #107</t>
  </si>
  <si>
    <t>716-297-1701</t>
  </si>
  <si>
    <t>david.nichols@msmh.org</t>
  </si>
  <si>
    <t>David Pawlowski MD</t>
  </si>
  <si>
    <t>1033174958</t>
  </si>
  <si>
    <t>716-564-1111</t>
  </si>
  <si>
    <t>dpawlowski@highgatemedical.com</t>
  </si>
  <si>
    <t>David R Conti MD</t>
  </si>
  <si>
    <t>1619904612</t>
  </si>
  <si>
    <t>drconti@mac.com</t>
  </si>
  <si>
    <t>David R. Dougherty DO</t>
  </si>
  <si>
    <t>1235196189</t>
  </si>
  <si>
    <t>190466-1</t>
  </si>
  <si>
    <t>d.dougherty@buffalomedicalgroup.com</t>
  </si>
  <si>
    <t>David Rowland MD</t>
  </si>
  <si>
    <t>1619991445</t>
  </si>
  <si>
    <t>3730 Sheridan Drive Attn: Patricia Winker</t>
  </si>
  <si>
    <t>716-633-8675</t>
  </si>
  <si>
    <t>drdaver@aol.com</t>
  </si>
  <si>
    <t>David S. Bevilacqua MD</t>
  </si>
  <si>
    <t>1437169547</t>
  </si>
  <si>
    <t>134662</t>
  </si>
  <si>
    <t>3673 Southwestern Blvd</t>
  </si>
  <si>
    <t>716-662-8087</t>
  </si>
  <si>
    <t>dsb555@hotmail.com</t>
  </si>
  <si>
    <t>David S. Garson MD</t>
  </si>
  <si>
    <t>1457337388</t>
  </si>
  <si>
    <t>DGARSON@GASTROASSOCLLP.COM</t>
  </si>
  <si>
    <t>David Wolf MD</t>
  </si>
  <si>
    <t>1154311157</t>
  </si>
  <si>
    <t>169834</t>
  </si>
  <si>
    <t>55 Spindrift Dr.</t>
  </si>
  <si>
    <t>716-631-2500</t>
  </si>
  <si>
    <t>dwolf@windsongradiology.com</t>
  </si>
  <si>
    <t>Dawn A. Gais MD</t>
  </si>
  <si>
    <t>1225095003</t>
  </si>
  <si>
    <t>187958-2</t>
  </si>
  <si>
    <t>6255 Sheridan Drive</t>
  </si>
  <si>
    <t>dgais@buffalomedicalgroup.com</t>
  </si>
  <si>
    <t>Deborah Raiken MD</t>
  </si>
  <si>
    <t>1245221274</t>
  </si>
  <si>
    <t>raikend@gmail.com</t>
  </si>
  <si>
    <t>Debra Ehrig MD</t>
  </si>
  <si>
    <t>1952397283</t>
  </si>
  <si>
    <t>232604</t>
  </si>
  <si>
    <t>25 E Main Street</t>
  </si>
  <si>
    <t>716-592-2832</t>
  </si>
  <si>
    <t>debbiewo75@yahoo.com</t>
  </si>
  <si>
    <t>Deirdre Bastible MD</t>
  </si>
  <si>
    <t>1821091794</t>
  </si>
  <si>
    <t>20 Losson Road, Suite  105</t>
  </si>
  <si>
    <t>716-558-7727</t>
  </si>
  <si>
    <t>doncastermd@gmail.com</t>
  </si>
  <si>
    <t>Dennis Chugh MD</t>
  </si>
  <si>
    <t>1184695058</t>
  </si>
  <si>
    <t>206531</t>
  </si>
  <si>
    <t>5530 Sheridan Drive Suite 2</t>
  </si>
  <si>
    <t>716-580-3810</t>
  </si>
  <si>
    <t>dennischugh@gmail.com</t>
  </si>
  <si>
    <t>Deolindo Ocampos MD</t>
  </si>
  <si>
    <t>1043251903</t>
  </si>
  <si>
    <t>310 Sterling Drive, Suite 100</t>
  </si>
  <si>
    <t>716-677-6800</t>
  </si>
  <si>
    <t>deolocamp@hotmail.com</t>
  </si>
  <si>
    <t>Dhiren K. Shah MD</t>
  </si>
  <si>
    <t>1427011782</t>
  </si>
  <si>
    <t>200420-3</t>
  </si>
  <si>
    <t>WNYUA-CCWNYproviders10@wnyurology.com</t>
  </si>
  <si>
    <t>Diana Pomakova MD</t>
  </si>
  <si>
    <t>1982846952</t>
  </si>
  <si>
    <t>251039</t>
  </si>
  <si>
    <t>diana_pomakova@yahoo.com</t>
  </si>
  <si>
    <t>Diana Vakante-Jankovic MD</t>
  </si>
  <si>
    <t>1457330623</t>
  </si>
  <si>
    <t>217457</t>
  </si>
  <si>
    <t>dianavj@verizon.net</t>
  </si>
  <si>
    <t>Diane J. Sutter MD</t>
  </si>
  <si>
    <t>1447291703</t>
  </si>
  <si>
    <t>186895</t>
  </si>
  <si>
    <t>3800 Delaware Ave, Suite 102</t>
  </si>
  <si>
    <t>716-650-5548</t>
  </si>
  <si>
    <t>dsutter@dianejsuttermd.com</t>
  </si>
  <si>
    <t>Diane Sanfilippo MD</t>
  </si>
  <si>
    <t>1104819952</t>
  </si>
  <si>
    <t>195197-1</t>
  </si>
  <si>
    <t>550 Orchard Park Road, Suite A104</t>
  </si>
  <si>
    <t>716-771-1995</t>
  </si>
  <si>
    <t>takeabreath10@roadrunner.com</t>
  </si>
  <si>
    <t>Dilara Samadi MD</t>
  </si>
  <si>
    <t>1821047010</t>
  </si>
  <si>
    <t>188431-1</t>
  </si>
  <si>
    <t>716-630-2507</t>
  </si>
  <si>
    <t>dsamadi@buffalomedicalgroup.com</t>
  </si>
  <si>
    <t>Dilip Patel MD</t>
  </si>
  <si>
    <t>1437177425</t>
  </si>
  <si>
    <t>65 Wehrle Drive</t>
  </si>
  <si>
    <t>716-837-1090</t>
  </si>
  <si>
    <t>dilip17@juno.com</t>
  </si>
  <si>
    <t>Domonic Falsetti MD</t>
  </si>
  <si>
    <t>1093710576</t>
  </si>
  <si>
    <t>083525</t>
  </si>
  <si>
    <t>723 Main Street</t>
  </si>
  <si>
    <t>14301</t>
  </si>
  <si>
    <t>716-285-2244</t>
  </si>
  <si>
    <t>domonicfalsetti@yahoo.com</t>
  </si>
  <si>
    <t>Donald Gullickson DO</t>
  </si>
  <si>
    <t>1124080056</t>
  </si>
  <si>
    <t>1783 Colvin Boulevard</t>
  </si>
  <si>
    <t>716-874-2150</t>
  </si>
  <si>
    <t>dgullicksondo@gmail.com</t>
  </si>
  <si>
    <t>Donald Michael Slate MD</t>
  </si>
  <si>
    <t>1003872854</t>
  </si>
  <si>
    <t>214562</t>
  </si>
  <si>
    <t>dslate@chsbuffalo.org</t>
  </si>
  <si>
    <t>Donald P. Copley MD</t>
  </si>
  <si>
    <t>1245296557</t>
  </si>
  <si>
    <t>109170-1</t>
  </si>
  <si>
    <t>760 Millersport Highway</t>
  </si>
  <si>
    <t>716-874-1772</t>
  </si>
  <si>
    <t>nepolito89@gmail.com</t>
  </si>
  <si>
    <t>Dorene Zerfas MD</t>
  </si>
  <si>
    <t>1427299973</t>
  </si>
  <si>
    <t>270530</t>
  </si>
  <si>
    <t>dorzerfas@gmail.com</t>
  </si>
  <si>
    <t>Dorothy Trubish MD</t>
  </si>
  <si>
    <t>1295817369</t>
  </si>
  <si>
    <t>dorothyt@buffalogi.com</t>
  </si>
  <si>
    <t>Douglas Hage MD</t>
  </si>
  <si>
    <t>1538113873</t>
  </si>
  <si>
    <t>7020 Erie Road, Suite 3</t>
  </si>
  <si>
    <t>14047</t>
  </si>
  <si>
    <t>716-947-4545</t>
  </si>
  <si>
    <t>allinthefamily@roadrunner.com</t>
  </si>
  <si>
    <t>Douglas Hickox MD</t>
  </si>
  <si>
    <t>1396799698</t>
  </si>
  <si>
    <t>204790-1</t>
  </si>
  <si>
    <t>dhickox618@roadrunner.com</t>
  </si>
  <si>
    <t>Douglas Moreland MD</t>
  </si>
  <si>
    <t>1942285739</t>
  </si>
  <si>
    <t>161777-1</t>
  </si>
  <si>
    <t>550 Orchard Park Road, A-105</t>
  </si>
  <si>
    <t>716-839-9402</t>
  </si>
  <si>
    <t>drmoreland@buffaloneuro.com</t>
  </si>
  <si>
    <t>Douglas Roberts MD</t>
  </si>
  <si>
    <t>1811931066</t>
  </si>
  <si>
    <t>drbob245@aol.com</t>
  </si>
  <si>
    <t>Eddie E. Mas MD</t>
  </si>
  <si>
    <t>1154315554</t>
  </si>
  <si>
    <t>172 Slade Aveune</t>
  </si>
  <si>
    <t>716-823-3300</t>
  </si>
  <si>
    <t>masrocky@roadrunner.com</t>
  </si>
  <si>
    <t>Edgardo F. Salvador MD</t>
  </si>
  <si>
    <t>1528080306</t>
  </si>
  <si>
    <t>3140 Sheridan Drive Suite 201</t>
  </si>
  <si>
    <t>716-832-2920</t>
  </si>
  <si>
    <t>jfsalvadormd81@yahoo.com</t>
  </si>
  <si>
    <t>Edmund Juncewicz DO</t>
  </si>
  <si>
    <t>1104069525</t>
  </si>
  <si>
    <t>269563</t>
  </si>
  <si>
    <t>edjuncewicz@roadrunner.com</t>
  </si>
  <si>
    <t>Edward Cosgrove MD</t>
  </si>
  <si>
    <t>1639123433</t>
  </si>
  <si>
    <t>202079-1</t>
  </si>
  <si>
    <t>ejcosgrove90@gmail.com</t>
  </si>
  <si>
    <t>Edward Fitzpatrick DPM</t>
  </si>
  <si>
    <t>1972664449</t>
  </si>
  <si>
    <t>006292</t>
  </si>
  <si>
    <t>3980 Sheridan Drive, Suite 308</t>
  </si>
  <si>
    <t>716-839-3930</t>
  </si>
  <si>
    <t>efitzpat1214@msn.com</t>
  </si>
  <si>
    <t>Edward K. Bartels MD</t>
  </si>
  <si>
    <t>1538100755</t>
  </si>
  <si>
    <t>3834 Delaware Avenue</t>
  </si>
  <si>
    <t>716-877-1221</t>
  </si>
  <si>
    <t>eddiedaeagle20@hotmail.com</t>
  </si>
  <si>
    <t>Edward R. Niemiec MD</t>
  </si>
  <si>
    <t>1902923923</t>
  </si>
  <si>
    <t>153301-1</t>
  </si>
  <si>
    <t>315 Alberta Drive</t>
  </si>
  <si>
    <t>716-833-5100</t>
  </si>
  <si>
    <t>eniemiec@roadrunner.com</t>
  </si>
  <si>
    <t>Edward Simmons MD</t>
  </si>
  <si>
    <t>1457399883</t>
  </si>
  <si>
    <t>177174</t>
  </si>
  <si>
    <t>235 North Street</t>
  </si>
  <si>
    <t>14201</t>
  </si>
  <si>
    <t>716-882-0035</t>
  </si>
  <si>
    <t>esimmons@simmonsortho.com</t>
  </si>
  <si>
    <t>Edward Stehlik MD</t>
  </si>
  <si>
    <t>1245292192</t>
  </si>
  <si>
    <t>estehlik@gmail.com</t>
  </si>
  <si>
    <t>Edward Ventresca MD</t>
  </si>
  <si>
    <t>1154395648</t>
  </si>
  <si>
    <t>191202</t>
  </si>
  <si>
    <t>6941 Elaine Drive, Suite 2</t>
  </si>
  <si>
    <t>716-298-8133</t>
  </si>
  <si>
    <t>edwardventresca@yahoo.com</t>
  </si>
  <si>
    <t>Edwin Heidelberger MD,PhD</t>
  </si>
  <si>
    <t>1821070970</t>
  </si>
  <si>
    <t>190805</t>
  </si>
  <si>
    <t>716-592-8140</t>
  </si>
  <si>
    <t>eheidelberger@bch-jbr.org</t>
  </si>
  <si>
    <t>Elizabeth Davis MD</t>
  </si>
  <si>
    <t>1538125869</t>
  </si>
  <si>
    <t>178881</t>
  </si>
  <si>
    <t>5330 Genesee Street</t>
  </si>
  <si>
    <t>14026</t>
  </si>
  <si>
    <t>716-684-6140</t>
  </si>
  <si>
    <t>Elizabeth Hatton MD</t>
  </si>
  <si>
    <t>1609979038</t>
  </si>
  <si>
    <t>646 North French Rd, Suite 3</t>
  </si>
  <si>
    <t>West Amherst</t>
  </si>
  <si>
    <t>716-691-9365</t>
  </si>
  <si>
    <t>erhmd1@yahoo.com</t>
  </si>
  <si>
    <t>Elizabeth Weingarten MD</t>
  </si>
  <si>
    <t>1508820242</t>
  </si>
  <si>
    <t>257093</t>
  </si>
  <si>
    <t>lizgrucella@hotmail.com</t>
  </si>
  <si>
    <t>Elvin Witmer MD</t>
  </si>
  <si>
    <t>1356384382</t>
  </si>
  <si>
    <t>9630 West Hill Road</t>
  </si>
  <si>
    <t>Boston</t>
  </si>
  <si>
    <t>14025</t>
  </si>
  <si>
    <t>716-941-6085</t>
  </si>
  <si>
    <t>sagebuc@verizon.net</t>
  </si>
  <si>
    <t>Emilia Phillips MD</t>
  </si>
  <si>
    <t>1235195058</t>
  </si>
  <si>
    <t>209348</t>
  </si>
  <si>
    <t>3140 Sheridan Drive, Suite 219</t>
  </si>
  <si>
    <t>716-834-5517</t>
  </si>
  <si>
    <t>emiliaphillips@yahoo.com</t>
  </si>
  <si>
    <t>Emily Williams MD</t>
  </si>
  <si>
    <t>1174563191</t>
  </si>
  <si>
    <t>231305</t>
  </si>
  <si>
    <t>4575 Main Street</t>
  </si>
  <si>
    <t>Snyder</t>
  </si>
  <si>
    <t>716-633-4575</t>
  </si>
  <si>
    <t>ewilliams@buffalo-obgyn.com</t>
  </si>
  <si>
    <t>Emmekunla Nylander MD</t>
  </si>
  <si>
    <t>1952499204</t>
  </si>
  <si>
    <t>224648</t>
  </si>
  <si>
    <t>enylander@buffalo-obgyn.com</t>
  </si>
  <si>
    <t>Ephraim S. Atwal MD</t>
  </si>
  <si>
    <t>1194915371</t>
  </si>
  <si>
    <t>260573</t>
  </si>
  <si>
    <t>eatwalatwaleye@gmail.com</t>
  </si>
  <si>
    <t>Eric J Koch MD</t>
  </si>
  <si>
    <t>1053373456</t>
  </si>
  <si>
    <t>229921</t>
  </si>
  <si>
    <t>716-983-0974</t>
  </si>
  <si>
    <t>ejkoch@roadrunner.com</t>
  </si>
  <si>
    <t>Eric Sickels MD</t>
  </si>
  <si>
    <t>1700827110</t>
  </si>
  <si>
    <t>157752</t>
  </si>
  <si>
    <t>egsickels@aol.com</t>
  </si>
  <si>
    <t>Eric Southard MD</t>
  </si>
  <si>
    <t>1306825153</t>
  </si>
  <si>
    <t>184767</t>
  </si>
  <si>
    <t>southteck@yahoo.com</t>
  </si>
  <si>
    <t>Erik Diringer DO</t>
  </si>
  <si>
    <t>1376799783</t>
  </si>
  <si>
    <t>245104</t>
  </si>
  <si>
    <t>Kenmore Mercy Hosptial 2950 Elmwood Ave</t>
  </si>
  <si>
    <t>ejdirin@mac.com</t>
  </si>
  <si>
    <t>Erik Peterson MD</t>
  </si>
  <si>
    <t>1700040672</t>
  </si>
  <si>
    <t>174771</t>
  </si>
  <si>
    <t>docerik@gmail.com</t>
  </si>
  <si>
    <t>Ernesto Diaz-Ordaz MD</t>
  </si>
  <si>
    <t>1114965738</t>
  </si>
  <si>
    <t>180 Park Club Lane, Suite 200</t>
  </si>
  <si>
    <t>716-634-7350</t>
  </si>
  <si>
    <t>Ediazordaz@roadrunner.com</t>
  </si>
  <si>
    <t>Erzsebet A. Mazepa MD</t>
  </si>
  <si>
    <t>1801845516</t>
  </si>
  <si>
    <t>eamazepa@yahoo.com</t>
  </si>
  <si>
    <t>Eugene Kalmuk MD</t>
  </si>
  <si>
    <t>1114912367</t>
  </si>
  <si>
    <t>2625 Harlem Rd #180</t>
  </si>
  <si>
    <t>716-893-4797</t>
  </si>
  <si>
    <t>kharptones@aol.com</t>
  </si>
  <si>
    <t>Faraj Touchan MD</t>
  </si>
  <si>
    <t>1184887853</t>
  </si>
  <si>
    <t>267669</t>
  </si>
  <si>
    <t>doctortouchan@yahoo.com</t>
  </si>
  <si>
    <t>Farid Berenji MD</t>
  </si>
  <si>
    <t>1699783324</t>
  </si>
  <si>
    <t>232746</t>
  </si>
  <si>
    <t>45 Spindrift Drive Suite 100</t>
  </si>
  <si>
    <t>716-565-0355</t>
  </si>
  <si>
    <t>Fazalur C. Rehman MD</t>
  </si>
  <si>
    <t>1518930965</t>
  </si>
  <si>
    <t>167690-1</t>
  </si>
  <si>
    <t>Mercy Hospital - 565 Abbott Rd</t>
  </si>
  <si>
    <t>716-828-2173</t>
  </si>
  <si>
    <t>rehman55@gmail.com</t>
  </si>
  <si>
    <t>Fernando Domondon Jr MD</t>
  </si>
  <si>
    <t>1013969492</t>
  </si>
  <si>
    <t>196197-1</t>
  </si>
  <si>
    <t>fdomondon@gmail.com</t>
  </si>
  <si>
    <t>Frances Ilozue MD</t>
  </si>
  <si>
    <t>1013036706</t>
  </si>
  <si>
    <t>243530</t>
  </si>
  <si>
    <t>2200 Main Street</t>
  </si>
  <si>
    <t>716-200-4122</t>
  </si>
  <si>
    <t>frances_ebele@hotmail.com</t>
  </si>
  <si>
    <t>Francis Augustine MD</t>
  </si>
  <si>
    <t>1659343010</t>
  </si>
  <si>
    <t>531 Center Road</t>
  </si>
  <si>
    <t>716-675-0445</t>
  </si>
  <si>
    <t>faugustine@msn.com</t>
  </si>
  <si>
    <t>Franco E Vigna MD</t>
  </si>
  <si>
    <t>1760489736</t>
  </si>
  <si>
    <t>225427-1</t>
  </si>
  <si>
    <t>6932 Williams Road, Suite 1600</t>
  </si>
  <si>
    <t>716-629-3338</t>
  </si>
  <si>
    <t>fevmdpllc@roadrunner.com</t>
  </si>
  <si>
    <t>Frank B. Perillo DPM</t>
  </si>
  <si>
    <t>1891860128</t>
  </si>
  <si>
    <t>NY002894</t>
  </si>
  <si>
    <t>1431  Hertel Avenue</t>
  </si>
  <si>
    <t>14216</t>
  </si>
  <si>
    <t>716-838-1131</t>
  </si>
  <si>
    <t>podo1978@roadrunner.com</t>
  </si>
  <si>
    <t>Frank Laurri MD</t>
  </si>
  <si>
    <t>1326115304</t>
  </si>
  <si>
    <t>166897</t>
  </si>
  <si>
    <t>5290 Military Road; Suite 10 A/B</t>
  </si>
  <si>
    <t>716-205-0170</t>
  </si>
  <si>
    <t>flaurri@aol.com</t>
  </si>
  <si>
    <t>Frank Lee MD</t>
  </si>
  <si>
    <t>1831143734</t>
  </si>
  <si>
    <t>frankmlee@hotmail.com</t>
  </si>
  <si>
    <t>Frank Schlehr MD</t>
  </si>
  <si>
    <t>1982605499</t>
  </si>
  <si>
    <t>196979-1</t>
  </si>
  <si>
    <t>15 South Forest Road</t>
  </si>
  <si>
    <t>716-626-1824</t>
  </si>
  <si>
    <t>schlehrmdwms@verizon.net</t>
  </si>
  <si>
    <t>Frank Schreck MD</t>
  </si>
  <si>
    <t>1730126400</t>
  </si>
  <si>
    <t>149296-1</t>
  </si>
  <si>
    <t>3725 North Buffalo Rd, Suite A</t>
  </si>
  <si>
    <t>716-662-2300</t>
  </si>
  <si>
    <t>frankschreck@verizon.net</t>
  </si>
  <si>
    <t>Frederick C Gass MD</t>
  </si>
  <si>
    <t>1699726745</t>
  </si>
  <si>
    <t>fcgass@roadrunner.com</t>
  </si>
  <si>
    <t>Frederick Hong MD</t>
  </si>
  <si>
    <t>1366436198</t>
  </si>
  <si>
    <t>159131</t>
  </si>
  <si>
    <t>fhong98914@aol.com</t>
  </si>
  <si>
    <t>Frederick McAdam MD</t>
  </si>
  <si>
    <t>1831148840</t>
  </si>
  <si>
    <t>fmcadam@buffspine.com</t>
  </si>
  <si>
    <t>Frederick Piwko MD</t>
  </si>
  <si>
    <t>1639196421</t>
  </si>
  <si>
    <t>213857</t>
  </si>
  <si>
    <t>3805 Lockport-Olcott Rd</t>
  </si>
  <si>
    <t>14094</t>
  </si>
  <si>
    <t>716-439-4248</t>
  </si>
  <si>
    <t>office_drpiwko@yahoo.com</t>
  </si>
  <si>
    <t>Frederick Poynton MD</t>
  </si>
  <si>
    <t>1679554117</t>
  </si>
  <si>
    <t>189519</t>
  </si>
  <si>
    <t>fred.poynton@msmh.org</t>
  </si>
  <si>
    <t>Frida Gelfer MD</t>
  </si>
  <si>
    <t>1740240019</t>
  </si>
  <si>
    <t>fgelfer@gmail.com</t>
  </si>
  <si>
    <t>Friedrich Albrecht MD</t>
  </si>
  <si>
    <t>1801865340</t>
  </si>
  <si>
    <t>191753</t>
  </si>
  <si>
    <t>831 Maple Rd.</t>
  </si>
  <si>
    <t>716-565-1978</t>
  </si>
  <si>
    <t>fred63.albrecht@gmail.com</t>
  </si>
  <si>
    <t>Fuad Sheriff MD</t>
  </si>
  <si>
    <t>1609855477</t>
  </si>
  <si>
    <t>207082</t>
  </si>
  <si>
    <t>fuadjans5@gmail.com</t>
  </si>
  <si>
    <t>Gabriel E. Chouchani MD</t>
  </si>
  <si>
    <t>1629062013</t>
  </si>
  <si>
    <t>gchouchani@gmail.com</t>
  </si>
  <si>
    <t>Gail Goodman MD</t>
  </si>
  <si>
    <t>1568442465</t>
  </si>
  <si>
    <t>194330</t>
  </si>
  <si>
    <t>grgdoc123@gmail.com</t>
  </si>
  <si>
    <t>Gale O'Connor MD</t>
  </si>
  <si>
    <t>1750398160</t>
  </si>
  <si>
    <t>1767201</t>
  </si>
  <si>
    <t>3075 Southwestern Boulevard   Suite  100</t>
  </si>
  <si>
    <t>716-712-0490</t>
  </si>
  <si>
    <t>doctor_gale@yahoo.com</t>
  </si>
  <si>
    <t>Gary Nelson DO</t>
  </si>
  <si>
    <t>1245209634</t>
  </si>
  <si>
    <t>164038</t>
  </si>
  <si>
    <t>3320 North Benzing Road</t>
  </si>
  <si>
    <t>716-825-0300</t>
  </si>
  <si>
    <t>garyn52@verizon.net</t>
  </si>
  <si>
    <t>Gary Stern MD</t>
  </si>
  <si>
    <t>1700812633</t>
  </si>
  <si>
    <t>gstern12@aol.com</t>
  </si>
  <si>
    <t>Gary Wang MD</t>
  </si>
  <si>
    <t>1053382051</t>
  </si>
  <si>
    <t>216631</t>
  </si>
  <si>
    <t>2121 Main Street, Suite 210</t>
  </si>
  <si>
    <t>716-832-1000</t>
  </si>
  <si>
    <t>gary@garywangmd.com</t>
  </si>
  <si>
    <t>Geemson Oo MD</t>
  </si>
  <si>
    <t>1841283629</t>
  </si>
  <si>
    <t>226696</t>
  </si>
  <si>
    <t>3775 Seneca Street</t>
  </si>
  <si>
    <t>716-712-0920</t>
  </si>
  <si>
    <t>jimoo61@aol.com</t>
  </si>
  <si>
    <t>Geoffrey A. Bernas MD</t>
  </si>
  <si>
    <t>1780757641</t>
  </si>
  <si>
    <t>244299</t>
  </si>
  <si>
    <t>3671 Southwestern Blvd, Suite 207</t>
  </si>
  <si>
    <t>716-204-3200</t>
  </si>
  <si>
    <t>gabernas@buffalo.edu</t>
  </si>
  <si>
    <t>George Albert MD</t>
  </si>
  <si>
    <t>1205890126</t>
  </si>
  <si>
    <t>716-862-1271</t>
  </si>
  <si>
    <t>galbert_1476@yahoo.com</t>
  </si>
  <si>
    <t>George Blessios MD</t>
  </si>
  <si>
    <t>1669472080</t>
  </si>
  <si>
    <t>219980</t>
  </si>
  <si>
    <t>Marian Professional Center 515 Abbott Road Suite 310</t>
  </si>
  <si>
    <t>716-822-2400</t>
  </si>
  <si>
    <t>gblessiosmd@surgcpllc.com</t>
  </si>
  <si>
    <t>George Haddad MD</t>
  </si>
  <si>
    <t>1154488351</t>
  </si>
  <si>
    <t>716-876-3737</t>
  </si>
  <si>
    <t>gahaddad5@aim.com</t>
  </si>
  <si>
    <t>George Kalonaros MD</t>
  </si>
  <si>
    <t>1396703583</t>
  </si>
  <si>
    <t>716-447-7260</t>
  </si>
  <si>
    <t>gkalonaros@aol.com</t>
  </si>
  <si>
    <t>George Marinides MD</t>
  </si>
  <si>
    <t>1912029653</t>
  </si>
  <si>
    <t>George Vasiliadis DPM</t>
  </si>
  <si>
    <t>1376518548</t>
  </si>
  <si>
    <t>NY004647</t>
  </si>
  <si>
    <t>190 Main Street</t>
  </si>
  <si>
    <t>716-693-1050</t>
  </si>
  <si>
    <t>drvasiliadis@yahoo.com</t>
  </si>
  <si>
    <t>Gerald J Joyce MD</t>
  </si>
  <si>
    <t>1336113596</t>
  </si>
  <si>
    <t>DAGG7@aol.com</t>
  </si>
  <si>
    <t>Gerald Jeyapalan MD</t>
  </si>
  <si>
    <t>1801092937</t>
  </si>
  <si>
    <t>264196</t>
  </si>
  <si>
    <t>518 Abbott Road, Suite 210</t>
  </si>
  <si>
    <t>716-823-4962</t>
  </si>
  <si>
    <t>gerald.jeyapalan@gmail.com</t>
  </si>
  <si>
    <t>Giuseppina Kenyon-Savard DO</t>
  </si>
  <si>
    <t>1023278082</t>
  </si>
  <si>
    <t>245534</t>
  </si>
  <si>
    <t>7350 Porter Rd</t>
  </si>
  <si>
    <t>716-332-1644</t>
  </si>
  <si>
    <t>gksavard@gmail.com</t>
  </si>
  <si>
    <t>Gordon Tussing DO</t>
  </si>
  <si>
    <t>1750323291</t>
  </si>
  <si>
    <t>4643 Main Street</t>
  </si>
  <si>
    <t>716-839-9113</t>
  </si>
  <si>
    <t>drtussing@roadrunner.com</t>
  </si>
  <si>
    <t>Gracie M. Lin MD</t>
  </si>
  <si>
    <t>1144273004</t>
  </si>
  <si>
    <t>gmlfu@verizon.net</t>
  </si>
  <si>
    <t>Grant S. Golden MD</t>
  </si>
  <si>
    <t>1992712301</t>
  </si>
  <si>
    <t>ggolden@setonimaging.com</t>
  </si>
  <si>
    <t>Gregory Adornetto DPM</t>
  </si>
  <si>
    <t>1013027846</t>
  </si>
  <si>
    <t>2891-1</t>
  </si>
  <si>
    <t>179 Buffalo Street</t>
  </si>
  <si>
    <t>716-649-2892</t>
  </si>
  <si>
    <t>gjadornetto@verizon.net</t>
  </si>
  <si>
    <t>Gregory Castiglia MD</t>
  </si>
  <si>
    <t>1003891896</t>
  </si>
  <si>
    <t>drcastiglia@buffaloneuro.com</t>
  </si>
  <si>
    <t>Gregory D. Sambuchi MD</t>
  </si>
  <si>
    <t>1942203112</t>
  </si>
  <si>
    <t>197485</t>
  </si>
  <si>
    <t>4600 Military Road, Suite B</t>
  </si>
  <si>
    <t>14305</t>
  </si>
  <si>
    <t>716-297-8709</t>
  </si>
  <si>
    <t>gsambuchi@roadrunner.com</t>
  </si>
  <si>
    <t>Gustavo Diaz-Reyes MD</t>
  </si>
  <si>
    <t>1588652168</t>
  </si>
  <si>
    <t>234797-1</t>
  </si>
  <si>
    <t>897 Delaware Avenue</t>
  </si>
  <si>
    <t>716-883-6800</t>
  </si>
  <si>
    <t>tavit0@verizon.net</t>
  </si>
  <si>
    <t>Guy Whalen MD</t>
  </si>
  <si>
    <t>1629052667</t>
  </si>
  <si>
    <t>178512</t>
  </si>
  <si>
    <t>gwhalen2@verizon.net</t>
  </si>
  <si>
    <t>Hanaw Adham MD</t>
  </si>
  <si>
    <t>1427112291</t>
  </si>
  <si>
    <t>242668</t>
  </si>
  <si>
    <t>PO Box 911</t>
  </si>
  <si>
    <t>716-580-3764</t>
  </si>
  <si>
    <t>hanawadham@yahoo.com</t>
  </si>
  <si>
    <t>Hani Abdel Nabi MD</t>
  </si>
  <si>
    <t>1083679435</t>
  </si>
  <si>
    <t>179081</t>
  </si>
  <si>
    <t>1616 Kensington Ave</t>
  </si>
  <si>
    <t>716-836-5500</t>
  </si>
  <si>
    <t>hani.nabi@hotmail.com</t>
  </si>
  <si>
    <t>Harold Reubens MD</t>
  </si>
  <si>
    <t>1164420378</t>
  </si>
  <si>
    <t>190711</t>
  </si>
  <si>
    <t>hreubens@niagarafamilymedicine.com</t>
  </si>
  <si>
    <t>Harriette Hogan MD</t>
  </si>
  <si>
    <t>1922083989</t>
  </si>
  <si>
    <t>191621</t>
  </si>
  <si>
    <t>2550 Delaware Avenue</t>
  </si>
  <si>
    <t>716-884-0230</t>
  </si>
  <si>
    <t>harriette04@roadrunner.com</t>
  </si>
  <si>
    <t>Harry Eugene McCrea III MD</t>
  </si>
  <si>
    <t>1689786477</t>
  </si>
  <si>
    <t>254591</t>
  </si>
  <si>
    <t>guymccr@gmail.com</t>
  </si>
  <si>
    <t>Hartwig Boepple MD</t>
  </si>
  <si>
    <t>1568426344</t>
  </si>
  <si>
    <t>Buffalomax@msn.com</t>
  </si>
  <si>
    <t>Heather Pleskow MD</t>
  </si>
  <si>
    <t>1871757914</t>
  </si>
  <si>
    <t>246011</t>
  </si>
  <si>
    <t>6930 Williams Road, Suite 3700</t>
  </si>
  <si>
    <t>716-298-3541</t>
  </si>
  <si>
    <t>hpleskow@buffalo.edu</t>
  </si>
  <si>
    <t>Heather Wheat MD</t>
  </si>
  <si>
    <t>1972705978</t>
  </si>
  <si>
    <t>229254</t>
  </si>
  <si>
    <t>heatherwheat@hotmail.com</t>
  </si>
  <si>
    <t>Henna M Sheikh MD</t>
  </si>
  <si>
    <t>1477887560</t>
  </si>
  <si>
    <t>250826</t>
  </si>
  <si>
    <t>7060 Erie Rd, Suite 100</t>
  </si>
  <si>
    <t>716-947-0408</t>
  </si>
  <si>
    <t>hsheikh_md@yahoo.com</t>
  </si>
  <si>
    <t>Henri T. Woodman MD</t>
  </si>
  <si>
    <t>1437107232</t>
  </si>
  <si>
    <t>128449</t>
  </si>
  <si>
    <t>5430 Main Street</t>
  </si>
  <si>
    <t>716-998-9043</t>
  </si>
  <si>
    <t>woodmanmd@gmail.com</t>
  </si>
  <si>
    <t>Henry Meltser MD</t>
  </si>
  <si>
    <t>1497796304</t>
  </si>
  <si>
    <t>208132</t>
  </si>
  <si>
    <t>hmeltser@me.com</t>
  </si>
  <si>
    <t>Hongyu Wen MD</t>
  </si>
  <si>
    <t>1205867546</t>
  </si>
  <si>
    <t>10 Homewood Court</t>
  </si>
  <si>
    <t>daisywen@yahoo.com</t>
  </si>
  <si>
    <t>Horacio A. Capote MD</t>
  </si>
  <si>
    <t>1053475939</t>
  </si>
  <si>
    <t>190556</t>
  </si>
  <si>
    <t>hcapote@dentinstitute.com</t>
  </si>
  <si>
    <t>Howard Lippes MD</t>
  </si>
  <si>
    <t>1750343141</t>
  </si>
  <si>
    <t>lippes@buffalo.edu</t>
  </si>
  <si>
    <t>Howard Penn DPM</t>
  </si>
  <si>
    <t>1366424848</t>
  </si>
  <si>
    <t>N004270</t>
  </si>
  <si>
    <t>1271 Ridge Road</t>
  </si>
  <si>
    <t>716-824-9835</t>
  </si>
  <si>
    <t>footdoc87@msn.com</t>
  </si>
  <si>
    <t>Ichabod Jung MD</t>
  </si>
  <si>
    <t>1497784789</t>
  </si>
  <si>
    <t>220355</t>
  </si>
  <si>
    <t>117 Foote Ave, Suite 100</t>
  </si>
  <si>
    <t>14071</t>
  </si>
  <si>
    <t>716-338-9200</t>
  </si>
  <si>
    <t>WNYUA-CCWNYproviders25@wnyurology.com</t>
  </si>
  <si>
    <t>Ihab M. Shafik MD</t>
  </si>
  <si>
    <t>1225038581</t>
  </si>
  <si>
    <t>199994</t>
  </si>
  <si>
    <t>18 Limestone Dr, Suite 5</t>
  </si>
  <si>
    <t>716-632-1400</t>
  </si>
  <si>
    <t>ishafik@limestonepcp.com</t>
  </si>
  <si>
    <t>Irfan Khan MD</t>
  </si>
  <si>
    <t>1326141342</t>
  </si>
  <si>
    <t>242356</t>
  </si>
  <si>
    <t>ikhan@buffaloheartgroup.com</t>
  </si>
  <si>
    <t>Iris Danziger MD</t>
  </si>
  <si>
    <t>1902887102</t>
  </si>
  <si>
    <t>177744</t>
  </si>
  <si>
    <t>716-712-0855</t>
  </si>
  <si>
    <t>danzigermd@aol.com</t>
  </si>
  <si>
    <t>Irshad Ali MD</t>
  </si>
  <si>
    <t>1639256548</t>
  </si>
  <si>
    <t>357 Englewood Avenue</t>
  </si>
  <si>
    <t>716-835-5869</t>
  </si>
  <si>
    <t>drirshadali44@gmail.com</t>
  </si>
  <si>
    <t>Isosceles D. Garbes MD</t>
  </si>
  <si>
    <t>1427050590</t>
  </si>
  <si>
    <t>3612 Seneca Street</t>
  </si>
  <si>
    <t>716-674-3104</t>
  </si>
  <si>
    <t>kagarbes@hotmail.com</t>
  </si>
  <si>
    <t>J. William Canavan MD</t>
  </si>
  <si>
    <t>1639165772</t>
  </si>
  <si>
    <t>126376</t>
  </si>
  <si>
    <t>canavanw@springvillepeds.com</t>
  </si>
  <si>
    <t>J.K. Bhattacharyya MD</t>
  </si>
  <si>
    <t>1154480242</t>
  </si>
  <si>
    <t>534 Abbott Road</t>
  </si>
  <si>
    <t>716-822-8078</t>
  </si>
  <si>
    <t>jkbhatta@aol.com</t>
  </si>
  <si>
    <t>Jack Lawler MD</t>
  </si>
  <si>
    <t>1669493334</t>
  </si>
  <si>
    <t>1758651</t>
  </si>
  <si>
    <t>jlawler@chsbuffalo.org</t>
  </si>
  <si>
    <t>Jacqueline Dombrowski MD</t>
  </si>
  <si>
    <t>1205893591</t>
  </si>
  <si>
    <t>219856</t>
  </si>
  <si>
    <t>268 Main Street</t>
  </si>
  <si>
    <t>716-652-8606</t>
  </si>
  <si>
    <t>southtownsmedpeds@yahoo.com</t>
  </si>
  <si>
    <t>Jae Sung Lee MD</t>
  </si>
  <si>
    <t>1689646259</t>
  </si>
  <si>
    <t>130958</t>
  </si>
  <si>
    <t>js.lee3371@gmail.com</t>
  </si>
  <si>
    <t>Jafar W Siddiqui MD</t>
  </si>
  <si>
    <t>1023202355</t>
  </si>
  <si>
    <t>248830</t>
  </si>
  <si>
    <t>180 Park Club Lane, Suite 250</t>
  </si>
  <si>
    <t>716-580-3380</t>
  </si>
  <si>
    <t>jwsiddiqui@aol.com</t>
  </si>
  <si>
    <t>Jahangir Koleini MD</t>
  </si>
  <si>
    <t>1689687857</t>
  </si>
  <si>
    <t>3457 Clinton Street</t>
  </si>
  <si>
    <t>716-668-8226</t>
  </si>
  <si>
    <t>jcomerford@roadrunner.com</t>
  </si>
  <si>
    <t>Jaime Obst DO</t>
  </si>
  <si>
    <t>1548496847</t>
  </si>
  <si>
    <t>271504</t>
  </si>
  <si>
    <t>jobst@chsbuffalo.org</t>
  </si>
  <si>
    <t>Jamal Zohur MD</t>
  </si>
  <si>
    <t>1326005430</t>
  </si>
  <si>
    <t>225678</t>
  </si>
  <si>
    <t>jzohur@roadrunner.com</t>
  </si>
  <si>
    <t>James B Fitzgerald MD</t>
  </si>
  <si>
    <t>1386615987</t>
  </si>
  <si>
    <t>JFitz34@aol.com</t>
  </si>
  <si>
    <t>James Burruano DPM</t>
  </si>
  <si>
    <t>1356523062</t>
  </si>
  <si>
    <t>N004668</t>
  </si>
  <si>
    <t>80 Delaware Road</t>
  </si>
  <si>
    <t>716-874-5540</t>
  </si>
  <si>
    <t>jburruano1@yahoo.com</t>
  </si>
  <si>
    <t>James Conley MD</t>
  </si>
  <si>
    <t>1083611982</t>
  </si>
  <si>
    <t>129057</t>
  </si>
  <si>
    <t>716-859-2981</t>
  </si>
  <si>
    <t>elyse.updegraph@msmh.org</t>
  </si>
  <si>
    <t>James Conway MD</t>
  </si>
  <si>
    <t>1952367252</t>
  </si>
  <si>
    <t>148610</t>
  </si>
  <si>
    <t>jconway@buffalomedicalgroup.com</t>
  </si>
  <si>
    <t>James Cumella MD</t>
  </si>
  <si>
    <t>1093725665</t>
  </si>
  <si>
    <t>333 International Drive, Suite B1</t>
  </si>
  <si>
    <t>716-633-5277</t>
  </si>
  <si>
    <t>cumella@buffalo.edu</t>
  </si>
  <si>
    <t>James F. Twist MD</t>
  </si>
  <si>
    <t>1316929169</t>
  </si>
  <si>
    <t>2156 Sheridan Drive</t>
  </si>
  <si>
    <t>716-873-7227</t>
  </si>
  <si>
    <t>JFTND76@roadrunner.com</t>
  </si>
  <si>
    <t>James G Egnatchik MD</t>
  </si>
  <si>
    <t>1699751990</t>
  </si>
  <si>
    <t>dregnatchik@buffaloneuro.com</t>
  </si>
  <si>
    <t>James G Lampasso MD</t>
  </si>
  <si>
    <t>1902889090</t>
  </si>
  <si>
    <t>178138</t>
  </si>
  <si>
    <t>jlampass@me.com</t>
  </si>
  <si>
    <t>James J Czyrny MD</t>
  </si>
  <si>
    <t>1598726804</t>
  </si>
  <si>
    <t>150393</t>
  </si>
  <si>
    <t>czyrny@buffalo.edu</t>
  </si>
  <si>
    <t>James J. Piscatelli MD</t>
  </si>
  <si>
    <t>1790734093</t>
  </si>
  <si>
    <t>18403-1</t>
  </si>
  <si>
    <t>jpiscatelli@buffalomedicalgroup.com</t>
  </si>
  <si>
    <t>James Keefe MD</t>
  </si>
  <si>
    <t>1548410020</t>
  </si>
  <si>
    <t>263895</t>
  </si>
  <si>
    <t>keefe.james@cogenthmg.com</t>
  </si>
  <si>
    <t>James Kelly DO</t>
  </si>
  <si>
    <t>1871593053</t>
  </si>
  <si>
    <t>189303</t>
  </si>
  <si>
    <t>jkelly@excelsiorortho.com</t>
  </si>
  <si>
    <t>James M. Wopperer MD</t>
  </si>
  <si>
    <t>1861498990</t>
  </si>
  <si>
    <t>155653</t>
  </si>
  <si>
    <t>stoke2264@yahoo.com</t>
  </si>
  <si>
    <t>James McEntee MD</t>
  </si>
  <si>
    <t>1285878512</t>
  </si>
  <si>
    <t>262055</t>
  </si>
  <si>
    <t>jjmcentee@hotmail.com</t>
  </si>
  <si>
    <t>James Panzarella DO</t>
  </si>
  <si>
    <t>1518964204</t>
  </si>
  <si>
    <t>1208 Niagara Falls Boulevard</t>
  </si>
  <si>
    <t>716-833-2200</t>
  </si>
  <si>
    <t>jp78sb@aol.com</t>
  </si>
  <si>
    <t>James Ryan, III MD</t>
  </si>
  <si>
    <t>1467574194</t>
  </si>
  <si>
    <t>jeryan@acsu.buffalo.edu</t>
  </si>
  <si>
    <t>James Rycyna MD</t>
  </si>
  <si>
    <t>1770556631</t>
  </si>
  <si>
    <t>162368-1</t>
  </si>
  <si>
    <t>jrycyna@roadrunner.com</t>
  </si>
  <si>
    <t>James Slough MD</t>
  </si>
  <si>
    <t>1477546034</t>
  </si>
  <si>
    <t>jslough@excelsiorortho.com</t>
  </si>
  <si>
    <t>James Swiencicki MD</t>
  </si>
  <si>
    <t>1366568420</t>
  </si>
  <si>
    <t>243772</t>
  </si>
  <si>
    <t>1829 Maple Road, Suite 202</t>
  </si>
  <si>
    <t>716-204-5933</t>
  </si>
  <si>
    <t>jswiencicki1@gmail.com</t>
  </si>
  <si>
    <t>Jamie Streicher DO</t>
  </si>
  <si>
    <t>1982847331</t>
  </si>
  <si>
    <t>262975</t>
  </si>
  <si>
    <t>jstreicherdo@gmail.com</t>
  </si>
  <si>
    <t>Jane D. Kraft MD</t>
  </si>
  <si>
    <t>1376530105</t>
  </si>
  <si>
    <t>187358</t>
  </si>
  <si>
    <t>21 East Main Street</t>
  </si>
  <si>
    <t>716-592-8931</t>
  </si>
  <si>
    <t>jdkraft11@aol.com</t>
  </si>
  <si>
    <t>Janice Errick MD</t>
  </si>
  <si>
    <t>1104874205</t>
  </si>
  <si>
    <t>drj@buffalo.com</t>
  </si>
  <si>
    <t>Jason Dunleavy MD</t>
  </si>
  <si>
    <t>1316084726</t>
  </si>
  <si>
    <t>261325</t>
  </si>
  <si>
    <t>jdunleavy@windsongradiology.com</t>
  </si>
  <si>
    <t>Jason Matuszak MD</t>
  </si>
  <si>
    <t>1427186410</t>
  </si>
  <si>
    <t>238059</t>
  </si>
  <si>
    <t>jmatuszak@excelsiorortho.com</t>
  </si>
  <si>
    <t>Jay Hassenfratz DPM</t>
  </si>
  <si>
    <t>1992856397</t>
  </si>
  <si>
    <t>N005872-1</t>
  </si>
  <si>
    <t>hassenfratz@hotmail.com</t>
  </si>
  <si>
    <t>Jay Newman MD</t>
  </si>
  <si>
    <t>1073567954</t>
  </si>
  <si>
    <t>178413</t>
  </si>
  <si>
    <t>newmanjay@gmail.com</t>
  </si>
  <si>
    <t>Jayanta Chaudhuri MD</t>
  </si>
  <si>
    <t>1497716492</t>
  </si>
  <si>
    <t>256566</t>
  </si>
  <si>
    <t>4525 Witmer Road</t>
  </si>
  <si>
    <t>716-298-0230</t>
  </si>
  <si>
    <t>jayantachaudhuri@hotmail.com</t>
  </si>
  <si>
    <t>Jean Haar MD</t>
  </si>
  <si>
    <t>1144256892</t>
  </si>
  <si>
    <t>716-882-1023</t>
  </si>
  <si>
    <t>Jeannie Koenig MD</t>
  </si>
  <si>
    <t>1851356810</t>
  </si>
  <si>
    <t>221343-1</t>
  </si>
  <si>
    <t>PO Box 563</t>
  </si>
  <si>
    <t>716-861-3364</t>
  </si>
  <si>
    <t>jk1776@hotmail.com</t>
  </si>
  <si>
    <t>Jeffrey B. Rockoff MD</t>
  </si>
  <si>
    <t>1902873839</t>
  </si>
  <si>
    <t>2540 Sheridan Drive</t>
  </si>
  <si>
    <t>716-874-8980</t>
  </si>
  <si>
    <t>rockoff5@aol.com</t>
  </si>
  <si>
    <t>Jeffrey Brewer MD</t>
  </si>
  <si>
    <t>256387</t>
  </si>
  <si>
    <t>462 Grider St, DKM-3rd floor</t>
  </si>
  <si>
    <t>716-898-5269</t>
  </si>
  <si>
    <t>jbrewer@ecmc.edu</t>
  </si>
  <si>
    <t>Jeffrey Carrel DPM</t>
  </si>
  <si>
    <t>1831158435</t>
  </si>
  <si>
    <t>N002175</t>
  </si>
  <si>
    <t>jxcarrel@verizon.net</t>
  </si>
  <si>
    <t>Jeffrey Constantine MD</t>
  </si>
  <si>
    <t>1467431429</t>
  </si>
  <si>
    <t>194347-1</t>
  </si>
  <si>
    <t>jconstantine@ogawny.com</t>
  </si>
  <si>
    <t>Jeffrey dePerio MD</t>
  </si>
  <si>
    <t>1841252111</t>
  </si>
  <si>
    <t>196887-1</t>
  </si>
  <si>
    <t>571 Terrace Boulevard</t>
  </si>
  <si>
    <t>716-683-6737</t>
  </si>
  <si>
    <t>jdmd10@hotmail.com</t>
  </si>
  <si>
    <t>Jeffrey Frost MD</t>
  </si>
  <si>
    <t>1083662043</t>
  </si>
  <si>
    <t>jbf43@verizon.net</t>
  </si>
  <si>
    <t>Jeffrey Martinez MD</t>
  </si>
  <si>
    <t>1801866868</t>
  </si>
  <si>
    <t>252402</t>
  </si>
  <si>
    <t>martinezjw1@hotmail.com</t>
  </si>
  <si>
    <t>Jeffrey Parker DO</t>
  </si>
  <si>
    <t>1205085305</t>
  </si>
  <si>
    <t>254212</t>
  </si>
  <si>
    <t>c/o Marcare 1191 Bowen Rd.</t>
  </si>
  <si>
    <t>14059</t>
  </si>
  <si>
    <t>716-479-5761</t>
  </si>
  <si>
    <t>mparker285@hotmail.com</t>
  </si>
  <si>
    <t>Jeffrey R Neu MD</t>
  </si>
  <si>
    <t>1184608911</t>
  </si>
  <si>
    <t>185150</t>
  </si>
  <si>
    <t>DrJRN34@aol.com</t>
  </si>
  <si>
    <t>Jeffrey Schratz MD</t>
  </si>
  <si>
    <t>1649222134</t>
  </si>
  <si>
    <t>176168</t>
  </si>
  <si>
    <t>160 East Ave</t>
  </si>
  <si>
    <t>716-434-6141</t>
  </si>
  <si>
    <t>jlschratz@roadrunner.com</t>
  </si>
  <si>
    <t>Jeffrey Steinig MD</t>
  </si>
  <si>
    <t>1376547026</t>
  </si>
  <si>
    <t>3030 Orchard Park Road Suite B</t>
  </si>
  <si>
    <t>steinigjeffrey@yahoo.com</t>
  </si>
  <si>
    <t>Jeffrey Visco MD</t>
  </si>
  <si>
    <t>1902885601</t>
  </si>
  <si>
    <t>229881-1</t>
  </si>
  <si>
    <t>4955 Bailey Avenue, Suite 201</t>
  </si>
  <si>
    <t>716-857-8751</t>
  </si>
  <si>
    <t>jvisco@buffalomedicalgroup.com</t>
  </si>
  <si>
    <t>Jehad Miqdadi MD</t>
  </si>
  <si>
    <t>1396724357</t>
  </si>
  <si>
    <t>E001764-1</t>
  </si>
  <si>
    <t>jmiqdadi@buffalomedicalgroup.com</t>
  </si>
  <si>
    <t>Jennifer Brown MD</t>
  </si>
  <si>
    <t>1710957063</t>
  </si>
  <si>
    <t>2173181</t>
  </si>
  <si>
    <t>jennifer.brown0224@gmail.com</t>
  </si>
  <si>
    <t>Jennifer Erickson DO</t>
  </si>
  <si>
    <t>1609832914</t>
  </si>
  <si>
    <t>jennifernerickson@yahoo.com</t>
  </si>
  <si>
    <t>Jennifer Gurske-dePerio MD</t>
  </si>
  <si>
    <t>1972768042</t>
  </si>
  <si>
    <t>251338</t>
  </si>
  <si>
    <t>4180 Abbott Rd</t>
  </si>
  <si>
    <t>716-648-1128</t>
  </si>
  <si>
    <t>jgurske@buffalo.edu</t>
  </si>
  <si>
    <t>Jennifer J. Adamson MD</t>
  </si>
  <si>
    <t>1851366017</t>
  </si>
  <si>
    <t>229948</t>
  </si>
  <si>
    <t>jennifer.adamson@msmh.org</t>
  </si>
  <si>
    <t>Jennifer L. Rojek MD</t>
  </si>
  <si>
    <t>1568602209</t>
  </si>
  <si>
    <t>260852</t>
  </si>
  <si>
    <t>jlrojek@gmail.com</t>
  </si>
  <si>
    <t>Jennifer Matier MD</t>
  </si>
  <si>
    <t>1891926663</t>
  </si>
  <si>
    <t>262061</t>
  </si>
  <si>
    <t>matier226@gmail.com</t>
  </si>
  <si>
    <t>Jennifer McVige MD</t>
  </si>
  <si>
    <t>1649596495</t>
  </si>
  <si>
    <t>257529</t>
  </si>
  <si>
    <t>3980 Sheridan Drive, Suite 600</t>
  </si>
  <si>
    <t>jmcvige@dentinstitute.com</t>
  </si>
  <si>
    <t>Jennifer Ray MD</t>
  </si>
  <si>
    <t>1508871930</t>
  </si>
  <si>
    <t>231784</t>
  </si>
  <si>
    <t>jenkamray@yahoo.com</t>
  </si>
  <si>
    <t>Jennifer Roller MD</t>
  </si>
  <si>
    <t>1912936121</t>
  </si>
  <si>
    <t>jroller928@aol.com</t>
  </si>
  <si>
    <t>Jennifer Teeter DO</t>
  </si>
  <si>
    <t>1497075410</t>
  </si>
  <si>
    <t>250143</t>
  </si>
  <si>
    <t>192 Park Club Lane, Suite 100</t>
  </si>
  <si>
    <t>716-204-1101</t>
  </si>
  <si>
    <t>kickerz22@hotmail.com</t>
  </si>
  <si>
    <t>Jennifer Wisnoski MD</t>
  </si>
  <si>
    <t>1790740637</t>
  </si>
  <si>
    <t>230380-1</t>
  </si>
  <si>
    <t>jwisnoski@yahoo.com</t>
  </si>
  <si>
    <t>Jeon Lee MD</t>
  </si>
  <si>
    <t>1588603054</t>
  </si>
  <si>
    <t>144341-1</t>
  </si>
  <si>
    <t>716-634-6503</t>
  </si>
  <si>
    <t>jeonhlee2003@yahoo.com</t>
  </si>
  <si>
    <t>Jerome Andres MD</t>
  </si>
  <si>
    <t>1063410108</t>
  </si>
  <si>
    <t>150366</t>
  </si>
  <si>
    <t>jandres@niagarafamilymedicine.com</t>
  </si>
  <si>
    <t>Jerome Ulatowski MD</t>
  </si>
  <si>
    <t>1790783355</t>
  </si>
  <si>
    <t>159192</t>
  </si>
  <si>
    <t>drjju@yahoo.com</t>
  </si>
  <si>
    <t>Jessica E. Ogorchock MD</t>
  </si>
  <si>
    <t>1720221229</t>
  </si>
  <si>
    <t>264071</t>
  </si>
  <si>
    <t>4855 Camp Road, Suite 100</t>
  </si>
  <si>
    <t>716-646-1084</t>
  </si>
  <si>
    <t>jeogorchock@gmail.com</t>
  </si>
  <si>
    <t>Jesus Santiano MD</t>
  </si>
  <si>
    <t>1679526909</t>
  </si>
  <si>
    <t>207522-1</t>
  </si>
  <si>
    <t>jesse.santiano@gmail.com</t>
  </si>
  <si>
    <t>Jia Zhao MD</t>
  </si>
  <si>
    <t>1619934536</t>
  </si>
  <si>
    <t>jzhao@chsbuffalo.org</t>
  </si>
  <si>
    <t>Jihad Abialmouna MD</t>
  </si>
  <si>
    <t>1396793782</t>
  </si>
  <si>
    <t>187463</t>
  </si>
  <si>
    <t>2800 Sweethome Road, Suite 6</t>
  </si>
  <si>
    <t>716-691-1300</t>
  </si>
  <si>
    <t>tonmed1@yahoo.com</t>
  </si>
  <si>
    <t>Joan Vivona MD</t>
  </si>
  <si>
    <t>1558379297</t>
  </si>
  <si>
    <t>164969-1</t>
  </si>
  <si>
    <t>400 Northrup Road</t>
  </si>
  <si>
    <t>716-879-0830</t>
  </si>
  <si>
    <t>breathejo@yahoo.com</t>
  </si>
  <si>
    <t>John A. Brach MD</t>
  </si>
  <si>
    <t>1992735344</t>
  </si>
  <si>
    <t>2605 Harlem Rd</t>
  </si>
  <si>
    <t>716-891-2536</t>
  </si>
  <si>
    <t>brach.john@cogenthmg.com</t>
  </si>
  <si>
    <t>John A. Leone DO</t>
  </si>
  <si>
    <t>1871558825</t>
  </si>
  <si>
    <t>johnleone@roadrunner.com</t>
  </si>
  <si>
    <t>John A. Moscato MD</t>
  </si>
  <si>
    <t>1700852837</t>
  </si>
  <si>
    <t>3552 Southwestern Boulevard</t>
  </si>
  <si>
    <t>716-662-1221</t>
  </si>
  <si>
    <t>jmoscato@verizon.net</t>
  </si>
  <si>
    <t>John Asirwatham MD</t>
  </si>
  <si>
    <t>1417913708</t>
  </si>
  <si>
    <t>jasirwat@hotmail.com</t>
  </si>
  <si>
    <t>John B. Wiles MD</t>
  </si>
  <si>
    <t>1750371985</t>
  </si>
  <si>
    <t>2625 Harlem Road #140</t>
  </si>
  <si>
    <t>716-893-0221</t>
  </si>
  <si>
    <t>jbwiles@roadrunner.com</t>
  </si>
  <si>
    <t>John Bell-Thomson MD</t>
  </si>
  <si>
    <t>1053344648</t>
  </si>
  <si>
    <t>121353</t>
  </si>
  <si>
    <t>22 Cazenovia Street</t>
  </si>
  <si>
    <t>716-828-1410</t>
  </si>
  <si>
    <t>surgxl@me.com</t>
  </si>
  <si>
    <t>John Bodkin MD</t>
  </si>
  <si>
    <t>1609831536</t>
  </si>
  <si>
    <t>131001</t>
  </si>
  <si>
    <t>jjblaxref@gmail.com</t>
  </si>
  <si>
    <t>John C. Karpie MD</t>
  </si>
  <si>
    <t>1972705408</t>
  </si>
  <si>
    <t>264292</t>
  </si>
  <si>
    <t>jckarpie@gmail.com</t>
  </si>
  <si>
    <t>John Callahan MD</t>
  </si>
  <si>
    <t>1952338048</t>
  </si>
  <si>
    <t>192324</t>
  </si>
  <si>
    <t>jcallahan@excelsiorortho.com</t>
  </si>
  <si>
    <t>John Carter MD</t>
  </si>
  <si>
    <t>1881653988</t>
  </si>
  <si>
    <t>220563</t>
  </si>
  <si>
    <t>olddoccarter@gmail.com</t>
  </si>
  <si>
    <t>John Dzik MD</t>
  </si>
  <si>
    <t>1659346948</t>
  </si>
  <si>
    <t>198388</t>
  </si>
  <si>
    <t>jdzik@roadrunner.com</t>
  </si>
  <si>
    <t>John G Fahrbach IV MD</t>
  </si>
  <si>
    <t>1205045424</t>
  </si>
  <si>
    <t>243524</t>
  </si>
  <si>
    <t>john.fahrbach@buffaloneuro.com</t>
  </si>
  <si>
    <t>John Hall MD</t>
  </si>
  <si>
    <t>1912969304</t>
  </si>
  <si>
    <t>297Spindrift Drive</t>
  </si>
  <si>
    <t>jdrbmd@verizon.net</t>
  </si>
  <si>
    <t>John Hellriegel MD</t>
  </si>
  <si>
    <t>1528064136</t>
  </si>
  <si>
    <t>0137338</t>
  </si>
  <si>
    <t>449 Brantwood Road</t>
  </si>
  <si>
    <t>716-875-2904</t>
  </si>
  <si>
    <t>jhellrie@roadrunner.com</t>
  </si>
  <si>
    <t>John Huebschmann MD</t>
  </si>
  <si>
    <t>1750309977</t>
  </si>
  <si>
    <t>239936</t>
  </si>
  <si>
    <t>jackhuebs@gmail.com</t>
  </si>
  <si>
    <t>John Hurley DPM</t>
  </si>
  <si>
    <t>1164481446</t>
  </si>
  <si>
    <t>004498-1</t>
  </si>
  <si>
    <t>JHurley@excelsiorortho.com</t>
  </si>
  <si>
    <t>John J. Cai MD</t>
  </si>
  <si>
    <t>1225099419</t>
  </si>
  <si>
    <t>238954</t>
  </si>
  <si>
    <t>515 Abbott Rd, Suite 310</t>
  </si>
  <si>
    <t>716-844-8754</t>
  </si>
  <si>
    <t>drjjcai@yahoo.com</t>
  </si>
  <si>
    <t>John Kavcic MD</t>
  </si>
  <si>
    <t>1992708754</t>
  </si>
  <si>
    <t>jkavcic01@roadrunner.com</t>
  </si>
  <si>
    <t>John Krzan MD</t>
  </si>
  <si>
    <t>1821035593</t>
  </si>
  <si>
    <t>4390 Quinby Drive, Suite E</t>
  </si>
  <si>
    <t>716-312-7400</t>
  </si>
  <si>
    <t>johnkrzan@gmail.com</t>
  </si>
  <si>
    <t>John L. O'Donnell MD</t>
  </si>
  <si>
    <t>1245208446</t>
  </si>
  <si>
    <t>189230</t>
  </si>
  <si>
    <t>3673 Southwestern Bvd</t>
  </si>
  <si>
    <t>716-662-8083</t>
  </si>
  <si>
    <t>John Leddy MD</t>
  </si>
  <si>
    <t>1043286651</t>
  </si>
  <si>
    <t>174724</t>
  </si>
  <si>
    <t>3435 Main Street, 160 Farber Hall</t>
  </si>
  <si>
    <t>14240</t>
  </si>
  <si>
    <t>leddy@buffalo.edu</t>
  </si>
  <si>
    <t>John M. Aquino DPM</t>
  </si>
  <si>
    <t>1508964693</t>
  </si>
  <si>
    <t>N003211</t>
  </si>
  <si>
    <t>2047 Clinton Street</t>
  </si>
  <si>
    <t>14206</t>
  </si>
  <si>
    <t>716-827-0100</t>
  </si>
  <si>
    <t>Aqupass7@verizon.net</t>
  </si>
  <si>
    <t>John M. Fitzgerald MD</t>
  </si>
  <si>
    <t>1649232059</t>
  </si>
  <si>
    <t>218039-1</t>
  </si>
  <si>
    <t>716-828-2399</t>
  </si>
  <si>
    <t>sailfin@verizon.net</t>
  </si>
  <si>
    <t>John Menchini MD</t>
  </si>
  <si>
    <t>1801871843</t>
  </si>
  <si>
    <t>101753-1</t>
  </si>
  <si>
    <t>jmenchini@delawarepeds.com</t>
  </si>
  <si>
    <t>John P Ward DO</t>
  </si>
  <si>
    <t>1891772836</t>
  </si>
  <si>
    <t>7531 Seneca Street</t>
  </si>
  <si>
    <t>716-655-5019</t>
  </si>
  <si>
    <t>WARD119@yahoo.com</t>
  </si>
  <si>
    <t>John Pollina MD</t>
  </si>
  <si>
    <t>1740266048</t>
  </si>
  <si>
    <t>3980A Sheridan Drive</t>
  </si>
  <si>
    <t>716-218-1000</t>
  </si>
  <si>
    <t>jpollina@ubns.com</t>
  </si>
  <si>
    <t>John Raabe MD</t>
  </si>
  <si>
    <t>1689677726</t>
  </si>
  <si>
    <t>252069</t>
  </si>
  <si>
    <t>825 Wehrle Dr</t>
  </si>
  <si>
    <t>raabes@msn.com</t>
  </si>
  <si>
    <t>John Repicci MD</t>
  </si>
  <si>
    <t>1003852989</t>
  </si>
  <si>
    <t>092382-1</t>
  </si>
  <si>
    <t>Repicci@roadrunner.com</t>
  </si>
  <si>
    <t>John Roehmholdt MD</t>
  </si>
  <si>
    <t>1801886965</t>
  </si>
  <si>
    <t>WNYUA-CCWNYproviders34@wnyurology.com</t>
  </si>
  <si>
    <t>John Rutkowski MD</t>
  </si>
  <si>
    <t>1902061914</t>
  </si>
  <si>
    <t>264603</t>
  </si>
  <si>
    <t>WNYUA-CCWNYproviders35@wnyurology.com</t>
  </si>
  <si>
    <t>John Santillo MD</t>
  </si>
  <si>
    <t>1447437876</t>
  </si>
  <si>
    <t>257053</t>
  </si>
  <si>
    <t>John Sauret MD</t>
  </si>
  <si>
    <t>1225000268</t>
  </si>
  <si>
    <t>208903</t>
  </si>
  <si>
    <t>3101 9th Street</t>
  </si>
  <si>
    <t>716-284-8917</t>
  </si>
  <si>
    <t>john.sauret@msmh.org</t>
  </si>
  <si>
    <t>John Stanievich MD</t>
  </si>
  <si>
    <t>1851333892</t>
  </si>
  <si>
    <t>143100</t>
  </si>
  <si>
    <t>stanievich@aol.com</t>
  </si>
  <si>
    <t>John V. Pinski MD</t>
  </si>
  <si>
    <t>1316911779</t>
  </si>
  <si>
    <t>160669-1</t>
  </si>
  <si>
    <t>WNYUA-CCWNYproviders30@wnyurology.com</t>
  </si>
  <si>
    <t>Johnny Yap MD</t>
  </si>
  <si>
    <t>1790766269</t>
  </si>
  <si>
    <t>238060</t>
  </si>
  <si>
    <t>810 Davison Road</t>
  </si>
  <si>
    <t>716-438-5486</t>
  </si>
  <si>
    <t>yapccs@yahoo.com</t>
  </si>
  <si>
    <t>Jonathan Coolidge MD</t>
  </si>
  <si>
    <t>1942515994</t>
  </si>
  <si>
    <t>261155</t>
  </si>
  <si>
    <t>joncoolidge@gmail.com</t>
  </si>
  <si>
    <t>Jonathan Edelson MD</t>
  </si>
  <si>
    <t>1548225097</t>
  </si>
  <si>
    <t>225271-1</t>
  </si>
  <si>
    <t>Edelsonmd@yahoo.com</t>
  </si>
  <si>
    <t>Jonathan Vogan MD</t>
  </si>
  <si>
    <t>1487605382</t>
  </si>
  <si>
    <t>jvogan@southtownsent.com</t>
  </si>
  <si>
    <t>Jose de Perio III MD</t>
  </si>
  <si>
    <t>1023016417</t>
  </si>
  <si>
    <t>199774-1</t>
  </si>
  <si>
    <t>571 Terrace Blvd</t>
  </si>
  <si>
    <t>716-683-4196</t>
  </si>
  <si>
    <t>jewelinasia@aol.com</t>
  </si>
  <si>
    <t>Jose Perez-Brache MD</t>
  </si>
  <si>
    <t>1033162144</t>
  </si>
  <si>
    <t>172187-1</t>
  </si>
  <si>
    <t>jperezbrache@verizon.net</t>
  </si>
  <si>
    <t>Joseph A. Ralabate MD</t>
  </si>
  <si>
    <t>1992761035</t>
  </si>
  <si>
    <t>2450 Elmwood Avenue</t>
  </si>
  <si>
    <t>716-873-7335</t>
  </si>
  <si>
    <t>jralabate@roadrunner.com</t>
  </si>
  <si>
    <t>Joseph Bax MD</t>
  </si>
  <si>
    <t>1316093412</t>
  </si>
  <si>
    <t>143785-1</t>
  </si>
  <si>
    <t>700 Park Place</t>
  </si>
  <si>
    <t>716-285-7366</t>
  </si>
  <si>
    <t>jbax@aol.com</t>
  </si>
  <si>
    <t>Joseph Buran MD</t>
  </si>
  <si>
    <t>1740293893</t>
  </si>
  <si>
    <t>2733 Wehrle Drive, Suite 400</t>
  </si>
  <si>
    <t>716-639-8358</t>
  </si>
  <si>
    <t>jburan@bonesmd.org</t>
  </si>
  <si>
    <t>Joseph Corigliano DO</t>
  </si>
  <si>
    <t>1144286485</t>
  </si>
  <si>
    <t>199242-1</t>
  </si>
  <si>
    <t>jcorigliano@buffalomedicalgroup.com</t>
  </si>
  <si>
    <t>Joseph DiPirro MD</t>
  </si>
  <si>
    <t>1013905801</t>
  </si>
  <si>
    <t>213542</t>
  </si>
  <si>
    <t>dipirroj@gmail.com</t>
  </si>
  <si>
    <t>Joseph Fasanello MD</t>
  </si>
  <si>
    <t>1366769796</t>
  </si>
  <si>
    <t>270385</t>
  </si>
  <si>
    <t>drjosephfasanello@yahoo.com</t>
  </si>
  <si>
    <t>Joseph G Rusnak MD</t>
  </si>
  <si>
    <t>1326010216</t>
  </si>
  <si>
    <t>jrmarilla@yahoo.com</t>
  </si>
  <si>
    <t>Joseph Gelormini MD</t>
  </si>
  <si>
    <t>1790790442</t>
  </si>
  <si>
    <t>jgelormini@buffaloheartgroup.com</t>
  </si>
  <si>
    <t>Joseph Grisanti MD</t>
  </si>
  <si>
    <t>1093825721</t>
  </si>
  <si>
    <t>3055 Southwestern Blvd, Suite 100</t>
  </si>
  <si>
    <t>716-675-2500</t>
  </si>
  <si>
    <t>buffalorheum@aol.com</t>
  </si>
  <si>
    <t>Joseph Kita MD</t>
  </si>
  <si>
    <t>1982619433</t>
  </si>
  <si>
    <t>243024</t>
  </si>
  <si>
    <t>24 Carrow Steet</t>
  </si>
  <si>
    <t>716-662-3443</t>
  </si>
  <si>
    <t>keatsjtk@aol.com</t>
  </si>
  <si>
    <t>Joseph Kowalski MD</t>
  </si>
  <si>
    <t>1043285786</t>
  </si>
  <si>
    <t>210558</t>
  </si>
  <si>
    <t>joseph.kowalski@gte.net</t>
  </si>
  <si>
    <t>Joseph L. Muscarella DO</t>
  </si>
  <si>
    <t>1457302366</t>
  </si>
  <si>
    <t>cstruebel@buffaloentspecialists.com</t>
  </si>
  <si>
    <t>Joseph M Anain Jr DPM</t>
  </si>
  <si>
    <t>1215958830</t>
  </si>
  <si>
    <t>004701</t>
  </si>
  <si>
    <t>jmanain@aol.com</t>
  </si>
  <si>
    <t>Joseph M Anain Sr MD</t>
  </si>
  <si>
    <t>1235100041</t>
  </si>
  <si>
    <t>jmanainmd@aol.com</t>
  </si>
  <si>
    <t>Joseph M. Greco MD</t>
  </si>
  <si>
    <t>1487650016</t>
  </si>
  <si>
    <t>125081</t>
  </si>
  <si>
    <t>WNYUA-CCWNYproviders21@wnyurology.com</t>
  </si>
  <si>
    <t>Joseph Maddi MD</t>
  </si>
  <si>
    <t>1992761266</t>
  </si>
  <si>
    <t>149577-1</t>
  </si>
  <si>
    <t>4225 Maple Road</t>
  </si>
  <si>
    <t>716-834-0221</t>
  </si>
  <si>
    <t>josephlmaddi@gmail.com</t>
  </si>
  <si>
    <t>Joseph Nasca DPM</t>
  </si>
  <si>
    <t>1023170719</t>
  </si>
  <si>
    <t>N003878</t>
  </si>
  <si>
    <t>369 Kenmore Avenue</t>
  </si>
  <si>
    <t>716-833-0225</t>
  </si>
  <si>
    <t>docjoen@aol.com</t>
  </si>
  <si>
    <t>Joseph P. Falcone DO</t>
  </si>
  <si>
    <t>1366449332</t>
  </si>
  <si>
    <t>55 Spindrift Drive, Suite 120</t>
  </si>
  <si>
    <t>716-632-1212</t>
  </si>
  <si>
    <t>Sawbone123@aol.com</t>
  </si>
  <si>
    <t>Joseph P. Leberer MD</t>
  </si>
  <si>
    <t>1740248855</t>
  </si>
  <si>
    <t>4955 North Bailey Avenue, Suite 200</t>
  </si>
  <si>
    <t>716-834-4237</t>
  </si>
  <si>
    <t>jleberer@buffalomedicalgroup.com</t>
  </si>
  <si>
    <t>Joseph Polcaro MD</t>
  </si>
  <si>
    <t>1598716920</t>
  </si>
  <si>
    <t>198470</t>
  </si>
  <si>
    <t>515 Abbott Road, Suite 204</t>
  </si>
  <si>
    <t>716-828-3650</t>
  </si>
  <si>
    <t>joegyn@optonline.net</t>
  </si>
  <si>
    <t>Joseph R. Berardi MD</t>
  </si>
  <si>
    <t>1497723688</t>
  </si>
  <si>
    <t>3580 Sheridan Drive, Suite 150</t>
  </si>
  <si>
    <t>716-839-4949</t>
  </si>
  <si>
    <t>jrbmd70@hotmail.com</t>
  </si>
  <si>
    <t>Joseph Riccione DO</t>
  </si>
  <si>
    <t>1932335155</t>
  </si>
  <si>
    <t>263674</t>
  </si>
  <si>
    <t>3680 Eggert Road</t>
  </si>
  <si>
    <t>716-662-5357</t>
  </si>
  <si>
    <t>jriccione@gmail.com</t>
  </si>
  <si>
    <t>Joseph Testa MD</t>
  </si>
  <si>
    <t>2155 Sheridan Drive</t>
  </si>
  <si>
    <t>716-447-0590</t>
  </si>
  <si>
    <t>jstesta@verizon.net</t>
  </si>
  <si>
    <t>Josephine Welliver MD</t>
  </si>
  <si>
    <t>1942232632</t>
  </si>
  <si>
    <t>Jrwelliver@hotmail.com</t>
  </si>
  <si>
    <t>Joshua Jones MD</t>
  </si>
  <si>
    <t>1417119355</t>
  </si>
  <si>
    <t>261726</t>
  </si>
  <si>
    <t>jljones3@buffalo.edu</t>
  </si>
  <si>
    <t>Joshua Usen DO</t>
  </si>
  <si>
    <t>1447257399</t>
  </si>
  <si>
    <t>1416 Sweet Home Road, Suite 12</t>
  </si>
  <si>
    <t>716-636-7800</t>
  </si>
  <si>
    <t>drjosh@myshfm.com</t>
  </si>
  <si>
    <t>Juan Diego Mazariegos MD</t>
  </si>
  <si>
    <t>1629036454</t>
  </si>
  <si>
    <t>daliniana@aol.com</t>
  </si>
  <si>
    <t>Jude S. Violante DPM</t>
  </si>
  <si>
    <t>1093778565</t>
  </si>
  <si>
    <t>N006111</t>
  </si>
  <si>
    <t>1 Columba Drive, Suite 6</t>
  </si>
  <si>
    <t>716-205-0181</t>
  </si>
  <si>
    <t>judeviolante@hotmail.com</t>
  </si>
  <si>
    <t>Judine Davis MD</t>
  </si>
  <si>
    <t>1487622148</t>
  </si>
  <si>
    <t>204770</t>
  </si>
  <si>
    <t>716-862-1589</t>
  </si>
  <si>
    <t>judine2@verizon.net</t>
  </si>
  <si>
    <t>Judith Ortman-Nabi MD</t>
  </si>
  <si>
    <t>1699731141</t>
  </si>
  <si>
    <t>6095 Transit Road</t>
  </si>
  <si>
    <t>E. Amherst</t>
  </si>
  <si>
    <t>716-634-9303</t>
  </si>
  <si>
    <t>karens@allcareforwomen.com</t>
  </si>
  <si>
    <t>Judy Wesolowski MD</t>
  </si>
  <si>
    <t>1528042108</t>
  </si>
  <si>
    <t>202730-1</t>
  </si>
  <si>
    <t>1jwclark77@live.com</t>
  </si>
  <si>
    <t>JudyAnn Joy-Pardi MD</t>
  </si>
  <si>
    <t>1568477214</t>
  </si>
  <si>
    <t>jjpardi13@gmail.com</t>
  </si>
  <si>
    <t>Julia Melanson DO</t>
  </si>
  <si>
    <t>1982605879</t>
  </si>
  <si>
    <t>267511</t>
  </si>
  <si>
    <t>6245 Sherdan Drive, Suite 316</t>
  </si>
  <si>
    <t>716-630-1150</t>
  </si>
  <si>
    <t>jmelanson@buffalomedicalgroup.com</t>
  </si>
  <si>
    <t>Julie A. Gavin MD</t>
  </si>
  <si>
    <t>1700083276</t>
  </si>
  <si>
    <t>243652</t>
  </si>
  <si>
    <t>3800 Delaware Avenue, Suite 108</t>
  </si>
  <si>
    <t>716-873-9115</t>
  </si>
  <si>
    <t>jgavinmd@gmail.com</t>
  </si>
  <si>
    <t>Julie Thomas DO</t>
  </si>
  <si>
    <t>1114168499</t>
  </si>
  <si>
    <t>juliethomasdo@gmail.com</t>
  </si>
  <si>
    <t>Juliette Nwachkwu MD</t>
  </si>
  <si>
    <t>1609838002</t>
  </si>
  <si>
    <t>225486-1</t>
  </si>
  <si>
    <t>jjnwachukwu@yahoo.com</t>
  </si>
  <si>
    <t>Julio A Alvarez-Perez MD</t>
  </si>
  <si>
    <t>1306840046</t>
  </si>
  <si>
    <t>alvasurg@gmail.com</t>
  </si>
  <si>
    <t>Justin D Miller MD</t>
  </si>
  <si>
    <t>1134142185</t>
  </si>
  <si>
    <t>257426</t>
  </si>
  <si>
    <t>justin.miller@msmh.org</t>
  </si>
  <si>
    <t>Jyotsna Rajeswary MD</t>
  </si>
  <si>
    <t>1639141633</t>
  </si>
  <si>
    <t>254377</t>
  </si>
  <si>
    <t>drjyotsna@hotmail.com</t>
  </si>
  <si>
    <t>Kamal Singhal MD</t>
  </si>
  <si>
    <t>1720036031</t>
  </si>
  <si>
    <t>ksinghalmd@yahoo.com</t>
  </si>
  <si>
    <t>Kandala Chary MD</t>
  </si>
  <si>
    <t>1356335194</t>
  </si>
  <si>
    <t>119189</t>
  </si>
  <si>
    <t>kchary@gmail.com</t>
  </si>
  <si>
    <t>Karen Krutchick MD</t>
  </si>
  <si>
    <t>1619962560</t>
  </si>
  <si>
    <t>160926</t>
  </si>
  <si>
    <t>716-675-7376</t>
  </si>
  <si>
    <t>nylnerak3@aol.com</t>
  </si>
  <si>
    <t>Karen Snell-Garus MD</t>
  </si>
  <si>
    <t>1043262827</t>
  </si>
  <si>
    <t>217525</t>
  </si>
  <si>
    <t>57 Davison Court</t>
  </si>
  <si>
    <t>716-439-9183</t>
  </si>
  <si>
    <t>kasmd69@aol.com</t>
  </si>
  <si>
    <t>Katherine O'Donnell MD</t>
  </si>
  <si>
    <t>1912996133</t>
  </si>
  <si>
    <t>198782</t>
  </si>
  <si>
    <t>55 Spindrift Dr, Suite 220</t>
  </si>
  <si>
    <t>716-626-6300</t>
  </si>
  <si>
    <t>expo6732@gmail.com</t>
  </si>
  <si>
    <t>Kathleen Dyson-Budzinski MD</t>
  </si>
  <si>
    <t>1356388029</t>
  </si>
  <si>
    <t>2095481</t>
  </si>
  <si>
    <t>3725 North Buffalo Street, Suite A</t>
  </si>
  <si>
    <t>katiedyson@yahoo.com</t>
  </si>
  <si>
    <t>Keith C. Stube MD</t>
  </si>
  <si>
    <t>1053377325</t>
  </si>
  <si>
    <t>180 Park Club Lane Suite 225</t>
  </si>
  <si>
    <t>716-839-5858</t>
  </si>
  <si>
    <t>kcstube@gmail.com</t>
  </si>
  <si>
    <t>Keith Kaplan MD</t>
  </si>
  <si>
    <t>1285852566</t>
  </si>
  <si>
    <t>259982</t>
  </si>
  <si>
    <t>565 Abbott Road Attn: Denise Sobczynski</t>
  </si>
  <si>
    <t>bullmed@hotmail.com</t>
  </si>
  <si>
    <t>Kenneth Anthone MD</t>
  </si>
  <si>
    <t>1427040294</t>
  </si>
  <si>
    <t>P.O. Box 807</t>
  </si>
  <si>
    <t>716-634-6100</t>
  </si>
  <si>
    <t>kanthone@aol.com</t>
  </si>
  <si>
    <t>Kenneth Eckhert III MD</t>
  </si>
  <si>
    <t>1427026327</t>
  </si>
  <si>
    <t>237123</t>
  </si>
  <si>
    <t>keneckhert@hotmail.com</t>
  </si>
  <si>
    <t>Kenneth Halliwell MD</t>
  </si>
  <si>
    <t>1639338429</t>
  </si>
  <si>
    <t>248880</t>
  </si>
  <si>
    <t>7731 Porter Road</t>
  </si>
  <si>
    <t>716-575-0075</t>
  </si>
  <si>
    <t>niagaraneurology@gmail.com</t>
  </si>
  <si>
    <t>Kenneth J Guth MD</t>
  </si>
  <si>
    <t>1194745281</t>
  </si>
  <si>
    <t>177472</t>
  </si>
  <si>
    <t>kennyjg@aol.com</t>
  </si>
  <si>
    <t>Kenneth Murray MD</t>
  </si>
  <si>
    <t>1265594733</t>
  </si>
  <si>
    <t>159871</t>
  </si>
  <si>
    <t>200 Sterling Drive</t>
  </si>
  <si>
    <t>kmurray@dentinstitute.com</t>
  </si>
  <si>
    <t>Kent K Chevli MD</t>
  </si>
  <si>
    <t>1215934781</t>
  </si>
  <si>
    <t>195675</t>
  </si>
  <si>
    <t>WNYUA-CCWNYproviders15@wnyurology.com</t>
  </si>
  <si>
    <t>Keun Yong Lee MD</t>
  </si>
  <si>
    <t>1750379269</t>
  </si>
  <si>
    <t>Keunlee@gmail.com</t>
  </si>
  <si>
    <t>Kevin Barlog MD</t>
  </si>
  <si>
    <t>1174520696</t>
  </si>
  <si>
    <t>WNYUA-CCWNYproviders12@wnyurology.com</t>
  </si>
  <si>
    <t>Kevin G. Cleary MD</t>
  </si>
  <si>
    <t>1831156447</t>
  </si>
  <si>
    <t>200751</t>
  </si>
  <si>
    <t>4893 Transit Road</t>
  </si>
  <si>
    <t>716-608-7040</t>
  </si>
  <si>
    <t>clearyt@lancastermedicalgroup.com</t>
  </si>
  <si>
    <t>Kevin McMahon MD</t>
  </si>
  <si>
    <t>1528032695</t>
  </si>
  <si>
    <t>kcmcmah@verizon.net</t>
  </si>
  <si>
    <t>Kevin O'Gorman MD</t>
  </si>
  <si>
    <t>1083677231</t>
  </si>
  <si>
    <t>8600 Depot Street</t>
  </si>
  <si>
    <t>14057</t>
  </si>
  <si>
    <t>716-992-4999</t>
  </si>
  <si>
    <t>kogmd1@roadrunner.com</t>
  </si>
  <si>
    <t>Kevin Robillard MD</t>
  </si>
  <si>
    <t>1356436489</t>
  </si>
  <si>
    <t>2207716-1</t>
  </si>
  <si>
    <t>kevinr@buffalogi.com</t>
  </si>
  <si>
    <t>Kevin Shiley MD</t>
  </si>
  <si>
    <t>1154486454</t>
  </si>
  <si>
    <t>256525</t>
  </si>
  <si>
    <t>ktshiley@gmail.com</t>
  </si>
  <si>
    <t>Khalid S. Mahran MD</t>
  </si>
  <si>
    <t>1336253210</t>
  </si>
  <si>
    <t>207970</t>
  </si>
  <si>
    <t>2121 Main Street, Suite 216</t>
  </si>
  <si>
    <t>716-833-1511</t>
  </si>
  <si>
    <t>kmahran@live.com</t>
  </si>
  <si>
    <t>Kimberly Prise MD</t>
  </si>
  <si>
    <t>1205813680</t>
  </si>
  <si>
    <t>209492</t>
  </si>
  <si>
    <t>4711 Transit Road, Suite 1</t>
  </si>
  <si>
    <t>716-668-5331</t>
  </si>
  <si>
    <t>prisek@forestreampeds.com</t>
  </si>
  <si>
    <t>Kishor Phadke MD</t>
  </si>
  <si>
    <t>1205840162</t>
  </si>
  <si>
    <t>197824</t>
  </si>
  <si>
    <t>kishorphadke@gmail.com</t>
  </si>
  <si>
    <t>Komal Chandan MD</t>
  </si>
  <si>
    <t>1508896457</t>
  </si>
  <si>
    <t>189392-1</t>
  </si>
  <si>
    <t>4600 Military Road, #A</t>
  </si>
  <si>
    <t>716-298-4050</t>
  </si>
  <si>
    <t>komalchandan2013@gmail.com</t>
  </si>
  <si>
    <t>Kristen L. Smyers MD</t>
  </si>
  <si>
    <t>1063652972</t>
  </si>
  <si>
    <t>260229</t>
  </si>
  <si>
    <t>kristensmyers@yahoo.com</t>
  </si>
  <si>
    <t>Kristen Robillard MD</t>
  </si>
  <si>
    <t>1508800491</t>
  </si>
  <si>
    <t>kmrobillard@aol.com</t>
  </si>
  <si>
    <t>Kristin Matteson DO</t>
  </si>
  <si>
    <t>1063532125</t>
  </si>
  <si>
    <t>krmatteson@gmail.com</t>
  </si>
  <si>
    <t>Kunwardeep Sohal MD</t>
  </si>
  <si>
    <t>1043416407</t>
  </si>
  <si>
    <t>270349</t>
  </si>
  <si>
    <t>kunwars@buffalogi.com</t>
  </si>
  <si>
    <t>Kyu H. Shin MD</t>
  </si>
  <si>
    <t>1881692804</t>
  </si>
  <si>
    <t>khshin59@gmail.com</t>
  </si>
  <si>
    <t>Lakshmanan Rajendran MD</t>
  </si>
  <si>
    <t>1316040686</t>
  </si>
  <si>
    <t>3649 Harlem Road</t>
  </si>
  <si>
    <t>716-835-9192</t>
  </si>
  <si>
    <t>rajmd@roadrunner.com</t>
  </si>
  <si>
    <t>LaQuita King MD</t>
  </si>
  <si>
    <t>1316180508</t>
  </si>
  <si>
    <t>266003</t>
  </si>
  <si>
    <t>laquita.king@msmh.org</t>
  </si>
  <si>
    <t>Laszlo Mechtler MD</t>
  </si>
  <si>
    <t>1710978598</t>
  </si>
  <si>
    <t>171164</t>
  </si>
  <si>
    <t>3980 Sheridan Drive Suite 300</t>
  </si>
  <si>
    <t>lmechtler@dentinstitute.com</t>
  </si>
  <si>
    <t>Laura Ford Mukkamala DO</t>
  </si>
  <si>
    <t>1306950001</t>
  </si>
  <si>
    <t>265258</t>
  </si>
  <si>
    <t>3345 Southwestern Blvd</t>
  </si>
  <si>
    <t>716-656-4825</t>
  </si>
  <si>
    <t>lford-mukkamala@buffalomedicalgroup.com</t>
  </si>
  <si>
    <t>Lauren Kuwik MD</t>
  </si>
  <si>
    <t>1912160573</t>
  </si>
  <si>
    <t>266661</t>
  </si>
  <si>
    <t>lmdunford@gmail.com</t>
  </si>
  <si>
    <t>Laurie Kasnicki MD</t>
  </si>
  <si>
    <t>1649202342</t>
  </si>
  <si>
    <t>141845</t>
  </si>
  <si>
    <t>lkasnicki@gmail.com</t>
  </si>
  <si>
    <t>Lawrence Gugino MD</t>
  </si>
  <si>
    <t>1770586372</t>
  </si>
  <si>
    <t>174516-1</t>
  </si>
  <si>
    <t>Marian Professional Building 565 Abbott Road</t>
  </si>
  <si>
    <t>716-828-2567</t>
  </si>
  <si>
    <t>lguginomd@gmail.com</t>
  </si>
  <si>
    <t>Lawrence Krol MD</t>
  </si>
  <si>
    <t>1407822125</t>
  </si>
  <si>
    <t>154463</t>
  </si>
  <si>
    <t>dinos42159@aol.com</t>
  </si>
  <si>
    <t>Lawrence Rand MD</t>
  </si>
  <si>
    <t>1942282207</t>
  </si>
  <si>
    <t>134789</t>
  </si>
  <si>
    <t>Lawrence Sinatra MD</t>
  </si>
  <si>
    <t>1942200209</t>
  </si>
  <si>
    <t>149630</t>
  </si>
  <si>
    <t>ltsinmd@roadrunner.com</t>
  </si>
  <si>
    <t>Lee C. Ruotsi MD</t>
  </si>
  <si>
    <t>1376504605</t>
  </si>
  <si>
    <t>175439</t>
  </si>
  <si>
    <t>2625 Harlem Road, #120</t>
  </si>
  <si>
    <t>716-891-2570</t>
  </si>
  <si>
    <t>lruotsi@chsbuffalo.org</t>
  </si>
  <si>
    <t>Lee Guterman MD,PhD</t>
  </si>
  <si>
    <t>1780600718</t>
  </si>
  <si>
    <t>716-803-1504</t>
  </si>
  <si>
    <t>lguterman@buffaloneuro2.com</t>
  </si>
  <si>
    <t>Leo Michalek, Jr. MD</t>
  </si>
  <si>
    <t>1003801366</t>
  </si>
  <si>
    <t>550 Center Road</t>
  </si>
  <si>
    <t>716-677-0100</t>
  </si>
  <si>
    <t>leomichalek@verizon.net</t>
  </si>
  <si>
    <t>Leonard Gurevich MD</t>
  </si>
  <si>
    <t>1548228190</t>
  </si>
  <si>
    <t>1176 Main Street</t>
  </si>
  <si>
    <t>716-677-6500</t>
  </si>
  <si>
    <t>jrbromst@buffalo.edu</t>
  </si>
  <si>
    <t>Leonard Kaplan DO</t>
  </si>
  <si>
    <t>1982653697</t>
  </si>
  <si>
    <t>lkaplan@buffspine.com</t>
  </si>
  <si>
    <t>Les A. Zakrzewski MD</t>
  </si>
  <si>
    <t>1467431577</t>
  </si>
  <si>
    <t>154880-1</t>
  </si>
  <si>
    <t>721 Center Road</t>
  </si>
  <si>
    <t>716-677-4070</t>
  </si>
  <si>
    <t>syzak1@yahoo.com</t>
  </si>
  <si>
    <t>Linda Burns DO</t>
  </si>
  <si>
    <t>1205082666</t>
  </si>
  <si>
    <t>253950</t>
  </si>
  <si>
    <t>lburns@buffalorheumatology.com</t>
  </si>
  <si>
    <t>Linda Cardone MD</t>
  </si>
  <si>
    <t>1790751501</t>
  </si>
  <si>
    <t>149862</t>
  </si>
  <si>
    <t>lcardone53@yahoo.com</t>
  </si>
  <si>
    <t>Lindsey Clark MD</t>
  </si>
  <si>
    <t>1003147323</t>
  </si>
  <si>
    <t>247954</t>
  </si>
  <si>
    <t>lbdolan@buffalo.edu</t>
  </si>
  <si>
    <t>Lisa Daye MD</t>
  </si>
  <si>
    <t>1083673693</t>
  </si>
  <si>
    <t>ldaye@excelsiorortho.com</t>
  </si>
  <si>
    <t>Lisa Forehand MD</t>
  </si>
  <si>
    <t>1538127113</t>
  </si>
  <si>
    <t>228952</t>
  </si>
  <si>
    <t>Lisa Gelman-Koessler MD</t>
  </si>
  <si>
    <t>1518163419</t>
  </si>
  <si>
    <t>240887</t>
  </si>
  <si>
    <t>lgelman@buffalo-obgyn.com</t>
  </si>
  <si>
    <t>Lisa Hoffman MD</t>
  </si>
  <si>
    <t>1679550412</t>
  </si>
  <si>
    <t>190033</t>
  </si>
  <si>
    <t>lisabhoffman2@gmail.com</t>
  </si>
  <si>
    <t>Lisa Mendonza MD</t>
  </si>
  <si>
    <t>1538128764</t>
  </si>
  <si>
    <t>lmm6405@gmail.com</t>
  </si>
  <si>
    <t>Lisette  A D'Eon MD</t>
  </si>
  <si>
    <t>1437115482</t>
  </si>
  <si>
    <t>185096</t>
  </si>
  <si>
    <t>acadien1@aol.com</t>
  </si>
  <si>
    <t>Liveleen Gill MD</t>
  </si>
  <si>
    <t>1427042647</t>
  </si>
  <si>
    <t>716-674-4006</t>
  </si>
  <si>
    <t>liveleengill@gmail.com</t>
  </si>
  <si>
    <t>Lixin Zhang MD,PhD</t>
  </si>
  <si>
    <t>1154482859</t>
  </si>
  <si>
    <t>227642-1</t>
  </si>
  <si>
    <t>lzhang@dentinstitute.com</t>
  </si>
  <si>
    <t>Lloyd W. Brown MD</t>
  </si>
  <si>
    <t>1043261779</t>
  </si>
  <si>
    <t>lyodmon@aol.com</t>
  </si>
  <si>
    <t>Lori Bowman MD</t>
  </si>
  <si>
    <t>1528034261</t>
  </si>
  <si>
    <t>221190-1</t>
  </si>
  <si>
    <t>kirbow@verizon.net</t>
  </si>
  <si>
    <t>Lorianne E. Avino DO</t>
  </si>
  <si>
    <t>1306898762</t>
  </si>
  <si>
    <t>237910</t>
  </si>
  <si>
    <t>3671 Southwestern Blvd, Suite 107</t>
  </si>
  <si>
    <t>716-667-2064</t>
  </si>
  <si>
    <t>doclor@aol.com</t>
  </si>
  <si>
    <t>Loubert Suddaby MD</t>
  </si>
  <si>
    <t>1609869783</t>
  </si>
  <si>
    <t>3775 Southwestern Blvd, Suite A</t>
  </si>
  <si>
    <t>716-667-1980</t>
  </si>
  <si>
    <t>drsuddaby@hotmail.com</t>
  </si>
  <si>
    <t>Louis Antonucci MD</t>
  </si>
  <si>
    <t>1548227275</t>
  </si>
  <si>
    <t>drantonucci@aol.com</t>
  </si>
  <si>
    <t>Louis Baumann MD</t>
  </si>
  <si>
    <t>1851387419</t>
  </si>
  <si>
    <t>lbaumann@wnyurologysouth.com</t>
  </si>
  <si>
    <t>Luis Melgar MD</t>
  </si>
  <si>
    <t>1497701965</t>
  </si>
  <si>
    <t>5893 Camp Road, Suite 3</t>
  </si>
  <si>
    <t>716-648-7401</t>
  </si>
  <si>
    <t>luismelgarmd@gmail.com</t>
  </si>
  <si>
    <t>Luisa Rojas MD</t>
  </si>
  <si>
    <t>1326247594</t>
  </si>
  <si>
    <t>263398</t>
  </si>
  <si>
    <t>3980 Sheridan Drive, Suite 200</t>
  </si>
  <si>
    <t>lrojas@dentinstitute.com</t>
  </si>
  <si>
    <t>LuJean Jennings MD,PhD</t>
  </si>
  <si>
    <t>1194780692</t>
  </si>
  <si>
    <t>192121</t>
  </si>
  <si>
    <t>1 Colomba Drive, #2</t>
  </si>
  <si>
    <t>716-285-3464</t>
  </si>
  <si>
    <t>lujeanj@aol.com</t>
  </si>
  <si>
    <t>Lynda Stidham MD</t>
  </si>
  <si>
    <t>1386600765</t>
  </si>
  <si>
    <t>lmstidham2@yahoo.com</t>
  </si>
  <si>
    <t>Lyudmila Nikolaychook MD</t>
  </si>
  <si>
    <t>1578794533</t>
  </si>
  <si>
    <t>246017</t>
  </si>
  <si>
    <t>lyudmila.nikolaychook@msmh.org</t>
  </si>
  <si>
    <t>M Steven Piver MD</t>
  </si>
  <si>
    <t>1932176807</t>
  </si>
  <si>
    <t>108937-1</t>
  </si>
  <si>
    <t>mpiver@chsbuffalo.org</t>
  </si>
  <si>
    <t>M Yousuf Fazili MD</t>
  </si>
  <si>
    <t>1265477491</t>
  </si>
  <si>
    <t>3469 Harlem Road</t>
  </si>
  <si>
    <t>716-833-3008</t>
  </si>
  <si>
    <t>myfazili@yahoo.com</t>
  </si>
  <si>
    <t>M. Sadiqur Rahman MD</t>
  </si>
  <si>
    <t>1316049554</t>
  </si>
  <si>
    <t>220619</t>
  </si>
  <si>
    <t>4985 Harlem Road Suite 2</t>
  </si>
  <si>
    <t>716-839-0500</t>
  </si>
  <si>
    <t>sadiqrahman2002@yahoo.com</t>
  </si>
  <si>
    <t>M. Yusuf Siddiqui MD</t>
  </si>
  <si>
    <t>1376698936</t>
  </si>
  <si>
    <t>2178 Main Street</t>
  </si>
  <si>
    <t>716-838-8488</t>
  </si>
  <si>
    <t>crindfleisch@verizon.net</t>
  </si>
  <si>
    <t>Madeline Lillie MD</t>
  </si>
  <si>
    <t>1962482711</t>
  </si>
  <si>
    <t>500 Corporate Parkway, Suite 100</t>
  </si>
  <si>
    <t>716-631-0380</t>
  </si>
  <si>
    <t>dblillie@aol.com</t>
  </si>
  <si>
    <t>Madga Osman MD</t>
  </si>
  <si>
    <t>1518916196</t>
  </si>
  <si>
    <t>239349</t>
  </si>
  <si>
    <t>mosman@buffalomedicalgroup.com</t>
  </si>
  <si>
    <t>Magdi Sayegh MD</t>
  </si>
  <si>
    <t>1013901412</t>
  </si>
  <si>
    <t>medmondsayegh@gmail.com</t>
  </si>
  <si>
    <t>Maithridevi Rasalingam MD</t>
  </si>
  <si>
    <t>1295803294</t>
  </si>
  <si>
    <t>128730</t>
  </si>
  <si>
    <t>725 Orchard Park Rd, Suite D</t>
  </si>
  <si>
    <t>716-677-0038</t>
  </si>
  <si>
    <t>mrasalinga@aol.com</t>
  </si>
  <si>
    <t>Malti Patel MD</t>
  </si>
  <si>
    <t>1144381831</t>
  </si>
  <si>
    <t>199107-1</t>
  </si>
  <si>
    <t>mpatel@dentinstitute.com</t>
  </si>
  <si>
    <t>Malvina Khozina MD</t>
  </si>
  <si>
    <t>1063473288</t>
  </si>
  <si>
    <t>233926</t>
  </si>
  <si>
    <t>khozina@hotmail.com</t>
  </si>
  <si>
    <t>Marc Fineberg MD</t>
  </si>
  <si>
    <t>1083670962</t>
  </si>
  <si>
    <t>200743</t>
  </si>
  <si>
    <t>msf5@buffalo.edu</t>
  </si>
  <si>
    <t>Marc Frost MD</t>
  </si>
  <si>
    <t>1841256336</t>
  </si>
  <si>
    <t>186981-1</t>
  </si>
  <si>
    <t>mfrost@dentinstitute.com</t>
  </si>
  <si>
    <t>Marc K. Klementowski MD</t>
  </si>
  <si>
    <t>1134196728</t>
  </si>
  <si>
    <t>188748</t>
  </si>
  <si>
    <t>klemen4@verizon.net</t>
  </si>
  <si>
    <t>Marcus Romanowski MD</t>
  </si>
  <si>
    <t>1265469126</t>
  </si>
  <si>
    <t>206361-1</t>
  </si>
  <si>
    <t>marcusromanowski@yahoo.com</t>
  </si>
  <si>
    <t>Margaret McDonnell MD</t>
  </si>
  <si>
    <t>1972691210</t>
  </si>
  <si>
    <t>160095-1</t>
  </si>
  <si>
    <t>716-862-1500</t>
  </si>
  <si>
    <t>Davidallanalex@aol.com</t>
  </si>
  <si>
    <t>Margaret Novotony MD</t>
  </si>
  <si>
    <t>1962472787</t>
  </si>
  <si>
    <t>195021</t>
  </si>
  <si>
    <t>kbmman@hotmail.com</t>
  </si>
  <si>
    <t>Maria DelCastillo MD</t>
  </si>
  <si>
    <t>1467572537</t>
  </si>
  <si>
    <t>mariadelcastillo12@gmail.com</t>
  </si>
  <si>
    <t>Maria Jereva-Simeonova MD</t>
  </si>
  <si>
    <t>1285616425</t>
  </si>
  <si>
    <t>239958</t>
  </si>
  <si>
    <t>laurri.sirianni@yahoo.com</t>
  </si>
  <si>
    <t>Maria Komin MD</t>
  </si>
  <si>
    <t>1508864505</t>
  </si>
  <si>
    <t>170669</t>
  </si>
  <si>
    <t>mkomin@niagarafamilymedicine.com</t>
  </si>
  <si>
    <t>Maria Matala-Sullivan MD</t>
  </si>
  <si>
    <t>1912940214</t>
  </si>
  <si>
    <t>officemanager@lakeshorepca.com</t>
  </si>
  <si>
    <t>Maria Rita Andaya MD</t>
  </si>
  <si>
    <t>1639102874</t>
  </si>
  <si>
    <t>207380</t>
  </si>
  <si>
    <t>1344 McKinley Pkwy</t>
  </si>
  <si>
    <t>716-821-0170</t>
  </si>
  <si>
    <t>mayetzky2002@yahoo.com</t>
  </si>
  <si>
    <t>Marie Iacona MD</t>
  </si>
  <si>
    <t>1649294430</t>
  </si>
  <si>
    <t>miacona@buffaloheartgroup.com</t>
  </si>
  <si>
    <t>Marie-Eve Thoman MD</t>
  </si>
  <si>
    <t>1861654584</t>
  </si>
  <si>
    <t>254981</t>
  </si>
  <si>
    <t>Mark A C Hoeplinger MD</t>
  </si>
  <si>
    <t>1831154384</t>
  </si>
  <si>
    <t>3626 Seneca Street</t>
  </si>
  <si>
    <t>716-675-5711</t>
  </si>
  <si>
    <t>wnyent@aol.com</t>
  </si>
  <si>
    <t>Mark A. Weissman MD</t>
  </si>
  <si>
    <t>1003875691</t>
  </si>
  <si>
    <t>markweissmanmd@aol.com</t>
  </si>
  <si>
    <t>Mark Bezbatchenko MD</t>
  </si>
  <si>
    <t>1710942818</t>
  </si>
  <si>
    <t>161315</t>
  </si>
  <si>
    <t>mbez@roadrunner.com</t>
  </si>
  <si>
    <t>Mark Burke MD</t>
  </si>
  <si>
    <t>1730341074</t>
  </si>
  <si>
    <t>244867</t>
  </si>
  <si>
    <t>drmarkburke@yahoo.com</t>
  </si>
  <si>
    <t>Mark D. Chazen MD</t>
  </si>
  <si>
    <t>1518931989</t>
  </si>
  <si>
    <t>191198-1</t>
  </si>
  <si>
    <t>WNYUA-CCWNYproviders14@wnyurology.com</t>
  </si>
  <si>
    <t>Mark E. Swetz MD</t>
  </si>
  <si>
    <t>1013918879</t>
  </si>
  <si>
    <t>3065 Southwestern Boulevard, Suite 206</t>
  </si>
  <si>
    <t>716-674-1414</t>
  </si>
  <si>
    <t>mmswetz@aol.com</t>
  </si>
  <si>
    <t>Mark Falvo MD</t>
  </si>
  <si>
    <t>1699966242</t>
  </si>
  <si>
    <t>245495</t>
  </si>
  <si>
    <t>1150 Youngs Road</t>
  </si>
  <si>
    <t>716-636-9004</t>
  </si>
  <si>
    <t>markfalvo@gmail.com</t>
  </si>
  <si>
    <t>Mark J. Doerr MD</t>
  </si>
  <si>
    <t>1477560738</t>
  </si>
  <si>
    <t>255209</t>
  </si>
  <si>
    <t>mdoerr@wnyurologysouth.com</t>
  </si>
  <si>
    <t>Mark Jajkowski MD</t>
  </si>
  <si>
    <t>1073628244</t>
  </si>
  <si>
    <t>439 Brantwood Drive</t>
  </si>
  <si>
    <t>716-632-0006</t>
  </si>
  <si>
    <t>mjajkow@chsbuffalo.org</t>
  </si>
  <si>
    <t>Mark R. Podlas MD</t>
  </si>
  <si>
    <t>1437117264</t>
  </si>
  <si>
    <t>markpodlas@roadrunner.com</t>
  </si>
  <si>
    <t>Mark S. Mieth MD</t>
  </si>
  <si>
    <t>1497721336</t>
  </si>
  <si>
    <t>1 Colomba Drive, Suite 1</t>
  </si>
  <si>
    <t>716-297-7207</t>
  </si>
  <si>
    <t>drmarkmieth@aol.com</t>
  </si>
  <si>
    <t>Mark Schulte MD</t>
  </si>
  <si>
    <t>1093973471</t>
  </si>
  <si>
    <t>251630</t>
  </si>
  <si>
    <t>markeverett1@hotmail.com</t>
  </si>
  <si>
    <t>Mark St Marie MD</t>
  </si>
  <si>
    <t>1629150792</t>
  </si>
  <si>
    <t>Drsaintgi@aol.com</t>
  </si>
  <si>
    <t>Marsilia Seiwell Cloud MD</t>
  </si>
  <si>
    <t>1043257462</t>
  </si>
  <si>
    <t>mcloudmd@yahoo.com</t>
  </si>
  <si>
    <t>Martin A. Casey MD</t>
  </si>
  <si>
    <t>1205890308</t>
  </si>
  <si>
    <t>290 Center Road</t>
  </si>
  <si>
    <t>716-675-7693</t>
  </si>
  <si>
    <t>maxcasey@roadrunner.com</t>
  </si>
  <si>
    <t>Martina Taylor MD</t>
  </si>
  <si>
    <t>1932335924</t>
  </si>
  <si>
    <t>262578</t>
  </si>
  <si>
    <t>4671 Mosey Lane</t>
  </si>
  <si>
    <t>m.taylor@nwbchcc.org</t>
  </si>
  <si>
    <t>Mary Alice Kelly MD</t>
  </si>
  <si>
    <t>1053361816</t>
  </si>
  <si>
    <t>makelly1@juno.com</t>
  </si>
  <si>
    <t>Mary Elizabeth Roehmholdt MD</t>
  </si>
  <si>
    <t>1972772838</t>
  </si>
  <si>
    <t>128036-1</t>
  </si>
  <si>
    <t>300 Essjay Road</t>
  </si>
  <si>
    <t>716-634-6357</t>
  </si>
  <si>
    <t>Mary Jo McDonell MD</t>
  </si>
  <si>
    <t>1821095118</t>
  </si>
  <si>
    <t>178523</t>
  </si>
  <si>
    <t>denmj87@aol.com</t>
  </si>
  <si>
    <t>Mary Louise Lenahan MD</t>
  </si>
  <si>
    <t>1144216953</t>
  </si>
  <si>
    <t>6507 Transit Road</t>
  </si>
  <si>
    <t>716-689-4377</t>
  </si>
  <si>
    <t>drlenahan@yahoo.com</t>
  </si>
  <si>
    <t>Mary Margaret O'Neil MD</t>
  </si>
  <si>
    <t>1598790818</t>
  </si>
  <si>
    <t>188049-1</t>
  </si>
  <si>
    <t>moneil@buffalorheumatology.com</t>
  </si>
  <si>
    <t>Mary Rykert Wolf MD</t>
  </si>
  <si>
    <t>1023012853</t>
  </si>
  <si>
    <t>209496</t>
  </si>
  <si>
    <t>rykert@verizon.net</t>
  </si>
  <si>
    <t>Mary Turkiewicz MD</t>
  </si>
  <si>
    <t>1255302345</t>
  </si>
  <si>
    <t>buffatty@aol.com</t>
  </si>
  <si>
    <t>Matthew Antalek DO</t>
  </si>
  <si>
    <t>1023066065</t>
  </si>
  <si>
    <t>170215-1</t>
  </si>
  <si>
    <t>mantelek@roadrunner.com</t>
  </si>
  <si>
    <t>Matthew Cywinski MD</t>
  </si>
  <si>
    <t>1639136682</t>
  </si>
  <si>
    <t>206063</t>
  </si>
  <si>
    <t>mcywinski@buffalomedicalgroup.com</t>
  </si>
  <si>
    <t>Matthew McClure MD</t>
  </si>
  <si>
    <t>1407063241</t>
  </si>
  <si>
    <t>264513</t>
  </si>
  <si>
    <t>mcclure100@gmail.com</t>
  </si>
  <si>
    <t>Matthew Missert DO</t>
  </si>
  <si>
    <t>1942437652</t>
  </si>
  <si>
    <t>265123</t>
  </si>
  <si>
    <t>114 Amberwood Drive</t>
  </si>
  <si>
    <t>14072</t>
  </si>
  <si>
    <t>matthew.missert@gmail.com</t>
  </si>
  <si>
    <t>Matthew Smith MD</t>
  </si>
  <si>
    <t>1982653630</t>
  </si>
  <si>
    <t>224904</t>
  </si>
  <si>
    <t>mattsmith@buffalomedicalgroup.com</t>
  </si>
  <si>
    <t>Matthew Zinno DO</t>
  </si>
  <si>
    <t>1831316447</t>
  </si>
  <si>
    <t>261740</t>
  </si>
  <si>
    <t>mjzinnodo@yahoo.com</t>
  </si>
  <si>
    <t>Maurice Hourihane MD</t>
  </si>
  <si>
    <t>1326109083</t>
  </si>
  <si>
    <t>207113</t>
  </si>
  <si>
    <t>200 Sterling Drive, Suite 200</t>
  </si>
  <si>
    <t>mhourihane@dentinstitute.com</t>
  </si>
  <si>
    <t>Megan Farrell MD</t>
  </si>
  <si>
    <t>1609812635</t>
  </si>
  <si>
    <t>117917</t>
  </si>
  <si>
    <t>225 Como Park Blvd</t>
  </si>
  <si>
    <t>716-686-1900</t>
  </si>
  <si>
    <t>mfarrell@palliativecare.org</t>
  </si>
  <si>
    <t>Mekdess Abebe MD</t>
  </si>
  <si>
    <t>1316266711</t>
  </si>
  <si>
    <t>264601</t>
  </si>
  <si>
    <t>mekdess2003@yahoo.com</t>
  </si>
  <si>
    <t>Meliton Silva MD</t>
  </si>
  <si>
    <t>1255588521</t>
  </si>
  <si>
    <t>260900</t>
  </si>
  <si>
    <t>4231 Maple Road</t>
  </si>
  <si>
    <t>716-837-9111</t>
  </si>
  <si>
    <t>silvadaddy@gmail.com</t>
  </si>
  <si>
    <t>Melvin Dyster MD</t>
  </si>
  <si>
    <t>1093713141</t>
  </si>
  <si>
    <t>074185</t>
  </si>
  <si>
    <t>mdyster@niagarafamilymedicine.com</t>
  </si>
  <si>
    <t>Melvin Mangulabnan MD</t>
  </si>
  <si>
    <t>1871540484</t>
  </si>
  <si>
    <t>3918 Seneca Street</t>
  </si>
  <si>
    <t>716-675-4433</t>
  </si>
  <si>
    <t>melvinsm@adelphia.net</t>
  </si>
  <si>
    <t>Michael A Pell MD</t>
  </si>
  <si>
    <t>1710987128</t>
  </si>
  <si>
    <t>1988781</t>
  </si>
  <si>
    <t>700 Michigan Avenue, Suite 110</t>
  </si>
  <si>
    <t>716-840-3385</t>
  </si>
  <si>
    <t>docpell@aol.com</t>
  </si>
  <si>
    <t>Michael A. Meyer MD</t>
  </si>
  <si>
    <t>1518933498</t>
  </si>
  <si>
    <t>219413</t>
  </si>
  <si>
    <t>michaelandrewmeyer@gmail.com</t>
  </si>
  <si>
    <t>Michael A. Vasquez MD</t>
  </si>
  <si>
    <t>1841231511</t>
  </si>
  <si>
    <t>716-690-2691</t>
  </si>
  <si>
    <t>mvasquezmd@roadrunner.com</t>
  </si>
  <si>
    <t>Michael Aquino DPM</t>
  </si>
  <si>
    <t>1720046253</t>
  </si>
  <si>
    <t>N003686</t>
  </si>
  <si>
    <t>929 Brighton Road</t>
  </si>
  <si>
    <t>716-837-1500</t>
  </si>
  <si>
    <t>footankle@roadrunner.com</t>
  </si>
  <si>
    <t>Michael Baggett MD</t>
  </si>
  <si>
    <t>1437102712</t>
  </si>
  <si>
    <t>mdbaggs@gmail.com</t>
  </si>
  <si>
    <t>Michael Banas MD</t>
  </si>
  <si>
    <t>1447283288</t>
  </si>
  <si>
    <t>222237</t>
  </si>
  <si>
    <t>mbanas@buffaloheartgroup.com</t>
  </si>
  <si>
    <t>Michael Butler DPM</t>
  </si>
  <si>
    <t>1710908348</t>
  </si>
  <si>
    <t>N0037071</t>
  </si>
  <si>
    <t>mbutlerdpm@gmail.com</t>
  </si>
  <si>
    <t>Michael C Geraci Jr MD</t>
  </si>
  <si>
    <t>1760431068</t>
  </si>
  <si>
    <t>57 Darwin Drive</t>
  </si>
  <si>
    <t>716-247-5320</t>
  </si>
  <si>
    <t>dgeraci@gmail.com</t>
  </si>
  <si>
    <t>Michael C. Moore MD</t>
  </si>
  <si>
    <t>1700957727</t>
  </si>
  <si>
    <t>2943 Seneca Street</t>
  </si>
  <si>
    <t>716-825-3601</t>
  </si>
  <si>
    <t>MCM2FS@aol.com</t>
  </si>
  <si>
    <t>Michael C. Snyderman MD</t>
  </si>
  <si>
    <t>1760401236</t>
  </si>
  <si>
    <t>515 Abbott Road, Suite 102</t>
  </si>
  <si>
    <t>716-824-5588</t>
  </si>
  <si>
    <t>MCSnyde@aol.com</t>
  </si>
  <si>
    <t>Michael Cicchetti MD</t>
  </si>
  <si>
    <t>1164644183</t>
  </si>
  <si>
    <t>251201</t>
  </si>
  <si>
    <t>mcicchetti@buffspine.com</t>
  </si>
  <si>
    <t>Michael Cipolla MD</t>
  </si>
  <si>
    <t>1841450137</t>
  </si>
  <si>
    <t>265808</t>
  </si>
  <si>
    <t>cipollam7@gmail.com</t>
  </si>
  <si>
    <t>Michael D. Calabrese MD</t>
  </si>
  <si>
    <t>1992782601</t>
  </si>
  <si>
    <t>148092</t>
  </si>
  <si>
    <t>656 Elmwood Ave</t>
  </si>
  <si>
    <t>14222</t>
  </si>
  <si>
    <t>716-883-0515</t>
  </si>
  <si>
    <t>office.care@verizon.net</t>
  </si>
  <si>
    <t>Michael D. DiBella MD</t>
  </si>
  <si>
    <t>1760471072</t>
  </si>
  <si>
    <t>189249</t>
  </si>
  <si>
    <t>2950 Elmwood Ave Suite 2034</t>
  </si>
  <si>
    <t>716-828-2389</t>
  </si>
  <si>
    <t>mdibella6@yahoo.com</t>
  </si>
  <si>
    <t>Michael Duff MD</t>
  </si>
  <si>
    <t>1083648646</t>
  </si>
  <si>
    <t>239329</t>
  </si>
  <si>
    <t>WNYUA-CCWNYproviders09@wnyurology.com</t>
  </si>
  <si>
    <t>Michael F Pusatier DO</t>
  </si>
  <si>
    <t>1699723353</t>
  </si>
  <si>
    <t>mpusatier@buffalomedicalgroup.com</t>
  </si>
  <si>
    <t>Michael Ferguson MD</t>
  </si>
  <si>
    <t>1790728673</t>
  </si>
  <si>
    <t>202619</t>
  </si>
  <si>
    <t>michaelferg@msn.com</t>
  </si>
  <si>
    <t>Michael Grisanti MD</t>
  </si>
  <si>
    <t>1851326177</t>
  </si>
  <si>
    <t>ccm@buffalorheumatology.com</t>
  </si>
  <si>
    <t>Michael Haar MD</t>
  </si>
  <si>
    <t>1144258641</t>
  </si>
  <si>
    <t>delawaremedicalgroup@yahoo.com</t>
  </si>
  <si>
    <t>Michael Hanzly DPM</t>
  </si>
  <si>
    <t>1871598326</t>
  </si>
  <si>
    <t>2267 Seneca Street</t>
  </si>
  <si>
    <t>14210</t>
  </si>
  <si>
    <t>716-823-0049</t>
  </si>
  <si>
    <t>hanzlydpm@aol.com</t>
  </si>
  <si>
    <t>Michael Hocko MD</t>
  </si>
  <si>
    <t>1043271646</t>
  </si>
  <si>
    <t>162862</t>
  </si>
  <si>
    <t>716-893-3835</t>
  </si>
  <si>
    <t>hock@buffalo.edu</t>
  </si>
  <si>
    <t>Michael J Hong MD</t>
  </si>
  <si>
    <t>1760595771</t>
  </si>
  <si>
    <t>3091 William Street</t>
  </si>
  <si>
    <t>716-819-1807</t>
  </si>
  <si>
    <t>honolulu121151@yahoo.com</t>
  </si>
  <si>
    <t>Michael J. Chaskes MD</t>
  </si>
  <si>
    <t>1215971395</t>
  </si>
  <si>
    <t>164089</t>
  </si>
  <si>
    <t>3980 Sheridan Drive, 6th Floor</t>
  </si>
  <si>
    <t>mchaskes@buffalo.edu</t>
  </si>
  <si>
    <t>Michael J. Pietrusik DPM</t>
  </si>
  <si>
    <t>1356368864</t>
  </si>
  <si>
    <t>N0036341</t>
  </si>
  <si>
    <t>3277 South Park Avenue</t>
  </si>
  <si>
    <t>716-822-3411</t>
  </si>
  <si>
    <t>PietrusikM@verizon.net</t>
  </si>
  <si>
    <t>Michael Kane MD</t>
  </si>
  <si>
    <t>1790728004</t>
  </si>
  <si>
    <t>215824-1</t>
  </si>
  <si>
    <t>runkane@gmail.com</t>
  </si>
  <si>
    <t>Michael Kozower MD</t>
  </si>
  <si>
    <t>1396721551</t>
  </si>
  <si>
    <t>MKOZOWER@GASTROASSOCLLP.COM</t>
  </si>
  <si>
    <t>Michael Krabak MD</t>
  </si>
  <si>
    <t>1578557302</t>
  </si>
  <si>
    <t>218067</t>
  </si>
  <si>
    <t>mjkrabak@buffalo.edu</t>
  </si>
  <si>
    <t>Michael Kreymer DO</t>
  </si>
  <si>
    <t>1720220023</t>
  </si>
  <si>
    <t>255183</t>
  </si>
  <si>
    <t>dr.mkreymer@gmail.com</t>
  </si>
  <si>
    <t>Michael LaCivita DPM</t>
  </si>
  <si>
    <t>1285651018</t>
  </si>
  <si>
    <t>N006026-1</t>
  </si>
  <si>
    <t>Michael_LaCivita@yahoo.com</t>
  </si>
  <si>
    <t>Michael Landi MD</t>
  </si>
  <si>
    <t>1437116308</t>
  </si>
  <si>
    <t>201459</t>
  </si>
  <si>
    <t>mklandi@gmail.com</t>
  </si>
  <si>
    <t>Michael Licata MD</t>
  </si>
  <si>
    <t>1306814579</t>
  </si>
  <si>
    <t>ml7burbank@aol.com</t>
  </si>
  <si>
    <t>Michael Merletti DPM</t>
  </si>
  <si>
    <t>1952377285</t>
  </si>
  <si>
    <t>N004636</t>
  </si>
  <si>
    <t>616 Pine Avenue</t>
  </si>
  <si>
    <t>716-284-2242</t>
  </si>
  <si>
    <t>MJMerletti@gmail.com</t>
  </si>
  <si>
    <t>Michael Merrill MD</t>
  </si>
  <si>
    <t>1649205782</t>
  </si>
  <si>
    <t>212164</t>
  </si>
  <si>
    <t>Mikedean@well.com</t>
  </si>
  <si>
    <t>Michael Mitchell MD</t>
  </si>
  <si>
    <t>1750371746</t>
  </si>
  <si>
    <t>620 10th Street, Suite 715</t>
  </si>
  <si>
    <t>716-282-0349</t>
  </si>
  <si>
    <t>mmit85@roadrunner.com</t>
  </si>
  <si>
    <t>Michael Ostempowski MD</t>
  </si>
  <si>
    <t>1447262209</t>
  </si>
  <si>
    <t>mostempowski@buffortho.com</t>
  </si>
  <si>
    <t>Michael P. Rade MD</t>
  </si>
  <si>
    <t>1891763587</t>
  </si>
  <si>
    <t>mr5986@chsbuffalo.org</t>
  </si>
  <si>
    <t>Michael Parentis MD</t>
  </si>
  <si>
    <t>1821054057</t>
  </si>
  <si>
    <t>michaelparentis@gmail.com</t>
  </si>
  <si>
    <t>Michael Peyser MD</t>
  </si>
  <si>
    <t>1881671238</t>
  </si>
  <si>
    <t>217155</t>
  </si>
  <si>
    <t>mbpeyser@gmail.com</t>
  </si>
  <si>
    <t>Michael Rabice MD</t>
  </si>
  <si>
    <t>1235195769</t>
  </si>
  <si>
    <t>198242-1</t>
  </si>
  <si>
    <t>mrabice@aol.com</t>
  </si>
  <si>
    <t>Michael Rauh MD</t>
  </si>
  <si>
    <t>1205985645</t>
  </si>
  <si>
    <t>219352</t>
  </si>
  <si>
    <t>mrauh@buffalo.edu</t>
  </si>
  <si>
    <t>Michael S. Albert MD</t>
  </si>
  <si>
    <t>1386602118</t>
  </si>
  <si>
    <t>pathman41@verizon.net</t>
  </si>
  <si>
    <t>Michael Sansano, Jr. MD</t>
  </si>
  <si>
    <t>1649232497</t>
  </si>
  <si>
    <t>515 Abbott Road #206</t>
  </si>
  <si>
    <t>716-828-3460</t>
  </si>
  <si>
    <t>msansano@roadrunner.com</t>
  </si>
  <si>
    <t>Michael Stoffman MD</t>
  </si>
  <si>
    <t>1003847484</t>
  </si>
  <si>
    <t>239975</t>
  </si>
  <si>
    <t>michael.stoffman@hotmail.com</t>
  </si>
  <si>
    <t>Michael Terranova MD</t>
  </si>
  <si>
    <t>1376509976</t>
  </si>
  <si>
    <t>157125</t>
  </si>
  <si>
    <t>mterrano@buffalo.edu</t>
  </si>
  <si>
    <t>Michael Weingarten MD</t>
  </si>
  <si>
    <t>1750590253</t>
  </si>
  <si>
    <t>256155</t>
  </si>
  <si>
    <t>weingarm@hotmail.com</t>
  </si>
  <si>
    <t>Michael Wood MD</t>
  </si>
  <si>
    <t>1740374032</t>
  </si>
  <si>
    <t>mwood@buffalogi.com</t>
  </si>
  <si>
    <t>Michele H Frech DO</t>
  </si>
  <si>
    <t>1093800476</t>
  </si>
  <si>
    <t>195207</t>
  </si>
  <si>
    <t>9300 Back Creek Road</t>
  </si>
  <si>
    <t>michief65@gmail.com</t>
  </si>
  <si>
    <t>Michelle Rainville MD</t>
  </si>
  <si>
    <t>1447206222</t>
  </si>
  <si>
    <t>231407-1</t>
  </si>
  <si>
    <t>mrlenahan@gmail.com</t>
  </si>
  <si>
    <t>Mikhail Choubmesser MD</t>
  </si>
  <si>
    <t>1669651758</t>
  </si>
  <si>
    <t>245213</t>
  </si>
  <si>
    <t>mc171001@aol.com</t>
  </si>
  <si>
    <t>Minsoo Kang MD</t>
  </si>
  <si>
    <t>1780681569</t>
  </si>
  <si>
    <t>252105</t>
  </si>
  <si>
    <t>mkang@dentinstitute.com</t>
  </si>
  <si>
    <t>Mohamad Shafi MD</t>
  </si>
  <si>
    <t>1043389620</t>
  </si>
  <si>
    <t>716-836-0016</t>
  </si>
  <si>
    <t>shafihafiz@yahoo.com</t>
  </si>
  <si>
    <t>Mohamed Ahmed MD,PhD</t>
  </si>
  <si>
    <t>1679667463</t>
  </si>
  <si>
    <t>247436</t>
  </si>
  <si>
    <t>2931 Military Road</t>
  </si>
  <si>
    <t>716-298-4869</t>
  </si>
  <si>
    <t>dr-ahmed@hematology-oncologycare.com</t>
  </si>
  <si>
    <t>Mohamed Zeid MD</t>
  </si>
  <si>
    <t>1457317752</t>
  </si>
  <si>
    <t>163627</t>
  </si>
  <si>
    <t>mohamedzeid@msn.com</t>
  </si>
  <si>
    <t>Mohammad Khan MD</t>
  </si>
  <si>
    <t>1033183231</t>
  </si>
  <si>
    <t>001389-1</t>
  </si>
  <si>
    <t>asgharkhan@yahoo.com</t>
  </si>
  <si>
    <t>Mohammad Qasaymeh MD</t>
  </si>
  <si>
    <t>1528074341</t>
  </si>
  <si>
    <t>248736</t>
  </si>
  <si>
    <t>mqasaymeh@dentinstitute.com</t>
  </si>
  <si>
    <t>Mohammad Reza Samie MD</t>
  </si>
  <si>
    <t>1811969926</t>
  </si>
  <si>
    <t>515 Abbott Road, Suite 400</t>
  </si>
  <si>
    <t>716-828-3400</t>
  </si>
  <si>
    <t>samie@buffalo.edu</t>
  </si>
  <si>
    <t>Mohammed Fayyaz MD</t>
  </si>
  <si>
    <t>1992731616</t>
  </si>
  <si>
    <t>204462-1</t>
  </si>
  <si>
    <t>mfayyaz@buffalomedicalgroup.com</t>
  </si>
  <si>
    <t>Mohan Madhusudanan MD</t>
  </si>
  <si>
    <t>1548308463</t>
  </si>
  <si>
    <t>255870</t>
  </si>
  <si>
    <t>mohanm@buffaloheartgroup.com</t>
  </si>
  <si>
    <t>Molly J. Zittel DO</t>
  </si>
  <si>
    <t>1295709137</t>
  </si>
  <si>
    <t>530 Main Street</t>
  </si>
  <si>
    <t>716-652-5499</t>
  </si>
  <si>
    <t>bzittel@yahoo.com</t>
  </si>
  <si>
    <t>Moneer Khalil MD</t>
  </si>
  <si>
    <t>1043276850</t>
  </si>
  <si>
    <t>295 Essjay Rd., Suite 7</t>
  </si>
  <si>
    <t>716-630-1288</t>
  </si>
  <si>
    <t>moneerkhll@aol.com</t>
  </si>
  <si>
    <t>Monique Mirshak MD</t>
  </si>
  <si>
    <t>1962628016</t>
  </si>
  <si>
    <t>248875</t>
  </si>
  <si>
    <t>mirshakm@hotmail.com</t>
  </si>
  <si>
    <t>Morris Cavalieri MD</t>
  </si>
  <si>
    <t>1114921947</t>
  </si>
  <si>
    <t>208623</t>
  </si>
  <si>
    <t>drcavalieri@gmail.com</t>
  </si>
  <si>
    <t>Mrinalini Meesala MD</t>
  </si>
  <si>
    <t>1972826816</t>
  </si>
  <si>
    <t>259110</t>
  </si>
  <si>
    <t>mmeesala@advancedcardiologybuffalo.com</t>
  </si>
  <si>
    <t>Muzamil Rana MD</t>
  </si>
  <si>
    <t>1578586251</t>
  </si>
  <si>
    <t>237704</t>
  </si>
  <si>
    <t>muzamil.i.rana@gmail.com</t>
  </si>
  <si>
    <t>Nadeem U L Haq MD</t>
  </si>
  <si>
    <t>1790729820</t>
  </si>
  <si>
    <t>nulh@att.net</t>
  </si>
  <si>
    <t>Nady Shehata MD</t>
  </si>
  <si>
    <t>1811926124</t>
  </si>
  <si>
    <t>nshehata@apwny.com</t>
  </si>
  <si>
    <t>Naim Dawli MD</t>
  </si>
  <si>
    <t>1174586614</t>
  </si>
  <si>
    <t>2121 Main Street, Suite 207</t>
  </si>
  <si>
    <t>716-862-1066</t>
  </si>
  <si>
    <t>naimdawli@gmail.com</t>
  </si>
  <si>
    <t>Naima A. Mian DO</t>
  </si>
  <si>
    <t>1609066224</t>
  </si>
  <si>
    <t>230486</t>
  </si>
  <si>
    <t>nmian@gastroassocllp.com</t>
  </si>
  <si>
    <t>Najat Turaif MD</t>
  </si>
  <si>
    <t>1669438446</t>
  </si>
  <si>
    <t>217475</t>
  </si>
  <si>
    <t>nturaif@buffaloheartgroup.com</t>
  </si>
  <si>
    <t>Nalini J Namassivaya MD</t>
  </si>
  <si>
    <t>1003892134</t>
  </si>
  <si>
    <t>218610</t>
  </si>
  <si>
    <t>njn_nam@yahoo.com</t>
  </si>
  <si>
    <t>Nancy Peters MD</t>
  </si>
  <si>
    <t>1932137122</t>
  </si>
  <si>
    <t>npeters@apwny.com</t>
  </si>
  <si>
    <t>Narayana S. Shenoy MD</t>
  </si>
  <si>
    <t>1871545665</t>
  </si>
  <si>
    <t>66 Weiss Avenue</t>
  </si>
  <si>
    <t>716-674-6612</t>
  </si>
  <si>
    <t>shenoynl@gmail.com</t>
  </si>
  <si>
    <t>Naren Kansal MD</t>
  </si>
  <si>
    <t>1407897333</t>
  </si>
  <si>
    <t>173996-1</t>
  </si>
  <si>
    <t>725 Orchard Park Road Suite B</t>
  </si>
  <si>
    <t>716-675-5010</t>
  </si>
  <si>
    <t>anarenkansal@yahoo.com</t>
  </si>
  <si>
    <t>Naresh Jain MD</t>
  </si>
  <si>
    <t>1285633032</t>
  </si>
  <si>
    <t>157035</t>
  </si>
  <si>
    <t>620 10th Street, Suite 710</t>
  </si>
  <si>
    <t>716-285-1133</t>
  </si>
  <si>
    <t>nareshjain@aol.com</t>
  </si>
  <si>
    <t>Narhari M. Panchal MD</t>
  </si>
  <si>
    <t>1184637894</t>
  </si>
  <si>
    <t>350 Alberta Drive</t>
  </si>
  <si>
    <t>npanchal350@gmail.com</t>
  </si>
  <si>
    <t>Nashat Rabadi MD</t>
  </si>
  <si>
    <t>1669421970</t>
  </si>
  <si>
    <t>188923-3</t>
  </si>
  <si>
    <t>buffalorabadi@aol.com</t>
  </si>
  <si>
    <t>Natalka Stachiw MD</t>
  </si>
  <si>
    <t>1619058989</t>
  </si>
  <si>
    <t>262465</t>
  </si>
  <si>
    <t>natstach@gmail.com</t>
  </si>
  <si>
    <t>Nathan Billings MD</t>
  </si>
  <si>
    <t>1396991923</t>
  </si>
  <si>
    <t>258316</t>
  </si>
  <si>
    <t>nathan.p.billings@gmail.com</t>
  </si>
  <si>
    <t>Naureen Jaffri DO</t>
  </si>
  <si>
    <t>1487605333</t>
  </si>
  <si>
    <t>239323</t>
  </si>
  <si>
    <t>2800 Sweet Home Road, Suite 8</t>
  </si>
  <si>
    <t>716-691-0639</t>
  </si>
  <si>
    <t>drnaureenjaffri@verizon.net</t>
  </si>
  <si>
    <t>Naveed Shahid MD</t>
  </si>
  <si>
    <t>1578736336</t>
  </si>
  <si>
    <t>253224</t>
  </si>
  <si>
    <t>shahid.naveed@cogenthmg.com</t>
  </si>
  <si>
    <t>Nicholas Naples DO</t>
  </si>
  <si>
    <t>1962417394</t>
  </si>
  <si>
    <t>1763801</t>
  </si>
  <si>
    <t>nnaples1@gmail.com</t>
  </si>
  <si>
    <t>Nicholas Violante DO</t>
  </si>
  <si>
    <t>1215193800</t>
  </si>
  <si>
    <t>266159</t>
  </si>
  <si>
    <t>nviolante@excelsiorortho.com</t>
  </si>
  <si>
    <t>Nicolas Saikali MD</t>
  </si>
  <si>
    <t>1821228511</t>
  </si>
  <si>
    <t>254089</t>
  </si>
  <si>
    <t>nsaikali@dentinstitute.com</t>
  </si>
  <si>
    <t>Nikolaos Botsoglou MD</t>
  </si>
  <si>
    <t>1225015621</t>
  </si>
  <si>
    <t>2475 Harlem Road</t>
  </si>
  <si>
    <t>716-896-5922</t>
  </si>
  <si>
    <t>jeanbotsoglou@hotmail.com</t>
  </si>
  <si>
    <t>Nitza Ellis MD</t>
  </si>
  <si>
    <t>137951-1</t>
  </si>
  <si>
    <t>nellis@delawarepeds.com</t>
  </si>
  <si>
    <t>Noor Shah MD</t>
  </si>
  <si>
    <t>1437451150</t>
  </si>
  <si>
    <t>2695 Harlem Road</t>
  </si>
  <si>
    <t>716-891-5991</t>
  </si>
  <si>
    <t>nmshah73@yahoo.com</t>
  </si>
  <si>
    <t>Norbert J. Szymula MD</t>
  </si>
  <si>
    <t>1205833548</t>
  </si>
  <si>
    <t>124226</t>
  </si>
  <si>
    <t>6941 Elaine Drive</t>
  </si>
  <si>
    <t>716-282-2041</t>
  </si>
  <si>
    <t>norbert.szymula@MSMH.org</t>
  </si>
  <si>
    <t>Norman Fiorica MD</t>
  </si>
  <si>
    <t>1043312093</t>
  </si>
  <si>
    <t>164425-1</t>
  </si>
  <si>
    <t>5320 Military Road, Suite 105</t>
  </si>
  <si>
    <t>716-297-0001</t>
  </si>
  <si>
    <t>NFiorica@roadrunner.com</t>
  </si>
  <si>
    <t>Norman Sfeir MD</t>
  </si>
  <si>
    <t>1972567741</t>
  </si>
  <si>
    <t>nsfeir@chsbuffalo.org</t>
  </si>
  <si>
    <t>Ognian Pomakov MD</t>
  </si>
  <si>
    <t>1366583767</t>
  </si>
  <si>
    <t>244049</t>
  </si>
  <si>
    <t>pomakov@gastroassocllp.com</t>
  </si>
  <si>
    <t>Omar Kass-Hout MD</t>
  </si>
  <si>
    <t>1861631590</t>
  </si>
  <si>
    <t>270463</t>
  </si>
  <si>
    <t>omarkasshout@gmail.com</t>
  </si>
  <si>
    <t>Orville Hendricks MD</t>
  </si>
  <si>
    <t>1700889573</t>
  </si>
  <si>
    <t>oih@roadrunner.com</t>
  </si>
  <si>
    <t>Oscar Llugany MD</t>
  </si>
  <si>
    <t>1336117860</t>
  </si>
  <si>
    <t>55 Stonybrook Lane</t>
  </si>
  <si>
    <t>ojllugany@hotmail.com</t>
  </si>
  <si>
    <t>Oscar Lopez MD</t>
  </si>
  <si>
    <t>1558315879</t>
  </si>
  <si>
    <t>098285</t>
  </si>
  <si>
    <t>42 Brookshire Court</t>
  </si>
  <si>
    <t>oscarslopez007@hotmail.com</t>
  </si>
  <si>
    <t>Owen Moy MD</t>
  </si>
  <si>
    <t>1457358780</t>
  </si>
  <si>
    <t>155630</t>
  </si>
  <si>
    <t>omoy@excelsiorortho.com</t>
  </si>
  <si>
    <t>P Jeffrey Lewis MD</t>
  </si>
  <si>
    <t>1417933706</t>
  </si>
  <si>
    <t>716-677-6000</t>
  </si>
  <si>
    <t>Pamela Khurana MD</t>
  </si>
  <si>
    <t>1740381235</t>
  </si>
  <si>
    <t>196875</t>
  </si>
  <si>
    <t>5 Hidden Meadows</t>
  </si>
  <si>
    <t>pkhurana@olv-bvs.org</t>
  </si>
  <si>
    <t>Pankaj K. Singhal MD</t>
  </si>
  <si>
    <t>1437361037</t>
  </si>
  <si>
    <t>228743</t>
  </si>
  <si>
    <t>626 Frankhauser Road</t>
  </si>
  <si>
    <t>716-276-9162</t>
  </si>
  <si>
    <t>pankyk@gmail.com</t>
  </si>
  <si>
    <t>Parmanand K. Parikh MD</t>
  </si>
  <si>
    <t>1487603783</t>
  </si>
  <si>
    <t>PK878@aol.com</t>
  </si>
  <si>
    <t>Patricia O'Donnell DO</t>
  </si>
  <si>
    <t>1316012560</t>
  </si>
  <si>
    <t>238555-1</t>
  </si>
  <si>
    <t>odonnellp@hotmail.com</t>
  </si>
  <si>
    <t>Patrick Chan-lam MD</t>
  </si>
  <si>
    <t>1205807575</t>
  </si>
  <si>
    <t>pchanlam@roadrunner.com</t>
  </si>
  <si>
    <t>Patrick Hlubik MD</t>
  </si>
  <si>
    <t>1588895189</t>
  </si>
  <si>
    <t>254201</t>
  </si>
  <si>
    <t>36 North Union Rd</t>
  </si>
  <si>
    <t>rickhlubik@hotmail.com</t>
  </si>
  <si>
    <t>Patrick J. Hughes MD</t>
  </si>
  <si>
    <t>1205962982</t>
  </si>
  <si>
    <t>240 Redtail Dr., Suite 10</t>
  </si>
  <si>
    <t>716-677-6700</t>
  </si>
  <si>
    <t>pjhughes.md@verizon.net</t>
  </si>
  <si>
    <t>Paul Anain MD</t>
  </si>
  <si>
    <t>1003887811</t>
  </si>
  <si>
    <t>panain@aol.com</t>
  </si>
  <si>
    <t>Paul Biddle MD</t>
  </si>
  <si>
    <t>1073558557</t>
  </si>
  <si>
    <t>227659-1</t>
  </si>
  <si>
    <t>200 Sterling Drive, Suite 202</t>
  </si>
  <si>
    <t>716-649-1613</t>
  </si>
  <si>
    <t>m.roberts0306@gmail.com</t>
  </si>
  <si>
    <t>Paul D. Paterson MD</t>
  </si>
  <si>
    <t>1235114349</t>
  </si>
  <si>
    <t>ppaterson@excelsiorortho.com</t>
  </si>
  <si>
    <t>Paul J Wopperer MD</t>
  </si>
  <si>
    <t>1346219847</t>
  </si>
  <si>
    <t>145086</t>
  </si>
  <si>
    <t>5214 Main St, Suite 100</t>
  </si>
  <si>
    <t>716-565-3620</t>
  </si>
  <si>
    <t>paulwopperer@yahoo.com</t>
  </si>
  <si>
    <t>Paul Lapoint DO</t>
  </si>
  <si>
    <t>1790782761</t>
  </si>
  <si>
    <t>pauljlapoint@gmail.com</t>
  </si>
  <si>
    <t>Paul Mason MD</t>
  </si>
  <si>
    <t>1598762320</t>
  </si>
  <si>
    <t>pmason@buffortho.com</t>
  </si>
  <si>
    <t>Paul Meade MD</t>
  </si>
  <si>
    <t>1356344279</t>
  </si>
  <si>
    <t>150240</t>
  </si>
  <si>
    <t>Paul.Meade@msmh.org</t>
  </si>
  <si>
    <t>Paul Nasca DPM</t>
  </si>
  <si>
    <t>1639192677</t>
  </si>
  <si>
    <t>N0036331</t>
  </si>
  <si>
    <t>2562 Walden Avenue, Suite 105</t>
  </si>
  <si>
    <t>716-683-3330</t>
  </si>
  <si>
    <t>PPCN101@aol.com</t>
  </si>
  <si>
    <t>Paul Pizzella MD</t>
  </si>
  <si>
    <t>1225045685</t>
  </si>
  <si>
    <t>235477</t>
  </si>
  <si>
    <t>radimager99@aol.com</t>
  </si>
  <si>
    <t>Paul Young MD</t>
  </si>
  <si>
    <t>1184858458</t>
  </si>
  <si>
    <t>268372</t>
  </si>
  <si>
    <t>4955 N. Bailey Ave, Suite 202</t>
  </si>
  <si>
    <t>716-832-8500</t>
  </si>
  <si>
    <t>pryoung73@verizon.net</t>
  </si>
  <si>
    <t>Pedro G. Joven MD</t>
  </si>
  <si>
    <t>1134133127</t>
  </si>
  <si>
    <t>162 George Urban Boulevard</t>
  </si>
  <si>
    <t>716-895-6826</t>
  </si>
  <si>
    <t>laub56165@aol.com</t>
  </si>
  <si>
    <t>Peter Adrian MD</t>
  </si>
  <si>
    <t>1831154525</t>
  </si>
  <si>
    <t>163675</t>
  </si>
  <si>
    <t>716-208-1825</t>
  </si>
  <si>
    <t>pgadrianmd@gmail.com</t>
  </si>
  <si>
    <t>Peter Campione MD</t>
  </si>
  <si>
    <t>1801851803</t>
  </si>
  <si>
    <t>136093-2</t>
  </si>
  <si>
    <t>pcampione@buffalomedicalgroup.com</t>
  </si>
  <si>
    <t>Peter D. Bloom MD</t>
  </si>
  <si>
    <t>1316923253</t>
  </si>
  <si>
    <t>237590</t>
  </si>
  <si>
    <t>pbloom@gastroassocllp.com</t>
  </si>
  <si>
    <t>Peter Ferin MD</t>
  </si>
  <si>
    <t>1639157571</t>
  </si>
  <si>
    <t>150416</t>
  </si>
  <si>
    <t>peter.ferin@msmh.org</t>
  </si>
  <si>
    <t>Peter Forgach MD</t>
  </si>
  <si>
    <t>1427051515</t>
  </si>
  <si>
    <t>405 International Drive</t>
  </si>
  <si>
    <t>716-633-7386</t>
  </si>
  <si>
    <t>kforgach@gmail.com</t>
  </si>
  <si>
    <t>Peter Gambacorta DO</t>
  </si>
  <si>
    <t>1700089596</t>
  </si>
  <si>
    <t>256227</t>
  </si>
  <si>
    <t>pgamba25@yahoo.com</t>
  </si>
  <si>
    <t>Peter Janes MD</t>
  </si>
  <si>
    <t>1720012834</t>
  </si>
  <si>
    <t>215603</t>
  </si>
  <si>
    <t>janes.peter@cogenthmg.com</t>
  </si>
  <si>
    <t>Peter Shields MD</t>
  </si>
  <si>
    <t>1841259108</t>
  </si>
  <si>
    <t>pshields@excelsiorortho.com</t>
  </si>
  <si>
    <t>Peter Walter MD</t>
  </si>
  <si>
    <t>1992735377</t>
  </si>
  <si>
    <t>195224</t>
  </si>
  <si>
    <t>WNYUA-CCWNYproviders41@wnyurology.com</t>
  </si>
  <si>
    <t>Peterkin Lee-Kwen MD</t>
  </si>
  <si>
    <t>1811966880</t>
  </si>
  <si>
    <t>716-712-0890</t>
  </si>
  <si>
    <t>pleekwen@gmail.com</t>
  </si>
  <si>
    <t>Philip Aliotta MD</t>
  </si>
  <si>
    <t>1760455356</t>
  </si>
  <si>
    <t>WNYUA-CCWNYproviders11@wnyurology.com</t>
  </si>
  <si>
    <t>Philip Fu MD</t>
  </si>
  <si>
    <t>1285877050</t>
  </si>
  <si>
    <t>265202</t>
  </si>
  <si>
    <t>philipfu@buffalo.edu</t>
  </si>
  <si>
    <t>Philip G Lauria MD</t>
  </si>
  <si>
    <t>1134122773</t>
  </si>
  <si>
    <t>4154 McKinley Pkwy, Suite 1200</t>
  </si>
  <si>
    <t>14219</t>
  </si>
  <si>
    <t>716-649-6500</t>
  </si>
  <si>
    <t>plauriamd@gmail.com</t>
  </si>
  <si>
    <t>Philip M. Dvoretsky MD</t>
  </si>
  <si>
    <t>1851467757</t>
  </si>
  <si>
    <t>137783-1</t>
  </si>
  <si>
    <t>pdvorets@chsbuffalo.org</t>
  </si>
  <si>
    <t>Philip Penepent Jr MD</t>
  </si>
  <si>
    <t>1265499008</t>
  </si>
  <si>
    <t>144089</t>
  </si>
  <si>
    <t>5196 Genesee Street</t>
  </si>
  <si>
    <t>716-681-1895</t>
  </si>
  <si>
    <t>drpenepent@gmail.com</t>
  </si>
  <si>
    <t>Philip Sauvageau MD</t>
  </si>
  <si>
    <t>1609852714</t>
  </si>
  <si>
    <t>205478-1</t>
  </si>
  <si>
    <t>donna.moore@msmh.org</t>
  </si>
  <si>
    <t>Philip Seereiter Jr MD</t>
  </si>
  <si>
    <t>1447429576</t>
  </si>
  <si>
    <t>247709</t>
  </si>
  <si>
    <t>pseereiter@wnyurologysouth.com</t>
  </si>
  <si>
    <t>Philip Sullivan MD</t>
  </si>
  <si>
    <t>1538234661</t>
  </si>
  <si>
    <t>143103-1</t>
  </si>
  <si>
    <t>psullivan@buffaloheartgroup.com</t>
  </si>
  <si>
    <t>Phillip C. Culliton DPM</t>
  </si>
  <si>
    <t>1629018734</t>
  </si>
  <si>
    <t>N003003</t>
  </si>
  <si>
    <t>2700 Sheridan Drive</t>
  </si>
  <si>
    <t>716-835-2617</t>
  </si>
  <si>
    <t>cullit@aol.com</t>
  </si>
  <si>
    <t>Pirouz Fakhraei MD</t>
  </si>
  <si>
    <t>1659514990</t>
  </si>
  <si>
    <t>269353</t>
  </si>
  <si>
    <t>Pirouz_F@yahoo.com</t>
  </si>
  <si>
    <t>Prama Luther MD</t>
  </si>
  <si>
    <t>1164524708</t>
  </si>
  <si>
    <t>181906</t>
  </si>
  <si>
    <t>2671 Harlem Road</t>
  </si>
  <si>
    <t>716-894-5610</t>
  </si>
  <si>
    <t>lutherprama@yahoo.com</t>
  </si>
  <si>
    <t>Pramod Luthra MD</t>
  </si>
  <si>
    <t>1184677056</t>
  </si>
  <si>
    <t>2075 Kensington Avenue</t>
  </si>
  <si>
    <t>716-839-3717</t>
  </si>
  <si>
    <t>Pramodluthra49@gmail.com</t>
  </si>
  <si>
    <t>Prashant Pendyala MD</t>
  </si>
  <si>
    <t>1801842844</t>
  </si>
  <si>
    <t>241265</t>
  </si>
  <si>
    <t>670 Davison Road</t>
  </si>
  <si>
    <t>716-650-0373</t>
  </si>
  <si>
    <t>ppendyalamd@gmail.com</t>
  </si>
  <si>
    <t>Qasim Jaffri DO</t>
  </si>
  <si>
    <t>1447469416</t>
  </si>
  <si>
    <t>252014</t>
  </si>
  <si>
    <t>QJaffri1@gmail.com</t>
  </si>
  <si>
    <t>R Keith Felstead DO</t>
  </si>
  <si>
    <t>1487673281</t>
  </si>
  <si>
    <t>keithfelstead@gmail.com</t>
  </si>
  <si>
    <t>Rachel Weselak MD</t>
  </si>
  <si>
    <t>1598905390</t>
  </si>
  <si>
    <t>254352</t>
  </si>
  <si>
    <t>5300 Military Road, Second Floor</t>
  </si>
  <si>
    <t>716-298-2224</t>
  </si>
  <si>
    <t>weselak09@gmail.com</t>
  </si>
  <si>
    <t>Rafael Medina MD</t>
  </si>
  <si>
    <t>1265416598</t>
  </si>
  <si>
    <t>212374</t>
  </si>
  <si>
    <t>6044 Main St. Suite 106</t>
  </si>
  <si>
    <t>716-635-0230</t>
  </si>
  <si>
    <t>rrmpllc@hotmail.com</t>
  </si>
  <si>
    <t>Raghu Ram MD</t>
  </si>
  <si>
    <t>1639138597</t>
  </si>
  <si>
    <t>rram63@gmail.com</t>
  </si>
  <si>
    <t>Ragupathy Varavenkataraman MD</t>
  </si>
  <si>
    <t>1518949833</t>
  </si>
  <si>
    <t>180886</t>
  </si>
  <si>
    <t>Raja Cheruvu MD</t>
  </si>
  <si>
    <t>1942247945</t>
  </si>
  <si>
    <t>231856</t>
  </si>
  <si>
    <t>rcheruvu@windsongradiology.com</t>
  </si>
  <si>
    <t>Rajinder S. Sachar MD</t>
  </si>
  <si>
    <t>1114943719</t>
  </si>
  <si>
    <t>2848 William Street</t>
  </si>
  <si>
    <t>716-893-0900</t>
  </si>
  <si>
    <t>rssachar@yahoo.com</t>
  </si>
  <si>
    <t>Rajiv K Jain MD</t>
  </si>
  <si>
    <t>1568436004</t>
  </si>
  <si>
    <t>221199</t>
  </si>
  <si>
    <t>jainr@sheridanmedgroup.com</t>
  </si>
  <si>
    <t>Rama Bojedla MD</t>
  </si>
  <si>
    <t>1417908419</t>
  </si>
  <si>
    <t>166504</t>
  </si>
  <si>
    <t>120 Lockport St</t>
  </si>
  <si>
    <t>Youngstown</t>
  </si>
  <si>
    <t>14174</t>
  </si>
  <si>
    <t>716-745-7724</t>
  </si>
  <si>
    <t>rbojedla57@gmail.com</t>
  </si>
  <si>
    <t>Ramesh Luther MD</t>
  </si>
  <si>
    <t>1437141991</t>
  </si>
  <si>
    <t>rameshluther@hotmail.com</t>
  </si>
  <si>
    <t>Ramesh Shastri MD</t>
  </si>
  <si>
    <t>1598760944</t>
  </si>
  <si>
    <t>1900 Ridge Road, Suite 8B</t>
  </si>
  <si>
    <t>716-674-5966</t>
  </si>
  <si>
    <t>rshastriatwaleye@gmail.com</t>
  </si>
  <si>
    <t>Randy L. Hobbs MD</t>
  </si>
  <si>
    <t>1134153596</t>
  </si>
  <si>
    <t>226819</t>
  </si>
  <si>
    <t>hobbsrhdr@aol.com</t>
  </si>
  <si>
    <t>Ranjan Bhayana MD</t>
  </si>
  <si>
    <t>1366407173</t>
  </si>
  <si>
    <t>192011</t>
  </si>
  <si>
    <t>rbhayana@buffalomedicalgroup.com</t>
  </si>
  <si>
    <t>Ranjana Luthra MD</t>
  </si>
  <si>
    <t>1780637694</t>
  </si>
  <si>
    <t>luthraranjana@gmail.com</t>
  </si>
  <si>
    <t>Raquel G. Martin DO</t>
  </si>
  <si>
    <t>1902851256</t>
  </si>
  <si>
    <t>8199 Fern Leaf Court</t>
  </si>
  <si>
    <t>716-697-8332</t>
  </si>
  <si>
    <t>docrgm@aol.com</t>
  </si>
  <si>
    <t>Rashida Khanam MD</t>
  </si>
  <si>
    <t>1932153004</t>
  </si>
  <si>
    <t>235325-1</t>
  </si>
  <si>
    <t>rkhanam1961@yahoo.com</t>
  </si>
  <si>
    <t>Raymond Paolini MD</t>
  </si>
  <si>
    <t>1609837863</t>
  </si>
  <si>
    <t>6645 Main Street</t>
  </si>
  <si>
    <t>716-634-6224</t>
  </si>
  <si>
    <t>RPaoliniJR@yahoo.com</t>
  </si>
  <si>
    <t>Raymond Tuoti MD</t>
  </si>
  <si>
    <t>1255317343</t>
  </si>
  <si>
    <t>rtuoti@gastroassocllp.com</t>
  </si>
  <si>
    <t>Rexford Thomas Jr MD</t>
  </si>
  <si>
    <t>1629063235</t>
  </si>
  <si>
    <t>191725</t>
  </si>
  <si>
    <t>rltkmt@verizon.net</t>
  </si>
  <si>
    <t>Richard A Jennings MD</t>
  </si>
  <si>
    <t>1306800552</t>
  </si>
  <si>
    <t>256054</t>
  </si>
  <si>
    <t>rjennings@buffaloheartgroup.com</t>
  </si>
  <si>
    <t>Richard Bloomberg MD</t>
  </si>
  <si>
    <t>1770577330</t>
  </si>
  <si>
    <t>241414</t>
  </si>
  <si>
    <t>550 Orchard Park Road, A103</t>
  </si>
  <si>
    <t>716-677-5500</t>
  </si>
  <si>
    <t>richbloomberg@gmail.com</t>
  </si>
  <si>
    <t>Richard Carlson, Jr. MD</t>
  </si>
  <si>
    <t>1740246735</t>
  </si>
  <si>
    <t>183745</t>
  </si>
  <si>
    <t>carlsonr@sheridanmedgroup.com</t>
  </si>
  <si>
    <t>Richard Curran MD</t>
  </si>
  <si>
    <t>1659338580</t>
  </si>
  <si>
    <t>139621-1</t>
  </si>
  <si>
    <t>rcurran@buffalomedicalgroup.com</t>
  </si>
  <si>
    <t>Richard D. Kaplan MD</t>
  </si>
  <si>
    <t>1184600975</t>
  </si>
  <si>
    <t>RKAPLAN@GASTROASSOCLLP.COM</t>
  </si>
  <si>
    <t>Richard Elman MD</t>
  </si>
  <si>
    <t>1851345698</t>
  </si>
  <si>
    <t>relman@chsbuffalo.org</t>
  </si>
  <si>
    <t>Richard Ferguson MD</t>
  </si>
  <si>
    <t>1467420638</t>
  </si>
  <si>
    <t>771 Main Street</t>
  </si>
  <si>
    <t>716-655-5454</t>
  </si>
  <si>
    <t>referguson@me.com</t>
  </si>
  <si>
    <t>Richard J Buckley Jr MD</t>
  </si>
  <si>
    <t>1316005614</t>
  </si>
  <si>
    <t>ricbuckley@gmail.com</t>
  </si>
  <si>
    <t>Richard Kessler MD</t>
  </si>
  <si>
    <t>1366466195</t>
  </si>
  <si>
    <t>148270</t>
  </si>
  <si>
    <t>rkessler@setonimaging.com</t>
  </si>
  <si>
    <t>Richard N. Gilbert MD</t>
  </si>
  <si>
    <t>1336146984</t>
  </si>
  <si>
    <t>WNYUA-CCWNYproviders20@wnyurology.com</t>
  </si>
  <si>
    <t>Richard Ruh MD</t>
  </si>
  <si>
    <t>1073535449</t>
  </si>
  <si>
    <t>187034-1</t>
  </si>
  <si>
    <t>RJRUH@aol.com</t>
  </si>
  <si>
    <t>Richard Sawicki DPM</t>
  </si>
  <si>
    <t>1598846941</t>
  </si>
  <si>
    <t>N003284-1</t>
  </si>
  <si>
    <t>8657 Buffalo Avenue</t>
  </si>
  <si>
    <t>716-283-3338</t>
  </si>
  <si>
    <t>docsawick@verizon.net</t>
  </si>
  <si>
    <t>Richard Steinacher DO</t>
  </si>
  <si>
    <t>1629198700</t>
  </si>
  <si>
    <t>224049-1</t>
  </si>
  <si>
    <t>RSteinacher2@yahoo.com</t>
  </si>
  <si>
    <t>Rita Sloan MD</t>
  </si>
  <si>
    <t>1386646230</t>
  </si>
  <si>
    <t>172835</t>
  </si>
  <si>
    <t>ritarrss@aol.com</t>
  </si>
  <si>
    <t>Robbert J. Salis MD</t>
  </si>
  <si>
    <t>1215238258</t>
  </si>
  <si>
    <t>259122</t>
  </si>
  <si>
    <t>robbertsalis@hotmail.com</t>
  </si>
  <si>
    <t>Robbie D. Wall DO</t>
  </si>
  <si>
    <t>1053433243</t>
  </si>
  <si>
    <t>255942</t>
  </si>
  <si>
    <t>rdw1111@hotmail.com</t>
  </si>
  <si>
    <t>Robbin Hansen MD</t>
  </si>
  <si>
    <t>1841287687</t>
  </si>
  <si>
    <t>169858</t>
  </si>
  <si>
    <t>robbinhh@aol.com</t>
  </si>
  <si>
    <t>Robert Dukarm MD</t>
  </si>
  <si>
    <t>1609833508</t>
  </si>
  <si>
    <t>rcdukarm@roadrunner.com</t>
  </si>
  <si>
    <t>Robert E. Kaprove MD</t>
  </si>
  <si>
    <t>1134114234</t>
  </si>
  <si>
    <t>108951</t>
  </si>
  <si>
    <t>bobdoc3359@aol.com</t>
  </si>
  <si>
    <t>Robert Erickson DO</t>
  </si>
  <si>
    <t>1093771396</t>
  </si>
  <si>
    <t>rjrdmb2001@yahoo.com</t>
  </si>
  <si>
    <t>Robert F. Glover MD</t>
  </si>
  <si>
    <t>1164466298</t>
  </si>
  <si>
    <t>Dent Tower, 6th Floor 3980 Sheridan Drive</t>
  </si>
  <si>
    <t>glover@buffalo.edu</t>
  </si>
  <si>
    <t>Robert G. Fugitt MD</t>
  </si>
  <si>
    <t>1104821453</t>
  </si>
  <si>
    <t>robertfugitt@adelphia.net</t>
  </si>
  <si>
    <t>Robert Gadawski MD</t>
  </si>
  <si>
    <t>1649277930</t>
  </si>
  <si>
    <t>201617</t>
  </si>
  <si>
    <t>rjgmd@roadrunner.com</t>
  </si>
  <si>
    <t>Robert Gianfagna MD</t>
  </si>
  <si>
    <t>1386650943</t>
  </si>
  <si>
    <t>rgianfagna@buffaloheartgroup.com</t>
  </si>
  <si>
    <t>Robert Hodge MD</t>
  </si>
  <si>
    <t>1215989173</t>
  </si>
  <si>
    <t>1847367</t>
  </si>
  <si>
    <t>caplock9@gmail.com</t>
  </si>
  <si>
    <t>Robert J. Neufeld MD</t>
  </si>
  <si>
    <t>1336102458</t>
  </si>
  <si>
    <t>173864</t>
  </si>
  <si>
    <t>rneufeld@buffaloheartgroup.com</t>
  </si>
  <si>
    <t>Robert J. Powalski, Jr. MD</t>
  </si>
  <si>
    <t>1134160872</t>
  </si>
  <si>
    <t>cbcbinc@aol.com</t>
  </si>
  <si>
    <t>Robert LaDuca MD</t>
  </si>
  <si>
    <t>1144295056</t>
  </si>
  <si>
    <t>111366</t>
  </si>
  <si>
    <t>3671 Southwestern Boulevard, Suite 209</t>
  </si>
  <si>
    <t>716-662-2595</t>
  </si>
  <si>
    <t>dukmd12@gmail.com</t>
  </si>
  <si>
    <t>Robert R. Conti MD</t>
  </si>
  <si>
    <t>1750322947</t>
  </si>
  <si>
    <t>rconti5695@yahoo.com</t>
  </si>
  <si>
    <t>Robert Roche' DO</t>
  </si>
  <si>
    <t>1063459394</t>
  </si>
  <si>
    <t>226915-1</t>
  </si>
  <si>
    <t>robertroche@earthlink.net</t>
  </si>
  <si>
    <t>Robert S. LaMantia MD</t>
  </si>
  <si>
    <t>1700949914</t>
  </si>
  <si>
    <t>120482-1</t>
  </si>
  <si>
    <t>3911 Main Street</t>
  </si>
  <si>
    <t>Eggertsville</t>
  </si>
  <si>
    <t>716-833-3366</t>
  </si>
  <si>
    <t>maxrob@roadrunner.com</t>
  </si>
  <si>
    <t>Robert Schulman MD</t>
  </si>
  <si>
    <t>1518944990</t>
  </si>
  <si>
    <t>126079</t>
  </si>
  <si>
    <t>2875 Union Road, Suite 21</t>
  </si>
  <si>
    <t>dancerdoc@mac.com</t>
  </si>
  <si>
    <t>Robert Smolinski MD</t>
  </si>
  <si>
    <t>1619949963</t>
  </si>
  <si>
    <t>173912</t>
  </si>
  <si>
    <t>smolinski@buffalo.edu</t>
  </si>
  <si>
    <t>Robert W. Williams MD</t>
  </si>
  <si>
    <t>1902856420</t>
  </si>
  <si>
    <t>166690-1</t>
  </si>
  <si>
    <t>Rwilliams@buffalomedicalgroup.com</t>
  </si>
  <si>
    <t>Robert Zielinski MD</t>
  </si>
  <si>
    <t>1043260664</t>
  </si>
  <si>
    <t>168200</t>
  </si>
  <si>
    <t>rzielinski@buffalomedicalgroup.com</t>
  </si>
  <si>
    <t>Roger Walcott MD</t>
  </si>
  <si>
    <t>1992962302</t>
  </si>
  <si>
    <t>2545321</t>
  </si>
  <si>
    <t>rogerwalcott@hotmail.com</t>
  </si>
  <si>
    <t>Roland Honeine MD</t>
  </si>
  <si>
    <t>1285817841</t>
  </si>
  <si>
    <t>296685</t>
  </si>
  <si>
    <t>rolandhoneine@gmail.com</t>
  </si>
  <si>
    <t>Romel Bertulfo MD</t>
  </si>
  <si>
    <t>1194915116</t>
  </si>
  <si>
    <t>245363-1</t>
  </si>
  <si>
    <t>Bertulfo.romel@cogenthmg.com</t>
  </si>
  <si>
    <t>Ronald B Boersma MD</t>
  </si>
  <si>
    <t>1003850876</t>
  </si>
  <si>
    <t>rbtree@roadrunner.com</t>
  </si>
  <si>
    <t>Ronald Bauer MD</t>
  </si>
  <si>
    <t>1215935952</t>
  </si>
  <si>
    <t>199 Park Club Lane, Suite 100</t>
  </si>
  <si>
    <t>716-332-6834</t>
  </si>
  <si>
    <t>ronald.bauer@wny.twcbc.com</t>
  </si>
  <si>
    <t>Rosalba Mucciarella MD</t>
  </si>
  <si>
    <t>1497717888</t>
  </si>
  <si>
    <t>297  Spindrift Drive</t>
  </si>
  <si>
    <t>Rosann Lana MD</t>
  </si>
  <si>
    <t>1144422296</t>
  </si>
  <si>
    <t>243709</t>
  </si>
  <si>
    <t>rlana@buffalo-obgyn.com</t>
  </si>
  <si>
    <t>Rositsa Byers MD</t>
  </si>
  <si>
    <t>1245494574</t>
  </si>
  <si>
    <t>267360</t>
  </si>
  <si>
    <t>Ross Sherban DO</t>
  </si>
  <si>
    <t>1972705077</t>
  </si>
  <si>
    <t>260619</t>
  </si>
  <si>
    <t>2914 Elmwood Ave</t>
  </si>
  <si>
    <t>716-447-6310</t>
  </si>
  <si>
    <t>ross.sherban@yahoo.com</t>
  </si>
  <si>
    <t>Roy R. DeFrancis DPM</t>
  </si>
  <si>
    <t>1346275351</t>
  </si>
  <si>
    <t>N002491-1</t>
  </si>
  <si>
    <t>570 French Road</t>
  </si>
  <si>
    <t>716-668-1610</t>
  </si>
  <si>
    <t>doctorfoot@aol.com</t>
  </si>
  <si>
    <t>Rurik Johnson MD</t>
  </si>
  <si>
    <t>1760495824</t>
  </si>
  <si>
    <t>229457</t>
  </si>
  <si>
    <t>rurikc@hotmail.com</t>
  </si>
  <si>
    <t>Russell E. Carlson MD, FACS, FCCP</t>
  </si>
  <si>
    <t>1821103029</t>
  </si>
  <si>
    <t>210 Ellicott Street #706</t>
  </si>
  <si>
    <t>rcmdfacs@hotmail.com</t>
  </si>
  <si>
    <t>Ryan DenHaese MD</t>
  </si>
  <si>
    <t>1356563381</t>
  </si>
  <si>
    <t>2453525</t>
  </si>
  <si>
    <t>19 Limestone Drive #11</t>
  </si>
  <si>
    <t>716-438-2973</t>
  </si>
  <si>
    <t>rdenhaese@yahoo.com</t>
  </si>
  <si>
    <t>Ryan Weber DO</t>
  </si>
  <si>
    <t>1942434824</t>
  </si>
  <si>
    <t>247407</t>
  </si>
  <si>
    <t>9900 Main Street</t>
  </si>
  <si>
    <t>Clarence</t>
  </si>
  <si>
    <t>14031</t>
  </si>
  <si>
    <t>716-759-8815</t>
  </si>
  <si>
    <t>ryaweber@gmail.com</t>
  </si>
  <si>
    <t>Ryan White MD</t>
  </si>
  <si>
    <t>1912932799</t>
  </si>
  <si>
    <t>231146</t>
  </si>
  <si>
    <t>WNYUA-CCWNYproviders42@wnyurology.com</t>
  </si>
  <si>
    <t>Ryan Wilkins MD</t>
  </si>
  <si>
    <t>1427286699</t>
  </si>
  <si>
    <t>266111</t>
  </si>
  <si>
    <t>ryanwilkins@Icloud.com</t>
  </si>
  <si>
    <t>S. Ray Ogra MD</t>
  </si>
  <si>
    <t>1275581431</t>
  </si>
  <si>
    <t>197304</t>
  </si>
  <si>
    <t>sogra@buffalomedicalgroup.com</t>
  </si>
  <si>
    <t>Sachin Wadhawan MD</t>
  </si>
  <si>
    <t>004013</t>
  </si>
  <si>
    <t>swadhawan@buffaloheartgroup.com</t>
  </si>
  <si>
    <t>Saif Soniwala MD</t>
  </si>
  <si>
    <t>1982620027</t>
  </si>
  <si>
    <t>209645</t>
  </si>
  <si>
    <t>ssoniwala1@gmail.com</t>
  </si>
  <si>
    <t>Salvatore M Calandra MD</t>
  </si>
  <si>
    <t>1659307528</t>
  </si>
  <si>
    <t>salkarc@roadrunner.com</t>
  </si>
  <si>
    <t>Saman Chubineh MD</t>
  </si>
  <si>
    <t>1861654980</t>
  </si>
  <si>
    <t>251164</t>
  </si>
  <si>
    <t>saman_1203@hotmail.com</t>
  </si>
  <si>
    <t>Sameer Mamnoon MD</t>
  </si>
  <si>
    <t>1881663144</t>
  </si>
  <si>
    <t>229765</t>
  </si>
  <si>
    <t>6645 Main St., Suite A</t>
  </si>
  <si>
    <t>716-276-8726</t>
  </si>
  <si>
    <t>smamnoon@gmail.com</t>
  </si>
  <si>
    <t>Sami A. Raphael MD</t>
  </si>
  <si>
    <t>1790871846</t>
  </si>
  <si>
    <t>197756</t>
  </si>
  <si>
    <t>leslie.martinucci@msmh.org</t>
  </si>
  <si>
    <t>Samuel F. Ruggiero DPM</t>
  </si>
  <si>
    <t>1376542704</t>
  </si>
  <si>
    <t>N3433</t>
  </si>
  <si>
    <t>2507 Harlem Road</t>
  </si>
  <si>
    <t>716-896-6262</t>
  </si>
  <si>
    <t>sfrdpm@roadrunner.com</t>
  </si>
  <si>
    <t>Samuel Reyes MD,PhD</t>
  </si>
  <si>
    <t>1598976391</t>
  </si>
  <si>
    <t>253206</t>
  </si>
  <si>
    <t>drreyes@gmail.com</t>
  </si>
  <si>
    <t>Samuel Shatkin, Jr. MD</t>
  </si>
  <si>
    <t>1134122682</t>
  </si>
  <si>
    <t>2500 Kensington Avenue</t>
  </si>
  <si>
    <t>716-839-1700</t>
  </si>
  <si>
    <t>sshatkin@gmail.com</t>
  </si>
  <si>
    <t>Samuel Sirianni MD,PhD</t>
  </si>
  <si>
    <t>1508933581</t>
  </si>
  <si>
    <t>167653</t>
  </si>
  <si>
    <t>samrsirianni@aol.com</t>
  </si>
  <si>
    <t>Sandra A. Block MD</t>
  </si>
  <si>
    <t>1205806627</t>
  </si>
  <si>
    <t>216425</t>
  </si>
  <si>
    <t>sblock@buffalomedicalgroup.com</t>
  </si>
  <si>
    <t>Sanford R. Pleskow MD</t>
  </si>
  <si>
    <t>1447224407</t>
  </si>
  <si>
    <t>79 Heritage East</t>
  </si>
  <si>
    <t>sandyp29@hotmail.com</t>
  </si>
  <si>
    <t>Sanjay Gupta MD</t>
  </si>
  <si>
    <t>1740238906</t>
  </si>
  <si>
    <t>1825061</t>
  </si>
  <si>
    <t>3980 Sheridan Drive</t>
  </si>
  <si>
    <t>sanjay.gupta.dr@gmail.com</t>
  </si>
  <si>
    <t>Sanjeev Ahuja MD</t>
  </si>
  <si>
    <t>1770762015</t>
  </si>
  <si>
    <t>199847</t>
  </si>
  <si>
    <t>12845 Broadway</t>
  </si>
  <si>
    <t>Alden</t>
  </si>
  <si>
    <t>14004</t>
  </si>
  <si>
    <t>716-937-3255</t>
  </si>
  <si>
    <t>aldenmedicalgroup@yahoo.com</t>
  </si>
  <si>
    <t>Sara Koritz MD</t>
  </si>
  <si>
    <t>1326041799</t>
  </si>
  <si>
    <t>170019-1</t>
  </si>
  <si>
    <t>133 St. James Place</t>
  </si>
  <si>
    <t>saranika1@gmail.com</t>
  </si>
  <si>
    <t>Sara R. Sirkin MD</t>
  </si>
  <si>
    <t>1225033236</t>
  </si>
  <si>
    <t>2441 Sheridan Drive</t>
  </si>
  <si>
    <t>716-836-8700</t>
  </si>
  <si>
    <t>srs2441@yahoo.com</t>
  </si>
  <si>
    <t>Sarah Cook MD</t>
  </si>
  <si>
    <t>1740401918</t>
  </si>
  <si>
    <t>243153-1</t>
  </si>
  <si>
    <t>lightheart21@hotmail.com</t>
  </si>
  <si>
    <t>Sarah H. Spillman DO</t>
  </si>
  <si>
    <t>1033343173</t>
  </si>
  <si>
    <t>257205</t>
  </si>
  <si>
    <t>shspillman@gmail.com</t>
  </si>
  <si>
    <t>Sarita Kansal MD</t>
  </si>
  <si>
    <t>1073556825</t>
  </si>
  <si>
    <t>175096-1</t>
  </si>
  <si>
    <t>725 Orchard Park Road,Suite B</t>
  </si>
  <si>
    <t>716-674-0101</t>
  </si>
  <si>
    <t>nskansal@yahoo.com</t>
  </si>
  <si>
    <t>Sarwat Khawar MD</t>
  </si>
  <si>
    <t>1558396325</t>
  </si>
  <si>
    <t>221514</t>
  </si>
  <si>
    <t>8987 Hickory Meadows Road</t>
  </si>
  <si>
    <t>585-492-3000</t>
  </si>
  <si>
    <t>sarwatk@msn.com</t>
  </si>
  <si>
    <t>Sateesh Satchidanand MD</t>
  </si>
  <si>
    <t>1023078359</t>
  </si>
  <si>
    <t>Satchidanand@chsbuffalo.org</t>
  </si>
  <si>
    <t>Satish Arora MD</t>
  </si>
  <si>
    <t>1215962808</t>
  </si>
  <si>
    <t>2095 Kensington Avenue</t>
  </si>
  <si>
    <t>716-893-3755</t>
  </si>
  <si>
    <t>arora1099@yahoo.com</t>
  </si>
  <si>
    <t>Saurin Popat MD</t>
  </si>
  <si>
    <t>1073569877</t>
  </si>
  <si>
    <t>saurinpopat@gmail.com</t>
  </si>
  <si>
    <t>Sayeed Nabi MD</t>
  </si>
  <si>
    <t>1306899380</t>
  </si>
  <si>
    <t>ent6645@gmail.com</t>
  </si>
  <si>
    <t>Scott Cholewinski MD</t>
  </si>
  <si>
    <t>1467558056</t>
  </si>
  <si>
    <t>schole@setonimaging.com</t>
  </si>
  <si>
    <t>Scott R Darling MD</t>
  </si>
  <si>
    <t>1487691564</t>
  </si>
  <si>
    <t>236352</t>
  </si>
  <si>
    <t>716-304-6585</t>
  </si>
  <si>
    <t>sdarling@buffalo.edu</t>
  </si>
  <si>
    <t>Scott Zuccala DO</t>
  </si>
  <si>
    <t>1487657094</t>
  </si>
  <si>
    <t>sajrjz@verizon.net</t>
  </si>
  <si>
    <t>Sean E. Keating DPM</t>
  </si>
  <si>
    <t>1457372161</t>
  </si>
  <si>
    <t>N0031511</t>
  </si>
  <si>
    <t>skeating@roadrunner.com</t>
  </si>
  <si>
    <t>Sevak Soukiazian MD</t>
  </si>
  <si>
    <t>1407809742</t>
  </si>
  <si>
    <t>232684</t>
  </si>
  <si>
    <t>ssoukiazian@yahoo.com</t>
  </si>
  <si>
    <t>Shabbir Z Hakim MD</t>
  </si>
  <si>
    <t>1730116344</t>
  </si>
  <si>
    <t>imroze@msn.com</t>
  </si>
  <si>
    <t>Shah Faisal MD</t>
  </si>
  <si>
    <t>1780832766</t>
  </si>
  <si>
    <t>261611</t>
  </si>
  <si>
    <t>1135 Youngs Road, Unit H</t>
  </si>
  <si>
    <t>716-440-4599</t>
  </si>
  <si>
    <t>faisalkeen@gmail.com</t>
  </si>
  <si>
    <t>Shahid Mehboob MD</t>
  </si>
  <si>
    <t>1588674428</t>
  </si>
  <si>
    <t>248281</t>
  </si>
  <si>
    <t>smehboob@gastroassocllp.com</t>
  </si>
  <si>
    <t>Shahriyar Leilabadi MD</t>
  </si>
  <si>
    <t>1710062245</t>
  </si>
  <si>
    <t>242080</t>
  </si>
  <si>
    <t>sleilabadi@gmail.com</t>
  </si>
  <si>
    <t>Shaikh Manzoor MD</t>
  </si>
  <si>
    <t>1053427625</t>
  </si>
  <si>
    <t>192926</t>
  </si>
  <si>
    <t>716-826-7000</t>
  </si>
  <si>
    <t>samanzoormd@gmail.com</t>
  </si>
  <si>
    <t>Sharmilee Thota MD</t>
  </si>
  <si>
    <t>1003082215</t>
  </si>
  <si>
    <t>003979</t>
  </si>
  <si>
    <t>sharmilee.thota@msmh.org</t>
  </si>
  <si>
    <t>Shashi Lall MD</t>
  </si>
  <si>
    <t>1730166448</t>
  </si>
  <si>
    <t>725 Orchard Park Road</t>
  </si>
  <si>
    <t>716-675-1001</t>
  </si>
  <si>
    <t>slr1001@aol.com</t>
  </si>
  <si>
    <t>Shawn Cotton MD</t>
  </si>
  <si>
    <t>1003880113</t>
  </si>
  <si>
    <t>scotton14059@yahoo.com</t>
  </si>
  <si>
    <t>Shawn Ferguson MD</t>
  </si>
  <si>
    <t>1922071521</t>
  </si>
  <si>
    <t>2059211</t>
  </si>
  <si>
    <t>5290 Military Road, Suite 3</t>
  </si>
  <si>
    <t>716-297-0052</t>
  </si>
  <si>
    <t>rainbow_pediatrics@hotmail.com</t>
  </si>
  <si>
    <t>Shehla Haque MD</t>
  </si>
  <si>
    <t>1063466340</t>
  </si>
  <si>
    <t>151604-1</t>
  </si>
  <si>
    <t>shehlah@juno.com</t>
  </si>
  <si>
    <t>Sheila Pieczonka DO</t>
  </si>
  <si>
    <t>1720071780</t>
  </si>
  <si>
    <t>spieczonka@ogawny.com</t>
  </si>
  <si>
    <t>Shirley Anain MD</t>
  </si>
  <si>
    <t>1891755708</t>
  </si>
  <si>
    <t>4949 Harlem Road, Suite 302</t>
  </si>
  <si>
    <t>716-838-1333</t>
  </si>
  <si>
    <t>saa0224@aol.com</t>
  </si>
  <si>
    <t>Siddhartha Shah MD</t>
  </si>
  <si>
    <t>1841276763</t>
  </si>
  <si>
    <t>sshah@gastroassocllp.com</t>
  </si>
  <si>
    <t>Song Yi Han MD</t>
  </si>
  <si>
    <t>1104060375</t>
  </si>
  <si>
    <t>268592</t>
  </si>
  <si>
    <t>syhan@buffalo.edu</t>
  </si>
  <si>
    <t>Sonjoy Singh MD</t>
  </si>
  <si>
    <t>1063410066</t>
  </si>
  <si>
    <t>197421</t>
  </si>
  <si>
    <t>ssingh@niagarafamilymedicine.com</t>
  </si>
  <si>
    <t>Soosaipillai Jeyapalan MD</t>
  </si>
  <si>
    <t>1992779284</t>
  </si>
  <si>
    <t>sgjeyapalan@hotmail.com</t>
  </si>
  <si>
    <t>Sridhar Rachala MD</t>
  </si>
  <si>
    <t>1326279597</t>
  </si>
  <si>
    <t>716-859-1470</t>
  </si>
  <si>
    <t>srachala@buffalo.edu</t>
  </si>
  <si>
    <t>Stanley Michalski MD</t>
  </si>
  <si>
    <t>1386649721</t>
  </si>
  <si>
    <t>drbob14226@roadrunner.com</t>
  </si>
  <si>
    <t>Stanley Pietrak MD</t>
  </si>
  <si>
    <t>1396794939</t>
  </si>
  <si>
    <t>spietrak@gastroassocllp.com</t>
  </si>
  <si>
    <t>Stephanie Soehnlein MD</t>
  </si>
  <si>
    <t>1144558057</t>
  </si>
  <si>
    <t>264892</t>
  </si>
  <si>
    <t>stephanie.soehnlein@yahoo.com</t>
  </si>
  <si>
    <t>Stephen Chrzanowski MD</t>
  </si>
  <si>
    <t>1013966647</t>
  </si>
  <si>
    <t>schrzan@chsbuffalo.org</t>
  </si>
  <si>
    <t>Stephen D. Rycyna MD</t>
  </si>
  <si>
    <t>1477512739</t>
  </si>
  <si>
    <t>wazat525@aol.com</t>
  </si>
  <si>
    <t>Stephen Downing MD</t>
  </si>
  <si>
    <t>1104861178</t>
  </si>
  <si>
    <t>515 Abbott Road, Suite 101</t>
  </si>
  <si>
    <t>716-923-9650</t>
  </si>
  <si>
    <t>sdowning@ecmc.edu</t>
  </si>
  <si>
    <t>Stephen Scrivani MD</t>
  </si>
  <si>
    <t>1720088081</t>
  </si>
  <si>
    <t>152190</t>
  </si>
  <si>
    <t>sscrivani@limestonepcp.com</t>
  </si>
  <si>
    <t>Stephen Sobie MD</t>
  </si>
  <si>
    <t>1770571358</t>
  </si>
  <si>
    <t>bfloentgroup@aol.com</t>
  </si>
  <si>
    <t>Stephen Sorrentino MD</t>
  </si>
  <si>
    <t>1366522310</t>
  </si>
  <si>
    <t>204750</t>
  </si>
  <si>
    <t>stevejennjulia@live.com</t>
  </si>
  <si>
    <t>Steve B. Dofitas MD</t>
  </si>
  <si>
    <t>1780704189</t>
  </si>
  <si>
    <t>226829</t>
  </si>
  <si>
    <t>stevedofitas@yahoo.com</t>
  </si>
  <si>
    <t>Steven Barone MD</t>
  </si>
  <si>
    <t>1447407036</t>
  </si>
  <si>
    <t>250038</t>
  </si>
  <si>
    <t>stevenbarone@yahoo.com</t>
  </si>
  <si>
    <t>Steven Becker MD</t>
  </si>
  <si>
    <t>1992706485</t>
  </si>
  <si>
    <t>539 Cleveland Drive</t>
  </si>
  <si>
    <t>716-834-9486</t>
  </si>
  <si>
    <t>wsaaabecker@roadrunner.com</t>
  </si>
  <si>
    <t>Steven Buck MD</t>
  </si>
  <si>
    <t>1932197449</t>
  </si>
  <si>
    <t>122352-1</t>
  </si>
  <si>
    <t>rtc343@aol.com</t>
  </si>
  <si>
    <t>Steven Gasiewicz MD</t>
  </si>
  <si>
    <t>1457303521</t>
  </si>
  <si>
    <t>1908841/RA0570</t>
  </si>
  <si>
    <t>211527-1</t>
  </si>
  <si>
    <t>ustovman@gmail.com</t>
  </si>
  <si>
    <t>Steven Grabiec MD</t>
  </si>
  <si>
    <t>1184634735</t>
  </si>
  <si>
    <t>svgalldoc@gmail.com</t>
  </si>
  <si>
    <t>Steven Gregoritch MD</t>
  </si>
  <si>
    <t>1841290772</t>
  </si>
  <si>
    <t>159170</t>
  </si>
  <si>
    <t>550 Orchard Park Road, Suite A 100</t>
  </si>
  <si>
    <t>716-674-6800</t>
  </si>
  <si>
    <t>poderoso@roadrunner.com</t>
  </si>
  <si>
    <t>Steven Horn MD</t>
  </si>
  <si>
    <t>1457324469</t>
  </si>
  <si>
    <t>2220041</t>
  </si>
  <si>
    <t>sjosephhorn@gmail.com</t>
  </si>
  <si>
    <t>Steven Lakomy MD</t>
  </si>
  <si>
    <t>1427002302</t>
  </si>
  <si>
    <t>slakomy@TheBEAgroup.com</t>
  </si>
  <si>
    <t>Steven Lana MD</t>
  </si>
  <si>
    <t>1043296759</t>
  </si>
  <si>
    <t>160967-1</t>
  </si>
  <si>
    <t>slana@delawarepeds.com</t>
  </si>
  <si>
    <t>Steven P. Herman MD</t>
  </si>
  <si>
    <t>1447214903</t>
  </si>
  <si>
    <t>5893 Camp Road, Suite 4</t>
  </si>
  <si>
    <t>716-649-7722</t>
  </si>
  <si>
    <t>SH16oakhill@aol.com</t>
  </si>
  <si>
    <t>Steven Stone MD</t>
  </si>
  <si>
    <t>1629068408</t>
  </si>
  <si>
    <t>139305</t>
  </si>
  <si>
    <t>drroc52@aol.com</t>
  </si>
  <si>
    <t>Steven Weiss MD</t>
  </si>
  <si>
    <t>1255393708</t>
  </si>
  <si>
    <t>SDW972@gmail.com</t>
  </si>
  <si>
    <t>Su Zhan MD</t>
  </si>
  <si>
    <t>1164722054</t>
  </si>
  <si>
    <t>257677</t>
  </si>
  <si>
    <t>550 Orchard Park Rd, Building C, 2nd floor</t>
  </si>
  <si>
    <t>716-677-2700</t>
  </si>
  <si>
    <t>suzhanilchak@gmail.com</t>
  </si>
  <si>
    <t>Subramanya Shastri MD</t>
  </si>
  <si>
    <t>1073527594</t>
  </si>
  <si>
    <t>135351-1</t>
  </si>
  <si>
    <t>17 Limestone, Suite 1</t>
  </si>
  <si>
    <t>716-565-3390</t>
  </si>
  <si>
    <t>subshastri@yahoo.com</t>
  </si>
  <si>
    <t>Sujatha Addagatla MD</t>
  </si>
  <si>
    <t>1720168198</t>
  </si>
  <si>
    <t>190795</t>
  </si>
  <si>
    <t>2900 Military Rd</t>
  </si>
  <si>
    <t>716-298-1868</t>
  </si>
  <si>
    <t>sujathaaddagatla@hotmail.com</t>
  </si>
  <si>
    <t>Sunita Chadha MD</t>
  </si>
  <si>
    <t>1013176692</t>
  </si>
  <si>
    <t>215479</t>
  </si>
  <si>
    <t>1825 Maple Rd, Suite 2A</t>
  </si>
  <si>
    <t>716-810-9292</t>
  </si>
  <si>
    <t>schadha@wnyrheumatology.com</t>
  </si>
  <si>
    <t>Susan Fischbeck MD</t>
  </si>
  <si>
    <t>1598752438</t>
  </si>
  <si>
    <t>162726</t>
  </si>
  <si>
    <t>fischbecks@gmail.com</t>
  </si>
  <si>
    <t>Susan Littler MD</t>
  </si>
  <si>
    <t>1265502546</t>
  </si>
  <si>
    <t>505307 01</t>
  </si>
  <si>
    <t>190730</t>
  </si>
  <si>
    <t>suejlittler@aol.com</t>
  </si>
  <si>
    <t>Suzette LaJeunesse MD</t>
  </si>
  <si>
    <t>1881600609</t>
  </si>
  <si>
    <t>229652</t>
  </si>
  <si>
    <t>68 Foxboro Lane</t>
  </si>
  <si>
    <t>suzettelajeunesse@verizon.net</t>
  </si>
  <si>
    <t>Syed Bukhari MD</t>
  </si>
  <si>
    <t>1447203633</t>
  </si>
  <si>
    <t>02112127</t>
  </si>
  <si>
    <t>syed.thebeagroup@gmail.com</t>
  </si>
  <si>
    <t>Syed Haq MD</t>
  </si>
  <si>
    <t>1467431296</t>
  </si>
  <si>
    <t>474 Niagara Falls Boulevard</t>
  </si>
  <si>
    <t>716-833-3697</t>
  </si>
  <si>
    <t>eajaz@aol.com</t>
  </si>
  <si>
    <t>Syed Jaffri MD</t>
  </si>
  <si>
    <t>1053369199</t>
  </si>
  <si>
    <t>1108101</t>
  </si>
  <si>
    <t>syedJaffriMD@gmail.com</t>
  </si>
  <si>
    <t>Syed S. Husain MD</t>
  </si>
  <si>
    <t>1902827769</t>
  </si>
  <si>
    <t>sshusain@gmail.com</t>
  </si>
  <si>
    <t>Tajinder Singh MD</t>
  </si>
  <si>
    <t>1124289558</t>
  </si>
  <si>
    <t>263416</t>
  </si>
  <si>
    <t>singh.tajinder@cogenthmg.com</t>
  </si>
  <si>
    <t>Tanvir Dara MD</t>
  </si>
  <si>
    <t>1366409906</t>
  </si>
  <si>
    <t>tdara@chsbuffalo.org</t>
  </si>
  <si>
    <t>Tara Manteghi DO</t>
  </si>
  <si>
    <t>1518134196</t>
  </si>
  <si>
    <t>249460</t>
  </si>
  <si>
    <t>taramanteghi@juno.com</t>
  </si>
  <si>
    <t>Tara Reimer MD</t>
  </si>
  <si>
    <t>1295763670</t>
  </si>
  <si>
    <t>231912</t>
  </si>
  <si>
    <t>reimertara@hotmail.com</t>
  </si>
  <si>
    <t>Tariq A Sheikh MD</t>
  </si>
  <si>
    <t>1891799656</t>
  </si>
  <si>
    <t>233142</t>
  </si>
  <si>
    <t>tariqsheikh@hotmail.com</t>
  </si>
  <si>
    <t>Tej Kaul MD</t>
  </si>
  <si>
    <t>1831194513</t>
  </si>
  <si>
    <t>166453</t>
  </si>
  <si>
    <t>tkaul@yahoo.com</t>
  </si>
  <si>
    <t>Tejinder Kalra MD</t>
  </si>
  <si>
    <t>1629015011</t>
  </si>
  <si>
    <t>716-892-9670</t>
  </si>
  <si>
    <t>tkalra1@yahoo.com</t>
  </si>
  <si>
    <t>Terence O'Connor MD</t>
  </si>
  <si>
    <t>1205842184</t>
  </si>
  <si>
    <t>1756061</t>
  </si>
  <si>
    <t>doctorterry@hotmail.com</t>
  </si>
  <si>
    <t>Thaddeus Szarzanowicz MD</t>
  </si>
  <si>
    <t>1972515740</t>
  </si>
  <si>
    <t>tedandshel@gmail.com</t>
  </si>
  <si>
    <t>Theodore Merletti DPM</t>
  </si>
  <si>
    <t>1669411864</t>
  </si>
  <si>
    <t>N003956-1</t>
  </si>
  <si>
    <t>616 Pine Ave</t>
  </si>
  <si>
    <t>tmerletti@aol.com</t>
  </si>
  <si>
    <t>Theodore Wells, Jr. MD</t>
  </si>
  <si>
    <t>1619958816</t>
  </si>
  <si>
    <t>194653</t>
  </si>
  <si>
    <t>6000 North Bailey Ave, Suite 1D</t>
  </si>
  <si>
    <t>716-834-6152</t>
  </si>
  <si>
    <t>twells.gi@gmail.com</t>
  </si>
  <si>
    <t>Theresa Wegman MD</t>
  </si>
  <si>
    <t>1437117553</t>
  </si>
  <si>
    <t>tmw1990@gmail.com</t>
  </si>
  <si>
    <t>Thom R. Loree MD</t>
  </si>
  <si>
    <t>1215927330</t>
  </si>
  <si>
    <t>156945</t>
  </si>
  <si>
    <t>Thomas Anthony Cumbo MD</t>
  </si>
  <si>
    <t>1982744504</t>
  </si>
  <si>
    <t>226644</t>
  </si>
  <si>
    <t>793 Center St, Unit 482</t>
  </si>
  <si>
    <t>1-866-575-4157</t>
  </si>
  <si>
    <t>tomcumbo@yahoo.com</t>
  </si>
  <si>
    <t>Thomas Brewer DO</t>
  </si>
  <si>
    <t>1770681777</t>
  </si>
  <si>
    <t>231159-1</t>
  </si>
  <si>
    <t>11 Red Brick Road</t>
  </si>
  <si>
    <t>buffalointernalmedicine@yahoo.com</t>
  </si>
  <si>
    <t>Thomas DeGrave DO</t>
  </si>
  <si>
    <t>1134187537</t>
  </si>
  <si>
    <t>tddomer82@aol.com</t>
  </si>
  <si>
    <t>Thomas F. Riley MD</t>
  </si>
  <si>
    <t>1982644977</t>
  </si>
  <si>
    <t>Trileymd@roadrunner.com</t>
  </si>
  <si>
    <t>Thomas Gerbasi MD</t>
  </si>
  <si>
    <t>1457324014</t>
  </si>
  <si>
    <t>1310771</t>
  </si>
  <si>
    <t>trgerbasi@verizon.net</t>
  </si>
  <si>
    <t>Thomas Hassenfratz DPM</t>
  </si>
  <si>
    <t>1013068410</t>
  </si>
  <si>
    <t>N002071</t>
  </si>
  <si>
    <t>380 Cleveland Drive</t>
  </si>
  <si>
    <t>716-836-7156</t>
  </si>
  <si>
    <t>dhassenf@aol.com</t>
  </si>
  <si>
    <t>Thomas Helm MD</t>
  </si>
  <si>
    <t>1881651008</t>
  </si>
  <si>
    <t>186385-1</t>
  </si>
  <si>
    <t>716-630-2500</t>
  </si>
  <si>
    <t>thelm@buffalomedicalgroup.com</t>
  </si>
  <si>
    <t>Thomas Hughes MD</t>
  </si>
  <si>
    <t>1518928290</t>
  </si>
  <si>
    <t>206866</t>
  </si>
  <si>
    <t>1150 Youngs Road, Suite 203</t>
  </si>
  <si>
    <t>716-626-5840</t>
  </si>
  <si>
    <t>hughes@tfhughesmd.com</t>
  </si>
  <si>
    <t>Thomas Mason MD</t>
  </si>
  <si>
    <t>1548365257</t>
  </si>
  <si>
    <t>255498</t>
  </si>
  <si>
    <t>tomason@gmail.com</t>
  </si>
  <si>
    <t>Thomas Polisoto MD</t>
  </si>
  <si>
    <t>1891769436</t>
  </si>
  <si>
    <t>174476</t>
  </si>
  <si>
    <t>550 Orchard Park Rd, Bldg C</t>
  </si>
  <si>
    <t>716-558-5153</t>
  </si>
  <si>
    <t>tpolisotomd@gmail.com</t>
  </si>
  <si>
    <t>Thomas Raab MD</t>
  </si>
  <si>
    <t>1023081072</t>
  </si>
  <si>
    <t>btrmd@chsbuffalo.org</t>
  </si>
  <si>
    <t>Thomas S. Artim MD</t>
  </si>
  <si>
    <t>1770523342</t>
  </si>
  <si>
    <t>tsartim@hotmail.com</t>
  </si>
  <si>
    <t>Thomas S. Branigan MD</t>
  </si>
  <si>
    <t>1841254281</t>
  </si>
  <si>
    <t>15 Briarhill Road</t>
  </si>
  <si>
    <t>716-688-2564</t>
  </si>
  <si>
    <t>branig4@aol.com</t>
  </si>
  <si>
    <t>Thomas Schenk MD</t>
  </si>
  <si>
    <t>1235115957</t>
  </si>
  <si>
    <t>217528-1</t>
  </si>
  <si>
    <t>tschenk@delawarepeds.com</t>
  </si>
  <si>
    <t>Thomas Smith Jr MD</t>
  </si>
  <si>
    <t>1205996980</t>
  </si>
  <si>
    <t>179784NY</t>
  </si>
  <si>
    <t>960 Center Road</t>
  </si>
  <si>
    <t>716-674-8502</t>
  </si>
  <si>
    <t>tsmith@southtownscardiology.com</t>
  </si>
  <si>
    <t>Thomas Summers MD</t>
  </si>
  <si>
    <t>1063454908</t>
  </si>
  <si>
    <t>192681</t>
  </si>
  <si>
    <t>tsummers@windsongradiology.com</t>
  </si>
  <si>
    <t>Thomas Westner MD</t>
  </si>
  <si>
    <t>1396773826</t>
  </si>
  <si>
    <t>163662</t>
  </si>
  <si>
    <t>TGWestner@aol.com</t>
  </si>
  <si>
    <t>Tiffany Genewick MD</t>
  </si>
  <si>
    <t>1144278664</t>
  </si>
  <si>
    <t>4731 Transit Road, Suite 1</t>
  </si>
  <si>
    <t>716-668-1902</t>
  </si>
  <si>
    <t>tgenewick@verizon.net</t>
  </si>
  <si>
    <t>Timothy Adams MD</t>
  </si>
  <si>
    <t>1649461401</t>
  </si>
  <si>
    <t>245531</t>
  </si>
  <si>
    <t>tiothyadams2001@gmail.com</t>
  </si>
  <si>
    <t>Timothy Dyster MD</t>
  </si>
  <si>
    <t>1477534741</t>
  </si>
  <si>
    <t>174697</t>
  </si>
  <si>
    <t>timothy.dyster@msmh.org</t>
  </si>
  <si>
    <t>Timothy F. Gabryel MD</t>
  </si>
  <si>
    <t>1124061320</t>
  </si>
  <si>
    <t>tfgabryel@chsbuffalo.org</t>
  </si>
  <si>
    <t>Timothy G. Murphy DO</t>
  </si>
  <si>
    <t>1194748327</t>
  </si>
  <si>
    <t>89127GW</t>
  </si>
  <si>
    <t>256371</t>
  </si>
  <si>
    <t>53 Kingsgate Rd</t>
  </si>
  <si>
    <t>donnam423@aol.com</t>
  </si>
  <si>
    <t>Timothy McGrath MD</t>
  </si>
  <si>
    <t>1659371862</t>
  </si>
  <si>
    <t>236504</t>
  </si>
  <si>
    <t>tmcgrath@excelsiorortho.com</t>
  </si>
  <si>
    <t>Timothy Rasmusson MD</t>
  </si>
  <si>
    <t>1538169875</t>
  </si>
  <si>
    <t>1696681</t>
  </si>
  <si>
    <t>razzmd@roadrunner.com</t>
  </si>
  <si>
    <t>Timothy Siepel MD</t>
  </si>
  <si>
    <t>1053348599</t>
  </si>
  <si>
    <t>114398-1</t>
  </si>
  <si>
    <t>timsiepel@yahoo.com</t>
  </si>
  <si>
    <t>Timothy Wacker MD</t>
  </si>
  <si>
    <t>1851482038</t>
  </si>
  <si>
    <t>167448</t>
  </si>
  <si>
    <t>timothyw@buffalogi.com</t>
  </si>
  <si>
    <t>Todd Lorenc MD</t>
  </si>
  <si>
    <t>1114103454</t>
  </si>
  <si>
    <t>246194</t>
  </si>
  <si>
    <t>tlorenc@excelsiorortho.com</t>
  </si>
  <si>
    <t>Todd Orszulak DO</t>
  </si>
  <si>
    <t>1881761864</t>
  </si>
  <si>
    <t>216696</t>
  </si>
  <si>
    <t>4515 Military Road</t>
  </si>
  <si>
    <t>716-236-7880</t>
  </si>
  <si>
    <t>toddorszulak@aol.com</t>
  </si>
  <si>
    <t>Tomas Holmlund MD</t>
  </si>
  <si>
    <t>1770644528</t>
  </si>
  <si>
    <t>179454</t>
  </si>
  <si>
    <t>tholmlund@dentinstitute.com</t>
  </si>
  <si>
    <t>Toni Murphy DO</t>
  </si>
  <si>
    <t>1003862897</t>
  </si>
  <si>
    <t>600 Harlem Road</t>
  </si>
  <si>
    <t>716-332-2121</t>
  </si>
  <si>
    <t>buffendo@aol.com</t>
  </si>
  <si>
    <t>Travis Mastroianni DO</t>
  </si>
  <si>
    <t>1063624468</t>
  </si>
  <si>
    <t>260098</t>
  </si>
  <si>
    <t>mastrota@yahoo.com</t>
  </si>
  <si>
    <t>Trudy Baker MD</t>
  </si>
  <si>
    <t>1639153943</t>
  </si>
  <si>
    <t>1492771</t>
  </si>
  <si>
    <t>ltrbdoc@yahoo.com</t>
  </si>
  <si>
    <t>Usha Chopra MD</t>
  </si>
  <si>
    <t>1194783928</t>
  </si>
  <si>
    <t>ushachopra@aol.com</t>
  </si>
  <si>
    <t>Valerie L. Burkhard MD</t>
  </si>
  <si>
    <t>1275709164</t>
  </si>
  <si>
    <t>2476921</t>
  </si>
  <si>
    <t>vburkhard@buffalomedicalgroup.com</t>
  </si>
  <si>
    <t>Venkata Jupudy MD</t>
  </si>
  <si>
    <t>1285690008</t>
  </si>
  <si>
    <t>002046</t>
  </si>
  <si>
    <t>erasjupudyj@yahoo.com</t>
  </si>
  <si>
    <t>Venkateswara Kolli MD</t>
  </si>
  <si>
    <t>1316940299</t>
  </si>
  <si>
    <t>198308</t>
  </si>
  <si>
    <t>4525 Witmer Rd.</t>
  </si>
  <si>
    <t>716-278-0873</t>
  </si>
  <si>
    <t>venkatkollimd@aol.com</t>
  </si>
  <si>
    <t>Vernice Bates MD</t>
  </si>
  <si>
    <t>1801958202</t>
  </si>
  <si>
    <t>150028-1</t>
  </si>
  <si>
    <t>vbates@dentinstitute.com</t>
  </si>
  <si>
    <t>Victor Yosuico MD</t>
  </si>
  <si>
    <t>1568523058</t>
  </si>
  <si>
    <t>241989</t>
  </si>
  <si>
    <t>vyosuico@buffalomedicalgroup.com</t>
  </si>
  <si>
    <t>Vijay Bojedla MD</t>
  </si>
  <si>
    <t>1982604468</t>
  </si>
  <si>
    <t>158437</t>
  </si>
  <si>
    <t>1404 Pine Avenue</t>
  </si>
  <si>
    <t>716-284-8333</t>
  </si>
  <si>
    <t>vbojedla@yahoo.com</t>
  </si>
  <si>
    <t>Vilasini Shanbhag MD</t>
  </si>
  <si>
    <t>1326091489</t>
  </si>
  <si>
    <t>132457-1</t>
  </si>
  <si>
    <t>vilasinishanbhag@yahoo.com</t>
  </si>
  <si>
    <t>Vinay Mehta MD</t>
  </si>
  <si>
    <t>1346455755</t>
  </si>
  <si>
    <t>267644</t>
  </si>
  <si>
    <t>vinaymehta27@yahoo.com</t>
  </si>
  <si>
    <t>Vincent J. McGravey MD</t>
  </si>
  <si>
    <t>1881761559</t>
  </si>
  <si>
    <t>Department of Pediatrics 565 Abbott Road</t>
  </si>
  <si>
    <t>emcgravey0862@verizon.net</t>
  </si>
  <si>
    <t>Vito D. Palumbo DO</t>
  </si>
  <si>
    <t>1700841756</t>
  </si>
  <si>
    <t>palumbofcp@roadrunner.com</t>
  </si>
  <si>
    <t>Vivian Lindfield MD</t>
  </si>
  <si>
    <t>1356320345</t>
  </si>
  <si>
    <t>001986-1</t>
  </si>
  <si>
    <t>3915 Sheridan Drive</t>
  </si>
  <si>
    <t>716-632-7465</t>
  </si>
  <si>
    <t>vivianlindfield@yahoo.com</t>
  </si>
  <si>
    <t>Vyjanthanath Gunasingham MD</t>
  </si>
  <si>
    <t>1912900432</t>
  </si>
  <si>
    <t>249369-1</t>
  </si>
  <si>
    <t>725 Orchard Park Road, Suite D</t>
  </si>
  <si>
    <t>716-748-6002</t>
  </si>
  <si>
    <t>vyjrohan@gmail.com</t>
  </si>
  <si>
    <t>Waseya Cornell MD</t>
  </si>
  <si>
    <t>1831344142</t>
  </si>
  <si>
    <t>251230</t>
  </si>
  <si>
    <t>waseya@yahoo.com</t>
  </si>
  <si>
    <t>Wendy Gellman MD</t>
  </si>
  <si>
    <t>1659359149</t>
  </si>
  <si>
    <t>200804</t>
  </si>
  <si>
    <t>wendyg@forestreampeds.com</t>
  </si>
  <si>
    <t>William B. Cline MD</t>
  </si>
  <si>
    <t>1528093614</t>
  </si>
  <si>
    <t>mwilliamcline@gmail.com</t>
  </si>
  <si>
    <t>William Barone DO</t>
  </si>
  <si>
    <t>1396797064</t>
  </si>
  <si>
    <t>236275-1</t>
  </si>
  <si>
    <t>wmbarone@hotmail.com</t>
  </si>
  <si>
    <t>William Belles MD</t>
  </si>
  <si>
    <t>1346275286</t>
  </si>
  <si>
    <t>2545 Sheridan Drive</t>
  </si>
  <si>
    <t>716-838-1100</t>
  </si>
  <si>
    <t>wjbsinuscenter@outlook.com</t>
  </si>
  <si>
    <t>William C. Schueler DO</t>
  </si>
  <si>
    <t>1487655908</t>
  </si>
  <si>
    <t>birdnest72@verizon.net</t>
  </si>
  <si>
    <t>William Flynn MD</t>
  </si>
  <si>
    <t>1578586293</t>
  </si>
  <si>
    <t>161806</t>
  </si>
  <si>
    <t>wflynn@ecmc.edu</t>
  </si>
  <si>
    <t>William J. Lagaly DO</t>
  </si>
  <si>
    <t>1356371272</t>
  </si>
  <si>
    <t>259734</t>
  </si>
  <si>
    <t>3669 Southwestern Blvd, Suite 100</t>
  </si>
  <si>
    <t>716-828-2330</t>
  </si>
  <si>
    <t>wlagaly@chsbuffalo.org</t>
  </si>
  <si>
    <t>William Morris MD</t>
  </si>
  <si>
    <t>1538127923</t>
  </si>
  <si>
    <t>140059</t>
  </si>
  <si>
    <t>wmorris@buffalomedicalgroup.com</t>
  </si>
  <si>
    <t>William N. Capicotto MD</t>
  </si>
  <si>
    <t>1356484174</t>
  </si>
  <si>
    <t>1466581</t>
  </si>
  <si>
    <t>135 Linwood Ave</t>
  </si>
  <si>
    <t>716-881-0382</t>
  </si>
  <si>
    <t>cjangel78@gmail.com</t>
  </si>
  <si>
    <t>William R Kuehnling MD</t>
  </si>
  <si>
    <t>1255337705</t>
  </si>
  <si>
    <t>180616</t>
  </si>
  <si>
    <t>beamc@lancastermedicalgroup.com</t>
  </si>
  <si>
    <t>William Stephan MD</t>
  </si>
  <si>
    <t>1952370173</t>
  </si>
  <si>
    <t>4080 Delaware Avenue</t>
  </si>
  <si>
    <t>716-875-7399</t>
  </si>
  <si>
    <t>drwhs@netzero.com</t>
  </si>
  <si>
    <t>William Wind MD</t>
  </si>
  <si>
    <t>1932179736</t>
  </si>
  <si>
    <t>219446</t>
  </si>
  <si>
    <t>alw7@buffalo.edu</t>
  </si>
  <si>
    <t>Won Sam Yi MD</t>
  </si>
  <si>
    <t>1306869417</t>
  </si>
  <si>
    <t>240628-1</t>
  </si>
  <si>
    <t>EUNSAM213@hotmail.com</t>
  </si>
  <si>
    <t>Xiuli Li MD</t>
  </si>
  <si>
    <t>1720229180</t>
  </si>
  <si>
    <t>250821</t>
  </si>
  <si>
    <t>xli@dentinstitute.com</t>
  </si>
  <si>
    <t>Y. R. Kumar MD</t>
  </si>
  <si>
    <t>1326004649</t>
  </si>
  <si>
    <t>yellamraju@hotmail.com</t>
  </si>
  <si>
    <t>Yashash Pathak MD</t>
  </si>
  <si>
    <t>1134370786</t>
  </si>
  <si>
    <t>264466</t>
  </si>
  <si>
    <t>813-484-7838</t>
  </si>
  <si>
    <t>Yashashp@yahoo.com</t>
  </si>
  <si>
    <t>Yasmin Pervez MD</t>
  </si>
  <si>
    <t>1972593903</t>
  </si>
  <si>
    <t>209216</t>
  </si>
  <si>
    <t>273 Division St</t>
  </si>
  <si>
    <t>716-692-7156</t>
  </si>
  <si>
    <t>ypervez273@gmail.com</t>
  </si>
  <si>
    <t>Yijun Cheng MD</t>
  </si>
  <si>
    <t>1013058213</t>
  </si>
  <si>
    <t>233542</t>
  </si>
  <si>
    <t>ycheng@buffalomedicalgroup.com</t>
  </si>
  <si>
    <t>Yogesh Maheshwari MD</t>
  </si>
  <si>
    <t>1972589083</t>
  </si>
  <si>
    <t>YMAHESHWARI@GASTROASSOCLLP.COM</t>
  </si>
  <si>
    <t>Yongzeng Ding MD,PhD</t>
  </si>
  <si>
    <t>1386917680</t>
  </si>
  <si>
    <t>265413</t>
  </si>
  <si>
    <t>dingyz99@hotmail.com</t>
  </si>
  <si>
    <t>Young Yu MD</t>
  </si>
  <si>
    <t>1558335315</t>
  </si>
  <si>
    <t>113895</t>
  </si>
  <si>
    <t>Young Zhou MD</t>
  </si>
  <si>
    <t>1003874835</t>
  </si>
  <si>
    <t>yzhou866@gmail.com</t>
  </si>
  <si>
    <t>Yubao Wang MD</t>
  </si>
  <si>
    <t>1306942644</t>
  </si>
  <si>
    <t>268689</t>
  </si>
  <si>
    <t>716-810-9631</t>
  </si>
  <si>
    <t>wangyub@yahoo.com</t>
  </si>
  <si>
    <t>Zaki Masud MD</t>
  </si>
  <si>
    <t>1134237464</t>
  </si>
  <si>
    <t>zmasud@buffaloheartgroup.com</t>
  </si>
  <si>
    <t>Zeeshan Qureshi DO</t>
  </si>
  <si>
    <t>1477748689</t>
  </si>
  <si>
    <t>270006</t>
  </si>
  <si>
    <t>dr.zqureshi@gmail.com</t>
  </si>
  <si>
    <t>Zina Hajduczok MD</t>
  </si>
  <si>
    <t>1104939768</t>
  </si>
  <si>
    <t>164649</t>
  </si>
  <si>
    <t>5320 Military Rd, Suite 105</t>
  </si>
  <si>
    <t>716-297-1686</t>
  </si>
  <si>
    <t>drzina@roadrunner.com</t>
  </si>
  <si>
    <t>Southern Tier Pediatrics</t>
  </si>
  <si>
    <t>Group</t>
  </si>
  <si>
    <t>02366347</t>
  </si>
  <si>
    <t>1684 Foote Avenue Extension</t>
  </si>
  <si>
    <t>Patricia D'Angelo</t>
  </si>
  <si>
    <t>southerntierpediatrics@windstream.net</t>
  </si>
  <si>
    <t>2.4)     Pharmacy - Contact Information</t>
  </si>
  <si>
    <t>Pharmacy List</t>
  </si>
  <si>
    <t>Pharmacy Name</t>
  </si>
  <si>
    <t xml:space="preserve">License # </t>
  </si>
  <si>
    <t>Black Rock Pharmacy, Inc.</t>
  </si>
  <si>
    <t>431 Tonawanda St.</t>
  </si>
  <si>
    <t>Bradley J. Arthur</t>
  </si>
  <si>
    <t>Clackrockrx@Aol.Com</t>
  </si>
  <si>
    <t>Chestnut Ridge Medical Supplies</t>
  </si>
  <si>
    <t>6350 Transit Road</t>
  </si>
  <si>
    <t>Each emerging Performing Provider System (PPS) is required to form a Project Advisory Committee (PAC). The PAC will advise emerging Performing Provider Systems on all elements of their DSRIP Project Plans and should include representation from each of the emerging PPS partners as well as workers and/or relevant unions.  Unless an alternative structure is being proposed. Project Advisory Committee representatives should be determined using the following process:</t>
  </si>
  <si>
    <r>
      <t xml:space="preserve">1. </t>
    </r>
    <r>
      <rPr>
        <b/>
        <u/>
        <sz val="11"/>
        <color theme="1"/>
        <rFont val="Calibri"/>
        <family val="2"/>
        <scheme val="minor"/>
      </rPr>
      <t>Organizational representatives</t>
    </r>
    <r>
      <rPr>
        <b/>
        <sz val="11"/>
        <color theme="1"/>
        <rFont val="Calibri"/>
        <family val="2"/>
        <scheme val="minor"/>
      </rPr>
      <t>:
a. Emerging PPS partners with more than 50 employees are required to have an organizational (managerial) representative participate in the PAC.
b. Emerging PPS partners with less than 50 employees have the option of selecting an organizational (managerial) representative to participate in the PAC.</t>
    </r>
  </si>
  <si>
    <r>
      <t xml:space="preserve">2. </t>
    </r>
    <r>
      <rPr>
        <b/>
        <u/>
        <sz val="11"/>
        <color theme="1"/>
        <rFont val="Calibri"/>
        <family val="2"/>
        <scheme val="minor"/>
      </rPr>
      <t>Worker representatives</t>
    </r>
    <r>
      <rPr>
        <b/>
        <sz val="11"/>
        <color theme="1"/>
        <rFont val="Calibri"/>
        <family val="2"/>
        <scheme val="minor"/>
      </rPr>
      <t>:
a. Partner organizations that are not unionized and have over 50 employees must develop a process to elect a worker (non-managerial employee) representative to participate in the PAC. 
b. For non-unionized partner organizations with less than 50 employees, the employees have the option of electing a worker (non-managerial employee) representative to participate in the PAC if they so choose.</t>
    </r>
  </si>
  <si>
    <r>
      <t xml:space="preserve">3. </t>
    </r>
    <r>
      <rPr>
        <b/>
        <u/>
        <sz val="11"/>
        <color theme="1"/>
        <rFont val="Calibri"/>
        <family val="2"/>
        <scheme val="minor"/>
      </rPr>
      <t>Union Representatives</t>
    </r>
    <r>
      <rPr>
        <b/>
        <sz val="11"/>
        <color theme="1"/>
        <rFont val="Calibri"/>
        <family val="2"/>
        <scheme val="minor"/>
      </rPr>
      <t xml:space="preserve">:
a. Partner organizations that are unionized and have over 50 employees must designate a union representative to participate in the PAC. If a particular union represents workers from multiple emerging PPS partners, one representative from that union is sufficient to satisfy PAC requirements. 
b. For unionized partner organizations with less than 50 employees,  the union has the option of designating a union representative to participate in the PAC if they so choose. </t>
    </r>
  </si>
  <si>
    <t>10.1)</t>
  </si>
  <si>
    <t>How will the Project Advisory Committee assist the emerging Performing Provider System in the development of its DSRIP Project Plan?  (Restricted to 4500 characters)</t>
  </si>
  <si>
    <t xml:space="preserve">The Project Advisory Committee will be a committee of CMP-AC governance and responsible for leading the planning, implementation and ongoing evaluation of the Performing Provider System. This responsibility includes but is not limited to: evaluation of PPS goals and objectives based on milestones and performance targets, compliance with all reporting requirements with NYS and oversight of all financial transactions, strategic focus, and oversight of all key decisions impacting the performance of the PPS.  As described in Question 10.3, the Project Advisory Committee (PAC) is structured to include the lead or co-leads designated for each of the 10 selected projects plus four “floating” Project Advisory Committee members representing academia, workers/unions, payers and community based organizations not represented elsewhere.  PAC leadership will organize and direct the work on a specific project through working subcommittees and focus groups consisting of partner organizations and stakeholders important to each initiative. The floating PAC leads will be engaged across the ten project specific PAC subcommittees, providing input and expertise They will maintain membership reflective of their focus, for example, academia will consist of representatives from technical programs, BOCES, colleges &amp; universities, AHEC, BOCES, etc. Union/workers PAC subcommittee will consist of union and worker representatives across the service area. The PAC leads serving on the Project Advisory Committee serve as project experts providing the clinical and operational expertise and leadership required for success. In addition to this focused perspective, the PAC leads will oversee the performance of each initiative and be responsible for the ensuring reliable and valid reporting of process and outcome measures. The leads will also use CMP improvement science model to close performance gaps. PAC leadership will also be working with the CMP mobile technology and practice transformation team to support PPS providers. The PAC leaders will work to ensure that providers in different geographic/county regions are able to customize and adapt the improvement initiatives in their respective communities, addressing workforce &amp; infrastructure capacity.  Catholic Medical Partners sees the development of an effective Project Advisory Committee as a long term commitment and investment. Engagement with the initial PAC members is expected to begin in July with educational and training sessions to bring members to a common knowledge platform and to build relationships and trust. PAC members will work together initially to gain knowledge in areas such as the Triple Aim, Integrated Delivery System Models, Population Health, and the  basics of Analytics. PAC members will all receive training in teamwork, brainstorming, consensus building, dispute resolution and effective project management. This education and training will support each Project Advisory Committee member’s ability to organize and manage an effective, project focused, working subcommittee(s). 
During the DSRIP Project Plan development period, the Advisory Committee members and their working subcommittees will conduct critical evaluations of their specific project. This will include thorough consideration of alignment with community need, contribution to DSRIP overall goals, objectives, and deliverables, and availability of the required human, financial &amp; capital resources. Results and recommendations will be shared with the full PAC for DSRIP Plan development. The PAC will use this input to modify or redirect the project work or to elect to change or eliminate a project selection.
</t>
  </si>
  <si>
    <t>Flexibility in the Project Advisory Committee (Q's 10.2 &amp; 10.3)</t>
  </si>
  <si>
    <r>
      <t xml:space="preserve">For an emerging Performing Provider System with </t>
    </r>
    <r>
      <rPr>
        <b/>
        <u/>
        <sz val="11"/>
        <color theme="1"/>
        <rFont val="Calibri"/>
        <family val="2"/>
        <scheme val="minor"/>
      </rPr>
      <t>over 20 partnering organizations</t>
    </r>
    <r>
      <rPr>
        <b/>
        <sz val="11"/>
        <color theme="1"/>
        <rFont val="Calibri"/>
        <family val="2"/>
        <scheme val="minor"/>
      </rPr>
      <t>, qualifying PPS may propose an alternative PAC structure that will allow for a leaner committee as long as the proposed structure is still representative of all key parties within the PPS.</t>
    </r>
  </si>
  <si>
    <t>10.2)</t>
  </si>
  <si>
    <t>Are you proposing an alternative structure for your Project Advisory Committee?</t>
  </si>
  <si>
    <t>If you answered "Yes" then:</t>
  </si>
  <si>
    <r>
      <t xml:space="preserve"> - Your emerging PPS </t>
    </r>
    <r>
      <rPr>
        <u/>
        <sz val="11"/>
        <color theme="1"/>
        <rFont val="Calibri"/>
        <family val="2"/>
        <scheme val="minor"/>
      </rPr>
      <t>must</t>
    </r>
    <r>
      <rPr>
        <sz val="11"/>
        <color theme="1"/>
        <rFont val="Calibri"/>
        <family val="2"/>
        <scheme val="minor"/>
      </rPr>
      <t xml:space="preserve"> contain over 20 partnering organizations</t>
    </r>
  </si>
  <si>
    <t xml:space="preserve"> - Answer question 10.3</t>
  </si>
  <si>
    <t>If you answered "No", then please skip 10.3</t>
  </si>
  <si>
    <t>10.3)</t>
  </si>
  <si>
    <t>Please give an explanation of how your emerging PPS will be structuring your Project Advisory Committee? (Restricted to 5000 characters)</t>
  </si>
  <si>
    <t>~ See instructions for further clarification</t>
  </si>
  <si>
    <t xml:space="preserve">The Project Advisory Committee is structured by improvement initiative and by geographic area within the service area as well as by key leadership by academia, labor, health plans and community organizations. The PAC will be results oriented and focused on leading performance based initiatives to achieve the goal of 25% reduction in avoidable hospital admissions and accountability for meeting population health quality metrics. The PAC will work rapidly to (1) establish a culture of accountability that will be a foundational component for future success and (2) establish a formal participating provider agreement. The agreement will set forth the roles and responsibilities of it provider network. In addition the PAC will operate using a consensus decision making model and will be responsible for overall reporting to the CMP board of directors. To date CMP has had multiple meetings with our PPS partners to gain consensus on the initiatives and to explain the business model and deliverables., We have used these meetings to identify  the initial PAC leadership group  CMP-AC PPS expects as the demands of the DSRIP increase new leaders will emerge and the initial PAC leadership may require changes to ensure accountability and success. THE CMP-AC PPS will operate using the virtual organizational model. This model is used to create an organization of independent providers committed to a business model with common goals, an integrated vision and methods to ensure communication. The overall PAC working structure is as outlined below:
Project Advisory Committee Lead/ Co-lead:
This will be the leadership team of project-focused leads and floating leads which will advise the governing body. 
As a group, project PAC lead/co-leads purpose is to:
Organize and direct committee work
Articulate overall project specific goals
Monitor performance &amp; progress toward goals
Report &amp; make recommendations to the Governing Body
Establish work groups as needed 
The project PAC lead/co-lead work includes the following:
 1. Identify, Recruit, Educate, Train &amp; Mobilize subcommittee members. 
Subcommittee membership is expected to include partners, floating PAC members, &amp; stakeholders.
 2. Set specific Project Goals &amp; Objectives.
     Agree to start &amp; completion dates, deliverables, measureable outcomes in addition to project specific metrics.
 3. Identify and Secure Resources to Achieve Project Goals
 4. Seek Knowledge/Experience/Resources from other aligned PPSs &amp; similarly focused groups
     Form community &amp; other organizational alliances to share ideas &amp; resources
 5. Convene focus groups (Targeted population engagement)
 6. Develop Project Specific Processes/Programs/Protocols, Test  &amp; Implement.
 7. Measure Performance
   8. Evaluate &amp; Report Results
</t>
  </si>
  <si>
    <t xml:space="preserve">^ The proposed alternative structure must still represent all key parties(Partner Organization/Union/Worker representatives)  within the PPS. </t>
  </si>
  <si>
    <t>^ Any alternative proposal must be approved by the state during the DSRIP design Grant application process.</t>
  </si>
  <si>
    <t>10.4)</t>
  </si>
  <si>
    <t>List all the worker representatives, union representatives and Performing Provider System partner organization representatives that will be part of the emerging Performing Provider Systems Project Advisory Committee.</t>
  </si>
  <si>
    <t xml:space="preserve">~ Please see instructions for clarification </t>
  </si>
  <si>
    <t>(1)</t>
  </si>
  <si>
    <t>(2)</t>
  </si>
  <si>
    <t>(3)</t>
  </si>
  <si>
    <t>(4)</t>
  </si>
  <si>
    <t>Name</t>
  </si>
  <si>
    <t>Partner Organization Representative/Union Representative*/Worker Representative</t>
  </si>
  <si>
    <t>Partner Organization Name</t>
  </si>
  <si>
    <t>*Union Organization Name</t>
  </si>
  <si>
    <t>Catholic Health System</t>
  </si>
  <si>
    <t>Hospice Buffalo</t>
  </si>
  <si>
    <t>Lake Shore Behavior Health</t>
  </si>
  <si>
    <t>Chautauqua County Dept of Health &amp; Human Services</t>
  </si>
  <si>
    <t>The McGuire Group</t>
  </si>
  <si>
    <t>St Catherine Laboure</t>
  </si>
  <si>
    <t>Mount St. Mary's Hospital</t>
  </si>
  <si>
    <t>WCA Hospital</t>
  </si>
  <si>
    <t>Person Centered Services of WNY</t>
  </si>
  <si>
    <t>Independent Health Association, Inc</t>
  </si>
  <si>
    <t>Orleans Community Health</t>
  </si>
  <si>
    <t>Communication Workers of America (CWA)</t>
  </si>
  <si>
    <t>Sisters of Charity Hospital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</si>
</sst>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m/d/yyyy;@"/>
    <numFmt numFmtId="166" formatCode="[&lt;=9999999]###\-####;\(###\)\ ###\-####"/>
  </numFmts>
  <fonts count="58" x14ac:knownFonts="1">
    <font>
      <sz val="11"/>
      <color theme="1"/>
      <name val="Calibri"/>
      <family val="2"/>
      <scheme val="minor"/>
    </font>
    <font>
      <b/>
      <sz val="11"/>
      <color indexed="8"/>
      <name val="Calibri"/>
      <family val="2"/>
    </font>
    <font>
      <sz val="10"/>
      <color indexed="8"/>
      <name val="Calibri"/>
      <family val="2"/>
    </font>
    <font>
      <sz val="10"/>
      <color indexed="8"/>
      <name val="Calibri"/>
      <family val="2"/>
    </font>
    <font>
      <i/>
      <sz val="10"/>
      <color indexed="8"/>
      <name val="Calibri"/>
      <family val="2"/>
    </font>
    <font>
      <b/>
      <i/>
      <sz val="10"/>
      <color indexed="8"/>
      <name val="Calibri"/>
      <family val="2"/>
    </font>
    <font>
      <b/>
      <sz val="14"/>
      <color indexed="8"/>
      <name val="Calibri"/>
      <family val="2"/>
    </font>
    <font>
      <b/>
      <sz val="16"/>
      <color indexed="8"/>
      <name val="Calibri"/>
      <family val="2"/>
    </font>
    <font>
      <sz val="11"/>
      <color indexed="8"/>
      <name val="Calibri"/>
      <family val="2"/>
    </font>
    <font>
      <sz val="9"/>
      <color indexed="8"/>
      <name val="Calibri"/>
      <family val="2"/>
    </font>
    <font>
      <sz val="11"/>
      <color indexed="10"/>
      <name val="Calibri"/>
      <family val="2"/>
    </font>
    <font>
      <sz val="12"/>
      <color indexed="8"/>
      <name val="Calibri"/>
      <family val="2"/>
    </font>
    <font>
      <u/>
      <sz val="11"/>
      <color indexed="12"/>
      <name val="Calibri"/>
      <family val="2"/>
    </font>
    <font>
      <b/>
      <sz val="12"/>
      <color indexed="8"/>
      <name val="Calibri"/>
      <family val="2"/>
    </font>
    <font>
      <b/>
      <sz val="10"/>
      <color indexed="8"/>
      <name val="Calibri"/>
      <family val="2"/>
    </font>
    <font>
      <b/>
      <sz val="12"/>
      <color indexed="8"/>
      <name val="Calibri"/>
      <family val="2"/>
    </font>
    <font>
      <b/>
      <sz val="10"/>
      <color indexed="8"/>
      <name val="Calibri"/>
      <family val="2"/>
    </font>
    <font>
      <i/>
      <sz val="11"/>
      <color indexed="8"/>
      <name val="Calibri"/>
      <family val="2"/>
    </font>
    <font>
      <b/>
      <u/>
      <sz val="11"/>
      <color indexed="12"/>
      <name val="Calibri"/>
      <family val="2"/>
    </font>
    <font>
      <sz val="16"/>
      <color indexed="8"/>
      <name val="Calibri"/>
      <family val="2"/>
    </font>
    <font>
      <u/>
      <sz val="12"/>
      <color indexed="8"/>
      <name val="Calibri"/>
      <family val="2"/>
    </font>
    <font>
      <b/>
      <i/>
      <sz val="11"/>
      <color indexed="8"/>
      <name val="Calibri"/>
      <family val="2"/>
    </font>
    <font>
      <b/>
      <u/>
      <sz val="11"/>
      <color indexed="8"/>
      <name val="Calibri"/>
      <family val="2"/>
    </font>
    <font>
      <b/>
      <sz val="9"/>
      <color indexed="8"/>
      <name val="Calibri"/>
      <family val="2"/>
    </font>
    <font>
      <i/>
      <sz val="12"/>
      <color indexed="8"/>
      <name val="Calibri"/>
      <family val="2"/>
    </font>
    <font>
      <b/>
      <u val="double"/>
      <sz val="12"/>
      <color indexed="8"/>
      <name val="Calibri"/>
      <family val="2"/>
    </font>
    <font>
      <sz val="14"/>
      <color indexed="8"/>
      <name val="Calibri"/>
      <family val="2"/>
    </font>
    <font>
      <b/>
      <u val="double"/>
      <sz val="14"/>
      <color indexed="8"/>
      <name val="Calibri"/>
      <family val="2"/>
    </font>
    <font>
      <b/>
      <i/>
      <sz val="12"/>
      <color indexed="8"/>
      <name val="Calibri"/>
      <family val="2"/>
    </font>
    <font>
      <b/>
      <u/>
      <sz val="14"/>
      <color indexed="12"/>
      <name val="Calibri"/>
      <family val="2"/>
    </font>
    <font>
      <u/>
      <sz val="14"/>
      <color indexed="12"/>
      <name val="Calibri"/>
      <family val="2"/>
    </font>
    <font>
      <b/>
      <i/>
      <u/>
      <sz val="12"/>
      <color indexed="8"/>
      <name val="Calibri"/>
      <family val="2"/>
    </font>
    <font>
      <b/>
      <sz val="12"/>
      <color indexed="10"/>
      <name val="Calibri"/>
      <family val="2"/>
    </font>
    <font>
      <b/>
      <u val="double"/>
      <sz val="11"/>
      <color indexed="8"/>
      <name val="Calibri"/>
      <family val="2"/>
    </font>
    <font>
      <b/>
      <u/>
      <sz val="13"/>
      <color indexed="8"/>
      <name val="Calibri"/>
      <family val="2"/>
    </font>
    <font>
      <b/>
      <sz val="13"/>
      <color indexed="8"/>
      <name val="Calibri"/>
      <family val="2"/>
    </font>
    <font>
      <b/>
      <sz val="11"/>
      <name val="Calibri"/>
      <family val="2"/>
    </font>
    <font>
      <sz val="18"/>
      <color indexed="10"/>
      <name val="Calibri"/>
      <family val="2"/>
    </font>
    <font>
      <b/>
      <u/>
      <sz val="11"/>
      <color indexed="10"/>
      <name val="Calibri"/>
      <family val="2"/>
    </font>
    <font>
      <b/>
      <sz val="11"/>
      <color indexed="10"/>
      <name val="Calibri"/>
      <family val="2"/>
    </font>
    <font>
      <u/>
      <sz val="11"/>
      <color theme="1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i/>
      <sz val="9"/>
      <color theme="1"/>
      <name val="Calibri"/>
      <family val="2"/>
      <scheme val="minor"/>
    </font>
    <font>
      <sz val="9"/>
      <color theme="1"/>
      <name val="Calibri"/>
      <family val="2"/>
      <scheme val="minor"/>
    </font>
    <font>
      <b/>
      <sz val="14"/>
      <color rgb="FFFF0000"/>
      <name val="Calibri"/>
      <family val="2"/>
      <scheme val="minor"/>
    </font>
    <font>
      <b/>
      <sz val="11"/>
      <color rgb="FFFF0000"/>
      <name val="Calibri"/>
      <family val="2"/>
      <scheme val="minor"/>
    </font>
    <font>
      <b/>
      <sz val="11"/>
      <name val="Calibri"/>
      <family val="2"/>
      <scheme val="minor"/>
    </font>
    <font>
      <b/>
      <u/>
      <sz val="11"/>
      <color rgb="FFFF0000"/>
      <name val="Calibri"/>
      <family val="2"/>
      <scheme val="minor"/>
    </font>
    <font>
      <b/>
      <sz val="16"/>
      <color theme="1"/>
      <name val="Calibri"/>
      <family val="2"/>
      <scheme val="minor"/>
    </font>
    <font>
      <u/>
      <sz val="12.1"/>
      <color theme="10"/>
      <name val="Calibri"/>
      <family val="2"/>
    </font>
    <font>
      <u/>
      <sz val="12.1"/>
      <color theme="1"/>
      <name val="Calibri"/>
      <family val="2"/>
    </font>
    <font>
      <b/>
      <u/>
      <sz val="11"/>
      <color theme="1"/>
      <name val="Calibri"/>
      <family val="2"/>
      <scheme val="minor"/>
    </font>
    <font>
      <b/>
      <u/>
      <sz val="12"/>
      <color theme="1"/>
      <name val="Calibri"/>
      <family val="2"/>
      <scheme val="minor"/>
    </font>
    <font>
      <b/>
      <sz val="10"/>
      <color theme="1"/>
      <name val="Calibri"/>
      <family val="2"/>
      <scheme val="minor"/>
    </font>
    <font>
      <sz val="10"/>
      <color indexed="8"/>
      <name val="Arial"/>
      <family val="2"/>
    </font>
    <font>
      <u/>
      <sz val="11"/>
      <color theme="1"/>
      <name val="Calibri"/>
      <family val="2"/>
      <scheme val="minor"/>
    </font>
  </fonts>
  <fills count="14">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3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65"/>
        <bgColor theme="0"/>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theme="0"/>
      </patternFill>
    </fill>
    <fill>
      <patternFill patternType="solid">
        <fgColor theme="5" tint="0.79998168889431442"/>
        <bgColor indexed="64"/>
      </patternFill>
    </fill>
    <fill>
      <patternFill patternType="solid">
        <fgColor theme="0" tint="-4.9989318521683403E-2"/>
        <bgColor indexed="64"/>
      </patternFill>
    </fill>
  </fills>
  <borders count="64">
    <border>
      <left/>
      <right/>
      <top/>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medium">
        <color auto="1"/>
      </top>
      <bottom style="medium">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double">
        <color auto="1"/>
      </left>
      <right style="double">
        <color auto="1"/>
      </right>
      <top/>
      <bottom/>
      <diagonal/>
    </border>
    <border>
      <left/>
      <right style="double">
        <color auto="1"/>
      </right>
      <top/>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s>
  <cellStyleXfs count="6">
    <xf numFmtId="0" fontId="0" fillId="0" borderId="0"/>
    <xf numFmtId="44" fontId="8" fillId="0" borderId="0" applyFont="0" applyFill="0" applyBorder="0" applyAlignment="0" applyProtection="0"/>
    <xf numFmtId="0" fontId="40" fillId="0" borderId="0" applyNumberFormat="0" applyFill="0" applyBorder="0" applyAlignment="0" applyProtection="0"/>
    <xf numFmtId="0" fontId="51" fillId="0" borderId="0" applyNumberFormat="0" applyFill="0" applyBorder="0" applyAlignment="0" applyProtection="0">
      <alignment vertical="top"/>
      <protection locked="0"/>
    </xf>
    <xf numFmtId="0" fontId="56" fillId="0" borderId="0"/>
    <xf numFmtId="0" fontId="56" fillId="0" borderId="0"/>
  </cellStyleXfs>
  <cellXfs count="638">
    <xf numFmtId="0" fontId="0" fillId="0" borderId="0" xfId="0"/>
    <xf numFmtId="0" fontId="1" fillId="0" borderId="0" xfId="0" applyFont="1"/>
    <xf numFmtId="0" fontId="0" fillId="0" borderId="0" xfId="0" applyBorder="1"/>
    <xf numFmtId="0" fontId="1" fillId="0" borderId="0" xfId="0" applyFont="1" applyAlignment="1">
      <alignment horizontal="right"/>
    </xf>
    <xf numFmtId="0" fontId="3" fillId="0" borderId="0" xfId="0" applyFont="1" applyAlignment="1">
      <alignment vertical="center"/>
    </xf>
    <xf numFmtId="0" fontId="1" fillId="2" borderId="0" xfId="0" applyFont="1" applyFill="1"/>
    <xf numFmtId="0" fontId="1" fillId="0" borderId="0" xfId="0" applyFont="1" applyFill="1"/>
    <xf numFmtId="0" fontId="2" fillId="0" borderId="0" xfId="0" applyFont="1" applyBorder="1"/>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6" fillId="0" borderId="0" xfId="0" applyFont="1"/>
    <xf numFmtId="0" fontId="1" fillId="0" borderId="0" xfId="0" applyFont="1" applyFill="1" applyBorder="1"/>
    <xf numFmtId="0" fontId="1" fillId="0" borderId="0" xfId="0" applyFont="1" applyAlignment="1">
      <alignment horizontal="center"/>
    </xf>
    <xf numFmtId="0" fontId="1" fillId="3" borderId="0" xfId="0" applyFont="1" applyFill="1"/>
    <xf numFmtId="0" fontId="1" fillId="3" borderId="0" xfId="0" applyFont="1" applyFill="1" applyAlignment="1">
      <alignment horizontal="center"/>
    </xf>
    <xf numFmtId="0" fontId="9" fillId="0" borderId="6" xfId="0" applyFont="1" applyFill="1" applyBorder="1" applyAlignment="1">
      <alignment horizontal="center"/>
    </xf>
    <xf numFmtId="0" fontId="1" fillId="0" borderId="0" xfId="0" applyFont="1" applyFill="1" applyBorder="1" applyAlignment="1"/>
    <xf numFmtId="0" fontId="0" fillId="0" borderId="0" xfId="0" applyFont="1" applyFill="1" applyBorder="1" applyAlignment="1"/>
    <xf numFmtId="0" fontId="1" fillId="0" borderId="0" xfId="0" applyFont="1" applyFill="1" applyBorder="1" applyAlignment="1">
      <alignment horizontal="left" indent="1"/>
    </xf>
    <xf numFmtId="0" fontId="0" fillId="0" borderId="0" xfId="0" applyFont="1" applyFill="1" applyBorder="1" applyAlignment="1">
      <alignment horizontal="left"/>
    </xf>
    <xf numFmtId="0" fontId="1" fillId="0" borderId="0" xfId="0" applyFont="1" applyFill="1" applyAlignment="1"/>
    <xf numFmtId="0" fontId="1" fillId="0" borderId="7" xfId="0" applyFont="1" applyFill="1" applyBorder="1"/>
    <xf numFmtId="0" fontId="1" fillId="0" borderId="8" xfId="0" applyFont="1" applyFill="1" applyBorder="1"/>
    <xf numFmtId="0" fontId="1" fillId="0" borderId="9" xfId="0" applyFont="1" applyFill="1" applyBorder="1" applyAlignment="1">
      <alignment horizontal="center"/>
    </xf>
    <xf numFmtId="0" fontId="0" fillId="0" borderId="10" xfId="0" applyFont="1" applyFill="1" applyBorder="1" applyAlignment="1"/>
    <xf numFmtId="0" fontId="1" fillId="0" borderId="11" xfId="0" applyFont="1" applyFill="1" applyBorder="1" applyAlignment="1">
      <alignment horizontal="left" indent="1"/>
    </xf>
    <xf numFmtId="0" fontId="0" fillId="0" borderId="11" xfId="0" applyFont="1" applyFill="1" applyBorder="1" applyAlignment="1">
      <alignment horizontal="left"/>
    </xf>
    <xf numFmtId="0" fontId="9" fillId="0" borderId="12" xfId="0" applyFont="1" applyFill="1" applyBorder="1" applyAlignment="1">
      <alignment horizontal="center"/>
    </xf>
    <xf numFmtId="0" fontId="9" fillId="0" borderId="13" xfId="0" applyFont="1" applyFill="1" applyBorder="1" applyAlignment="1">
      <alignment horizontal="center"/>
    </xf>
    <xf numFmtId="0" fontId="9" fillId="0" borderId="15" xfId="0" applyFont="1" applyFill="1" applyBorder="1" applyAlignment="1">
      <alignment horizontal="center"/>
    </xf>
    <xf numFmtId="0" fontId="1" fillId="0" borderId="0" xfId="0" applyFont="1" applyBorder="1" applyAlignment="1">
      <alignment horizontal="center"/>
    </xf>
    <xf numFmtId="0" fontId="1" fillId="0" borderId="0" xfId="0" applyFont="1" applyBorder="1" applyAlignment="1">
      <alignment wrapText="1"/>
    </xf>
    <xf numFmtId="0" fontId="1" fillId="0" borderId="0" xfId="0" applyFont="1" applyAlignment="1">
      <alignment horizontal="left"/>
    </xf>
    <xf numFmtId="0" fontId="1" fillId="0" borderId="0" xfId="0" applyFont="1" applyFill="1" applyAlignment="1">
      <alignment wrapText="1"/>
    </xf>
    <xf numFmtId="0" fontId="7" fillId="0" borderId="0" xfId="0" applyFont="1" applyAlignment="1">
      <alignment horizontal="center"/>
    </xf>
    <xf numFmtId="0" fontId="0" fillId="0" borderId="0" xfId="0" applyFont="1"/>
    <xf numFmtId="0" fontId="0" fillId="0" borderId="0" xfId="0" applyFont="1" applyBorder="1"/>
    <xf numFmtId="0" fontId="0" fillId="0" borderId="0" xfId="0" applyFont="1" applyFill="1" applyBorder="1"/>
    <xf numFmtId="0" fontId="0" fillId="0" borderId="0" xfId="0" applyFont="1" applyAlignment="1">
      <alignment horizontal="right"/>
    </xf>
    <xf numFmtId="0" fontId="0" fillId="0" borderId="0" xfId="0" applyFont="1" applyFill="1" applyBorder="1" applyAlignment="1">
      <alignment horizontal="center" wrapText="1"/>
    </xf>
    <xf numFmtId="0" fontId="12" fillId="0" borderId="0" xfId="2" applyFont="1" applyBorder="1" applyAlignment="1"/>
    <xf numFmtId="0" fontId="0" fillId="0" borderId="0" xfId="0" applyFont="1" applyFill="1" applyBorder="1" applyAlignment="1">
      <alignment horizontal="center"/>
    </xf>
    <xf numFmtId="0" fontId="13" fillId="0" borderId="0" xfId="0" applyFont="1" applyBorder="1" applyAlignment="1">
      <alignment vertical="center"/>
    </xf>
    <xf numFmtId="0" fontId="14" fillId="2" borderId="0" xfId="0" applyFont="1" applyFill="1" applyAlignment="1">
      <alignment vertical="center"/>
    </xf>
    <xf numFmtId="0" fontId="0" fillId="0" borderId="0" xfId="0" applyFont="1" applyFill="1"/>
    <xf numFmtId="0" fontId="14" fillId="0" borderId="0" xfId="0" applyFont="1" applyFill="1" applyAlignment="1">
      <alignment horizontal="right" vertical="center"/>
    </xf>
    <xf numFmtId="0" fontId="14" fillId="0" borderId="0" xfId="0" applyFont="1" applyFill="1" applyAlignment="1">
      <alignment vertical="center"/>
    </xf>
    <xf numFmtId="0" fontId="3" fillId="0" borderId="0" xfId="0" applyFont="1" applyFill="1" applyAlignment="1">
      <alignment vertical="center"/>
    </xf>
    <xf numFmtId="0" fontId="6" fillId="0" borderId="0" xfId="0" applyFont="1" applyBorder="1" applyAlignment="1">
      <alignment vertical="center"/>
    </xf>
    <xf numFmtId="0" fontId="3" fillId="0" borderId="0" xfId="0" applyFont="1" applyFill="1" applyAlignment="1">
      <alignment horizontal="right" vertical="center"/>
    </xf>
    <xf numFmtId="0" fontId="6" fillId="0" borderId="0" xfId="0" applyFont="1" applyFill="1" applyBorder="1" applyAlignment="1">
      <alignment vertical="center"/>
    </xf>
    <xf numFmtId="0" fontId="14" fillId="0" borderId="0" xfId="0" applyFont="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xf>
    <xf numFmtId="0" fontId="3" fillId="0" borderId="0" xfId="0" applyFont="1" applyAlignment="1">
      <alignment horizontal="right" vertical="center"/>
    </xf>
    <xf numFmtId="0" fontId="0" fillId="0" borderId="0" xfId="0" applyFont="1" applyBorder="1" applyAlignment="1">
      <alignment horizontal="left"/>
    </xf>
    <xf numFmtId="0" fontId="3" fillId="0" borderId="0" xfId="0" applyFont="1" applyAlignment="1">
      <alignment horizontal="left" vertical="center"/>
    </xf>
    <xf numFmtId="0" fontId="14" fillId="0" borderId="0" xfId="0" applyFont="1" applyAlignment="1">
      <alignment horizontal="right" vertical="center"/>
    </xf>
    <xf numFmtId="0" fontId="11" fillId="0" borderId="0" xfId="0" applyFont="1" applyFill="1"/>
    <xf numFmtId="0" fontId="0" fillId="0" borderId="0" xfId="0" applyFont="1" applyFill="1" applyBorder="1" applyAlignment="1">
      <alignment horizontal="left" vertical="top" wrapText="1"/>
    </xf>
    <xf numFmtId="0" fontId="16" fillId="0" borderId="0" xfId="0" applyFont="1" applyBorder="1" applyAlignment="1">
      <alignment horizontal="left" vertical="top" wrapText="1"/>
    </xf>
    <xf numFmtId="0" fontId="13" fillId="0" borderId="0" xfId="0" applyFont="1" applyBorder="1" applyAlignment="1">
      <alignment horizontal="left" wrapText="1"/>
    </xf>
    <xf numFmtId="0" fontId="13" fillId="0" borderId="0" xfId="0" applyFont="1" applyBorder="1" applyAlignment="1">
      <alignment horizontal="center" wrapText="1"/>
    </xf>
    <xf numFmtId="0" fontId="13" fillId="0" borderId="16" xfId="0" applyFont="1" applyBorder="1" applyAlignment="1">
      <alignment horizontal="left" wrapText="1"/>
    </xf>
    <xf numFmtId="0" fontId="13" fillId="0" borderId="16" xfId="0" applyFont="1" applyBorder="1" applyAlignment="1">
      <alignment horizontal="center" wrapText="1"/>
    </xf>
    <xf numFmtId="0" fontId="0" fillId="0" borderId="0" xfId="0" applyFont="1" applyFill="1" applyBorder="1" applyAlignment="1">
      <alignment horizontal="left" indent="1"/>
    </xf>
    <xf numFmtId="0" fontId="0" fillId="3" borderId="0" xfId="0" applyFont="1" applyFill="1"/>
    <xf numFmtId="0" fontId="3" fillId="0" borderId="0" xfId="0" applyFont="1" applyFill="1" applyBorder="1" applyAlignment="1">
      <alignment vertical="center"/>
    </xf>
    <xf numFmtId="0" fontId="14" fillId="0" borderId="17" xfId="0" applyFont="1" applyFill="1" applyBorder="1" applyAlignment="1">
      <alignment horizontal="right" vertical="center"/>
    </xf>
    <xf numFmtId="0" fontId="14" fillId="0" borderId="17"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right" vertical="center"/>
    </xf>
    <xf numFmtId="0" fontId="40" fillId="0" borderId="0" xfId="2"/>
    <xf numFmtId="0" fontId="17" fillId="0" borderId="0" xfId="0" applyFont="1" applyBorder="1" applyAlignment="1">
      <alignment horizontal="left" wrapText="1"/>
    </xf>
    <xf numFmtId="0" fontId="10" fillId="0" borderId="0" xfId="0" applyFont="1"/>
    <xf numFmtId="0" fontId="1" fillId="0" borderId="0" xfId="0" applyFont="1" applyAlignment="1">
      <alignment vertical="center" wrapText="1"/>
    </xf>
    <xf numFmtId="0" fontId="0" fillId="0" borderId="8" xfId="0" applyFont="1" applyBorder="1"/>
    <xf numFmtId="0" fontId="1" fillId="0" borderId="18" xfId="0" applyFont="1" applyFill="1" applyBorder="1" applyAlignment="1">
      <alignment horizontal="left"/>
    </xf>
    <xf numFmtId="0" fontId="9" fillId="0" borderId="15" xfId="0" applyFont="1" applyFill="1" applyBorder="1" applyAlignment="1">
      <alignment horizontal="right"/>
    </xf>
    <xf numFmtId="0" fontId="0" fillId="0" borderId="15" xfId="0" applyFont="1" applyFill="1" applyBorder="1" applyAlignment="1"/>
    <xf numFmtId="0" fontId="0" fillId="2" borderId="6"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4" borderId="0" xfId="0" applyFont="1" applyFill="1"/>
    <xf numFmtId="0" fontId="0" fillId="4" borderId="0" xfId="0" applyFont="1" applyFill="1" applyBorder="1" applyAlignment="1"/>
    <xf numFmtId="0" fontId="6" fillId="4" borderId="0" xfId="0" applyFont="1" applyFill="1" applyAlignment="1">
      <alignment horizontal="left"/>
    </xf>
    <xf numFmtId="0" fontId="6" fillId="0" borderId="0" xfId="0" applyFont="1" applyFill="1" applyAlignment="1">
      <alignment horizontal="left"/>
    </xf>
    <xf numFmtId="0" fontId="6" fillId="4" borderId="0" xfId="0" applyFont="1" applyFill="1" applyAlignment="1">
      <alignment horizontal="center"/>
    </xf>
    <xf numFmtId="0" fontId="1" fillId="0" borderId="0" xfId="0" applyFont="1" applyFill="1" applyBorder="1" applyAlignment="1">
      <alignment horizontal="left" wrapText="1"/>
    </xf>
    <xf numFmtId="0" fontId="1" fillId="0" borderId="0" xfId="0" applyFont="1" applyFill="1" applyBorder="1" applyAlignment="1">
      <alignment wrapText="1"/>
    </xf>
    <xf numFmtId="0" fontId="1" fillId="4" borderId="0" xfId="0" applyFont="1" applyFill="1" applyAlignment="1">
      <alignment horizontal="right"/>
    </xf>
    <xf numFmtId="0" fontId="1" fillId="4" borderId="0" xfId="0" applyFont="1" applyFill="1" applyBorder="1" applyAlignment="1">
      <alignment horizontal="right" vertical="center"/>
    </xf>
    <xf numFmtId="0" fontId="6" fillId="0" borderId="0" xfId="0" applyFont="1" applyFill="1" applyAlignment="1">
      <alignment horizontal="left" vertical="top"/>
    </xf>
    <xf numFmtId="0" fontId="6" fillId="4" borderId="0" xfId="0" applyFont="1" applyFill="1" applyAlignment="1"/>
    <xf numFmtId="0" fontId="0" fillId="0" borderId="0" xfId="0" applyFont="1" applyFill="1" applyAlignment="1"/>
    <xf numFmtId="0" fontId="0" fillId="2" borderId="12" xfId="0" applyFont="1" applyFill="1" applyBorder="1" applyAlignment="1" applyProtection="1">
      <alignment horizontal="center"/>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right"/>
      <protection locked="0"/>
    </xf>
    <xf numFmtId="0" fontId="3" fillId="0" borderId="0" xfId="0" quotePrefix="1" applyFont="1" applyFill="1" applyBorder="1" applyAlignment="1">
      <alignment vertical="center"/>
    </xf>
    <xf numFmtId="0" fontId="1" fillId="0" borderId="0" xfId="0" applyFont="1" applyFill="1" applyBorder="1" applyAlignment="1" applyProtection="1">
      <alignment horizontal="center"/>
      <protection locked="0"/>
    </xf>
    <xf numFmtId="0" fontId="1" fillId="0" borderId="0" xfId="0" applyFont="1" applyFill="1" applyBorder="1" applyAlignment="1">
      <alignment horizontal="center"/>
    </xf>
    <xf numFmtId="0" fontId="1" fillId="0" borderId="0" xfId="0" applyFont="1" applyFill="1" applyAlignment="1">
      <alignment horizontal="center"/>
    </xf>
    <xf numFmtId="0" fontId="1" fillId="0" borderId="0" xfId="0" applyFont="1" applyFill="1" applyBorder="1" applyAlignment="1">
      <alignment horizontal="right"/>
    </xf>
    <xf numFmtId="0" fontId="0" fillId="0" borderId="0" xfId="0" applyFont="1" applyAlignment="1">
      <alignment horizontal="right" indent="1"/>
    </xf>
    <xf numFmtId="0" fontId="1" fillId="0" borderId="2" xfId="0" applyFont="1" applyFill="1" applyBorder="1" applyAlignment="1"/>
    <xf numFmtId="0" fontId="1" fillId="0" borderId="11" xfId="0" applyFont="1" applyFill="1" applyBorder="1" applyAlignment="1"/>
    <xf numFmtId="0" fontId="0" fillId="0" borderId="19" xfId="0" applyFont="1" applyFill="1" applyBorder="1" applyAlignment="1">
      <alignment horizontal="left" indent="1"/>
    </xf>
    <xf numFmtId="0" fontId="1" fillId="0" borderId="19" xfId="0" applyFont="1" applyFill="1" applyBorder="1" applyAlignment="1">
      <alignment horizontal="left" indent="1"/>
    </xf>
    <xf numFmtId="164" fontId="0" fillId="0" borderId="0" xfId="1" applyNumberFormat="1"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9" fillId="0" borderId="0" xfId="0" applyFont="1" applyFill="1" applyBorder="1" applyAlignment="1">
      <alignment horizontal="center"/>
    </xf>
    <xf numFmtId="0" fontId="1" fillId="0" borderId="0" xfId="0" applyFont="1" applyFill="1" applyBorder="1" applyAlignment="1" applyProtection="1">
      <alignment horizontal="left" vertical="center" wrapText="1"/>
      <protection locked="0"/>
    </xf>
    <xf numFmtId="0" fontId="13" fillId="0" borderId="0" xfId="0" applyFont="1" applyBorder="1" applyAlignment="1">
      <alignment wrapText="1"/>
    </xf>
    <xf numFmtId="0" fontId="1" fillId="0" borderId="0" xfId="0" applyFont="1" applyBorder="1" applyAlignment="1">
      <alignment vertical="center"/>
    </xf>
    <xf numFmtId="0" fontId="13" fillId="0" borderId="0" xfId="0" applyFont="1" applyFill="1" applyBorder="1" applyAlignment="1" applyProtection="1">
      <alignment wrapText="1"/>
      <protection locked="0"/>
    </xf>
    <xf numFmtId="0" fontId="13" fillId="0" borderId="0" xfId="0" applyFont="1" applyFill="1" applyBorder="1" applyAlignment="1">
      <alignment horizontal="center" wrapText="1"/>
    </xf>
    <xf numFmtId="0" fontId="13" fillId="0" borderId="17" xfId="0" applyFont="1" applyBorder="1" applyAlignment="1">
      <alignment horizontal="center" wrapText="1"/>
    </xf>
    <xf numFmtId="0" fontId="18" fillId="0" borderId="0" xfId="2" applyFont="1" applyBorder="1" applyAlignment="1">
      <alignment vertical="center"/>
    </xf>
    <xf numFmtId="0" fontId="40" fillId="0" borderId="0" xfId="2" applyBorder="1"/>
    <xf numFmtId="0" fontId="1" fillId="0" borderId="0" xfId="0" applyFont="1" applyBorder="1" applyAlignment="1">
      <alignment horizontal="right"/>
    </xf>
    <xf numFmtId="0" fontId="1" fillId="4" borderId="20" xfId="0" applyFont="1" applyFill="1" applyBorder="1" applyAlignment="1">
      <alignment horizontal="center"/>
    </xf>
    <xf numFmtId="0" fontId="1" fillId="4" borderId="3" xfId="0" applyFont="1" applyFill="1" applyBorder="1" applyAlignment="1">
      <alignment horizontal="right"/>
    </xf>
    <xf numFmtId="0" fontId="1" fillId="4" borderId="2" xfId="0" applyFont="1" applyFill="1" applyBorder="1" applyAlignment="1">
      <alignment horizontal="right"/>
    </xf>
    <xf numFmtId="0" fontId="1" fillId="4" borderId="1" xfId="0" applyFont="1" applyFill="1" applyBorder="1" applyAlignment="1">
      <alignment horizontal="right"/>
    </xf>
    <xf numFmtId="0" fontId="1" fillId="4" borderId="5" xfId="0" applyFont="1" applyFill="1" applyBorder="1" applyAlignment="1">
      <alignment horizontal="right"/>
    </xf>
    <xf numFmtId="0" fontId="1" fillId="4" borderId="20" xfId="0" applyFont="1" applyFill="1" applyBorder="1"/>
    <xf numFmtId="0" fontId="1" fillId="4" borderId="21" xfId="0" applyFont="1" applyFill="1" applyBorder="1"/>
    <xf numFmtId="0" fontId="0" fillId="2" borderId="15" xfId="0" applyFont="1" applyFill="1" applyBorder="1" applyProtection="1">
      <protection locked="0"/>
    </xf>
    <xf numFmtId="0" fontId="11" fillId="2" borderId="15" xfId="0" applyFont="1" applyFill="1" applyBorder="1" applyAlignment="1" applyProtection="1">
      <alignment horizontal="left" wrapText="1"/>
      <protection locked="0"/>
    </xf>
    <xf numFmtId="164" fontId="0" fillId="2" borderId="22" xfId="1" applyNumberFormat="1" applyFont="1" applyFill="1" applyBorder="1" applyAlignment="1" applyProtection="1">
      <alignment horizontal="center" vertical="center"/>
      <protection locked="0"/>
    </xf>
    <xf numFmtId="164" fontId="1" fillId="5" borderId="23" xfId="1" applyNumberFormat="1" applyFont="1" applyFill="1" applyBorder="1" applyAlignment="1">
      <alignment horizontal="center" vertical="center"/>
    </xf>
    <xf numFmtId="164" fontId="1" fillId="0" borderId="10" xfId="1"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0" fontId="13" fillId="4" borderId="0" xfId="0" applyFont="1" applyFill="1"/>
    <xf numFmtId="0" fontId="0" fillId="0" borderId="0" xfId="0" applyFont="1" applyAlignment="1">
      <alignment vertical="center"/>
    </xf>
    <xf numFmtId="0" fontId="11" fillId="0" borderId="0" xfId="0" applyFont="1"/>
    <xf numFmtId="0" fontId="26" fillId="0" borderId="0" xfId="0" applyFont="1"/>
    <xf numFmtId="0" fontId="13" fillId="0" borderId="0" xfId="0" applyFont="1" applyFill="1" applyBorder="1" applyAlignment="1"/>
    <xf numFmtId="0" fontId="1" fillId="4" borderId="0" xfId="0" applyFont="1" applyFill="1" applyBorder="1" applyAlignment="1">
      <alignment horizontal="right"/>
    </xf>
    <xf numFmtId="0" fontId="13" fillId="0" borderId="0" xfId="0" applyFont="1" applyFill="1" applyAlignment="1">
      <alignment horizontal="center" vertical="center"/>
    </xf>
    <xf numFmtId="0" fontId="11" fillId="0" borderId="0" xfId="0" applyFont="1" applyFill="1" applyBorder="1" applyAlignment="1" applyProtection="1">
      <protection locked="0"/>
    </xf>
    <xf numFmtId="0" fontId="11" fillId="0" borderId="0" xfId="0" applyFont="1" applyFill="1" applyBorder="1" applyAlignment="1"/>
    <xf numFmtId="0" fontId="30" fillId="0" borderId="0" xfId="2" applyFont="1" applyBorder="1" applyAlignment="1"/>
    <xf numFmtId="0" fontId="0" fillId="0" borderId="0" xfId="0" applyFont="1" applyFill="1" applyBorder="1" applyAlignment="1" applyProtection="1">
      <alignment horizontal="left"/>
      <protection locked="0"/>
    </xf>
    <xf numFmtId="0" fontId="0" fillId="0" borderId="11" xfId="0" applyFont="1" applyFill="1" applyBorder="1" applyAlignment="1" applyProtection="1">
      <alignment horizontal="left"/>
      <protection locked="0"/>
    </xf>
    <xf numFmtId="164" fontId="0" fillId="0" borderId="10" xfId="1" applyNumberFormat="1" applyFont="1" applyFill="1" applyBorder="1" applyAlignment="1" applyProtection="1">
      <alignment horizontal="center" vertical="center"/>
      <protection locked="0"/>
    </xf>
    <xf numFmtId="0" fontId="0" fillId="2" borderId="24" xfId="0" applyFont="1" applyFill="1" applyBorder="1" applyAlignment="1" applyProtection="1">
      <alignment vertical="center"/>
      <protection locked="0"/>
    </xf>
    <xf numFmtId="0" fontId="0" fillId="2" borderId="25" xfId="0" applyFont="1" applyFill="1" applyBorder="1" applyAlignment="1" applyProtection="1">
      <alignment vertical="center"/>
      <protection locked="0"/>
    </xf>
    <xf numFmtId="0" fontId="1" fillId="0" borderId="0" xfId="0" applyFont="1" applyFill="1" applyBorder="1" applyAlignment="1" applyProtection="1">
      <alignment horizontal="left" indent="1"/>
      <protection locked="0"/>
    </xf>
    <xf numFmtId="165" fontId="0" fillId="2" borderId="24" xfId="0" applyNumberFormat="1" applyFont="1" applyFill="1" applyBorder="1" applyAlignment="1" applyProtection="1">
      <alignment horizontal="center" wrapText="1"/>
      <protection locked="0"/>
    </xf>
    <xf numFmtId="0" fontId="0" fillId="2" borderId="6" xfId="0" applyFont="1" applyFill="1" applyBorder="1" applyAlignment="1" applyProtection="1">
      <alignment horizontal="left" vertical="center" wrapText="1"/>
      <protection locked="0"/>
    </xf>
    <xf numFmtId="0" fontId="0" fillId="2" borderId="2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1" fillId="0" borderId="0" xfId="0" applyFont="1" applyFill="1" applyBorder="1" applyAlignment="1">
      <alignment horizontal="left"/>
    </xf>
    <xf numFmtId="164" fontId="0" fillId="2" borderId="27" xfId="1" applyNumberFormat="1" applyFont="1" applyFill="1" applyBorder="1" applyAlignment="1" applyProtection="1">
      <alignment vertical="center"/>
      <protection locked="0"/>
    </xf>
    <xf numFmtId="164" fontId="0" fillId="2" borderId="28" xfId="1" applyNumberFormat="1" applyFont="1" applyFill="1" applyBorder="1" applyAlignment="1" applyProtection="1">
      <alignment vertical="center"/>
      <protection locked="0"/>
    </xf>
    <xf numFmtId="164" fontId="0" fillId="2" borderId="29" xfId="1" applyNumberFormat="1" applyFont="1" applyFill="1" applyBorder="1" applyAlignment="1" applyProtection="1">
      <alignment vertical="center"/>
      <protection locked="0"/>
    </xf>
    <xf numFmtId="0" fontId="22" fillId="0" borderId="0" xfId="0" applyFont="1"/>
    <xf numFmtId="0" fontId="13" fillId="0" borderId="0" xfId="0" quotePrefix="1" applyNumberFormat="1" applyFont="1" applyFill="1"/>
    <xf numFmtId="0" fontId="13" fillId="0" borderId="0" xfId="0" applyFont="1" applyAlignment="1">
      <alignment horizontal="right"/>
    </xf>
    <xf numFmtId="0" fontId="13" fillId="0" borderId="0" xfId="0" applyFont="1" applyFill="1" applyAlignment="1">
      <alignment horizontal="left"/>
    </xf>
    <xf numFmtId="0" fontId="13" fillId="0" borderId="0" xfId="0" applyFont="1"/>
    <xf numFmtId="0" fontId="0" fillId="0" borderId="0" xfId="0" applyFont="1" applyFill="1" applyBorder="1" applyAlignment="1" applyProtection="1">
      <alignment vertical="center"/>
      <protection locked="0"/>
    </xf>
    <xf numFmtId="0" fontId="7" fillId="4" borderId="0" xfId="0" applyFont="1" applyFill="1" applyAlignment="1">
      <alignment horizontal="left"/>
    </xf>
    <xf numFmtId="18" fontId="13" fillId="0" borderId="0" xfId="0" applyNumberFormat="1" applyFont="1" applyFill="1" applyAlignment="1">
      <alignment horizontal="center" vertical="center"/>
    </xf>
    <xf numFmtId="0" fontId="6" fillId="4" borderId="0" xfId="0" applyFont="1" applyFill="1" applyBorder="1" applyAlignment="1">
      <alignment vertical="center"/>
    </xf>
    <xf numFmtId="0" fontId="13" fillId="0" borderId="0" xfId="0" applyFont="1" applyAlignment="1">
      <alignment horizontal="center" vertical="center"/>
    </xf>
    <xf numFmtId="0" fontId="11" fillId="2" borderId="15" xfId="0" applyFont="1" applyFill="1" applyBorder="1" applyAlignment="1" applyProtection="1">
      <alignment horizontal="left" vertical="center" wrapText="1"/>
      <protection locked="0"/>
    </xf>
    <xf numFmtId="0" fontId="1" fillId="0" borderId="30" xfId="0" applyFont="1" applyFill="1" applyBorder="1" applyAlignment="1">
      <alignment horizontal="center"/>
    </xf>
    <xf numFmtId="0" fontId="1" fillId="0" borderId="31" xfId="0" applyFont="1" applyFill="1" applyBorder="1" applyAlignment="1">
      <alignment horizontal="center"/>
    </xf>
    <xf numFmtId="0" fontId="32" fillId="0" borderId="0" xfId="0" applyFont="1" applyFill="1" applyBorder="1" applyAlignment="1">
      <alignment vertical="center"/>
    </xf>
    <xf numFmtId="0" fontId="13" fillId="0" borderId="0" xfId="0" applyFont="1" applyFill="1" applyAlignment="1">
      <alignment vertical="center"/>
    </xf>
    <xf numFmtId="0" fontId="0" fillId="0" borderId="0" xfId="0" applyFont="1" applyAlignment="1">
      <alignment horizontal="left"/>
    </xf>
    <xf numFmtId="0" fontId="1" fillId="0" borderId="0" xfId="0" applyFont="1" applyFill="1" applyBorder="1" applyAlignment="1" applyProtection="1">
      <alignment horizontal="left"/>
      <protection locked="0"/>
    </xf>
    <xf numFmtId="0" fontId="23" fillId="0" borderId="0" xfId="0" applyFont="1" applyFill="1" applyBorder="1" applyAlignment="1">
      <alignment horizontal="left"/>
    </xf>
    <xf numFmtId="0" fontId="9" fillId="0" borderId="0" xfId="0" applyFont="1" applyFill="1" applyBorder="1" applyAlignment="1">
      <alignment horizontal="left"/>
    </xf>
    <xf numFmtId="0" fontId="0" fillId="4" borderId="18" xfId="0" applyFont="1" applyFill="1" applyBorder="1"/>
    <xf numFmtId="0" fontId="1" fillId="4" borderId="18" xfId="0" applyFont="1" applyFill="1" applyBorder="1"/>
    <xf numFmtId="0" fontId="1" fillId="4" borderId="32" xfId="0" applyFont="1" applyFill="1" applyBorder="1" applyAlignment="1">
      <alignment horizontal="center"/>
    </xf>
    <xf numFmtId="0" fontId="6" fillId="0" borderId="0" xfId="0" applyFont="1" applyFill="1" applyAlignment="1"/>
    <xf numFmtId="0" fontId="1" fillId="0" borderId="33" xfId="0" applyFont="1" applyFill="1" applyBorder="1" applyAlignment="1"/>
    <xf numFmtId="0" fontId="1" fillId="0" borderId="0" xfId="0" applyFont="1" applyFill="1" applyAlignment="1">
      <alignment vertical="center" wrapText="1"/>
    </xf>
    <xf numFmtId="165" fontId="0" fillId="0" borderId="0" xfId="0" applyNumberFormat="1" applyFont="1"/>
    <xf numFmtId="0" fontId="7" fillId="0" borderId="0" xfId="0" applyFont="1" applyFill="1"/>
    <xf numFmtId="0" fontId="1" fillId="0" borderId="0" xfId="0" applyFont="1" applyFill="1" applyBorder="1" applyAlignment="1">
      <alignment horizontal="center" wrapText="1"/>
    </xf>
    <xf numFmtId="0" fontId="13" fillId="0" borderId="0" xfId="0" applyFont="1" applyFill="1" applyBorder="1" applyAlignment="1">
      <alignment horizontal="right" vertical="center"/>
    </xf>
    <xf numFmtId="0" fontId="40" fillId="0" borderId="0" xfId="2" applyBorder="1" applyAlignment="1">
      <alignment horizontal="left"/>
    </xf>
    <xf numFmtId="0" fontId="1" fillId="0" borderId="0" xfId="0" applyFont="1" applyAlignment="1">
      <alignment wrapText="1"/>
    </xf>
    <xf numFmtId="0" fontId="13" fillId="0" borderId="0" xfId="0" applyFont="1" applyAlignment="1">
      <alignment horizontal="center" wrapText="1"/>
    </xf>
    <xf numFmtId="0" fontId="1" fillId="4" borderId="20" xfId="0" applyFont="1" applyFill="1" applyBorder="1" applyAlignment="1">
      <alignment horizontal="center" vertical="center" wrapText="1"/>
    </xf>
    <xf numFmtId="0" fontId="1" fillId="2" borderId="15" xfId="0" applyFont="1" applyFill="1" applyBorder="1" applyAlignment="1" applyProtection="1">
      <alignment horizontal="center" vertical="center"/>
      <protection locked="0"/>
    </xf>
    <xf numFmtId="164" fontId="0" fillId="2" borderId="6" xfId="1" applyNumberFormat="1" applyFont="1" applyFill="1" applyBorder="1" applyAlignment="1" applyProtection="1">
      <alignment horizontal="center" vertical="center"/>
      <protection locked="0"/>
    </xf>
    <xf numFmtId="164" fontId="1" fillId="5" borderId="29" xfId="1" applyNumberFormat="1" applyFont="1" applyFill="1" applyBorder="1" applyAlignment="1">
      <alignment horizontal="center" vertical="center"/>
    </xf>
    <xf numFmtId="164" fontId="1" fillId="5" borderId="31" xfId="1" applyNumberFormat="1" applyFont="1" applyFill="1" applyBorder="1" applyAlignment="1">
      <alignment horizontal="center" vertical="center"/>
    </xf>
    <xf numFmtId="0" fontId="1" fillId="0" borderId="0" xfId="0" applyFont="1" applyFill="1" applyBorder="1" applyAlignment="1">
      <alignment horizontal="right" indent="1"/>
    </xf>
    <xf numFmtId="0" fontId="0" fillId="0" borderId="11" xfId="0" applyFont="1" applyBorder="1"/>
    <xf numFmtId="0" fontId="0" fillId="0" borderId="0" xfId="0" applyFont="1" applyAlignment="1">
      <alignment horizontal="center"/>
    </xf>
    <xf numFmtId="0" fontId="13" fillId="0" borderId="0" xfId="0" applyFont="1" applyFill="1" applyBorder="1" applyAlignment="1">
      <alignment horizontal="right"/>
    </xf>
    <xf numFmtId="0" fontId="16" fillId="0" borderId="0" xfId="0" applyFont="1" applyFill="1" applyBorder="1" applyAlignment="1"/>
    <xf numFmtId="0" fontId="0" fillId="0" borderId="0" xfId="0" applyFont="1" applyFill="1" applyBorder="1" applyAlignment="1">
      <alignment horizontal="center" vertical="center"/>
    </xf>
    <xf numFmtId="0" fontId="11" fillId="0" borderId="0" xfId="0" applyFont="1" applyFill="1" applyBorder="1" applyAlignment="1" applyProtection="1">
      <alignment horizontal="center" vertical="center" wrapText="1"/>
      <protection locked="0"/>
    </xf>
    <xf numFmtId="0" fontId="0" fillId="0" borderId="0" xfId="0" applyFont="1" applyAlignment="1">
      <alignment horizontal="center" vertical="center"/>
    </xf>
    <xf numFmtId="164" fontId="1" fillId="0" borderId="0" xfId="1" applyNumberFormat="1" applyFont="1" applyFill="1" applyBorder="1" applyAlignment="1">
      <alignment horizontal="center" vertical="center"/>
    </xf>
    <xf numFmtId="0" fontId="17" fillId="0" borderId="0" xfId="0" quotePrefix="1" applyFont="1"/>
    <xf numFmtId="0" fontId="17" fillId="0" borderId="0" xfId="0" applyFont="1"/>
    <xf numFmtId="0" fontId="0" fillId="2" borderId="35" xfId="0" applyFont="1" applyFill="1" applyBorder="1" applyProtection="1">
      <protection locked="0"/>
    </xf>
    <xf numFmtId="0" fontId="37" fillId="0" borderId="0" xfId="0" applyFont="1" applyAlignment="1">
      <alignment horizontal="right" vertical="top" wrapText="1"/>
    </xf>
    <xf numFmtId="0" fontId="36" fillId="0" borderId="7" xfId="0" applyFont="1" applyBorder="1"/>
    <xf numFmtId="0" fontId="0" fillId="0" borderId="8" xfId="0" applyBorder="1"/>
    <xf numFmtId="0" fontId="0" fillId="0" borderId="9" xfId="0" applyBorder="1"/>
    <xf numFmtId="0" fontId="39" fillId="0" borderId="0" xfId="0" applyFont="1" applyFill="1" applyBorder="1" applyAlignment="1">
      <alignment wrapText="1"/>
    </xf>
    <xf numFmtId="0" fontId="39" fillId="0" borderId="0" xfId="0" applyFont="1" applyFill="1" applyBorder="1" applyAlignment="1">
      <alignment horizontal="left" wrapText="1"/>
    </xf>
    <xf numFmtId="0" fontId="0" fillId="2" borderId="15" xfId="0" applyFill="1" applyBorder="1" applyAlignment="1" applyProtection="1">
      <alignment horizontal="center"/>
      <protection locked="0"/>
    </xf>
    <xf numFmtId="0" fontId="0" fillId="2" borderId="26" xfId="0" applyFill="1" applyBorder="1" applyAlignment="1" applyProtection="1">
      <alignment vertical="center"/>
      <protection locked="0"/>
    </xf>
    <xf numFmtId="0" fontId="0" fillId="2" borderId="24" xfId="0" applyFill="1" applyBorder="1" applyAlignment="1" applyProtection="1">
      <alignment vertical="center"/>
      <protection locked="0"/>
    </xf>
    <xf numFmtId="0" fontId="0" fillId="2" borderId="28" xfId="0" applyFill="1" applyBorder="1" applyAlignment="1" applyProtection="1">
      <alignment horizontal="left" vertical="center" wrapText="1"/>
      <protection locked="0"/>
    </xf>
    <xf numFmtId="0" fontId="0" fillId="2" borderId="27" xfId="0" applyFill="1" applyBorder="1" applyAlignment="1" applyProtection="1">
      <alignment horizontal="left" vertical="center" wrapText="1"/>
      <protection locked="0"/>
    </xf>
    <xf numFmtId="0" fontId="0" fillId="2" borderId="1" xfId="0" applyFont="1" applyFill="1" applyBorder="1" applyAlignment="1" applyProtection="1">
      <alignment horizontal="left"/>
      <protection locked="0"/>
    </xf>
    <xf numFmtId="0" fontId="0" fillId="2" borderId="13" xfId="0" applyFont="1" applyFill="1" applyBorder="1" applyAlignment="1" applyProtection="1">
      <alignment horizontal="left"/>
      <protection locked="0"/>
    </xf>
    <xf numFmtId="0" fontId="0" fillId="2" borderId="1" xfId="0" applyFill="1" applyBorder="1" applyAlignment="1" applyProtection="1">
      <alignment horizontal="left"/>
      <protection locked="0"/>
    </xf>
    <xf numFmtId="49" fontId="0" fillId="0" borderId="0" xfId="0" applyNumberFormat="1" applyProtection="1">
      <protection locked="0"/>
    </xf>
    <xf numFmtId="0" fontId="0" fillId="2" borderId="14" xfId="0" applyFont="1" applyFill="1" applyBorder="1" applyProtection="1">
      <protection locked="0"/>
    </xf>
    <xf numFmtId="165" fontId="0" fillId="6" borderId="26" xfId="0" applyNumberFormat="1" applyFont="1" applyFill="1" applyBorder="1" applyAlignment="1" applyProtection="1">
      <alignment horizontal="center" wrapText="1"/>
      <protection locked="0"/>
    </xf>
    <xf numFmtId="165" fontId="0" fillId="6" borderId="24" xfId="0" applyNumberFormat="1" applyFont="1" applyFill="1" applyBorder="1" applyAlignment="1" applyProtection="1">
      <alignment horizontal="center" wrapText="1"/>
      <protection locked="0"/>
    </xf>
    <xf numFmtId="0" fontId="0" fillId="6" borderId="15" xfId="0" applyFont="1" applyFill="1" applyBorder="1" applyProtection="1">
      <protection locked="0"/>
    </xf>
    <xf numFmtId="0" fontId="0" fillId="6" borderId="27" xfId="0" applyFont="1" applyFill="1" applyBorder="1" applyAlignment="1" applyProtection="1">
      <alignment horizontal="left" vertical="center" wrapText="1"/>
      <protection locked="0"/>
    </xf>
    <xf numFmtId="0" fontId="0" fillId="2" borderId="1" xfId="0" applyFill="1" applyBorder="1" applyAlignment="1" applyProtection="1">
      <alignment horizontal="left"/>
      <protection locked="0"/>
    </xf>
    <xf numFmtId="0" fontId="0" fillId="2" borderId="13" xfId="0" applyFont="1" applyFill="1" applyBorder="1" applyAlignment="1" applyProtection="1">
      <alignment horizontal="left"/>
      <protection locked="0"/>
    </xf>
    <xf numFmtId="0" fontId="0" fillId="2" borderId="20" xfId="0" applyFill="1" applyBorder="1" applyAlignment="1" applyProtection="1">
      <alignment horizontal="left" vertical="center" wrapText="1"/>
      <protection locked="0"/>
    </xf>
    <xf numFmtId="0" fontId="0" fillId="6" borderId="27" xfId="0" applyFill="1" applyBorder="1" applyAlignment="1" applyProtection="1">
      <alignment horizontal="left" vertical="center" wrapText="1"/>
      <protection locked="0"/>
    </xf>
    <xf numFmtId="0" fontId="42" fillId="0" borderId="0" xfId="0" applyFont="1"/>
    <xf numFmtId="0" fontId="43" fillId="7" borderId="0" xfId="0" applyFont="1" applyFill="1" applyAlignment="1">
      <alignment horizontal="left"/>
    </xf>
    <xf numFmtId="0" fontId="0" fillId="7" borderId="0" xfId="0" applyFont="1" applyFill="1"/>
    <xf numFmtId="0" fontId="41" fillId="7" borderId="0" xfId="0" applyFont="1" applyFill="1" applyAlignment="1">
      <alignment horizontal="center"/>
    </xf>
    <xf numFmtId="0" fontId="41" fillId="0" borderId="3" xfId="0" applyFont="1" applyBorder="1" applyAlignment="1">
      <alignment horizontal="right"/>
    </xf>
    <xf numFmtId="0" fontId="41" fillId="0" borderId="0" xfId="0" applyFont="1" applyAlignment="1">
      <alignment horizontal="center"/>
    </xf>
    <xf numFmtId="0" fontId="41" fillId="0" borderId="2" xfId="0" applyFont="1" applyBorder="1" applyAlignment="1">
      <alignment horizontal="right"/>
    </xf>
    <xf numFmtId="0" fontId="45" fillId="0" borderId="14" xfId="0" applyFont="1" applyFill="1" applyBorder="1" applyAlignment="1">
      <alignment horizontal="center"/>
    </xf>
    <xf numFmtId="0" fontId="45" fillId="0" borderId="4" xfId="0" applyFont="1" applyFill="1" applyBorder="1" applyAlignment="1">
      <alignment horizontal="center"/>
    </xf>
    <xf numFmtId="0" fontId="45" fillId="0" borderId="27" xfId="0" applyFont="1" applyFill="1" applyBorder="1" applyAlignment="1" applyProtection="1">
      <alignment horizontal="center"/>
    </xf>
    <xf numFmtId="0" fontId="41" fillId="0" borderId="1" xfId="0" applyFont="1" applyBorder="1" applyAlignment="1">
      <alignment horizontal="right"/>
    </xf>
    <xf numFmtId="0" fontId="0" fillId="6" borderId="15" xfId="0" applyFont="1" applyFill="1" applyBorder="1" applyAlignment="1" applyProtection="1">
      <alignment horizontal="center"/>
      <protection locked="0"/>
    </xf>
    <xf numFmtId="0" fontId="0" fillId="6" borderId="6" xfId="0" applyFont="1" applyFill="1" applyBorder="1" applyAlignment="1" applyProtection="1">
      <alignment horizontal="center"/>
      <protection locked="0"/>
    </xf>
    <xf numFmtId="0" fontId="0" fillId="0" borderId="14" xfId="0" applyFont="1" applyFill="1" applyBorder="1" applyAlignment="1">
      <alignment horizontal="center"/>
    </xf>
    <xf numFmtId="1" fontId="0" fillId="6" borderId="6" xfId="0" applyNumberFormat="1" applyFont="1" applyFill="1" applyBorder="1" applyAlignment="1" applyProtection="1">
      <alignment horizontal="center" vertical="center"/>
      <protection locked="0"/>
    </xf>
    <xf numFmtId="0" fontId="41" fillId="0" borderId="5" xfId="0" applyFont="1" applyBorder="1" applyAlignment="1">
      <alignment horizontal="right"/>
    </xf>
    <xf numFmtId="0" fontId="41" fillId="0" borderId="0" xfId="0" applyFont="1" applyFill="1" applyAlignment="1">
      <alignment horizontal="center"/>
    </xf>
    <xf numFmtId="0" fontId="41" fillId="7" borderId="0" xfId="0" applyFont="1" applyFill="1"/>
    <xf numFmtId="0" fontId="0" fillId="0" borderId="0" xfId="0" applyAlignment="1">
      <alignment horizontal="center"/>
    </xf>
    <xf numFmtId="0" fontId="0" fillId="0" borderId="0" xfId="0" applyProtection="1"/>
    <xf numFmtId="0" fontId="42" fillId="0" borderId="0" xfId="0" applyFont="1" applyFill="1" applyAlignment="1" applyProtection="1">
      <alignment horizontal="left"/>
    </xf>
    <xf numFmtId="0" fontId="0" fillId="0" borderId="0" xfId="0" applyFont="1" applyFill="1" applyProtection="1"/>
    <xf numFmtId="0" fontId="0" fillId="8" borderId="0" xfId="0" applyFill="1" applyProtection="1"/>
    <xf numFmtId="0" fontId="41" fillId="9" borderId="49"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9" borderId="50" xfId="0" applyFont="1" applyFill="1" applyBorder="1" applyAlignment="1">
      <alignment vertical="center" wrapText="1"/>
    </xf>
    <xf numFmtId="0" fontId="50" fillId="8" borderId="0" xfId="0" applyFont="1" applyFill="1" applyAlignment="1" applyProtection="1">
      <alignment horizontal="center" vertical="center"/>
    </xf>
    <xf numFmtId="0" fontId="0" fillId="0" borderId="0" xfId="0" applyFont="1" applyFill="1" applyBorder="1" applyAlignment="1">
      <alignment vertical="center" wrapText="1"/>
    </xf>
    <xf numFmtId="0" fontId="0" fillId="0" borderId="6" xfId="0" applyFill="1" applyBorder="1" applyAlignment="1">
      <alignment horizontal="left" vertical="center" wrapText="1"/>
    </xf>
    <xf numFmtId="0" fontId="46" fillId="9" borderId="2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pplyProtection="1">
      <alignment horizontal="center"/>
    </xf>
    <xf numFmtId="0" fontId="0" fillId="8" borderId="0" xfId="0" applyFill="1" applyAlignment="1" applyProtection="1">
      <alignment horizontal="center"/>
    </xf>
    <xf numFmtId="0" fontId="41" fillId="0" borderId="0" xfId="0" applyFont="1" applyFill="1" applyAlignment="1" applyProtection="1">
      <alignment horizontal="center" vertical="center"/>
    </xf>
    <xf numFmtId="0" fontId="41" fillId="0" borderId="0" xfId="0" applyFont="1" applyAlignment="1" applyProtection="1">
      <alignment horizontal="center" vertical="center"/>
    </xf>
    <xf numFmtId="0" fontId="41" fillId="7" borderId="21" xfId="0" applyFont="1" applyFill="1" applyBorder="1" applyAlignment="1" applyProtection="1">
      <alignment horizontal="center" vertical="center"/>
    </xf>
    <xf numFmtId="0" fontId="41" fillId="7" borderId="55" xfId="0" applyFont="1" applyFill="1" applyBorder="1" applyAlignment="1" applyProtection="1">
      <alignment horizontal="center" vertical="center" wrapText="1"/>
    </xf>
    <xf numFmtId="0" fontId="41" fillId="7" borderId="55" xfId="0" applyFont="1" applyFill="1" applyBorder="1" applyAlignment="1" applyProtection="1">
      <alignment horizontal="center" vertical="center"/>
    </xf>
    <xf numFmtId="0" fontId="41" fillId="7" borderId="58" xfId="0" applyFont="1" applyFill="1" applyBorder="1" applyAlignment="1" applyProtection="1">
      <alignment horizontal="center" vertical="center"/>
    </xf>
    <xf numFmtId="0" fontId="41" fillId="7" borderId="59" xfId="0" applyFont="1" applyFill="1" applyBorder="1" applyAlignment="1" applyProtection="1">
      <alignment horizontal="center" vertical="center"/>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protection locked="0"/>
    </xf>
    <xf numFmtId="0" fontId="52" fillId="0" borderId="15" xfId="3" applyFont="1" applyFill="1" applyBorder="1" applyAlignment="1" applyProtection="1">
      <alignment horizontal="left"/>
      <protection locked="0"/>
    </xf>
    <xf numFmtId="49" fontId="0" fillId="0" borderId="15" xfId="0" applyNumberFormat="1" applyFont="1" applyFill="1" applyBorder="1" applyAlignment="1" applyProtection="1">
      <alignment horizontal="left"/>
      <protection locked="0"/>
    </xf>
    <xf numFmtId="49" fontId="0" fillId="0" borderId="34" xfId="0" applyNumberFormat="1" applyFont="1" applyFill="1" applyBorder="1" applyAlignment="1" applyProtection="1">
      <alignment horizontal="left"/>
      <protection locked="0"/>
    </xf>
    <xf numFmtId="0" fontId="0" fillId="0" borderId="15" xfId="0" applyBorder="1" applyAlignment="1" applyProtection="1">
      <alignment horizontal="left" vertical="center"/>
      <protection locked="0"/>
    </xf>
    <xf numFmtId="0" fontId="51" fillId="0" borderId="15" xfId="3" applyBorder="1" applyAlignment="1" applyProtection="1">
      <alignment horizontal="left" vertical="center"/>
      <protection locked="0"/>
    </xf>
    <xf numFmtId="0" fontId="0" fillId="0" borderId="24" xfId="0" applyFill="1" applyBorder="1" applyAlignment="1" applyProtection="1">
      <alignment vertical="center"/>
      <protection locked="0"/>
    </xf>
    <xf numFmtId="0" fontId="0" fillId="0" borderId="15" xfId="0" applyBorder="1" applyAlignment="1" applyProtection="1">
      <alignment vertical="center"/>
      <protection locked="0"/>
    </xf>
    <xf numFmtId="0" fontId="0" fillId="0" borderId="34" xfId="0" applyBorder="1" applyAlignment="1" applyProtection="1">
      <alignment horizontal="left" vertical="center"/>
      <protection locked="0"/>
    </xf>
    <xf numFmtId="0" fontId="0" fillId="0" borderId="15" xfId="0" applyFill="1" applyBorder="1" applyAlignment="1" applyProtection="1">
      <alignment vertical="center"/>
      <protection locked="0"/>
    </xf>
    <xf numFmtId="0" fontId="0" fillId="0" borderId="15" xfId="0" applyFont="1" applyFill="1" applyBorder="1" applyAlignment="1">
      <alignment horizontal="left" vertical="center" wrapText="1"/>
    </xf>
    <xf numFmtId="0" fontId="52" fillId="0" borderId="15" xfId="3" applyFont="1" applyBorder="1" applyAlignment="1" applyProtection="1">
      <alignment horizontal="left"/>
      <protection locked="0"/>
    </xf>
    <xf numFmtId="0" fontId="0" fillId="0" borderId="15" xfId="0" applyFont="1" applyFill="1" applyBorder="1" applyAlignment="1" applyProtection="1">
      <alignment horizontal="left" vertical="center"/>
      <protection locked="0"/>
    </xf>
    <xf numFmtId="49" fontId="0" fillId="0" borderId="15" xfId="0" applyNumberFormat="1" applyFont="1" applyBorder="1" applyAlignment="1" applyProtection="1">
      <alignment horizontal="left"/>
      <protection locked="0"/>
    </xf>
    <xf numFmtId="49" fontId="0" fillId="0" borderId="34" xfId="0" applyNumberFormat="1" applyFon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6" xfId="0" applyFill="1" applyBorder="1" applyAlignment="1" applyProtection="1">
      <alignment horizontal="left"/>
      <protection locked="0"/>
    </xf>
    <xf numFmtId="0" fontId="0" fillId="0" borderId="15" xfId="0" applyBorder="1" applyAlignment="1" applyProtection="1">
      <alignment horizontal="left"/>
      <protection locked="0"/>
    </xf>
    <xf numFmtId="0" fontId="51" fillId="0" borderId="15" xfId="3" applyBorder="1" applyAlignment="1" applyProtection="1">
      <alignment horizontal="left"/>
      <protection locked="0"/>
    </xf>
    <xf numFmtId="49" fontId="0" fillId="0" borderId="15" xfId="0" applyNumberFormat="1" applyFill="1" applyBorder="1" applyAlignment="1" applyProtection="1">
      <alignment horizontal="left"/>
      <protection locked="0"/>
    </xf>
    <xf numFmtId="49" fontId="0" fillId="0" borderId="34" xfId="0" applyNumberFormat="1" applyFill="1" applyBorder="1" applyAlignment="1" applyProtection="1">
      <alignment horizontal="left"/>
      <protection locked="0"/>
    </xf>
    <xf numFmtId="0" fontId="0" fillId="0" borderId="15" xfId="0" applyFill="1" applyBorder="1" applyAlignment="1">
      <alignment horizontal="left" vertical="center" wrapText="1"/>
    </xf>
    <xf numFmtId="0" fontId="0" fillId="0" borderId="15" xfId="0" applyFont="1" applyBorder="1" applyAlignment="1" applyProtection="1">
      <alignment horizontal="left" vertical="center"/>
      <protection locked="0"/>
    </xf>
    <xf numFmtId="1" fontId="0" fillId="0" borderId="15" xfId="0" applyNumberFormat="1" applyFont="1" applyBorder="1" applyAlignment="1" applyProtection="1">
      <alignment horizontal="left" vertical="center"/>
      <protection locked="0"/>
    </xf>
    <xf numFmtId="0" fontId="0" fillId="0" borderId="15" xfId="0" quotePrefix="1" applyFont="1" applyFill="1" applyBorder="1" applyAlignment="1" applyProtection="1">
      <alignment horizontal="left" vertical="center"/>
      <protection locked="0"/>
    </xf>
    <xf numFmtId="0" fontId="0" fillId="0" borderId="34" xfId="0" applyFont="1" applyFill="1" applyBorder="1" applyAlignment="1" applyProtection="1">
      <alignment horizontal="left" vertical="center"/>
      <protection locked="0"/>
    </xf>
    <xf numFmtId="0" fontId="0" fillId="0" borderId="24" xfId="0" applyFont="1" applyFill="1" applyBorder="1" applyAlignment="1" applyProtection="1">
      <alignment horizontal="left"/>
      <protection locked="0"/>
    </xf>
    <xf numFmtId="0" fontId="0" fillId="0" borderId="37" xfId="0" applyFont="1" applyBorder="1" applyAlignment="1" applyProtection="1">
      <alignment horizontal="left" wrapText="1"/>
      <protection locked="0"/>
    </xf>
    <xf numFmtId="0" fontId="0" fillId="0" borderId="37" xfId="0" applyFont="1" applyBorder="1" applyAlignment="1" applyProtection="1">
      <alignment horizontal="left"/>
      <protection locked="0"/>
    </xf>
    <xf numFmtId="0" fontId="0" fillId="0" borderId="37" xfId="0" applyFont="1" applyFill="1" applyBorder="1" applyAlignment="1">
      <alignment horizontal="left" vertical="center" wrapText="1"/>
    </xf>
    <xf numFmtId="49" fontId="0" fillId="0" borderId="37" xfId="0" applyNumberFormat="1" applyFont="1" applyFill="1" applyBorder="1" applyAlignment="1" applyProtection="1">
      <alignment horizontal="left"/>
      <protection locked="0"/>
    </xf>
    <xf numFmtId="49" fontId="0" fillId="0" borderId="16" xfId="0" applyNumberFormat="1" applyFont="1" applyFill="1" applyBorder="1" applyAlignment="1" applyProtection="1">
      <alignment horizontal="left"/>
      <protection locked="0"/>
    </xf>
    <xf numFmtId="49" fontId="0" fillId="0" borderId="60" xfId="0" applyNumberFormat="1" applyFont="1" applyFill="1" applyBorder="1" applyAlignment="1" applyProtection="1">
      <alignment horizontal="left"/>
      <protection locked="0"/>
    </xf>
    <xf numFmtId="0" fontId="0" fillId="0" borderId="60" xfId="0" applyFont="1" applyFill="1" applyBorder="1" applyAlignment="1" applyProtection="1">
      <alignment horizontal="left"/>
      <protection locked="0"/>
    </xf>
    <xf numFmtId="0" fontId="0" fillId="0" borderId="60" xfId="0" applyFont="1" applyBorder="1" applyAlignment="1" applyProtection="1">
      <alignment horizontal="left"/>
      <protection locked="0"/>
    </xf>
    <xf numFmtId="0" fontId="52" fillId="0" borderId="60" xfId="3" applyFont="1" applyBorder="1" applyAlignment="1" applyProtection="1">
      <alignment horizontal="left"/>
      <protection locked="0"/>
    </xf>
    <xf numFmtId="0" fontId="0" fillId="0" borderId="61" xfId="0" applyFont="1" applyFill="1" applyBorder="1" applyAlignment="1" applyProtection="1">
      <alignment horizontal="left"/>
      <protection locked="0"/>
    </xf>
    <xf numFmtId="49" fontId="0" fillId="0" borderId="0" xfId="0" applyNumberFormat="1" applyFont="1" applyFill="1" applyBorder="1" applyAlignment="1" applyProtection="1">
      <alignment horizontal="left"/>
      <protection locked="0"/>
    </xf>
    <xf numFmtId="0" fontId="0" fillId="0" borderId="61"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52" fillId="0" borderId="60" xfId="3" applyFont="1" applyFill="1" applyBorder="1" applyAlignment="1" applyProtection="1">
      <alignment horizontal="left"/>
      <protection locked="0"/>
    </xf>
    <xf numFmtId="0" fontId="0" fillId="0" borderId="36" xfId="0" applyFont="1" applyFill="1" applyBorder="1" applyAlignment="1" applyProtection="1">
      <alignment horizontal="left"/>
      <protection locked="0"/>
    </xf>
    <xf numFmtId="0" fontId="0" fillId="0" borderId="15" xfId="0" applyFill="1" applyBorder="1" applyAlignment="1" applyProtection="1">
      <alignment horizontal="left"/>
      <protection locked="0"/>
    </xf>
    <xf numFmtId="0" fontId="0" fillId="0" borderId="60" xfId="0" applyBorder="1" applyAlignment="1" applyProtection="1">
      <alignment horizontal="left"/>
      <protection locked="0"/>
    </xf>
    <xf numFmtId="0" fontId="0" fillId="0" borderId="62" xfId="0" applyFont="1" applyFill="1" applyBorder="1" applyAlignment="1" applyProtection="1">
      <alignment horizontal="left"/>
      <protection locked="0"/>
    </xf>
    <xf numFmtId="0" fontId="0" fillId="0" borderId="14" xfId="0" applyFont="1" applyBorder="1" applyAlignment="1" applyProtection="1">
      <alignment horizontal="left"/>
      <protection locked="0"/>
    </xf>
    <xf numFmtId="0" fontId="0" fillId="0" borderId="14" xfId="0" applyFont="1" applyFill="1" applyBorder="1" applyAlignment="1">
      <alignment horizontal="left" vertical="center" wrapText="1"/>
    </xf>
    <xf numFmtId="49" fontId="0" fillId="0" borderId="14" xfId="0" applyNumberFormat="1" applyFont="1" applyFill="1" applyBorder="1" applyAlignment="1" applyProtection="1">
      <alignment horizontal="left"/>
      <protection locked="0"/>
    </xf>
    <xf numFmtId="49" fontId="0" fillId="0" borderId="17" xfId="0" applyNumberFormat="1" applyFont="1" applyFill="1" applyBorder="1" applyAlignment="1" applyProtection="1">
      <alignment horizontal="left"/>
      <protection locked="0"/>
    </xf>
    <xf numFmtId="0" fontId="0" fillId="0" borderId="12" xfId="0" applyFont="1" applyBorder="1" applyAlignment="1" applyProtection="1">
      <alignment horizontal="left"/>
      <protection locked="0"/>
    </xf>
    <xf numFmtId="0" fontId="0" fillId="0" borderId="12" xfId="0" applyFont="1" applyFill="1" applyBorder="1" applyAlignment="1">
      <alignment horizontal="left" vertical="center" wrapText="1"/>
    </xf>
    <xf numFmtId="0" fontId="0" fillId="0" borderId="13" xfId="0" applyFont="1" applyBorder="1" applyAlignment="1" applyProtection="1">
      <alignment horizontal="left"/>
      <protection locked="0"/>
    </xf>
    <xf numFmtId="0" fontId="0" fillId="0" borderId="12" xfId="0" applyFont="1" applyBorder="1" applyAlignment="1" applyProtection="1">
      <alignment horizontal="left" vertical="center"/>
      <protection locked="0"/>
    </xf>
    <xf numFmtId="0" fontId="0" fillId="0" borderId="12" xfId="0" applyFont="1" applyFill="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5" xfId="0" applyBorder="1" applyAlignment="1" applyProtection="1">
      <alignment horizontal="left" vertical="center" wrapText="1"/>
      <protection locked="0"/>
    </xf>
    <xf numFmtId="19" fontId="0" fillId="0" borderId="15" xfId="0" applyNumberFormat="1" applyBorder="1" applyAlignment="1" applyProtection="1">
      <alignment horizontal="left" vertical="center"/>
      <protection locked="0"/>
    </xf>
    <xf numFmtId="0" fontId="41" fillId="0" borderId="0" xfId="0" applyFont="1" applyBorder="1" applyAlignment="1">
      <alignment horizontal="left"/>
    </xf>
    <xf numFmtId="0" fontId="41" fillId="7" borderId="18" xfId="0" applyFont="1" applyFill="1" applyBorder="1" applyAlignment="1" applyProtection="1">
      <alignment horizontal="center" vertical="center"/>
    </xf>
    <xf numFmtId="1" fontId="0" fillId="0" borderId="60" xfId="0" applyNumberFormat="1" applyFont="1" applyBorder="1" applyAlignment="1" applyProtection="1">
      <alignment horizontal="left"/>
      <protection locked="0"/>
    </xf>
    <xf numFmtId="0" fontId="0" fillId="0" borderId="60" xfId="0" applyFill="1" applyBorder="1" applyAlignment="1" applyProtection="1">
      <alignment horizontal="left"/>
      <protection locked="0"/>
    </xf>
    <xf numFmtId="49" fontId="0" fillId="0" borderId="60" xfId="0" applyNumberFormat="1" applyFont="1" applyBorder="1" applyAlignment="1" applyProtection="1">
      <alignment horizontal="left"/>
      <protection locked="0"/>
    </xf>
    <xf numFmtId="49" fontId="0" fillId="0" borderId="0" xfId="0" applyNumberFormat="1" applyFont="1" applyBorder="1" applyAlignment="1" applyProtection="1">
      <alignment horizontal="left"/>
      <protection locked="0"/>
    </xf>
    <xf numFmtId="1" fontId="0" fillId="0" borderId="15" xfId="0" applyNumberFormat="1" applyFont="1" applyFill="1" applyBorder="1" applyAlignment="1" applyProtection="1">
      <alignment horizontal="left" vertical="center"/>
      <protection locked="0"/>
    </xf>
    <xf numFmtId="0" fontId="0" fillId="0" borderId="60" xfId="0" applyFont="1" applyBorder="1" applyAlignment="1" applyProtection="1">
      <alignment horizontal="left" vertical="top" wrapText="1"/>
      <protection locked="0"/>
    </xf>
    <xf numFmtId="0" fontId="0" fillId="0" borderId="60" xfId="0" applyFont="1" applyBorder="1" applyAlignment="1" applyProtection="1">
      <alignment horizontal="left" wrapText="1"/>
      <protection locked="0"/>
    </xf>
    <xf numFmtId="0" fontId="0" fillId="0" borderId="63" xfId="0" applyBorder="1" applyAlignment="1" applyProtection="1">
      <alignment vertical="center"/>
      <protection locked="0"/>
    </xf>
    <xf numFmtId="0" fontId="0" fillId="0" borderId="4" xfId="0" applyBorder="1" applyAlignment="1" applyProtection="1">
      <alignment vertical="center"/>
      <protection locked="0"/>
    </xf>
    <xf numFmtId="0" fontId="0" fillId="0" borderId="13" xfId="0" applyBorder="1" applyAlignment="1" applyProtection="1">
      <alignment horizontal="left" vertical="center"/>
      <protection locked="0"/>
    </xf>
    <xf numFmtId="0" fontId="0" fillId="8" borderId="0" xfId="0" applyFill="1" applyAlignment="1" applyProtection="1">
      <alignment horizontal="left"/>
    </xf>
    <xf numFmtId="0" fontId="43" fillId="0" borderId="0" xfId="0" applyFont="1" applyFill="1" applyAlignment="1" applyProtection="1"/>
    <xf numFmtId="1" fontId="0" fillId="8" borderId="0" xfId="0" applyNumberFormat="1" applyFill="1" applyAlignment="1" applyProtection="1">
      <alignment horizontal="center"/>
    </xf>
    <xf numFmtId="0" fontId="0" fillId="8" borderId="0" xfId="0" applyFill="1"/>
    <xf numFmtId="0" fontId="43" fillId="0" borderId="0" xfId="0" applyFont="1" applyFill="1" applyAlignment="1" applyProtection="1">
      <alignment horizontal="left"/>
    </xf>
    <xf numFmtId="0" fontId="0" fillId="0" borderId="14" xfId="0" applyBorder="1" applyAlignment="1" applyProtection="1">
      <alignment horizontal="left"/>
      <protection locked="0"/>
    </xf>
    <xf numFmtId="0" fontId="0" fillId="0" borderId="0" xfId="0" applyFill="1" applyProtection="1"/>
    <xf numFmtId="0" fontId="50" fillId="8" borderId="0" xfId="0" applyFont="1" applyFill="1" applyAlignment="1">
      <alignment horizontal="center" vertical="center"/>
    </xf>
    <xf numFmtId="0" fontId="0" fillId="0" borderId="15" xfId="0" applyBorder="1" applyAlignment="1" applyProtection="1">
      <alignment horizontal="left" wrapText="1"/>
      <protection locked="0"/>
    </xf>
    <xf numFmtId="0" fontId="0" fillId="0" borderId="0" xfId="0" applyAlignment="1" applyProtection="1">
      <alignment horizontal="left"/>
    </xf>
    <xf numFmtId="0" fontId="0" fillId="0" borderId="0" xfId="0" applyAlignment="1" applyProtection="1">
      <alignment horizontal="center"/>
    </xf>
    <xf numFmtId="1" fontId="0" fillId="0" borderId="0" xfId="0" applyNumberFormat="1" applyAlignment="1" applyProtection="1">
      <alignment horizontal="center"/>
    </xf>
    <xf numFmtId="0" fontId="41" fillId="0" borderId="0" xfId="0" applyFont="1" applyFill="1" applyAlignment="1" applyProtection="1">
      <alignment horizontal="left" vertical="center"/>
    </xf>
    <xf numFmtId="1" fontId="41" fillId="0" borderId="0" xfId="0" applyNumberFormat="1" applyFont="1" applyFill="1" applyAlignment="1" applyProtection="1">
      <alignment horizontal="center" vertical="center"/>
    </xf>
    <xf numFmtId="0" fontId="42" fillId="10" borderId="21" xfId="0" applyFont="1" applyFill="1" applyBorder="1" applyAlignment="1">
      <alignment horizontal="center" vertical="center"/>
    </xf>
    <xf numFmtId="0" fontId="42" fillId="10" borderId="55" xfId="0" applyFont="1" applyFill="1" applyBorder="1" applyAlignment="1">
      <alignment horizontal="center" vertical="center"/>
    </xf>
    <xf numFmtId="0" fontId="42" fillId="10" borderId="59" xfId="0" applyFont="1" applyFill="1" applyBorder="1" applyAlignment="1">
      <alignment horizontal="center" vertical="center" wrapText="1"/>
    </xf>
    <xf numFmtId="0" fontId="42" fillId="10" borderId="59" xfId="0" applyFont="1" applyFill="1" applyBorder="1" applyAlignment="1">
      <alignment horizontal="left" vertical="center" wrapText="1"/>
    </xf>
    <xf numFmtId="1" fontId="42" fillId="10" borderId="55" xfId="0" applyNumberFormat="1" applyFont="1" applyFill="1" applyBorder="1" applyAlignment="1">
      <alignment horizontal="center" vertical="center" wrapText="1"/>
    </xf>
    <xf numFmtId="0" fontId="42" fillId="10" borderId="31" xfId="0" applyFont="1" applyFill="1" applyBorder="1" applyAlignment="1">
      <alignment horizontal="center" vertical="center"/>
    </xf>
    <xf numFmtId="0" fontId="0" fillId="0" borderId="0" xfId="0" applyFill="1"/>
    <xf numFmtId="0" fontId="0" fillId="0" borderId="15" xfId="0" applyFill="1" applyBorder="1" applyAlignment="1" applyProtection="1">
      <alignment horizontal="left" vertical="center"/>
      <protection locked="0"/>
    </xf>
    <xf numFmtId="0" fontId="0" fillId="0" borderId="14" xfId="0" applyFill="1" applyBorder="1" applyAlignment="1" applyProtection="1">
      <alignment horizontal="left"/>
      <protection locked="0"/>
    </xf>
    <xf numFmtId="0" fontId="0" fillId="0" borderId="14" xfId="0" applyFill="1" applyBorder="1" applyAlignment="1" applyProtection="1">
      <alignment horizontal="left" vertical="center"/>
      <protection locked="0"/>
    </xf>
    <xf numFmtId="1" fontId="0" fillId="0" borderId="15" xfId="0" applyNumberFormat="1" applyFill="1" applyBorder="1" applyAlignment="1" applyProtection="1">
      <alignment horizontal="left" vertical="center"/>
      <protection locked="0"/>
    </xf>
    <xf numFmtId="166" fontId="0" fillId="0" borderId="14" xfId="0" applyNumberFormat="1" applyFill="1" applyBorder="1" applyAlignment="1" applyProtection="1">
      <alignment horizontal="left" vertical="center"/>
      <protection locked="0"/>
    </xf>
    <xf numFmtId="0" fontId="8" fillId="0" borderId="15" xfId="4" applyFont="1" applyFill="1" applyBorder="1" applyAlignment="1">
      <alignment wrapText="1"/>
    </xf>
    <xf numFmtId="0" fontId="8" fillId="0" borderId="15" xfId="4" applyFont="1" applyFill="1" applyBorder="1" applyAlignment="1">
      <alignment horizontal="left" wrapText="1"/>
    </xf>
    <xf numFmtId="1" fontId="8" fillId="0" borderId="15" xfId="4" applyNumberFormat="1" applyFont="1" applyFill="1" applyBorder="1" applyAlignment="1">
      <alignment horizontal="left" wrapText="1"/>
    </xf>
    <xf numFmtId="0" fontId="0" fillId="0" borderId="15" xfId="0" applyBorder="1" applyAlignment="1">
      <alignment horizontal="left"/>
    </xf>
    <xf numFmtId="1" fontId="0" fillId="0" borderId="15" xfId="0" applyNumberFormat="1" applyBorder="1" applyAlignment="1">
      <alignment horizontal="left"/>
    </xf>
    <xf numFmtId="0" fontId="0" fillId="0" borderId="0" xfId="0" applyAlignment="1">
      <alignment horizontal="left"/>
    </xf>
    <xf numFmtId="0" fontId="8" fillId="0" borderId="37" xfId="4" applyFont="1" applyFill="1" applyBorder="1" applyAlignment="1">
      <alignment wrapText="1"/>
    </xf>
    <xf numFmtId="0" fontId="8" fillId="0" borderId="37" xfId="4" applyFont="1" applyFill="1" applyBorder="1" applyAlignment="1">
      <alignment horizontal="left" wrapText="1"/>
    </xf>
    <xf numFmtId="1" fontId="8" fillId="0" borderId="37" xfId="4" applyNumberFormat="1" applyFont="1" applyFill="1" applyBorder="1" applyAlignment="1">
      <alignment horizontal="left" wrapText="1"/>
    </xf>
    <xf numFmtId="0" fontId="0" fillId="0" borderId="15" xfId="0" applyFill="1" applyBorder="1"/>
    <xf numFmtId="0" fontId="8" fillId="0" borderId="15" xfId="5" applyFont="1" applyFill="1" applyBorder="1" applyAlignment="1">
      <alignment wrapText="1"/>
    </xf>
    <xf numFmtId="0" fontId="8" fillId="0" borderId="15" xfId="5" applyFont="1" applyFill="1" applyBorder="1" applyAlignment="1">
      <alignment horizontal="left" wrapText="1"/>
    </xf>
    <xf numFmtId="1" fontId="8" fillId="0" borderId="15" xfId="5" applyNumberFormat="1" applyFont="1" applyFill="1" applyBorder="1" applyAlignment="1">
      <alignment horizontal="left" wrapText="1"/>
    </xf>
    <xf numFmtId="49" fontId="8" fillId="0" borderId="15" xfId="5" applyNumberFormat="1" applyFont="1" applyFill="1" applyBorder="1" applyAlignment="1">
      <alignment horizontal="left" wrapText="1"/>
    </xf>
    <xf numFmtId="1" fontId="0" fillId="0" borderId="15" xfId="0" applyNumberForma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166" fontId="0" fillId="0" borderId="15" xfId="0" applyNumberFormat="1" applyFill="1" applyBorder="1" applyAlignment="1" applyProtection="1">
      <alignment horizontal="left" vertical="center"/>
      <protection locked="0"/>
    </xf>
    <xf numFmtId="0" fontId="0" fillId="0" borderId="15" xfId="0" applyBorder="1"/>
    <xf numFmtId="0" fontId="0" fillId="0" borderId="15" xfId="0" applyBorder="1" applyAlignment="1">
      <alignment horizontal="center"/>
    </xf>
    <xf numFmtId="1" fontId="0" fillId="0" borderId="15" xfId="0" applyNumberFormat="1" applyBorder="1" applyAlignment="1">
      <alignment horizontal="center"/>
    </xf>
    <xf numFmtId="1" fontId="0" fillId="0" borderId="0" xfId="0" applyNumberFormat="1" applyAlignment="1">
      <alignment horizontal="center"/>
    </xf>
    <xf numFmtId="0" fontId="42" fillId="12" borderId="30" xfId="0" applyFont="1" applyFill="1" applyBorder="1" applyAlignment="1">
      <alignment horizontal="center" vertical="center"/>
    </xf>
    <xf numFmtId="0" fontId="42" fillId="12" borderId="59" xfId="0" applyFont="1" applyFill="1" applyBorder="1" applyAlignment="1">
      <alignment horizontal="center" vertical="center" wrapText="1"/>
    </xf>
    <xf numFmtId="0" fontId="42" fillId="12" borderId="55" xfId="0" applyFont="1" applyFill="1" applyBorder="1" applyAlignment="1">
      <alignment horizontal="center" vertical="center"/>
    </xf>
    <xf numFmtId="0" fontId="42" fillId="12" borderId="55" xfId="0" applyFont="1" applyFill="1" applyBorder="1" applyAlignment="1">
      <alignment horizontal="center" vertical="center" wrapText="1"/>
    </xf>
    <xf numFmtId="0" fontId="42" fillId="12" borderId="31" xfId="0" applyFont="1" applyFill="1" applyBorder="1" applyAlignment="1">
      <alignment horizontal="center" vertical="center"/>
    </xf>
    <xf numFmtId="0" fontId="43" fillId="0" borderId="0" xfId="0" applyFont="1" applyFill="1" applyAlignment="1"/>
    <xf numFmtId="0" fontId="43" fillId="0" borderId="0" xfId="0" applyFont="1" applyFill="1" applyAlignment="1">
      <alignment horizontal="center"/>
    </xf>
    <xf numFmtId="0" fontId="41" fillId="0" borderId="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0" xfId="0" applyFont="1" applyAlignment="1">
      <alignment horizontal="right"/>
    </xf>
    <xf numFmtId="0" fontId="0" fillId="0" borderId="0" xfId="0" applyAlignment="1">
      <alignment horizontal="left" vertical="center"/>
    </xf>
    <xf numFmtId="0" fontId="0" fillId="0" borderId="0" xfId="0" applyFill="1" applyBorder="1" applyAlignment="1">
      <alignment vertical="center"/>
    </xf>
    <xf numFmtId="0" fontId="43" fillId="9" borderId="0" xfId="0" applyFont="1" applyFill="1"/>
    <xf numFmtId="0" fontId="0" fillId="9" borderId="0" xfId="0" applyFill="1"/>
    <xf numFmtId="0" fontId="0" fillId="0" borderId="0" xfId="0" applyAlignment="1">
      <alignment horizontal="left" wrapText="1"/>
    </xf>
    <xf numFmtId="0" fontId="41" fillId="9" borderId="0" xfId="0" applyFont="1" applyFill="1" applyAlignment="1">
      <alignment horizontal="center"/>
    </xf>
    <xf numFmtId="0" fontId="41" fillId="9" borderId="0" xfId="0" applyFont="1" applyFill="1"/>
    <xf numFmtId="0" fontId="0" fillId="6" borderId="20" xfId="0" applyFont="1" applyFill="1" applyBorder="1" applyAlignment="1" applyProtection="1">
      <alignment horizontal="center"/>
      <protection locked="0"/>
    </xf>
    <xf numFmtId="0" fontId="41" fillId="0" borderId="0" xfId="0" applyFont="1" applyFill="1"/>
    <xf numFmtId="0" fontId="41" fillId="0" borderId="0" xfId="0" applyFont="1" applyAlignment="1">
      <alignment horizontal="left" vertical="center"/>
    </xf>
    <xf numFmtId="0" fontId="0" fillId="0" borderId="0" xfId="0" applyFont="1" applyAlignment="1">
      <alignment horizontal="left" vertical="center"/>
    </xf>
    <xf numFmtId="0" fontId="41" fillId="0" borderId="0" xfId="0" applyFont="1"/>
    <xf numFmtId="0" fontId="0" fillId="0" borderId="0" xfId="0" applyFill="1" applyBorder="1" applyAlignment="1">
      <alignment horizontal="left" vertical="center" wrapText="1"/>
    </xf>
    <xf numFmtId="0" fontId="0" fillId="0" borderId="0" xfId="0" applyAlignment="1">
      <alignment horizontal="right"/>
    </xf>
    <xf numFmtId="0" fontId="41" fillId="0" borderId="0" xfId="0" quotePrefix="1" applyNumberFormat="1" applyFont="1" applyAlignment="1">
      <alignment horizontal="center"/>
    </xf>
    <xf numFmtId="0" fontId="41" fillId="0" borderId="0" xfId="0" quotePrefix="1" applyFont="1" applyAlignment="1">
      <alignment horizontal="center"/>
    </xf>
    <xf numFmtId="0" fontId="41" fillId="7" borderId="15" xfId="0" applyFont="1" applyFill="1" applyBorder="1" applyAlignment="1">
      <alignment horizontal="center"/>
    </xf>
    <xf numFmtId="0" fontId="41" fillId="7" borderId="15" xfId="0" applyFont="1" applyFill="1" applyBorder="1" applyAlignment="1">
      <alignment horizontal="center" wrapText="1"/>
    </xf>
    <xf numFmtId="0" fontId="0" fillId="13" borderId="15" xfId="0" applyFill="1" applyBorder="1" applyAlignment="1" applyProtection="1">
      <alignment horizontal="center"/>
      <protection locked="0"/>
    </xf>
    <xf numFmtId="0" fontId="0" fillId="0" borderId="0" xfId="0" applyAlignment="1">
      <alignment horizontal="center"/>
    </xf>
    <xf numFmtId="0" fontId="40" fillId="0" borderId="0" xfId="2" applyAlignment="1">
      <alignment horizontal="left"/>
    </xf>
    <xf numFmtId="0" fontId="31" fillId="0" borderId="0" xfId="0" applyFont="1" applyAlignment="1">
      <alignment horizontal="center" vertical="center" wrapText="1"/>
    </xf>
    <xf numFmtId="0" fontId="39" fillId="0" borderId="11" xfId="0" applyFont="1" applyFill="1" applyBorder="1" applyAlignment="1">
      <alignment horizontal="left" wrapText="1"/>
    </xf>
    <xf numFmtId="0" fontId="39" fillId="0" borderId="0" xfId="0" applyFont="1" applyFill="1" applyBorder="1" applyAlignment="1">
      <alignment horizontal="left" wrapText="1"/>
    </xf>
    <xf numFmtId="0" fontId="39" fillId="0" borderId="10" xfId="0" applyFont="1" applyFill="1" applyBorder="1" applyAlignment="1">
      <alignment horizontal="left" wrapText="1"/>
    </xf>
    <xf numFmtId="0" fontId="39" fillId="0" borderId="40" xfId="0" applyFont="1" applyFill="1" applyBorder="1" applyAlignment="1">
      <alignment horizontal="left" wrapText="1"/>
    </xf>
    <xf numFmtId="0" fontId="39" fillId="0" borderId="33" xfId="0" applyFont="1" applyFill="1" applyBorder="1" applyAlignment="1">
      <alignment horizontal="left" wrapText="1"/>
    </xf>
    <xf numFmtId="0" fontId="39" fillId="0" borderId="39" xfId="0" applyFont="1" applyFill="1" applyBorder="1" applyAlignment="1">
      <alignment horizontal="left"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1" fillId="0" borderId="0" xfId="0" applyFont="1" applyAlignment="1">
      <alignment horizontal="right"/>
    </xf>
    <xf numFmtId="0" fontId="17" fillId="0" borderId="0" xfId="0" applyFont="1" applyAlignment="1">
      <alignment horizontal="right"/>
    </xf>
    <xf numFmtId="0" fontId="0" fillId="2" borderId="21" xfId="0" applyFont="1" applyFill="1" applyBorder="1" applyAlignment="1" applyProtection="1">
      <alignment horizontal="center"/>
      <protection locked="0"/>
    </xf>
    <xf numFmtId="0" fontId="0" fillId="2" borderId="18" xfId="0" applyFont="1" applyFill="1" applyBorder="1" applyAlignment="1" applyProtection="1">
      <alignment horizontal="center"/>
      <protection locked="0"/>
    </xf>
    <xf numFmtId="0" fontId="0" fillId="2" borderId="32" xfId="0" applyFont="1" applyFill="1" applyBorder="1" applyAlignment="1" applyProtection="1">
      <alignment horizontal="center"/>
      <protection locked="0"/>
    </xf>
    <xf numFmtId="0" fontId="0" fillId="2" borderId="12" xfId="0" applyFont="1" applyFill="1" applyBorder="1" applyAlignment="1" applyProtection="1">
      <alignment horizontal="center"/>
      <protection locked="0"/>
    </xf>
    <xf numFmtId="0" fontId="0" fillId="2" borderId="34" xfId="0" applyFont="1" applyFill="1" applyBorder="1" applyAlignment="1" applyProtection="1">
      <alignment horizontal="center"/>
      <protection locked="0"/>
    </xf>
    <xf numFmtId="0" fontId="0" fillId="2" borderId="13" xfId="0" applyFont="1" applyFill="1" applyBorder="1" applyAlignment="1" applyProtection="1">
      <alignment horizontal="center"/>
      <protection locked="0"/>
    </xf>
    <xf numFmtId="0" fontId="0" fillId="2" borderId="44" xfId="0" applyFill="1" applyBorder="1" applyAlignment="1" applyProtection="1">
      <alignment horizontal="center"/>
      <protection locked="0"/>
    </xf>
    <xf numFmtId="0" fontId="0" fillId="2" borderId="45" xfId="0" applyFont="1" applyFill="1" applyBorder="1" applyAlignment="1" applyProtection="1">
      <alignment horizontal="center"/>
      <protection locked="0"/>
    </xf>
    <xf numFmtId="0" fontId="0" fillId="2" borderId="23" xfId="0" applyFont="1" applyFill="1" applyBorder="1" applyAlignment="1" applyProtection="1">
      <alignment horizontal="center"/>
      <protection locked="0"/>
    </xf>
    <xf numFmtId="0" fontId="13" fillId="4" borderId="0" xfId="0" applyFont="1" applyFill="1" applyAlignment="1">
      <alignment horizontal="center" vertical="center"/>
    </xf>
    <xf numFmtId="0" fontId="1" fillId="0" borderId="12" xfId="0" applyFont="1" applyFill="1" applyBorder="1" applyAlignment="1" applyProtection="1">
      <alignment horizontal="left"/>
      <protection locked="0"/>
    </xf>
    <xf numFmtId="0" fontId="1" fillId="0" borderId="34" xfId="0" applyFont="1" applyFill="1" applyBorder="1" applyAlignment="1" applyProtection="1">
      <alignment horizontal="left"/>
      <protection locked="0"/>
    </xf>
    <xf numFmtId="0" fontId="1" fillId="0" borderId="13" xfId="0" applyFont="1" applyFill="1" applyBorder="1" applyAlignment="1" applyProtection="1">
      <alignment horizontal="left"/>
      <protection locked="0"/>
    </xf>
    <xf numFmtId="0" fontId="19" fillId="0" borderId="12" xfId="0" applyFont="1" applyFill="1" applyBorder="1" applyAlignment="1" applyProtection="1">
      <alignment horizontal="center"/>
      <protection locked="0"/>
    </xf>
    <xf numFmtId="0" fontId="19" fillId="0" borderId="34"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0" fontId="0" fillId="2" borderId="7" xfId="0"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wrapText="1"/>
      <protection locked="0"/>
    </xf>
    <xf numFmtId="0" fontId="0" fillId="2" borderId="9" xfId="0" applyFont="1" applyFill="1" applyBorder="1" applyAlignment="1" applyProtection="1">
      <alignment horizontal="left" vertical="center" wrapText="1"/>
      <protection locked="0"/>
    </xf>
    <xf numFmtId="0" fontId="0" fillId="2" borderId="11"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33"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27" fillId="5" borderId="46"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47" xfId="0" applyFont="1" applyFill="1" applyBorder="1" applyAlignment="1">
      <alignment horizontal="center" vertical="center"/>
    </xf>
    <xf numFmtId="0" fontId="0" fillId="2" borderId="21" xfId="0" applyFont="1" applyFill="1" applyBorder="1" applyAlignment="1" applyProtection="1">
      <alignment horizontal="center" vertical="center"/>
      <protection locked="0"/>
    </xf>
    <xf numFmtId="0" fontId="0" fillId="2" borderId="32" xfId="0" applyFont="1" applyFill="1" applyBorder="1" applyAlignment="1" applyProtection="1">
      <alignment horizontal="center" vertical="center"/>
      <protection locked="0"/>
    </xf>
    <xf numFmtId="0" fontId="0" fillId="0" borderId="0" xfId="0" applyFont="1" applyBorder="1" applyAlignment="1">
      <alignment horizontal="left" wrapText="1"/>
    </xf>
    <xf numFmtId="0" fontId="11" fillId="0" borderId="0" xfId="0" applyFont="1" applyFill="1" applyBorder="1" applyAlignment="1" applyProtection="1">
      <alignment horizontal="left" wrapText="1"/>
      <protection locked="0"/>
    </xf>
    <xf numFmtId="0" fontId="13" fillId="0" borderId="0" xfId="0" applyFont="1" applyFill="1" applyBorder="1" applyAlignment="1">
      <alignment horizontal="center" vertical="center"/>
    </xf>
    <xf numFmtId="0" fontId="0" fillId="2" borderId="41" xfId="0" applyFill="1" applyBorder="1" applyAlignment="1" applyProtection="1">
      <alignment horizontal="center"/>
      <protection locked="0"/>
    </xf>
    <xf numFmtId="0" fontId="0" fillId="2" borderId="42" xfId="0" applyFont="1" applyFill="1" applyBorder="1" applyAlignment="1" applyProtection="1">
      <alignment horizontal="center"/>
      <protection locked="0"/>
    </xf>
    <xf numFmtId="0" fontId="0" fillId="2" borderId="43" xfId="0" applyFont="1" applyFill="1" applyBorder="1" applyAlignment="1" applyProtection="1">
      <alignment horizontal="center"/>
      <protection locked="0"/>
    </xf>
    <xf numFmtId="1" fontId="0" fillId="2" borderId="1" xfId="0" applyNumberFormat="1" applyFont="1" applyFill="1" applyBorder="1" applyAlignment="1" applyProtection="1">
      <alignment horizontal="center"/>
      <protection locked="0"/>
    </xf>
    <xf numFmtId="1" fontId="0" fillId="2" borderId="34" xfId="0" applyNumberFormat="1" applyFont="1" applyFill="1" applyBorder="1" applyAlignment="1" applyProtection="1">
      <alignment horizontal="center"/>
      <protection locked="0"/>
    </xf>
    <xf numFmtId="1" fontId="0" fillId="2" borderId="22" xfId="0" applyNumberFormat="1" applyFont="1" applyFill="1" applyBorder="1" applyAlignment="1" applyProtection="1">
      <alignment horizontal="center"/>
      <protection locked="0"/>
    </xf>
    <xf numFmtId="0" fontId="0" fillId="2" borderId="3" xfId="0" applyFill="1" applyBorder="1" applyAlignment="1" applyProtection="1">
      <alignment horizontal="left" wrapText="1"/>
      <protection locked="0"/>
    </xf>
    <xf numFmtId="0" fontId="0" fillId="2" borderId="42" xfId="0" applyFill="1" applyBorder="1" applyAlignment="1" applyProtection="1">
      <alignment horizontal="left" wrapText="1"/>
      <protection locked="0"/>
    </xf>
    <xf numFmtId="0" fontId="0" fillId="2" borderId="43" xfId="0" applyFill="1" applyBorder="1" applyAlignment="1" applyProtection="1">
      <alignment horizontal="left" wrapText="1"/>
      <protection locked="0"/>
    </xf>
    <xf numFmtId="0" fontId="0" fillId="2" borderId="38" xfId="0" applyFill="1" applyBorder="1" applyAlignment="1" applyProtection="1">
      <alignment horizontal="left"/>
      <protection locked="0"/>
    </xf>
    <xf numFmtId="0" fontId="0" fillId="2" borderId="37" xfId="0" applyFont="1" applyFill="1" applyBorder="1" applyAlignment="1" applyProtection="1">
      <alignment horizontal="left"/>
      <protection locked="0"/>
    </xf>
    <xf numFmtId="0" fontId="0" fillId="2" borderId="36" xfId="0" applyFont="1" applyFill="1" applyBorder="1" applyAlignment="1" applyProtection="1">
      <alignment horizontal="left"/>
      <protection locked="0"/>
    </xf>
    <xf numFmtId="0" fontId="0" fillId="2" borderId="12" xfId="0" applyFill="1" applyBorder="1" applyAlignment="1" applyProtection="1">
      <alignment horizontal="center"/>
      <protection locked="0"/>
    </xf>
    <xf numFmtId="1" fontId="0" fillId="2" borderId="1" xfId="0" quotePrefix="1" applyNumberFormat="1" applyFont="1" applyFill="1" applyBorder="1" applyAlignment="1" applyProtection="1">
      <alignment horizontal="center"/>
      <protection locked="0"/>
    </xf>
    <xf numFmtId="0" fontId="0" fillId="2" borderId="18" xfId="0" applyFont="1" applyFill="1" applyBorder="1" applyAlignment="1" applyProtection="1">
      <alignment horizontal="center" vertical="center"/>
      <protection locked="0"/>
    </xf>
    <xf numFmtId="1" fontId="0" fillId="2" borderId="1" xfId="0" applyNumberFormat="1" applyFill="1" applyBorder="1" applyAlignment="1" applyProtection="1">
      <alignment horizontal="center"/>
      <protection locked="0"/>
    </xf>
    <xf numFmtId="1" fontId="0" fillId="2" borderId="5" xfId="0" quotePrefix="1" applyNumberFormat="1" applyFont="1" applyFill="1" applyBorder="1" applyAlignment="1" applyProtection="1">
      <alignment horizontal="center"/>
      <protection locked="0"/>
    </xf>
    <xf numFmtId="1" fontId="0" fillId="2" borderId="45" xfId="0" applyNumberFormat="1" applyFont="1" applyFill="1" applyBorder="1" applyAlignment="1" applyProtection="1">
      <alignment horizontal="center"/>
      <protection locked="0"/>
    </xf>
    <xf numFmtId="1" fontId="0" fillId="2" borderId="23" xfId="0" applyNumberFormat="1" applyFont="1" applyFill="1" applyBorder="1" applyAlignment="1" applyProtection="1">
      <alignment horizontal="center"/>
      <protection locked="0"/>
    </xf>
    <xf numFmtId="0" fontId="29" fillId="0" borderId="0" xfId="2" applyFont="1" applyFill="1" applyBorder="1" applyAlignment="1">
      <alignment horizontal="left"/>
    </xf>
    <xf numFmtId="0" fontId="6" fillId="0" borderId="0" xfId="0" applyFont="1" applyBorder="1" applyAlignment="1">
      <alignment horizontal="right"/>
    </xf>
    <xf numFmtId="0" fontId="11"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protection locked="0"/>
    </xf>
    <xf numFmtId="0" fontId="0" fillId="6" borderId="21" xfId="0" applyFont="1" applyFill="1" applyBorder="1" applyAlignment="1" applyProtection="1">
      <alignment horizontal="left"/>
      <protection locked="0"/>
    </xf>
    <xf numFmtId="0" fontId="0" fillId="6" borderId="18" xfId="0" applyFont="1" applyFill="1" applyBorder="1" applyAlignment="1" applyProtection="1">
      <alignment horizontal="left"/>
      <protection locked="0"/>
    </xf>
    <xf numFmtId="0" fontId="0" fillId="6" borderId="32" xfId="0" applyFont="1" applyFill="1" applyBorder="1" applyAlignment="1" applyProtection="1">
      <alignment horizontal="left"/>
      <protection locked="0"/>
    </xf>
    <xf numFmtId="0" fontId="0" fillId="6" borderId="21" xfId="0" applyFont="1" applyFill="1" applyBorder="1" applyAlignment="1" applyProtection="1">
      <alignment horizontal="center"/>
      <protection locked="0"/>
    </xf>
    <xf numFmtId="0" fontId="0" fillId="6" borderId="18" xfId="0" applyFont="1" applyFill="1" applyBorder="1" applyAlignment="1" applyProtection="1">
      <alignment horizontal="center"/>
      <protection locked="0"/>
    </xf>
    <xf numFmtId="0" fontId="44" fillId="0" borderId="21" xfId="0" applyFont="1" applyFill="1" applyBorder="1" applyAlignment="1">
      <alignment horizontal="left"/>
    </xf>
    <xf numFmtId="0" fontId="44" fillId="0" borderId="18" xfId="0" applyFont="1" applyFill="1" applyBorder="1" applyAlignment="1">
      <alignment horizontal="left"/>
    </xf>
    <xf numFmtId="0" fontId="44" fillId="0" borderId="32" xfId="0" applyFont="1" applyFill="1" applyBorder="1" applyAlignment="1">
      <alignment horizontal="left"/>
    </xf>
    <xf numFmtId="0" fontId="0" fillId="6" borderId="1" xfId="0" applyFont="1" applyFill="1" applyBorder="1" applyAlignment="1" applyProtection="1">
      <alignment horizontal="left"/>
      <protection locked="0"/>
    </xf>
    <xf numFmtId="0" fontId="0" fillId="6" borderId="56" xfId="0" applyFont="1" applyFill="1" applyBorder="1" applyAlignment="1" applyProtection="1">
      <alignment horizontal="left"/>
      <protection locked="0"/>
    </xf>
    <xf numFmtId="0" fontId="41" fillId="0" borderId="12" xfId="0" applyFont="1" applyBorder="1" applyAlignment="1">
      <alignment horizontal="right"/>
    </xf>
    <xf numFmtId="0" fontId="41" fillId="0" borderId="13" xfId="0" applyFont="1" applyBorder="1" applyAlignment="1">
      <alignment horizontal="right"/>
    </xf>
    <xf numFmtId="1" fontId="0" fillId="6" borderId="1" xfId="0" applyNumberFormat="1" applyFont="1" applyFill="1" applyBorder="1" applyAlignment="1" applyProtection="1">
      <alignment horizontal="left"/>
      <protection locked="0"/>
    </xf>
    <xf numFmtId="1" fontId="0" fillId="6" borderId="13" xfId="0" applyNumberFormat="1" applyFont="1" applyFill="1" applyBorder="1" applyAlignment="1" applyProtection="1">
      <alignment horizontal="left"/>
      <protection locked="0"/>
    </xf>
    <xf numFmtId="0" fontId="0" fillId="6" borderId="1" xfId="0" applyFont="1" applyFill="1" applyBorder="1" applyAlignment="1" applyProtection="1">
      <alignment horizontal="center"/>
      <protection locked="0"/>
    </xf>
    <xf numFmtId="0" fontId="0" fillId="6" borderId="34" xfId="0" applyFont="1" applyFill="1" applyBorder="1" applyAlignment="1" applyProtection="1">
      <alignment horizontal="center"/>
      <protection locked="0"/>
    </xf>
    <xf numFmtId="0" fontId="0" fillId="6" borderId="13" xfId="0" applyFont="1" applyFill="1" applyBorder="1" applyAlignment="1" applyProtection="1">
      <alignment horizontal="center"/>
      <protection locked="0"/>
    </xf>
    <xf numFmtId="0" fontId="0" fillId="6" borderId="48" xfId="0" applyFont="1" applyFill="1" applyBorder="1" applyAlignment="1" applyProtection="1">
      <alignment horizontal="left"/>
      <protection locked="0"/>
    </xf>
    <xf numFmtId="0" fontId="0" fillId="6" borderId="16" xfId="0" applyFont="1" applyFill="1" applyBorder="1" applyAlignment="1" applyProtection="1">
      <alignment horizontal="left"/>
      <protection locked="0"/>
    </xf>
    <xf numFmtId="0" fontId="0" fillId="6" borderId="57" xfId="0" applyFont="1" applyFill="1" applyBorder="1" applyAlignment="1" applyProtection="1">
      <alignment horizontal="left"/>
      <protection locked="0"/>
    </xf>
    <xf numFmtId="0" fontId="0" fillId="6" borderId="21" xfId="0" applyFont="1" applyFill="1" applyBorder="1" applyAlignment="1" applyProtection="1">
      <alignment horizontal="center" vertical="center"/>
      <protection locked="0"/>
    </xf>
    <xf numFmtId="0" fontId="0" fillId="6" borderId="18" xfId="0" applyFont="1" applyFill="1" applyBorder="1" applyAlignment="1" applyProtection="1">
      <alignment horizontal="center" vertical="center"/>
      <protection locked="0"/>
    </xf>
    <xf numFmtId="0" fontId="0" fillId="6" borderId="32" xfId="0" applyFont="1" applyFill="1" applyBorder="1" applyAlignment="1" applyProtection="1">
      <alignment horizontal="center" vertical="center"/>
      <protection locked="0"/>
    </xf>
    <xf numFmtId="0" fontId="45" fillId="0" borderId="3" xfId="0" applyFont="1" applyFill="1" applyBorder="1" applyAlignment="1">
      <alignment horizontal="center"/>
    </xf>
    <xf numFmtId="0" fontId="45" fillId="0" borderId="56" xfId="0" applyFont="1" applyFill="1" applyBorder="1" applyAlignment="1">
      <alignment horizontal="center"/>
    </xf>
    <xf numFmtId="0" fontId="0" fillId="6" borderId="13" xfId="0" applyFont="1" applyFill="1" applyBorder="1" applyAlignment="1" applyProtection="1">
      <alignment horizontal="left"/>
      <protection locked="0"/>
    </xf>
    <xf numFmtId="0" fontId="0" fillId="6" borderId="22" xfId="0" applyFont="1" applyFill="1" applyBorder="1" applyAlignment="1" applyProtection="1">
      <alignment horizontal="center"/>
      <protection locked="0"/>
    </xf>
    <xf numFmtId="1" fontId="0" fillId="6" borderId="34" xfId="0" applyNumberFormat="1" applyFont="1" applyFill="1" applyBorder="1" applyAlignment="1" applyProtection="1">
      <alignment horizontal="left"/>
      <protection locked="0"/>
    </xf>
    <xf numFmtId="1" fontId="0" fillId="6" borderId="22" xfId="0" applyNumberFormat="1" applyFont="1" applyFill="1" applyBorder="1" applyAlignment="1" applyProtection="1">
      <alignment horizontal="left"/>
      <protection locked="0"/>
    </xf>
    <xf numFmtId="0" fontId="0" fillId="6" borderId="5" xfId="0" applyFont="1" applyFill="1" applyBorder="1" applyAlignment="1" applyProtection="1">
      <alignment horizontal="left"/>
      <protection locked="0"/>
    </xf>
    <xf numFmtId="0" fontId="0" fillId="6" borderId="45" xfId="0" applyFont="1" applyFill="1" applyBorder="1" applyAlignment="1" applyProtection="1">
      <alignment horizontal="left"/>
      <protection locked="0"/>
    </xf>
    <xf numFmtId="0" fontId="0" fillId="6" borderId="23" xfId="0" applyFont="1" applyFill="1" applyBorder="1" applyAlignment="1" applyProtection="1">
      <alignment horizontal="left"/>
      <protection locked="0"/>
    </xf>
    <xf numFmtId="0" fontId="0" fillId="2" borderId="49" xfId="0" applyFont="1" applyFill="1" applyBorder="1" applyAlignment="1" applyProtection="1">
      <alignment horizontal="center" vertical="center" wrapText="1"/>
      <protection locked="0"/>
    </xf>
    <xf numFmtId="0" fontId="0" fillId="2" borderId="50" xfId="0" applyFont="1" applyFill="1" applyBorder="1" applyAlignment="1" applyProtection="1">
      <alignment horizontal="center" vertical="center" wrapText="1"/>
      <protection locked="0"/>
    </xf>
    <xf numFmtId="0" fontId="1" fillId="4" borderId="0"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0" fillId="0" borderId="8" xfId="0" applyFont="1" applyBorder="1" applyAlignment="1">
      <alignment horizontal="center"/>
    </xf>
    <xf numFmtId="0" fontId="1" fillId="4" borderId="0" xfId="0" applyFont="1" applyFill="1" applyAlignment="1">
      <alignment horizontal="left" vertical="center" wrapText="1"/>
    </xf>
    <xf numFmtId="0" fontId="1" fillId="4" borderId="33" xfId="0" applyFont="1" applyFill="1" applyBorder="1" applyAlignment="1">
      <alignment horizontal="left"/>
    </xf>
    <xf numFmtId="0" fontId="1" fillId="0" borderId="8" xfId="0" applyFont="1" applyBorder="1" applyAlignment="1">
      <alignment horizontal="center" vertical="center"/>
    </xf>
    <xf numFmtId="0" fontId="0" fillId="0" borderId="8" xfId="0" applyFont="1" applyBorder="1" applyAlignment="1">
      <alignment horizontal="center" vertical="center"/>
    </xf>
    <xf numFmtId="0" fontId="21" fillId="0" borderId="33" xfId="0" applyFont="1" applyBorder="1" applyAlignment="1">
      <alignment horizontal="left" vertical="center" wrapText="1"/>
    </xf>
    <xf numFmtId="0" fontId="4" fillId="4" borderId="5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2" borderId="4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38" xfId="0" applyFont="1" applyBorder="1" applyAlignment="1">
      <alignment horizontal="center" vertical="center"/>
    </xf>
    <xf numFmtId="0" fontId="0" fillId="0" borderId="51" xfId="0" applyFont="1" applyBorder="1" applyAlignment="1">
      <alignment horizontal="center" vertical="center"/>
    </xf>
    <xf numFmtId="0" fontId="0" fillId="0" borderId="26"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3" xfId="0" applyFont="1" applyBorder="1" applyAlignment="1">
      <alignment horizontal="center" vertical="center" wrapText="1"/>
    </xf>
    <xf numFmtId="0" fontId="15" fillId="4" borderId="0" xfId="0" applyFont="1" applyFill="1" applyAlignment="1">
      <alignment horizontal="left" vertical="center" wrapText="1"/>
    </xf>
    <xf numFmtId="0" fontId="40" fillId="0" borderId="0" xfId="2" applyBorder="1" applyAlignment="1">
      <alignment horizontal="left"/>
    </xf>
    <xf numFmtId="0" fontId="13" fillId="4" borderId="33" xfId="0" applyFont="1" applyFill="1" applyBorder="1" applyAlignment="1">
      <alignment horizontal="left" vertical="center" wrapText="1"/>
    </xf>
    <xf numFmtId="0" fontId="13" fillId="4" borderId="33" xfId="0" applyFont="1" applyFill="1" applyBorder="1" applyAlignment="1">
      <alignment horizontal="left" wrapText="1"/>
    </xf>
    <xf numFmtId="0" fontId="1" fillId="0" borderId="8" xfId="0" applyFont="1" applyBorder="1" applyAlignment="1">
      <alignment horizontal="center"/>
    </xf>
    <xf numFmtId="0" fontId="6" fillId="4" borderId="0" xfId="0" applyFont="1" applyFill="1" applyAlignment="1">
      <alignment horizontal="center"/>
    </xf>
    <xf numFmtId="0" fontId="6" fillId="4" borderId="0" xfId="0" applyFont="1" applyFill="1" applyAlignment="1">
      <alignment horizontal="center" wrapText="1"/>
    </xf>
    <xf numFmtId="0" fontId="36" fillId="4" borderId="0" xfId="0" applyFont="1" applyFill="1" applyAlignment="1"/>
    <xf numFmtId="0" fontId="1" fillId="0" borderId="0" xfId="0" applyFont="1" applyBorder="1" applyAlignment="1">
      <alignment horizontal="center" vertical="center" wrapText="1"/>
    </xf>
    <xf numFmtId="0" fontId="0" fillId="2" borderId="7" xfId="0" applyFont="1" applyFill="1" applyBorder="1" applyAlignment="1" applyProtection="1">
      <alignment horizontal="left" vertical="center" wrapText="1"/>
      <protection locked="0"/>
    </xf>
    <xf numFmtId="0" fontId="0" fillId="2" borderId="15" xfId="0"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15" xfId="0" applyFill="1" applyBorder="1" applyAlignment="1" applyProtection="1">
      <alignment horizontal="left"/>
      <protection locked="0"/>
    </xf>
    <xf numFmtId="0" fontId="0" fillId="2" borderId="15" xfId="0" applyFont="1" applyFill="1" applyBorder="1" applyAlignment="1" applyProtection="1">
      <alignment horizontal="left"/>
      <protection locked="0"/>
    </xf>
    <xf numFmtId="0" fontId="9" fillId="0" borderId="15" xfId="0" applyFont="1" applyFill="1" applyBorder="1" applyAlignment="1">
      <alignment horizontal="center"/>
    </xf>
    <xf numFmtId="0" fontId="13" fillId="0" borderId="0" xfId="0" applyFont="1" applyAlignment="1">
      <alignment horizontal="center" vertical="center"/>
    </xf>
    <xf numFmtId="0" fontId="13" fillId="0" borderId="0" xfId="0" applyFont="1" applyBorder="1" applyAlignment="1">
      <alignment horizontal="left" wrapText="1"/>
    </xf>
    <xf numFmtId="0" fontId="17" fillId="0" borderId="0" xfId="0" applyFont="1" applyBorder="1" applyAlignment="1">
      <alignment horizontal="left" wrapText="1"/>
    </xf>
    <xf numFmtId="0" fontId="0" fillId="2" borderId="1" xfId="0" applyFill="1" applyBorder="1" applyAlignment="1" applyProtection="1">
      <alignment horizontal="left"/>
      <protection locked="0"/>
    </xf>
    <xf numFmtId="0" fontId="0" fillId="2" borderId="13" xfId="0" applyFont="1" applyFill="1" applyBorder="1" applyAlignment="1" applyProtection="1">
      <alignment horizontal="left"/>
      <protection locked="0"/>
    </xf>
    <xf numFmtId="0" fontId="0" fillId="2" borderId="1"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0" borderId="48" xfId="0" applyFont="1" applyFill="1" applyBorder="1" applyAlignment="1">
      <alignment horizontal="right"/>
    </xf>
    <xf numFmtId="0" fontId="1" fillId="0" borderId="16" xfId="0" applyFont="1" applyFill="1" applyBorder="1" applyAlignment="1">
      <alignment horizontal="right"/>
    </xf>
    <xf numFmtId="0" fontId="1" fillId="0" borderId="0" xfId="0" applyFont="1" applyAlignment="1">
      <alignment horizontal="left" wrapText="1"/>
    </xf>
    <xf numFmtId="0" fontId="0" fillId="2" borderId="24"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1" fillId="0" borderId="21" xfId="0" applyFont="1" applyFill="1" applyBorder="1" applyAlignment="1">
      <alignment horizontal="right"/>
    </xf>
    <xf numFmtId="0" fontId="1" fillId="0" borderId="18" xfId="0" applyFont="1" applyFill="1" applyBorder="1" applyAlignment="1">
      <alignment horizontal="right"/>
    </xf>
    <xf numFmtId="0" fontId="13" fillId="0" borderId="0" xfId="0" quotePrefix="1" applyFont="1" applyFill="1" applyAlignment="1">
      <alignment horizontal="left" wrapText="1"/>
    </xf>
    <xf numFmtId="0" fontId="13" fillId="0" borderId="0" xfId="0" applyFont="1" applyFill="1" applyAlignment="1">
      <alignment horizontal="left" wrapText="1"/>
    </xf>
    <xf numFmtId="0" fontId="0" fillId="0" borderId="24" xfId="0" applyFont="1" applyFill="1" applyBorder="1" applyAlignment="1">
      <alignment horizontal="left"/>
    </xf>
    <xf numFmtId="0" fontId="0" fillId="0" borderId="15" xfId="0" applyFont="1" applyFill="1" applyBorder="1" applyAlignment="1">
      <alignment horizontal="left"/>
    </xf>
    <xf numFmtId="0" fontId="0" fillId="2" borderId="26" xfId="0" applyFont="1" applyFill="1" applyBorder="1" applyAlignment="1" applyProtection="1">
      <alignment horizontal="center" vertical="center"/>
      <protection locked="0"/>
    </xf>
    <xf numFmtId="0" fontId="0" fillId="2" borderId="35" xfId="0" applyFont="1" applyFill="1" applyBorder="1" applyAlignment="1" applyProtection="1">
      <alignment horizontal="center" vertical="center"/>
      <protection locked="0"/>
    </xf>
    <xf numFmtId="0" fontId="1" fillId="0" borderId="30" xfId="0" applyFont="1" applyFill="1" applyBorder="1" applyAlignment="1">
      <alignment horizontal="center"/>
    </xf>
    <xf numFmtId="0" fontId="1" fillId="0" borderId="55" xfId="0" applyFont="1" applyFill="1" applyBorder="1" applyAlignment="1">
      <alignment horizontal="center"/>
    </xf>
    <xf numFmtId="164" fontId="0" fillId="2" borderId="21" xfId="1" applyNumberFormat="1" applyFont="1" applyFill="1" applyBorder="1" applyAlignment="1" applyProtection="1">
      <alignment horizontal="center"/>
      <protection locked="0"/>
    </xf>
    <xf numFmtId="164" fontId="0" fillId="2" borderId="32" xfId="1" applyNumberFormat="1" applyFont="1" applyFill="1" applyBorder="1" applyAlignment="1" applyProtection="1">
      <alignment horizontal="center"/>
      <protection locked="0"/>
    </xf>
    <xf numFmtId="0" fontId="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0" fillId="2" borderId="25" xfId="0" applyFont="1" applyFill="1" applyBorder="1" applyAlignment="1" applyProtection="1">
      <alignment horizontal="center" vertical="center"/>
      <protection locked="0"/>
    </xf>
    <xf numFmtId="0" fontId="0" fillId="2" borderId="52" xfId="0" applyFont="1" applyFill="1" applyBorder="1" applyAlignment="1" applyProtection="1">
      <alignment horizontal="center" vertical="center"/>
      <protection locked="0"/>
    </xf>
    <xf numFmtId="0" fontId="1" fillId="0" borderId="0" xfId="0" applyFont="1" applyAlignment="1">
      <alignment horizontal="center"/>
    </xf>
    <xf numFmtId="0" fontId="1" fillId="0" borderId="10" xfId="0" applyFont="1" applyBorder="1" applyAlignment="1">
      <alignment horizontal="center"/>
    </xf>
    <xf numFmtId="0" fontId="43" fillId="7" borderId="0" xfId="0" applyFont="1" applyFill="1" applyAlignment="1" applyProtection="1">
      <alignment horizontal="center" vertical="center" wrapText="1"/>
    </xf>
    <xf numFmtId="0" fontId="47" fillId="9" borderId="26" xfId="0" applyFont="1" applyFill="1" applyBorder="1" applyAlignment="1">
      <alignment horizontal="left" vertical="center"/>
    </xf>
    <xf numFmtId="0" fontId="47" fillId="9" borderId="28" xfId="0" applyFont="1" applyFill="1" applyBorder="1" applyAlignment="1">
      <alignment horizontal="left" vertical="center"/>
    </xf>
    <xf numFmtId="0" fontId="47" fillId="9" borderId="5" xfId="0" applyFont="1" applyFill="1" applyBorder="1" applyAlignment="1" applyProtection="1">
      <alignment horizontal="center" vertical="center"/>
    </xf>
    <xf numFmtId="0" fontId="47" fillId="9" borderId="23" xfId="0" applyFont="1" applyFill="1" applyBorder="1" applyAlignment="1" applyProtection="1">
      <alignment horizontal="center" vertical="center"/>
    </xf>
    <xf numFmtId="0" fontId="41" fillId="0" borderId="21" xfId="0" applyFont="1" applyFill="1" applyBorder="1" applyAlignment="1" applyProtection="1">
      <alignment horizontal="center" vertical="center"/>
    </xf>
    <xf numFmtId="0" fontId="41" fillId="0" borderId="32" xfId="0" applyFont="1" applyFill="1" applyBorder="1" applyAlignment="1" applyProtection="1">
      <alignment horizontal="center" vertical="center"/>
    </xf>
    <xf numFmtId="0" fontId="41" fillId="7" borderId="21" xfId="0" applyFont="1" applyFill="1" applyBorder="1" applyAlignment="1" applyProtection="1">
      <alignment horizontal="center" vertical="center"/>
    </xf>
    <xf numFmtId="0" fontId="41" fillId="7" borderId="32" xfId="0" applyFont="1" applyFill="1" applyBorder="1" applyAlignment="1" applyProtection="1">
      <alignment horizontal="center" vertical="center"/>
    </xf>
    <xf numFmtId="0" fontId="43" fillId="7" borderId="0" xfId="0" applyFont="1" applyFill="1" applyAlignment="1" applyProtection="1">
      <alignment horizontal="center" vertical="center"/>
    </xf>
    <xf numFmtId="0" fontId="41" fillId="0" borderId="0" xfId="0" applyFont="1" applyBorder="1" applyAlignment="1">
      <alignment horizontal="left"/>
    </xf>
    <xf numFmtId="0" fontId="41" fillId="0" borderId="33" xfId="0" applyFont="1" applyFill="1" applyBorder="1" applyAlignment="1" applyProtection="1">
      <alignment horizontal="center" vertical="center"/>
    </xf>
    <xf numFmtId="0" fontId="43" fillId="10" borderId="0" xfId="0" applyFont="1" applyFill="1" applyAlignment="1" applyProtection="1">
      <alignment horizontal="center"/>
    </xf>
    <xf numFmtId="0" fontId="41" fillId="11" borderId="37" xfId="0" applyFont="1" applyFill="1" applyBorder="1" applyAlignment="1">
      <alignment horizontal="left" vertical="center" wrapText="1"/>
    </xf>
    <xf numFmtId="0" fontId="41" fillId="11" borderId="14" xfId="0" applyFont="1" applyFill="1" applyBorder="1" applyAlignment="1">
      <alignment horizontal="left" vertical="center" wrapText="1"/>
    </xf>
    <xf numFmtId="0" fontId="43" fillId="12" borderId="0" xfId="0" applyFont="1" applyFill="1" applyAlignment="1" applyProtection="1">
      <alignment horizontal="center"/>
    </xf>
    <xf numFmtId="0" fontId="41" fillId="7" borderId="0" xfId="0" applyFont="1" applyFill="1" applyAlignment="1">
      <alignment horizontal="left" wrapText="1"/>
    </xf>
    <xf numFmtId="0" fontId="43" fillId="0" borderId="0" xfId="0" applyFont="1" applyAlignment="1">
      <alignment horizontal="center"/>
    </xf>
    <xf numFmtId="0" fontId="43" fillId="7" borderId="0" xfId="0" applyFont="1" applyFill="1" applyAlignment="1">
      <alignment horizontal="center"/>
    </xf>
    <xf numFmtId="0" fontId="41" fillId="0" borderId="0" xfId="0" applyFont="1" applyFill="1" applyBorder="1" applyAlignment="1">
      <alignment horizontal="left" vertical="center" wrapText="1"/>
    </xf>
    <xf numFmtId="0" fontId="41" fillId="7" borderId="0" xfId="0" applyFont="1" applyFill="1" applyAlignment="1">
      <alignment horizontal="left"/>
    </xf>
    <xf numFmtId="0" fontId="0" fillId="6" borderId="7" xfId="0" applyFill="1" applyBorder="1" applyAlignment="1" applyProtection="1">
      <alignment horizontal="left" vertical="center" wrapText="1"/>
      <protection locked="0"/>
    </xf>
    <xf numFmtId="0" fontId="0" fillId="6" borderId="8" xfId="0" applyFill="1" applyBorder="1" applyAlignment="1" applyProtection="1">
      <alignment horizontal="left" vertical="center"/>
      <protection locked="0"/>
    </xf>
    <xf numFmtId="0" fontId="0" fillId="6" borderId="9" xfId="0" applyFill="1" applyBorder="1" applyAlignment="1" applyProtection="1">
      <alignment horizontal="left" vertical="center"/>
      <protection locked="0"/>
    </xf>
    <xf numFmtId="0" fontId="0" fillId="6" borderId="11" xfId="0" applyFill="1" applyBorder="1" applyAlignment="1" applyProtection="1">
      <alignment horizontal="left" vertical="center"/>
      <protection locked="0"/>
    </xf>
    <xf numFmtId="0" fontId="0" fillId="6" borderId="0"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40" xfId="0" applyFill="1" applyBorder="1" applyAlignment="1" applyProtection="1">
      <alignment horizontal="left" vertical="center"/>
      <protection locked="0"/>
    </xf>
    <xf numFmtId="0" fontId="0" fillId="6" borderId="33" xfId="0" applyFill="1" applyBorder="1" applyAlignment="1" applyProtection="1">
      <alignment horizontal="left" vertical="center"/>
      <protection locked="0"/>
    </xf>
    <xf numFmtId="0" fontId="0" fillId="6" borderId="39" xfId="0" applyFill="1" applyBorder="1" applyAlignment="1" applyProtection="1">
      <alignment horizontal="left" vertical="center"/>
      <protection locked="0"/>
    </xf>
    <xf numFmtId="0" fontId="41" fillId="0" borderId="0" xfId="0" applyFont="1" applyAlignment="1">
      <alignment horizontal="left" wrapText="1"/>
    </xf>
    <xf numFmtId="0" fontId="41" fillId="9" borderId="0" xfId="0" applyFont="1" applyFill="1" applyAlignment="1">
      <alignment horizontal="left"/>
    </xf>
    <xf numFmtId="0" fontId="0" fillId="6" borderId="8" xfId="0" applyFill="1" applyBorder="1" applyAlignment="1" applyProtection="1">
      <alignment horizontal="left" vertical="center" wrapText="1"/>
      <protection locked="0"/>
    </xf>
    <xf numFmtId="0" fontId="0" fillId="6" borderId="9"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0" fillId="6" borderId="0" xfId="0" applyFill="1" applyBorder="1" applyAlignment="1" applyProtection="1">
      <alignment horizontal="left" vertical="center" wrapText="1"/>
      <protection locked="0"/>
    </xf>
    <xf numFmtId="0" fontId="0" fillId="6" borderId="10" xfId="0" applyFill="1" applyBorder="1" applyAlignment="1" applyProtection="1">
      <alignment horizontal="left" vertical="center" wrapText="1"/>
      <protection locked="0"/>
    </xf>
    <xf numFmtId="0" fontId="0" fillId="6" borderId="40" xfId="0" applyFill="1" applyBorder="1" applyAlignment="1" applyProtection="1">
      <alignment horizontal="left" vertical="center" wrapText="1"/>
      <protection locked="0"/>
    </xf>
    <xf numFmtId="0" fontId="0" fillId="6" borderId="33" xfId="0" applyFill="1" applyBorder="1" applyAlignment="1" applyProtection="1">
      <alignment horizontal="left" vertical="center" wrapText="1"/>
      <protection locked="0"/>
    </xf>
    <xf numFmtId="0" fontId="0" fillId="6" borderId="39" xfId="0" applyFill="1" applyBorder="1" applyAlignment="1" applyProtection="1">
      <alignment horizontal="left" vertical="center" wrapText="1"/>
      <protection locked="0"/>
    </xf>
  </cellXfs>
  <cellStyles count="6">
    <cellStyle name="Currency" xfId="1" builtinId="4"/>
    <cellStyle name="Hyperlink" xfId="2" builtinId="8"/>
    <cellStyle name="Hyperlink 2" xfId="3"/>
    <cellStyle name="Normal" xfId="0" builtinId="0"/>
    <cellStyle name="Normal_Section 2.3_Physician List" xfId="4"/>
    <cellStyle name="Normal_Section 2.3_Physician List_1" xfId="5"/>
  </cellStyles>
  <dxfs count="239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4.9989318521683403E-2"/>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24994659260841701"/>
        </patternFill>
      </fill>
    </dxf>
    <dxf>
      <fill>
        <patternFill>
          <bgColor theme="0" tint="-0.14996795556505021"/>
        </patternFill>
      </fill>
    </dxf>
    <dxf>
      <fill>
        <patternFill patternType="none">
          <bgColor indexed="65"/>
        </patternFill>
      </fill>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numFmt numFmtId="166" formatCode="[&lt;=9999999]###\-####;\(###\)\ ###\-####"/>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fill>
        <patternFill patternType="solid">
          <bgColor theme="0"/>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lt;=9999999]###\-####;\(###\)\ ###\-####"/>
    </dxf>
    <dxf>
      <numFmt numFmtId="166" formatCode="[&lt;=9999999]###\-####;\(###\)\ ###\-####"/>
    </dxf>
    <dxf>
      <fill>
        <patternFill patternType="none">
          <bgColor indexed="65"/>
        </patternFill>
      </fill>
    </dxf>
    <dxf>
      <fill>
        <patternFill>
          <bgColor theme="0" tint="-0.14996795556505021"/>
        </patternFill>
      </fill>
    </dxf>
    <dxf>
      <fill>
        <patternFill>
          <bgColor rgb="FFFF0000"/>
        </patternFill>
      </fill>
    </dxf>
    <dxf>
      <fill>
        <patternFill patternType="none">
          <bgColor indexed="65"/>
        </patternFill>
      </fill>
    </dxf>
    <dxf>
      <fill>
        <patternFill>
          <bgColor theme="0" tint="-0.14996795556505021"/>
        </patternFill>
      </fill>
    </dxf>
    <dxf>
      <fill>
        <patternFill>
          <bgColor rgb="FFFF0000"/>
        </patternFill>
      </fill>
    </dxf>
    <dxf>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tint="-0.14996795556505021"/>
        </patternFill>
      </fill>
    </dxf>
    <dxf>
      <fill>
        <patternFill patternType="none">
          <bgColor indexed="65"/>
        </patternFill>
      </fill>
    </dxf>
    <dxf>
      <fill>
        <patternFill>
          <bgColor theme="0" tint="-0.14996795556505021"/>
        </patternFill>
      </fill>
    </dxf>
    <dxf>
      <fill>
        <patternFill>
          <bgColor rgb="FFFF0000"/>
        </patternFill>
      </fill>
    </dxf>
    <dxf>
      <fill>
        <patternFill patternType="none">
          <bgColor indexed="65"/>
        </patternFill>
      </fill>
    </dxf>
    <dxf>
      <fill>
        <patternFill>
          <bgColor theme="0" tint="-0.1499679555650502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indexed="65"/>
        </patternFill>
      </fill>
    </dxf>
    <dxf>
      <fill>
        <patternFill>
          <bgColor theme="0" tint="-0.1499679555650502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xdr:row>
      <xdr:rowOff>57150</xdr:rowOff>
    </xdr:from>
    <xdr:to>
      <xdr:col>7</xdr:col>
      <xdr:colOff>666750</xdr:colOff>
      <xdr:row>10</xdr:row>
      <xdr:rowOff>66675</xdr:rowOff>
    </xdr:to>
    <xdr:pic>
      <xdr:nvPicPr>
        <xdr:cNvPr id="2049"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2781300" y="247650"/>
          <a:ext cx="1819275" cy="1800225"/>
        </a:xfrm>
        <a:prstGeom prst="rect">
          <a:avLst/>
        </a:prstGeom>
        <a:noFill/>
        <a:ln w="9525">
          <a:noFill/>
          <a:miter lim="800000"/>
          <a:headEnd/>
          <a:tailEnd/>
        </a:ln>
      </xdr:spPr>
    </xdr:pic>
    <xdr:clientData/>
  </xdr:twoCellAnchor>
  <xdr:twoCellAnchor editAs="oneCell">
    <xdr:from>
      <xdr:col>8</xdr:col>
      <xdr:colOff>219075</xdr:colOff>
      <xdr:row>0</xdr:row>
      <xdr:rowOff>104775</xdr:rowOff>
    </xdr:from>
    <xdr:to>
      <xdr:col>11</xdr:col>
      <xdr:colOff>152400</xdr:colOff>
      <xdr:row>10</xdr:row>
      <xdr:rowOff>190500</xdr:rowOff>
    </xdr:to>
    <xdr:pic>
      <xdr:nvPicPr>
        <xdr:cNvPr id="2050" name="Picture 2"/>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5038725" y="104775"/>
          <a:ext cx="2190750" cy="2066925"/>
        </a:xfrm>
        <a:prstGeom prst="rect">
          <a:avLst/>
        </a:prstGeom>
        <a:noFill/>
        <a:ln w="9525">
          <a:noFill/>
          <a:miter lim="800000"/>
          <a:headEnd/>
          <a:tailEnd/>
        </a:ln>
      </xdr:spPr>
    </xdr:pic>
    <xdr:clientData/>
  </xdr:twoCellAnchor>
  <xdr:twoCellAnchor>
    <xdr:from>
      <xdr:col>8</xdr:col>
      <xdr:colOff>419100</xdr:colOff>
      <xdr:row>32</xdr:row>
      <xdr:rowOff>76200</xdr:rowOff>
    </xdr:from>
    <xdr:to>
      <xdr:col>8</xdr:col>
      <xdr:colOff>561975</xdr:colOff>
      <xdr:row>32</xdr:row>
      <xdr:rowOff>171450</xdr:rowOff>
    </xdr:to>
    <xdr:sp macro="" textlink="">
      <xdr:nvSpPr>
        <xdr:cNvPr id="4" name="Right Arrow 3"/>
        <xdr:cNvSpPr/>
      </xdr:nvSpPr>
      <xdr:spPr>
        <a:xfrm>
          <a:off x="5238750" y="6991350"/>
          <a:ext cx="142875" cy="95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419100</xdr:colOff>
      <xdr:row>32</xdr:row>
      <xdr:rowOff>76200</xdr:rowOff>
    </xdr:from>
    <xdr:to>
      <xdr:col>4</xdr:col>
      <xdr:colOff>561975</xdr:colOff>
      <xdr:row>32</xdr:row>
      <xdr:rowOff>171450</xdr:rowOff>
    </xdr:to>
    <xdr:sp macro="" textlink="">
      <xdr:nvSpPr>
        <xdr:cNvPr id="5" name="Right Arrow 4"/>
        <xdr:cNvSpPr/>
      </xdr:nvSpPr>
      <xdr:spPr>
        <a:xfrm>
          <a:off x="2524125" y="6991350"/>
          <a:ext cx="142875" cy="95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419100</xdr:colOff>
      <xdr:row>32</xdr:row>
      <xdr:rowOff>76200</xdr:rowOff>
    </xdr:from>
    <xdr:to>
      <xdr:col>11</xdr:col>
      <xdr:colOff>561975</xdr:colOff>
      <xdr:row>32</xdr:row>
      <xdr:rowOff>171450</xdr:rowOff>
    </xdr:to>
    <xdr:sp macro="" textlink="">
      <xdr:nvSpPr>
        <xdr:cNvPr id="6" name="Right Arrow 5"/>
        <xdr:cNvSpPr/>
      </xdr:nvSpPr>
      <xdr:spPr>
        <a:xfrm>
          <a:off x="7496175" y="6991350"/>
          <a:ext cx="142875" cy="95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6</xdr:col>
      <xdr:colOff>542925</xdr:colOff>
      <xdr:row>1</xdr:row>
      <xdr:rowOff>47625</xdr:rowOff>
    </xdr:from>
    <xdr:ext cx="1053042" cy="1046581"/>
    <xdr:pic>
      <xdr:nvPicPr>
        <xdr:cNvPr id="2" name="Picture 1" descr="File:Seal of New York.sv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247650"/>
          <a:ext cx="1053042" cy="10465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762000</xdr:colOff>
      <xdr:row>1</xdr:row>
      <xdr:rowOff>85725</xdr:rowOff>
    </xdr:from>
    <xdr:ext cx="1504157" cy="1011953"/>
    <xdr:pic>
      <xdr:nvPicPr>
        <xdr:cNvPr id="3" name="Picture 2"/>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a14:imgEffect>
                    <a14:backgroundRemoval t="4762" b="96537" l="1163" r="98547">
                      <a14:foregroundMark x1="17151" y1="28571" x2="15698" y2="22944"/>
                      <a14:foregroundMark x1="25581" y1="25974" x2="25581" y2="25974"/>
                      <a14:foregroundMark x1="35756" y1="27273" x2="35756" y2="27273"/>
                      <a14:foregroundMark x1="53488" y1="27706" x2="53488" y2="27706"/>
                      <a14:foregroundMark x1="60756" y1="31602" x2="60756" y2="31602"/>
                      <a14:foregroundMark x1="72093" y1="27706" x2="72093" y2="27706"/>
                      <a14:foregroundMark x1="81395" y1="25541" x2="81395" y2="25541"/>
                      <a14:foregroundMark x1="76744" y1="63636" x2="76744" y2="63636"/>
                      <a14:foregroundMark x1="68895" y1="68398" x2="68895" y2="68398"/>
                      <a14:foregroundMark x1="81395" y1="70563" x2="85756" y2="70130"/>
                      <a14:foregroundMark x1="68605" y1="64069" x2="68314" y2="61905"/>
                      <a14:foregroundMark x1="75291" y1="25974" x2="75291" y2="25974"/>
                      <a14:foregroundMark x1="84593" y1="22511" x2="84593" y2="22511"/>
                      <a14:foregroundMark x1="28779" y1="21212" x2="28779" y2="21212"/>
                      <a14:foregroundMark x1="20058" y1="30303" x2="20058" y2="30303"/>
                      <a14:foregroundMark x1="17151" y1="68831" x2="17151" y2="68831"/>
                      <a14:foregroundMark x1="20058" y1="68398" x2="20058" y2="68398"/>
                      <a14:foregroundMark x1="23256" y1="67100" x2="23256" y2="67100"/>
                      <a14:foregroundMark x1="13663" y1="67100" x2="13663" y2="64502"/>
                      <a14:foregroundMark x1="28488" y1="61905" x2="28488" y2="71861"/>
                      <a14:foregroundMark x1="44186" y1="65368" x2="42733" y2="72294"/>
                      <a14:foregroundMark x1="55814" y1="64502" x2="56686" y2="73160"/>
                    </a14:backgroundRemoval>
                  </a14:imgEffect>
                </a14:imgLayer>
              </a14:imgProps>
            </a:ext>
            <a:ext uri="{28A0092B-C50C-407E-A947-70E740481C1C}">
              <a14:useLocalDpi xmlns:a14="http://schemas.microsoft.com/office/drawing/2010/main" val="0"/>
            </a:ext>
          </a:extLst>
        </a:blip>
        <a:srcRect/>
        <a:stretch>
          <a:fillRect/>
        </a:stretch>
      </xdr:blipFill>
      <xdr:spPr bwMode="auto">
        <a:xfrm>
          <a:off x="10706100" y="285750"/>
          <a:ext cx="1504157" cy="101195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6</xdr:col>
      <xdr:colOff>476250</xdr:colOff>
      <xdr:row>1</xdr:row>
      <xdr:rowOff>114300</xdr:rowOff>
    </xdr:from>
    <xdr:ext cx="1053042" cy="1046581"/>
    <xdr:pic>
      <xdr:nvPicPr>
        <xdr:cNvPr id="2" name="Picture 1" descr="File:Seal of New York.sv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6900" y="314325"/>
          <a:ext cx="1053042" cy="10465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581025</xdr:colOff>
      <xdr:row>1</xdr:row>
      <xdr:rowOff>161925</xdr:rowOff>
    </xdr:from>
    <xdr:ext cx="1504157" cy="1011953"/>
    <xdr:pic>
      <xdr:nvPicPr>
        <xdr:cNvPr id="3" name="Picture 2"/>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a14:imgEffect>
                    <a14:backgroundRemoval t="4762" b="96537" l="1163" r="98547">
                      <a14:foregroundMark x1="17151" y1="28571" x2="15698" y2="22944"/>
                      <a14:foregroundMark x1="25581" y1="25974" x2="25581" y2="25974"/>
                      <a14:foregroundMark x1="35756" y1="27273" x2="35756" y2="27273"/>
                      <a14:foregroundMark x1="53488" y1="27706" x2="53488" y2="27706"/>
                      <a14:foregroundMark x1="60756" y1="31602" x2="60756" y2="31602"/>
                      <a14:foregroundMark x1="72093" y1="27706" x2="72093" y2="27706"/>
                      <a14:foregroundMark x1="81395" y1="25541" x2="81395" y2="25541"/>
                      <a14:foregroundMark x1="76744" y1="63636" x2="76744" y2="63636"/>
                      <a14:foregroundMark x1="68895" y1="68398" x2="68895" y2="68398"/>
                      <a14:foregroundMark x1="81395" y1="70563" x2="85756" y2="70130"/>
                      <a14:foregroundMark x1="68605" y1="64069" x2="68314" y2="61905"/>
                      <a14:foregroundMark x1="75291" y1="25974" x2="75291" y2="25974"/>
                      <a14:foregroundMark x1="84593" y1="22511" x2="84593" y2="22511"/>
                      <a14:foregroundMark x1="28779" y1="21212" x2="28779" y2="21212"/>
                      <a14:foregroundMark x1="20058" y1="30303" x2="20058" y2="30303"/>
                      <a14:foregroundMark x1="17151" y1="68831" x2="17151" y2="68831"/>
                      <a14:foregroundMark x1="20058" y1="68398" x2="20058" y2="68398"/>
                      <a14:foregroundMark x1="23256" y1="67100" x2="23256" y2="67100"/>
                      <a14:foregroundMark x1="13663" y1="67100" x2="13663" y2="64502"/>
                      <a14:foregroundMark x1="28488" y1="61905" x2="28488" y2="71861"/>
                      <a14:foregroundMark x1="44186" y1="65368" x2="42733" y2="72294"/>
                      <a14:foregroundMark x1="55814" y1="64502" x2="56686" y2="73160"/>
                    </a14:backgroundRemoval>
                  </a14:imgEffect>
                </a14:imgLayer>
              </a14:imgProps>
            </a:ext>
            <a:ext uri="{28A0092B-C50C-407E-A947-70E740481C1C}">
              <a14:useLocalDpi xmlns:a14="http://schemas.microsoft.com/office/drawing/2010/main" val="0"/>
            </a:ext>
          </a:extLst>
        </a:blip>
        <a:srcRect/>
        <a:stretch>
          <a:fillRect/>
        </a:stretch>
      </xdr:blipFill>
      <xdr:spPr bwMode="auto">
        <a:xfrm>
          <a:off x="10572750" y="361950"/>
          <a:ext cx="1504157" cy="101195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10</xdr:col>
      <xdr:colOff>209550</xdr:colOff>
      <xdr:row>0</xdr:row>
      <xdr:rowOff>123825</xdr:rowOff>
    </xdr:from>
    <xdr:to>
      <xdr:col>11</xdr:col>
      <xdr:colOff>357717</xdr:colOff>
      <xdr:row>5</xdr:row>
      <xdr:rowOff>8356</xdr:rowOff>
    </xdr:to>
    <xdr:pic>
      <xdr:nvPicPr>
        <xdr:cNvPr id="2" name="Picture 1" descr="File:Seal of New York.sv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16025" y="123825"/>
          <a:ext cx="1053042" cy="1046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323850</xdr:colOff>
      <xdr:row>0</xdr:row>
      <xdr:rowOff>190500</xdr:rowOff>
    </xdr:from>
    <xdr:to>
      <xdr:col>13</xdr:col>
      <xdr:colOff>427832</xdr:colOff>
      <xdr:row>5</xdr:row>
      <xdr:rowOff>40403</xdr:rowOff>
    </xdr:to>
    <xdr:pic>
      <xdr:nvPicPr>
        <xdr:cNvPr id="3" name="Picture 2"/>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a14:imgEffect>
                    <a14:backgroundRemoval t="4762" b="96537" l="1163" r="98547">
                      <a14:foregroundMark x1="17151" y1="28571" x2="15698" y2="22944"/>
                      <a14:foregroundMark x1="25581" y1="25974" x2="25581" y2="25974"/>
                      <a14:foregroundMark x1="35756" y1="27273" x2="35756" y2="27273"/>
                      <a14:foregroundMark x1="53488" y1="27706" x2="53488" y2="27706"/>
                      <a14:foregroundMark x1="60756" y1="31602" x2="60756" y2="31602"/>
                      <a14:foregroundMark x1="72093" y1="27706" x2="72093" y2="27706"/>
                      <a14:foregroundMark x1="81395" y1="25541" x2="81395" y2="25541"/>
                      <a14:foregroundMark x1="76744" y1="63636" x2="76744" y2="63636"/>
                      <a14:foregroundMark x1="68895" y1="68398" x2="68895" y2="68398"/>
                      <a14:foregroundMark x1="81395" y1="70563" x2="85756" y2="70130"/>
                      <a14:foregroundMark x1="68605" y1="64069" x2="68314" y2="61905"/>
                      <a14:foregroundMark x1="75291" y1="25974" x2="75291" y2="25974"/>
                      <a14:foregroundMark x1="84593" y1="22511" x2="84593" y2="22511"/>
                      <a14:foregroundMark x1="28779" y1="21212" x2="28779" y2="21212"/>
                      <a14:foregroundMark x1="20058" y1="30303" x2="20058" y2="30303"/>
                      <a14:foregroundMark x1="17151" y1="68831" x2="17151" y2="68831"/>
                      <a14:foregroundMark x1="20058" y1="68398" x2="20058" y2="68398"/>
                      <a14:foregroundMark x1="23256" y1="67100" x2="23256" y2="67100"/>
                      <a14:foregroundMark x1="13663" y1="67100" x2="13663" y2="64502"/>
                      <a14:foregroundMark x1="28488" y1="61905" x2="28488" y2="71861"/>
                      <a14:foregroundMark x1="44186" y1="65368" x2="42733" y2="72294"/>
                      <a14:foregroundMark x1="55814" y1="64502" x2="56686" y2="73160"/>
                    </a14:backgroundRemoval>
                  </a14:imgEffect>
                </a14:imgLayer>
              </a14:imgProps>
            </a:ext>
            <a:ext uri="{28A0092B-C50C-407E-A947-70E740481C1C}">
              <a14:useLocalDpi xmlns:a14="http://schemas.microsoft.com/office/drawing/2010/main" val="0"/>
            </a:ext>
          </a:extLst>
        </a:blip>
        <a:srcRect/>
        <a:stretch>
          <a:fillRect/>
        </a:stretch>
      </xdr:blipFill>
      <xdr:spPr bwMode="auto">
        <a:xfrm>
          <a:off x="14935200" y="190500"/>
          <a:ext cx="1504157" cy="101195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180975</xdr:colOff>
      <xdr:row>0</xdr:row>
      <xdr:rowOff>152400</xdr:rowOff>
    </xdr:from>
    <xdr:to>
      <xdr:col>9</xdr:col>
      <xdr:colOff>176742</xdr:colOff>
      <xdr:row>5</xdr:row>
      <xdr:rowOff>189331</xdr:rowOff>
    </xdr:to>
    <xdr:pic>
      <xdr:nvPicPr>
        <xdr:cNvPr id="2" name="Picture 1" descr="File:Seal of New York.sv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6100" y="152400"/>
          <a:ext cx="1053042" cy="1046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228600</xdr:colOff>
      <xdr:row>1</xdr:row>
      <xdr:rowOff>0</xdr:rowOff>
    </xdr:from>
    <xdr:to>
      <xdr:col>11</xdr:col>
      <xdr:colOff>37307</xdr:colOff>
      <xdr:row>6</xdr:row>
      <xdr:rowOff>11828</xdr:rowOff>
    </xdr:to>
    <xdr:pic>
      <xdr:nvPicPr>
        <xdr:cNvPr id="3" name="Picture 2"/>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a14:imgEffect>
                    <a14:backgroundRemoval t="4762" b="96537" l="1163" r="98547">
                      <a14:foregroundMark x1="17151" y1="28571" x2="15698" y2="22944"/>
                      <a14:foregroundMark x1="25581" y1="25974" x2="25581" y2="25974"/>
                      <a14:foregroundMark x1="35756" y1="27273" x2="35756" y2="27273"/>
                      <a14:foregroundMark x1="53488" y1="27706" x2="53488" y2="27706"/>
                      <a14:foregroundMark x1="60756" y1="31602" x2="60756" y2="31602"/>
                      <a14:foregroundMark x1="72093" y1="27706" x2="72093" y2="27706"/>
                      <a14:foregroundMark x1="81395" y1="25541" x2="81395" y2="25541"/>
                      <a14:foregroundMark x1="76744" y1="63636" x2="76744" y2="63636"/>
                      <a14:foregroundMark x1="68895" y1="68398" x2="68895" y2="68398"/>
                      <a14:foregroundMark x1="81395" y1="70563" x2="85756" y2="70130"/>
                      <a14:foregroundMark x1="68605" y1="64069" x2="68314" y2="61905"/>
                      <a14:foregroundMark x1="75291" y1="25974" x2="75291" y2="25974"/>
                      <a14:foregroundMark x1="84593" y1="22511" x2="84593" y2="22511"/>
                      <a14:foregroundMark x1="28779" y1="21212" x2="28779" y2="21212"/>
                      <a14:foregroundMark x1="20058" y1="30303" x2="20058" y2="30303"/>
                      <a14:foregroundMark x1="17151" y1="68831" x2="17151" y2="68831"/>
                      <a14:foregroundMark x1="20058" y1="68398" x2="20058" y2="68398"/>
                      <a14:foregroundMark x1="23256" y1="67100" x2="23256" y2="67100"/>
                      <a14:foregroundMark x1="13663" y1="67100" x2="13663" y2="64502"/>
                      <a14:foregroundMark x1="28488" y1="61905" x2="28488" y2="71861"/>
                      <a14:foregroundMark x1="44186" y1="65368" x2="42733" y2="72294"/>
                      <a14:foregroundMark x1="55814" y1="64502" x2="56686" y2="73160"/>
                    </a14:backgroundRemoval>
                  </a14:imgEffect>
                </a14:imgLayer>
              </a14:imgProps>
            </a:ext>
            <a:ext uri="{28A0092B-C50C-407E-A947-70E740481C1C}">
              <a14:useLocalDpi xmlns:a14="http://schemas.microsoft.com/office/drawing/2010/main" val="0"/>
            </a:ext>
          </a:extLst>
        </a:blip>
        <a:srcRect/>
        <a:stretch>
          <a:fillRect/>
        </a:stretch>
      </xdr:blipFill>
      <xdr:spPr bwMode="auto">
        <a:xfrm>
          <a:off x="11811000" y="200025"/>
          <a:ext cx="1504157" cy="1011953"/>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2402418</xdr:colOff>
      <xdr:row>0</xdr:row>
      <xdr:rowOff>85725</xdr:rowOff>
    </xdr:from>
    <xdr:ext cx="1228628" cy="1206389"/>
    <xdr:pic>
      <xdr:nvPicPr>
        <xdr:cNvPr id="2" name="Picture 1" descr="File:Seal of New York.sv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2343" y="85725"/>
          <a:ext cx="1228628" cy="120638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342899</xdr:colOff>
      <xdr:row>0</xdr:row>
      <xdr:rowOff>0</xdr:rowOff>
    </xdr:from>
    <xdr:ext cx="1517431" cy="1423458"/>
    <xdr:pic>
      <xdr:nvPicPr>
        <xdr:cNvPr id="3" name="Picture 2"/>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a14:imgEffect>
                    <a14:backgroundRemoval t="2101" b="95798" l="1215" r="98381">
                      <a14:foregroundMark x1="82186" y1="17227" x2="80972" y2="33613"/>
                      <a14:foregroundMark x1="85830" y1="25210" x2="87449" y2="55042"/>
                      <a14:foregroundMark x1="84211" y1="37815" x2="87045" y2="81513"/>
                      <a14:foregroundMark x1="79352" y1="62605" x2="80972" y2="88655"/>
                      <a14:foregroundMark x1="74089" y1="69328" x2="72065" y2="85294"/>
                      <a14:foregroundMark x1="78138" y1="86134" x2="22672" y2="87395"/>
                      <a14:foregroundMark x1="21457" y1="85294" x2="6883" y2="55462"/>
                      <a14:foregroundMark x1="12146" y1="66387" x2="11336" y2="21008"/>
                      <a14:foregroundMark x1="14170" y1="36555" x2="20648" y2="11765"/>
                      <a14:foregroundMark x1="21862" y1="11345" x2="80162" y2="11345"/>
                      <a14:foregroundMark x1="25506" y1="8824" x2="68826" y2="4622"/>
                      <a14:foregroundMark x1="34008" y1="7983" x2="12955" y2="12185"/>
                      <a14:foregroundMark x1="14170" y1="8824" x2="8097" y2="44958"/>
                      <a14:foregroundMark x1="9717" y1="66387" x2="11336" y2="82773"/>
                      <a14:foregroundMark x1="13360" y1="84874" x2="87045" y2="85294"/>
                      <a14:foregroundMark x1="87854" y1="85294" x2="85830" y2="4202"/>
                      <a14:foregroundMark x1="23887" y1="89916" x2="75709" y2="89916"/>
                      <a14:foregroundMark x1="6073" y1="82353" x2="20648" y2="87815"/>
                      <a14:foregroundMark x1="7287" y1="89076" x2="89474" y2="92017"/>
                      <a14:foregroundMark x1="81781" y1="93697" x2="4049" y2="93697"/>
                    </a14:backgroundRemoval>
                  </a14:imgEffect>
                </a14:imgLayer>
              </a14:imgProps>
            </a:ext>
            <a:ext uri="{28A0092B-C50C-407E-A947-70E740481C1C}">
              <a14:useLocalDpi xmlns:a14="http://schemas.microsoft.com/office/drawing/2010/main" val="0"/>
            </a:ext>
          </a:extLst>
        </a:blip>
        <a:srcRect r="3144" b="5357"/>
        <a:stretch/>
      </xdr:blipFill>
      <xdr:spPr bwMode="auto">
        <a:xfrm>
          <a:off x="6848474" y="0"/>
          <a:ext cx="1517431" cy="14234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1019175</xdr:colOff>
      <xdr:row>0</xdr:row>
      <xdr:rowOff>114300</xdr:rowOff>
    </xdr:from>
    <xdr:to>
      <xdr:col>6</xdr:col>
      <xdr:colOff>2324100</xdr:colOff>
      <xdr:row>5</xdr:row>
      <xdr:rowOff>342900</xdr:rowOff>
    </xdr:to>
    <xdr:pic>
      <xdr:nvPicPr>
        <xdr:cNvPr id="3073"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6200775" y="114300"/>
          <a:ext cx="1304925" cy="1295400"/>
        </a:xfrm>
        <a:prstGeom prst="rect">
          <a:avLst/>
        </a:prstGeom>
        <a:noFill/>
        <a:ln w="9525">
          <a:noFill/>
          <a:miter lim="800000"/>
          <a:headEnd/>
          <a:tailEnd/>
        </a:ln>
      </xdr:spPr>
    </xdr:pic>
    <xdr:clientData/>
  </xdr:twoCellAnchor>
  <xdr:twoCellAnchor>
    <xdr:from>
      <xdr:col>2</xdr:col>
      <xdr:colOff>1185333</xdr:colOff>
      <xdr:row>46</xdr:row>
      <xdr:rowOff>52917</xdr:rowOff>
    </xdr:from>
    <xdr:to>
      <xdr:col>2</xdr:col>
      <xdr:colOff>1619250</xdr:colOff>
      <xdr:row>46</xdr:row>
      <xdr:rowOff>381001</xdr:rowOff>
    </xdr:to>
    <xdr:sp macro="" textlink="">
      <xdr:nvSpPr>
        <xdr:cNvPr id="4" name="Oval 3"/>
        <xdr:cNvSpPr/>
      </xdr:nvSpPr>
      <xdr:spPr>
        <a:xfrm>
          <a:off x="1492250" y="9482667"/>
          <a:ext cx="433917" cy="328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10262</xdr:colOff>
      <xdr:row>49</xdr:row>
      <xdr:rowOff>411983</xdr:rowOff>
    </xdr:from>
    <xdr:to>
      <xdr:col>9</xdr:col>
      <xdr:colOff>428628</xdr:colOff>
      <xdr:row>51</xdr:row>
      <xdr:rowOff>163359</xdr:rowOff>
    </xdr:to>
    <xdr:sp macro="" textlink="">
      <xdr:nvSpPr>
        <xdr:cNvPr id="6" name="Oval 5"/>
        <xdr:cNvSpPr/>
      </xdr:nvSpPr>
      <xdr:spPr>
        <a:xfrm rot="16200000">
          <a:off x="8578119" y="10713151"/>
          <a:ext cx="408601" cy="418366"/>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7</xdr:col>
      <xdr:colOff>123825</xdr:colOff>
      <xdr:row>0</xdr:row>
      <xdr:rowOff>57150</xdr:rowOff>
    </xdr:from>
    <xdr:to>
      <xdr:col>10</xdr:col>
      <xdr:colOff>142875</xdr:colOff>
      <xdr:row>6</xdr:row>
      <xdr:rowOff>19050</xdr:rowOff>
    </xdr:to>
    <xdr:pic>
      <xdr:nvPicPr>
        <xdr:cNvPr id="3076" name="Picture 7"/>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7696200" y="57150"/>
          <a:ext cx="1514475" cy="1428750"/>
        </a:xfrm>
        <a:prstGeom prst="rect">
          <a:avLst/>
        </a:prstGeom>
        <a:noFill/>
        <a:ln w="9525">
          <a:noFill/>
          <a:miter lim="800000"/>
          <a:headEnd/>
          <a:tailEnd/>
        </a:ln>
      </xdr:spPr>
    </xdr:pic>
    <xdr:clientData/>
  </xdr:twoCellAnchor>
  <xdr:twoCellAnchor>
    <xdr:from>
      <xdr:col>2</xdr:col>
      <xdr:colOff>1185333</xdr:colOff>
      <xdr:row>52</xdr:row>
      <xdr:rowOff>21167</xdr:rowOff>
    </xdr:from>
    <xdr:to>
      <xdr:col>2</xdr:col>
      <xdr:colOff>1619250</xdr:colOff>
      <xdr:row>52</xdr:row>
      <xdr:rowOff>349251</xdr:rowOff>
    </xdr:to>
    <xdr:sp macro="" textlink="">
      <xdr:nvSpPr>
        <xdr:cNvPr id="9" name="Oval 8"/>
        <xdr:cNvSpPr/>
      </xdr:nvSpPr>
      <xdr:spPr>
        <a:xfrm>
          <a:off x="1492250" y="11165417"/>
          <a:ext cx="433917" cy="328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333375</xdr:colOff>
      <xdr:row>7</xdr:row>
      <xdr:rowOff>161924</xdr:rowOff>
    </xdr:from>
    <xdr:to>
      <xdr:col>10</xdr:col>
      <xdr:colOff>0</xdr:colOff>
      <xdr:row>20</xdr:row>
      <xdr:rowOff>9524</xdr:rowOff>
    </xdr:to>
    <xdr:sp macro="" textlink="">
      <xdr:nvSpPr>
        <xdr:cNvPr id="3" name="Left Brace 2"/>
        <xdr:cNvSpPr/>
      </xdr:nvSpPr>
      <xdr:spPr>
        <a:xfrm>
          <a:off x="8963025" y="1866899"/>
          <a:ext cx="104775" cy="2476500"/>
        </a:xfrm>
        <a:prstGeom prst="leftBrace">
          <a:avLst/>
        </a:prstGeom>
        <a:noFill/>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1419225</xdr:colOff>
      <xdr:row>0</xdr:row>
      <xdr:rowOff>142875</xdr:rowOff>
    </xdr:from>
    <xdr:to>
      <xdr:col>6</xdr:col>
      <xdr:colOff>1066800</xdr:colOff>
      <xdr:row>6</xdr:row>
      <xdr:rowOff>219075</xdr:rowOff>
    </xdr:to>
    <xdr:pic>
      <xdr:nvPicPr>
        <xdr:cNvPr id="4097" name="Picture 3"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7305675" y="142875"/>
          <a:ext cx="1228725" cy="1219200"/>
        </a:xfrm>
        <a:prstGeom prst="rect">
          <a:avLst/>
        </a:prstGeom>
        <a:noFill/>
        <a:ln w="9525">
          <a:noFill/>
          <a:miter lim="800000"/>
          <a:headEnd/>
          <a:tailEnd/>
        </a:ln>
      </xdr:spPr>
    </xdr:pic>
    <xdr:clientData/>
  </xdr:twoCellAnchor>
  <xdr:twoCellAnchor editAs="oneCell">
    <xdr:from>
      <xdr:col>6</xdr:col>
      <xdr:colOff>1209675</xdr:colOff>
      <xdr:row>0</xdr:row>
      <xdr:rowOff>28575</xdr:rowOff>
    </xdr:from>
    <xdr:to>
      <xdr:col>7</xdr:col>
      <xdr:colOff>1238250</xdr:colOff>
      <xdr:row>7</xdr:row>
      <xdr:rowOff>76200</xdr:rowOff>
    </xdr:to>
    <xdr:pic>
      <xdr:nvPicPr>
        <xdr:cNvPr id="4098" name="Picture 6"/>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8677275" y="28575"/>
          <a:ext cx="1514475" cy="14287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447675</xdr:colOff>
      <xdr:row>0</xdr:row>
      <xdr:rowOff>76200</xdr:rowOff>
    </xdr:from>
    <xdr:to>
      <xdr:col>8</xdr:col>
      <xdr:colOff>209550</xdr:colOff>
      <xdr:row>6</xdr:row>
      <xdr:rowOff>152400</xdr:rowOff>
    </xdr:to>
    <xdr:pic>
      <xdr:nvPicPr>
        <xdr:cNvPr id="5121" name="Picture 8"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4029075" y="76200"/>
          <a:ext cx="1304925" cy="1295400"/>
        </a:xfrm>
        <a:prstGeom prst="rect">
          <a:avLst/>
        </a:prstGeom>
        <a:noFill/>
        <a:ln w="9525">
          <a:noFill/>
          <a:miter lim="800000"/>
          <a:headEnd/>
          <a:tailEnd/>
        </a:ln>
      </xdr:spPr>
    </xdr:pic>
    <xdr:clientData/>
  </xdr:twoCellAnchor>
  <xdr:twoCellAnchor editAs="oneCell">
    <xdr:from>
      <xdr:col>8</xdr:col>
      <xdr:colOff>247650</xdr:colOff>
      <xdr:row>0</xdr:row>
      <xdr:rowOff>0</xdr:rowOff>
    </xdr:from>
    <xdr:to>
      <xdr:col>11</xdr:col>
      <xdr:colOff>219075</xdr:colOff>
      <xdr:row>7</xdr:row>
      <xdr:rowOff>38100</xdr:rowOff>
    </xdr:to>
    <xdr:pic>
      <xdr:nvPicPr>
        <xdr:cNvPr id="5122" name="Picture 3"/>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5372100" y="0"/>
          <a:ext cx="1514475" cy="14287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2390775</xdr:colOff>
      <xdr:row>0</xdr:row>
      <xdr:rowOff>114300</xdr:rowOff>
    </xdr:from>
    <xdr:to>
      <xdr:col>2</xdr:col>
      <xdr:colOff>3571875</xdr:colOff>
      <xdr:row>6</xdr:row>
      <xdr:rowOff>123825</xdr:rowOff>
    </xdr:to>
    <xdr:pic>
      <xdr:nvPicPr>
        <xdr:cNvPr id="6145"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4876800" y="114300"/>
          <a:ext cx="1181100" cy="1152525"/>
        </a:xfrm>
        <a:prstGeom prst="rect">
          <a:avLst/>
        </a:prstGeom>
        <a:noFill/>
        <a:ln w="9525">
          <a:noFill/>
          <a:miter lim="800000"/>
          <a:headEnd/>
          <a:tailEnd/>
        </a:ln>
      </xdr:spPr>
    </xdr:pic>
    <xdr:clientData/>
  </xdr:twoCellAnchor>
  <xdr:twoCellAnchor editAs="oneCell">
    <xdr:from>
      <xdr:col>2</xdr:col>
      <xdr:colOff>3571875</xdr:colOff>
      <xdr:row>0</xdr:row>
      <xdr:rowOff>28575</xdr:rowOff>
    </xdr:from>
    <xdr:to>
      <xdr:col>2</xdr:col>
      <xdr:colOff>4972050</xdr:colOff>
      <xdr:row>7</xdr:row>
      <xdr:rowOff>9525</xdr:rowOff>
    </xdr:to>
    <xdr:pic>
      <xdr:nvPicPr>
        <xdr:cNvPr id="6146" name="Picture 3"/>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6057900" y="28575"/>
          <a:ext cx="1400175" cy="1314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1209675</xdr:colOff>
      <xdr:row>0</xdr:row>
      <xdr:rowOff>95250</xdr:rowOff>
    </xdr:from>
    <xdr:to>
      <xdr:col>7</xdr:col>
      <xdr:colOff>466725</xdr:colOff>
      <xdr:row>8</xdr:row>
      <xdr:rowOff>0</xdr:rowOff>
    </xdr:to>
    <xdr:pic>
      <xdr:nvPicPr>
        <xdr:cNvPr id="7169"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6829425" y="95250"/>
          <a:ext cx="1485900" cy="1428750"/>
        </a:xfrm>
        <a:prstGeom prst="rect">
          <a:avLst/>
        </a:prstGeom>
        <a:noFill/>
        <a:ln w="9525">
          <a:noFill/>
          <a:miter lim="800000"/>
          <a:headEnd/>
          <a:tailEnd/>
        </a:ln>
      </xdr:spPr>
    </xdr:pic>
    <xdr:clientData/>
  </xdr:twoCellAnchor>
  <xdr:twoCellAnchor editAs="oneCell">
    <xdr:from>
      <xdr:col>7</xdr:col>
      <xdr:colOff>485775</xdr:colOff>
      <xdr:row>0</xdr:row>
      <xdr:rowOff>0</xdr:rowOff>
    </xdr:from>
    <xdr:to>
      <xdr:col>9</xdr:col>
      <xdr:colOff>1123950</xdr:colOff>
      <xdr:row>8</xdr:row>
      <xdr:rowOff>104775</xdr:rowOff>
    </xdr:to>
    <xdr:pic>
      <xdr:nvPicPr>
        <xdr:cNvPr id="7170" name="Picture 3"/>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8334375" y="0"/>
          <a:ext cx="1743075" cy="16287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2324100</xdr:colOff>
      <xdr:row>0</xdr:row>
      <xdr:rowOff>95250</xdr:rowOff>
    </xdr:from>
    <xdr:to>
      <xdr:col>3</xdr:col>
      <xdr:colOff>1162050</xdr:colOff>
      <xdr:row>6</xdr:row>
      <xdr:rowOff>38100</xdr:rowOff>
    </xdr:to>
    <xdr:pic>
      <xdr:nvPicPr>
        <xdr:cNvPr id="8193"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3752850" y="95250"/>
          <a:ext cx="1162050" cy="1133475"/>
        </a:xfrm>
        <a:prstGeom prst="rect">
          <a:avLst/>
        </a:prstGeom>
        <a:noFill/>
        <a:ln w="9525">
          <a:noFill/>
          <a:miter lim="800000"/>
          <a:headEnd/>
          <a:tailEnd/>
        </a:ln>
      </xdr:spPr>
    </xdr:pic>
    <xdr:clientData/>
  </xdr:twoCellAnchor>
  <xdr:twoCellAnchor editAs="oneCell">
    <xdr:from>
      <xdr:col>3</xdr:col>
      <xdr:colOff>1190625</xdr:colOff>
      <xdr:row>0</xdr:row>
      <xdr:rowOff>0</xdr:rowOff>
    </xdr:from>
    <xdr:to>
      <xdr:col>3</xdr:col>
      <xdr:colOff>2600325</xdr:colOff>
      <xdr:row>6</xdr:row>
      <xdr:rowOff>133350</xdr:rowOff>
    </xdr:to>
    <xdr:pic>
      <xdr:nvPicPr>
        <xdr:cNvPr id="8194" name="Picture 3"/>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4943475" y="0"/>
          <a:ext cx="1409700" cy="13239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1390650</xdr:colOff>
      <xdr:row>0</xdr:row>
      <xdr:rowOff>95250</xdr:rowOff>
    </xdr:from>
    <xdr:to>
      <xdr:col>2</xdr:col>
      <xdr:colOff>2667000</xdr:colOff>
      <xdr:row>7</xdr:row>
      <xdr:rowOff>28575</xdr:rowOff>
    </xdr:to>
    <xdr:pic>
      <xdr:nvPicPr>
        <xdr:cNvPr id="9217"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4038600" y="95250"/>
          <a:ext cx="1276350" cy="1266825"/>
        </a:xfrm>
        <a:prstGeom prst="rect">
          <a:avLst/>
        </a:prstGeom>
        <a:noFill/>
        <a:ln w="9525">
          <a:noFill/>
          <a:miter lim="800000"/>
          <a:headEnd/>
          <a:tailEnd/>
        </a:ln>
      </xdr:spPr>
    </xdr:pic>
    <xdr:clientData/>
  </xdr:twoCellAnchor>
  <xdr:twoCellAnchor editAs="oneCell">
    <xdr:from>
      <xdr:col>2</xdr:col>
      <xdr:colOff>2752725</xdr:colOff>
      <xdr:row>0</xdr:row>
      <xdr:rowOff>28575</xdr:rowOff>
    </xdr:from>
    <xdr:to>
      <xdr:col>2</xdr:col>
      <xdr:colOff>4324350</xdr:colOff>
      <xdr:row>7</xdr:row>
      <xdr:rowOff>171450</xdr:rowOff>
    </xdr:to>
    <xdr:pic>
      <xdr:nvPicPr>
        <xdr:cNvPr id="9218" name="Picture 3"/>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5400675" y="28575"/>
          <a:ext cx="1571625" cy="14763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66675</xdr:colOff>
      <xdr:row>0</xdr:row>
      <xdr:rowOff>66675</xdr:rowOff>
    </xdr:from>
    <xdr:to>
      <xdr:col>3</xdr:col>
      <xdr:colOff>47625</xdr:colOff>
      <xdr:row>6</xdr:row>
      <xdr:rowOff>133350</xdr:rowOff>
    </xdr:to>
    <xdr:pic>
      <xdr:nvPicPr>
        <xdr:cNvPr id="10241" name="Picture 1" descr="File:Seal of New York.svg"/>
        <xdr:cNvPicPr>
          <a:picLocks noChangeAspect="1" noChangeArrowheads="1"/>
        </xdr:cNvPicPr>
      </xdr:nvPicPr>
      <xdr:blipFill>
        <a:blip xmlns:r="http://schemas.openxmlformats.org/officeDocument/2006/relationships" r:embed="rId1" cstate="print"/>
        <a:srcRect/>
        <a:stretch>
          <a:fillRect/>
        </a:stretch>
      </xdr:blipFill>
      <xdr:spPr bwMode="auto">
        <a:xfrm>
          <a:off x="2705100" y="66675"/>
          <a:ext cx="1228725" cy="1209675"/>
        </a:xfrm>
        <a:prstGeom prst="rect">
          <a:avLst/>
        </a:prstGeom>
        <a:noFill/>
        <a:ln w="9525">
          <a:noFill/>
          <a:miter lim="800000"/>
          <a:headEnd/>
          <a:tailEnd/>
        </a:ln>
      </xdr:spPr>
    </xdr:pic>
    <xdr:clientData/>
  </xdr:twoCellAnchor>
  <xdr:twoCellAnchor editAs="oneCell">
    <xdr:from>
      <xdr:col>3</xdr:col>
      <xdr:colOff>190500</xdr:colOff>
      <xdr:row>0</xdr:row>
      <xdr:rowOff>0</xdr:rowOff>
    </xdr:from>
    <xdr:to>
      <xdr:col>3</xdr:col>
      <xdr:colOff>1704975</xdr:colOff>
      <xdr:row>7</xdr:row>
      <xdr:rowOff>95250</xdr:rowOff>
    </xdr:to>
    <xdr:pic>
      <xdr:nvPicPr>
        <xdr:cNvPr id="10242" name="Picture 3"/>
        <xdr:cNvPicPr>
          <a:picLocks noChangeAspect="1" noChangeArrowheads="1"/>
        </xdr:cNvPicPr>
      </xdr:nvPicPr>
      <xdr:blipFill>
        <a:blip xmlns:r="http://schemas.openxmlformats.org/officeDocument/2006/relationships" r:embed="rId2" cstate="print"/>
        <a:srcRect r="3143" b="5357"/>
        <a:stretch>
          <a:fillRect/>
        </a:stretch>
      </xdr:blipFill>
      <xdr:spPr bwMode="auto">
        <a:xfrm>
          <a:off x="4076700" y="0"/>
          <a:ext cx="1514475" cy="1428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ealth.ny.gov/health_care/medicaid/redesign/delivery_system_reform_incentive_payment_program.ht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3" Type="http://schemas.openxmlformats.org/officeDocument/2006/relationships/hyperlink" Target="mailto:Ezicari@hcrhealth.com" TargetMode="External"/><Relationship Id="rId18" Type="http://schemas.openxmlformats.org/officeDocument/2006/relationships/hyperlink" Target="mailto:jmay@absolutcare.com" TargetMode="External"/><Relationship Id="rId26" Type="http://schemas.openxmlformats.org/officeDocument/2006/relationships/hyperlink" Target="mailto:mfoley@csdd.net" TargetMode="External"/><Relationship Id="rId39" Type="http://schemas.openxmlformats.org/officeDocument/2006/relationships/hyperlink" Target="mailto:mfoley@csdd.net" TargetMode="External"/><Relationship Id="rId21" Type="http://schemas.openxmlformats.org/officeDocument/2006/relationships/hyperlink" Target="mailto:mfoley@csdd.net" TargetMode="External"/><Relationship Id="rId34" Type="http://schemas.openxmlformats.org/officeDocument/2006/relationships/hyperlink" Target="mailto:mfoley@csdd.net" TargetMode="External"/><Relationship Id="rId42" Type="http://schemas.openxmlformats.org/officeDocument/2006/relationships/hyperlink" Target="mailto:mfoley@csdd.net" TargetMode="External"/><Relationship Id="rId47" Type="http://schemas.openxmlformats.org/officeDocument/2006/relationships/hyperlink" Target="mailto:mfoley@csdd.net" TargetMode="External"/><Relationship Id="rId50" Type="http://schemas.openxmlformats.org/officeDocument/2006/relationships/hyperlink" Target="mailto:mfoley@csdd.net" TargetMode="External"/><Relationship Id="rId55" Type="http://schemas.openxmlformats.org/officeDocument/2006/relationships/hyperlink" Target="mailto:mfoley@csdd.net" TargetMode="External"/><Relationship Id="rId63" Type="http://schemas.openxmlformats.org/officeDocument/2006/relationships/hyperlink" Target="mailto:hmorin@absolutcare.com" TargetMode="External"/><Relationship Id="rId68" Type="http://schemas.openxmlformats.org/officeDocument/2006/relationships/drawing" Target="../drawings/drawing10.xml"/><Relationship Id="rId7" Type="http://schemas.openxmlformats.org/officeDocument/2006/relationships/hyperlink" Target="mailto:jamie.branciforte@lifetimeassistance.org" TargetMode="External"/><Relationship Id="rId2" Type="http://schemas.openxmlformats.org/officeDocument/2006/relationships/hyperlink" Target="mailto:petersm@able-2.org" TargetMode="External"/><Relationship Id="rId16" Type="http://schemas.openxmlformats.org/officeDocument/2006/relationships/hyperlink" Target="mailto:krandolph@absolutcare.com" TargetMode="External"/><Relationship Id="rId29" Type="http://schemas.openxmlformats.org/officeDocument/2006/relationships/hyperlink" Target="mailto:mfoley@csdd.net" TargetMode="External"/><Relationship Id="rId1" Type="http://schemas.openxmlformats.org/officeDocument/2006/relationships/hyperlink" Target="mailto:adirschberger@gateway-longview.org" TargetMode="External"/><Relationship Id="rId6" Type="http://schemas.openxmlformats.org/officeDocument/2006/relationships/hyperlink" Target="mailto:ddedee@holychildhood.org" TargetMode="External"/><Relationship Id="rId11" Type="http://schemas.openxmlformats.org/officeDocument/2006/relationships/hyperlink" Target="mailto:jbartone@communityconcern.org" TargetMode="External"/><Relationship Id="rId24" Type="http://schemas.openxmlformats.org/officeDocument/2006/relationships/hyperlink" Target="mailto:mfoley@csdd.net" TargetMode="External"/><Relationship Id="rId32" Type="http://schemas.openxmlformats.org/officeDocument/2006/relationships/hyperlink" Target="mailto:mfoley@csdd.net" TargetMode="External"/><Relationship Id="rId37" Type="http://schemas.openxmlformats.org/officeDocument/2006/relationships/hyperlink" Target="mailto:mfoley@csdd.net" TargetMode="External"/><Relationship Id="rId40" Type="http://schemas.openxmlformats.org/officeDocument/2006/relationships/hyperlink" Target="mailto:mfoley@csdd.net" TargetMode="External"/><Relationship Id="rId45" Type="http://schemas.openxmlformats.org/officeDocument/2006/relationships/hyperlink" Target="mailto:mfoley@csdd.net" TargetMode="External"/><Relationship Id="rId53" Type="http://schemas.openxmlformats.org/officeDocument/2006/relationships/hyperlink" Target="mailto:mfoley@csdd.net" TargetMode="External"/><Relationship Id="rId58" Type="http://schemas.openxmlformats.org/officeDocument/2006/relationships/hyperlink" Target="mailto:mfoley@csdd.net" TargetMode="External"/><Relationship Id="rId66" Type="http://schemas.openxmlformats.org/officeDocument/2006/relationships/hyperlink" Target="mailto:blglazer@catswny.org" TargetMode="External"/><Relationship Id="rId5" Type="http://schemas.openxmlformats.org/officeDocument/2006/relationships/hyperlink" Target="mailto:drichard@hillside.org" TargetMode="External"/><Relationship Id="rId15" Type="http://schemas.openxmlformats.org/officeDocument/2006/relationships/hyperlink" Target="mailto:ddetor@absolutcare.com" TargetMode="External"/><Relationship Id="rId23" Type="http://schemas.openxmlformats.org/officeDocument/2006/relationships/hyperlink" Target="mailto:mfoley@csdd.net" TargetMode="External"/><Relationship Id="rId28" Type="http://schemas.openxmlformats.org/officeDocument/2006/relationships/hyperlink" Target="mailto:mfoley@csdd.net" TargetMode="External"/><Relationship Id="rId36" Type="http://schemas.openxmlformats.org/officeDocument/2006/relationships/hyperlink" Target="mailto:mfoley@csdd.net" TargetMode="External"/><Relationship Id="rId49" Type="http://schemas.openxmlformats.org/officeDocument/2006/relationships/hyperlink" Target="mailto:mfoley@csdd.net" TargetMode="External"/><Relationship Id="rId57" Type="http://schemas.openxmlformats.org/officeDocument/2006/relationships/hyperlink" Target="mailto:mfoley@csdd.net" TargetMode="External"/><Relationship Id="rId61" Type="http://schemas.openxmlformats.org/officeDocument/2006/relationships/hyperlink" Target="mailto:mfoley@csdd.net" TargetMode="External"/><Relationship Id="rId10" Type="http://schemas.openxmlformats.org/officeDocument/2006/relationships/hyperlink" Target="mailto:tannunziato@sasinc.org" TargetMode="External"/><Relationship Id="rId19" Type="http://schemas.openxmlformats.org/officeDocument/2006/relationships/hyperlink" Target="mailto:mfoley@csdd.net" TargetMode="External"/><Relationship Id="rId31" Type="http://schemas.openxmlformats.org/officeDocument/2006/relationships/hyperlink" Target="mailto:mfoley@csdd.net" TargetMode="External"/><Relationship Id="rId44" Type="http://schemas.openxmlformats.org/officeDocument/2006/relationships/hyperlink" Target="mailto:mfoley@csdd.net" TargetMode="External"/><Relationship Id="rId52" Type="http://schemas.openxmlformats.org/officeDocument/2006/relationships/hyperlink" Target="mailto:mfoley@csdd.net" TargetMode="External"/><Relationship Id="rId60" Type="http://schemas.openxmlformats.org/officeDocument/2006/relationships/hyperlink" Target="mailto:mfoley@csdd.net" TargetMode="External"/><Relationship Id="rId65" Type="http://schemas.openxmlformats.org/officeDocument/2006/relationships/hyperlink" Target="mailto:mhriczko@absolutcare.com" TargetMode="External"/><Relationship Id="rId4" Type="http://schemas.openxmlformats.org/officeDocument/2006/relationships/hyperlink" Target="mailto:macquard@cantalician.org" TargetMode="External"/><Relationship Id="rId9" Type="http://schemas.openxmlformats.org/officeDocument/2006/relationships/hyperlink" Target="mailto:jboles@people-inc.org" TargetMode="External"/><Relationship Id="rId14" Type="http://schemas.openxmlformats.org/officeDocument/2006/relationships/hyperlink" Target="mailto:charleney@absolutcare.com" TargetMode="External"/><Relationship Id="rId22" Type="http://schemas.openxmlformats.org/officeDocument/2006/relationships/hyperlink" Target="mailto:mfoley@csdd.net" TargetMode="External"/><Relationship Id="rId27" Type="http://schemas.openxmlformats.org/officeDocument/2006/relationships/hyperlink" Target="mailto:mfoley@csdd.net" TargetMode="External"/><Relationship Id="rId30" Type="http://schemas.openxmlformats.org/officeDocument/2006/relationships/hyperlink" Target="mailto:mfoley@csdd.net" TargetMode="External"/><Relationship Id="rId35" Type="http://schemas.openxmlformats.org/officeDocument/2006/relationships/hyperlink" Target="mailto:mfoley@csdd.net" TargetMode="External"/><Relationship Id="rId43" Type="http://schemas.openxmlformats.org/officeDocument/2006/relationships/hyperlink" Target="mailto:mfoley@csdd.net" TargetMode="External"/><Relationship Id="rId48" Type="http://schemas.openxmlformats.org/officeDocument/2006/relationships/hyperlink" Target="mailto:mfoley@csdd.net" TargetMode="External"/><Relationship Id="rId56" Type="http://schemas.openxmlformats.org/officeDocument/2006/relationships/hyperlink" Target="mailto:mfoley@csdd.net" TargetMode="External"/><Relationship Id="rId64" Type="http://schemas.openxmlformats.org/officeDocument/2006/relationships/hyperlink" Target="mailto:mhriczko@absolutcare.com" TargetMode="External"/><Relationship Id="rId8" Type="http://schemas.openxmlformats.org/officeDocument/2006/relationships/hyperlink" Target="mailto:elukomski@pathwaysforyou.org" TargetMode="External"/><Relationship Id="rId51" Type="http://schemas.openxmlformats.org/officeDocument/2006/relationships/hyperlink" Target="mailto:mfoley@csdd.net" TargetMode="External"/><Relationship Id="rId3" Type="http://schemas.openxmlformats.org/officeDocument/2006/relationships/hyperlink" Target="mailto:tasy@aspirewny.org" TargetMode="External"/><Relationship Id="rId12" Type="http://schemas.openxmlformats.org/officeDocument/2006/relationships/hyperlink" Target="mailto:Ezicari@hcrhealth.com" TargetMode="External"/><Relationship Id="rId17" Type="http://schemas.openxmlformats.org/officeDocument/2006/relationships/hyperlink" Target="mailto:kkennedy@absolutcare.com" TargetMode="External"/><Relationship Id="rId25" Type="http://schemas.openxmlformats.org/officeDocument/2006/relationships/hyperlink" Target="mailto:mfoley@csdd.net" TargetMode="External"/><Relationship Id="rId33" Type="http://schemas.openxmlformats.org/officeDocument/2006/relationships/hyperlink" Target="mailto:mfoley@csdd.net" TargetMode="External"/><Relationship Id="rId38" Type="http://schemas.openxmlformats.org/officeDocument/2006/relationships/hyperlink" Target="mailto:mfoley@csdd.net" TargetMode="External"/><Relationship Id="rId46" Type="http://schemas.openxmlformats.org/officeDocument/2006/relationships/hyperlink" Target="mailto:mfoley@csdd.net" TargetMode="External"/><Relationship Id="rId59" Type="http://schemas.openxmlformats.org/officeDocument/2006/relationships/hyperlink" Target="mailto:mfoley@csdd.net" TargetMode="External"/><Relationship Id="rId67" Type="http://schemas.openxmlformats.org/officeDocument/2006/relationships/printerSettings" Target="../printerSettings/printerSettings29.bin"/><Relationship Id="rId20" Type="http://schemas.openxmlformats.org/officeDocument/2006/relationships/hyperlink" Target="mailto:mfoley@csdd.net" TargetMode="External"/><Relationship Id="rId41" Type="http://schemas.openxmlformats.org/officeDocument/2006/relationships/hyperlink" Target="mailto:mfoley@csdd.net" TargetMode="External"/><Relationship Id="rId54" Type="http://schemas.openxmlformats.org/officeDocument/2006/relationships/hyperlink" Target="mailto:mfoley@csdd.net" TargetMode="External"/><Relationship Id="rId62" Type="http://schemas.openxmlformats.org/officeDocument/2006/relationships/hyperlink" Target="mailto:mfoley@csdd.net"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jsonnenberg@askbhsc.org" TargetMode="External"/><Relationship Id="rId13" Type="http://schemas.openxmlformats.org/officeDocument/2006/relationships/printerSettings" Target="../printerSettings/printerSettings30.bin"/><Relationship Id="rId3" Type="http://schemas.openxmlformats.org/officeDocument/2006/relationships/hyperlink" Target="mailto:Randall.Hoak@erie.gov" TargetMode="External"/><Relationship Id="rId7" Type="http://schemas.openxmlformats.org/officeDocument/2006/relationships/hyperlink" Target="mailto:dlacher@cattco.org" TargetMode="External"/><Relationship Id="rId12" Type="http://schemas.openxmlformats.org/officeDocument/2006/relationships/hyperlink" Target="mailto:richard.vienne@univerahealthcare.org" TargetMode="External"/><Relationship Id="rId2" Type="http://schemas.openxmlformats.org/officeDocument/2006/relationships/hyperlink" Target="mailto:abdella@cchn.net" TargetMode="External"/><Relationship Id="rId1" Type="http://schemas.openxmlformats.org/officeDocument/2006/relationships/hyperlink" Target="mailto:cms@bppn.org" TargetMode="External"/><Relationship Id="rId6" Type="http://schemas.openxmlformats.org/officeDocument/2006/relationships/hyperlink" Target="mailto:michael.white@niagaracounty.com" TargetMode="External"/><Relationship Id="rId11" Type="http://schemas.openxmlformats.org/officeDocument/2006/relationships/hyperlink" Target="mailto:jmreardon@niagaracp.org" TargetMode="External"/><Relationship Id="rId5" Type="http://schemas.openxmlformats.org/officeDocument/2006/relationships/hyperlink" Target="mailto:michael.white@niagaracounty.com" TargetMode="External"/><Relationship Id="rId10" Type="http://schemas.openxmlformats.org/officeDocument/2006/relationships/hyperlink" Target="mailto:jtangeman@palliativecare.org" TargetMode="External"/><Relationship Id="rId4" Type="http://schemas.openxmlformats.org/officeDocument/2006/relationships/hyperlink" Target="mailto:diana.jason@kidney.org" TargetMode="External"/><Relationship Id="rId9" Type="http://schemas.openxmlformats.org/officeDocument/2006/relationships/hyperlink" Target="mailto:emcpartland@cfsbny.org" TargetMode="External"/><Relationship Id="rId1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ealth.ny.gov/health_care/medicaid/redesign/docs/safety_net_definitions.pdf"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health.ny.gov/health_care/medicaid/redesign/docs/dsrip_project_toolkit.pdf" TargetMode="Externa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health.ny.gov/health_care/medicaid/redesign/docs/waiver_amendment_update_present.pdf" TargetMode="Externa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C10:T38"/>
  <sheetViews>
    <sheetView showGridLines="0" tabSelected="1" zoomScaleSheetLayoutView="100" workbookViewId="0"/>
  </sheetViews>
  <sheetFormatPr defaultColWidth="8.85546875" defaultRowHeight="15" x14ac:dyDescent="0.25"/>
  <cols>
    <col min="1" max="2" width="7.140625" customWidth="1"/>
    <col min="3" max="3" width="8.140625" customWidth="1"/>
    <col min="8" max="8" width="13.28515625" customWidth="1"/>
    <col min="9" max="9" width="10.140625" customWidth="1"/>
    <col min="10" max="10" width="12.85546875" customWidth="1"/>
    <col min="11" max="11" width="10.85546875" customWidth="1"/>
  </cols>
  <sheetData>
    <row r="10" spans="7:14" ht="21" x14ac:dyDescent="0.35">
      <c r="J10" s="35"/>
      <c r="L10" s="34"/>
      <c r="M10" s="35"/>
      <c r="N10" s="35"/>
    </row>
    <row r="11" spans="7:14" ht="21" x14ac:dyDescent="0.35">
      <c r="J11" s="35"/>
      <c r="L11" s="34"/>
      <c r="M11" s="35"/>
      <c r="N11" s="35"/>
    </row>
    <row r="12" spans="7:14" ht="21" x14ac:dyDescent="0.35">
      <c r="I12" s="34" t="s">
        <v>6</v>
      </c>
      <c r="J12" s="35"/>
      <c r="L12" s="34"/>
      <c r="M12" s="35"/>
      <c r="N12" s="35"/>
    </row>
    <row r="13" spans="7:14" ht="21" x14ac:dyDescent="0.35">
      <c r="I13" s="34" t="s">
        <v>7</v>
      </c>
      <c r="J13" s="35"/>
      <c r="K13" s="36"/>
      <c r="L13" s="36"/>
      <c r="M13" s="36"/>
      <c r="N13" s="35"/>
    </row>
    <row r="14" spans="7:14" ht="21" x14ac:dyDescent="0.35">
      <c r="I14" s="34" t="s">
        <v>8</v>
      </c>
    </row>
    <row r="15" spans="7:14" ht="12.75" customHeight="1" x14ac:dyDescent="0.35">
      <c r="I15" s="34"/>
    </row>
    <row r="16" spans="7:14" ht="21" x14ac:dyDescent="0.35">
      <c r="G16" s="10" t="s">
        <v>318</v>
      </c>
      <c r="I16" s="34"/>
    </row>
    <row r="17" spans="3:20" ht="21" customHeight="1" x14ac:dyDescent="0.25">
      <c r="D17" s="422" t="s">
        <v>306</v>
      </c>
      <c r="E17" s="422"/>
      <c r="F17" s="422"/>
      <c r="G17" s="422"/>
      <c r="H17" s="422"/>
      <c r="I17" s="422"/>
      <c r="J17" s="422"/>
      <c r="K17" s="422"/>
      <c r="L17" s="422"/>
      <c r="M17" s="422"/>
      <c r="N17" s="422"/>
    </row>
    <row r="18" spans="3:20" ht="21" customHeight="1" x14ac:dyDescent="0.25">
      <c r="D18" s="422"/>
      <c r="E18" s="422"/>
      <c r="F18" s="422"/>
      <c r="G18" s="422"/>
      <c r="H18" s="422"/>
      <c r="I18" s="422"/>
      <c r="J18" s="422"/>
      <c r="K18" s="422"/>
      <c r="L18" s="422"/>
      <c r="M18" s="422"/>
      <c r="N18" s="422"/>
    </row>
    <row r="20" spans="3:20" x14ac:dyDescent="0.25">
      <c r="C20" s="1" t="s">
        <v>352</v>
      </c>
      <c r="D20" t="s">
        <v>289</v>
      </c>
      <c r="J20" s="1" t="s">
        <v>357</v>
      </c>
      <c r="K20" t="s">
        <v>282</v>
      </c>
    </row>
    <row r="21" spans="3:20" x14ac:dyDescent="0.25">
      <c r="C21" s="1" t="s">
        <v>353</v>
      </c>
      <c r="D21" t="s">
        <v>290</v>
      </c>
      <c r="J21" s="1" t="s">
        <v>358</v>
      </c>
      <c r="K21" t="s">
        <v>367</v>
      </c>
    </row>
    <row r="22" spans="3:20" x14ac:dyDescent="0.25">
      <c r="C22" s="1" t="s">
        <v>354</v>
      </c>
      <c r="D22" t="s">
        <v>302</v>
      </c>
      <c r="J22" s="1" t="s">
        <v>359</v>
      </c>
      <c r="K22" t="s">
        <v>292</v>
      </c>
    </row>
    <row r="23" spans="3:20" ht="15.75" thickBot="1" x14ac:dyDescent="0.3">
      <c r="C23" s="1" t="s">
        <v>355</v>
      </c>
      <c r="D23" t="s">
        <v>291</v>
      </c>
      <c r="J23" s="1" t="s">
        <v>360</v>
      </c>
      <c r="K23" t="s">
        <v>368</v>
      </c>
    </row>
    <row r="24" spans="3:20" ht="16.5" customHeight="1" x14ac:dyDescent="0.25">
      <c r="C24" s="1" t="s">
        <v>356</v>
      </c>
      <c r="D24" t="s">
        <v>381</v>
      </c>
      <c r="I24" s="206" t="s">
        <v>428</v>
      </c>
      <c r="J24" s="207" t="s">
        <v>394</v>
      </c>
      <c r="K24" s="208" t="s">
        <v>429</v>
      </c>
      <c r="L24" s="208"/>
      <c r="M24" s="208"/>
      <c r="N24" s="208"/>
      <c r="O24" s="208"/>
      <c r="P24" s="208"/>
      <c r="Q24" s="209"/>
      <c r="R24" s="2"/>
      <c r="S24" s="2"/>
      <c r="T24" s="2"/>
    </row>
    <row r="25" spans="3:20" ht="15" customHeight="1" x14ac:dyDescent="0.25">
      <c r="I25" s="206"/>
      <c r="J25" s="423" t="s">
        <v>430</v>
      </c>
      <c r="K25" s="424"/>
      <c r="L25" s="424"/>
      <c r="M25" s="424"/>
      <c r="N25" s="424"/>
      <c r="O25" s="424"/>
      <c r="P25" s="424"/>
      <c r="Q25" s="425"/>
      <c r="R25" s="210"/>
      <c r="S25" s="210"/>
      <c r="T25" s="2"/>
    </row>
    <row r="26" spans="3:20" ht="31.5" customHeight="1" thickBot="1" x14ac:dyDescent="0.3">
      <c r="J26" s="426"/>
      <c r="K26" s="427"/>
      <c r="L26" s="427"/>
      <c r="M26" s="427"/>
      <c r="N26" s="427"/>
      <c r="O26" s="427"/>
      <c r="P26" s="427"/>
      <c r="Q26" s="428"/>
      <c r="R26" s="210"/>
      <c r="S26" s="210"/>
      <c r="T26" s="2"/>
    </row>
    <row r="27" spans="3:20" x14ac:dyDescent="0.25">
      <c r="J27" s="211"/>
      <c r="K27" s="211"/>
      <c r="L27" s="211"/>
      <c r="M27" s="211"/>
      <c r="N27" s="211"/>
      <c r="O27" s="211"/>
      <c r="P27" s="211"/>
      <c r="Q27" s="211"/>
      <c r="R27" s="210"/>
      <c r="S27" s="210"/>
      <c r="T27" s="2"/>
    </row>
    <row r="28" spans="3:20" x14ac:dyDescent="0.25">
      <c r="C28" s="429" t="s">
        <v>283</v>
      </c>
      <c r="D28" s="429"/>
      <c r="E28" s="429"/>
      <c r="F28" s="429"/>
      <c r="G28" s="429"/>
      <c r="H28" s="429"/>
      <c r="I28" s="429"/>
      <c r="J28" s="429"/>
      <c r="K28" s="429"/>
      <c r="L28" s="429"/>
      <c r="M28" s="429"/>
      <c r="N28" s="429"/>
    </row>
    <row r="29" spans="3:20" x14ac:dyDescent="0.25">
      <c r="C29" s="429"/>
      <c r="D29" s="429"/>
      <c r="E29" s="429"/>
      <c r="F29" s="429"/>
      <c r="G29" s="429"/>
      <c r="H29" s="429"/>
      <c r="I29" s="429"/>
      <c r="J29" s="429"/>
      <c r="K29" s="429"/>
      <c r="L29" s="429"/>
      <c r="M29" s="429"/>
      <c r="N29" s="429"/>
    </row>
    <row r="31" spans="3:20" x14ac:dyDescent="0.25">
      <c r="C31" s="430" t="s">
        <v>293</v>
      </c>
      <c r="D31" s="430"/>
      <c r="E31" s="430"/>
      <c r="F31" s="430"/>
      <c r="G31" s="430"/>
      <c r="H31" s="430"/>
      <c r="I31" s="430"/>
      <c r="J31" s="430"/>
      <c r="K31" s="430"/>
      <c r="L31" s="430"/>
      <c r="M31" s="430"/>
      <c r="N31" s="430"/>
    </row>
    <row r="32" spans="3:20" x14ac:dyDescent="0.25">
      <c r="C32" s="430"/>
      <c r="D32" s="430"/>
      <c r="E32" s="430"/>
      <c r="F32" s="430"/>
      <c r="G32" s="430"/>
      <c r="H32" s="430"/>
      <c r="I32" s="430"/>
      <c r="J32" s="430"/>
      <c r="K32" s="430"/>
      <c r="L32" s="430"/>
      <c r="M32" s="430"/>
      <c r="N32" s="430"/>
    </row>
    <row r="33" spans="3:15" x14ac:dyDescent="0.25">
      <c r="F33" t="s">
        <v>284</v>
      </c>
      <c r="J33" t="s">
        <v>285</v>
      </c>
      <c r="M33" t="s">
        <v>288</v>
      </c>
    </row>
    <row r="35" spans="3:15" x14ac:dyDescent="0.25">
      <c r="G35" s="431" t="s">
        <v>407</v>
      </c>
      <c r="H35" s="432"/>
      <c r="I35" s="203" t="s">
        <v>408</v>
      </c>
      <c r="J35" s="204"/>
    </row>
    <row r="37" spans="3:15" x14ac:dyDescent="0.25">
      <c r="C37" s="420" t="s">
        <v>287</v>
      </c>
      <c r="D37" s="420"/>
      <c r="E37" s="421" t="s">
        <v>286</v>
      </c>
      <c r="F37" s="421"/>
      <c r="G37" s="421"/>
      <c r="H37" s="421"/>
      <c r="I37" s="421"/>
      <c r="J37" s="421"/>
      <c r="K37" s="421"/>
      <c r="L37" s="421"/>
      <c r="M37" s="421"/>
      <c r="N37" s="421"/>
      <c r="O37" s="421"/>
    </row>
    <row r="38" spans="3:15" x14ac:dyDescent="0.25">
      <c r="D38" s="72"/>
    </row>
  </sheetData>
  <sheetProtection password="CC65" sheet="1" objects="1" scenarios="1"/>
  <customSheetViews>
    <customSheetView guid="{D9D581F4-A01F-427F-9228-CBDD27C04C80}" showGridLines="0" fitToPage="1">
      <selection activeCell="Q16" sqref="Q16"/>
      <rowBreaks count="1" manualBreakCount="1">
        <brk id="38" max="14" man="1"/>
      </rowBreaks>
      <colBreaks count="1" manualBreakCount="1">
        <brk id="16" max="1048575" man="1"/>
      </colBreaks>
      <pageMargins left="0.7" right="0.7" top="0.75" bottom="0.75" header="0.3" footer="0.3"/>
      <pageSetup scale="77" orientation="landscape" r:id="rId1"/>
      <headerFooter>
        <oddHeader>&amp;L&amp;D&amp;R&amp;F</oddHeader>
        <oddFooter>&amp;CCover Page</oddFooter>
      </headerFooter>
    </customSheetView>
    <customSheetView guid="{ECFC9123-53AB-D24A-AF72-8883FBE86963}" showPageBreaks="1" showGridLines="0" fitToPage="1" printArea="1" topLeftCell="A28">
      <selection activeCell="Q16" sqref="Q16"/>
      <rowBreaks count="1" manualBreakCount="1">
        <brk id="38" max="14" man="1"/>
      </rowBreaks>
      <colBreaks count="1" manualBreakCount="1">
        <brk id="16" max="1048575" man="1"/>
      </colBreaks>
      <pageMargins left="0.7" right="0.7" top="0.75" bottom="0.75" header="0.3" footer="0.3"/>
      <pageSetup scale="72" orientation="landscape"/>
      <headerFooter>
        <oddHeader>&amp;L&amp;D&amp;R&amp;F</oddHeader>
        <oddFooter>&amp;CCover Page</oddFooter>
      </headerFooter>
    </customSheetView>
    <customSheetView guid="{D62BC022-ED2D-454C-8488-06D58BDB05DC}" showPageBreaks="1" showGridLines="0" fitToPage="1" printArea="1">
      <selection activeCell="Q16" sqref="Q16"/>
      <rowBreaks count="1" manualBreakCount="1">
        <brk id="38" max="14" man="1"/>
      </rowBreaks>
      <colBreaks count="1" manualBreakCount="1">
        <brk id="16" max="1048575" man="1"/>
      </colBreaks>
      <pageMargins left="0.7" right="0.7" top="0.75" bottom="0.75" header="0.3" footer="0.3"/>
      <pageSetup scale="77" orientation="landscape" r:id="rId2"/>
      <headerFooter>
        <oddHeader>&amp;L&amp;D&amp;R&amp;F</oddHeader>
        <oddFooter>&amp;CCover Page</oddFooter>
      </headerFooter>
    </customSheetView>
  </customSheetViews>
  <mergeCells count="7">
    <mergeCell ref="C37:D37"/>
    <mergeCell ref="E37:O37"/>
    <mergeCell ref="D17:N18"/>
    <mergeCell ref="J25:Q26"/>
    <mergeCell ref="C28:N29"/>
    <mergeCell ref="C31:N32"/>
    <mergeCell ref="G35:H35"/>
  </mergeCells>
  <phoneticPr fontId="0" type="noConversion"/>
  <hyperlinks>
    <hyperlink ref="E37" r:id="rId3"/>
  </hyperlinks>
  <pageMargins left="0.7" right="0.7" top="0.75" bottom="0.75" header="0.3" footer="0.3"/>
  <pageSetup scale="77" orientation="landscape" r:id="rId4"/>
  <headerFooter>
    <oddHeader>&amp;L&amp;D&amp;R&amp;F</oddHeader>
    <oddFooter>&amp;CCover Page</oddFooter>
  </headerFooter>
  <rowBreaks count="1" manualBreakCount="1">
    <brk id="38" max="14" man="1"/>
  </rowBreaks>
  <colBreaks count="1" manualBreakCount="1">
    <brk id="16" max="1048575" man="1"/>
  </colBreaks>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39997558519241921"/>
  </sheetPr>
  <dimension ref="A8:I129"/>
  <sheetViews>
    <sheetView topLeftCell="A31" zoomScale="125" zoomScaleNormal="125" zoomScaleSheetLayoutView="100" zoomScalePageLayoutView="125" workbookViewId="0">
      <selection activeCell="D17" sqref="D17"/>
    </sheetView>
  </sheetViews>
  <sheetFormatPr defaultColWidth="8.85546875" defaultRowHeight="15" x14ac:dyDescent="0.25"/>
  <cols>
    <col min="1" max="1" width="7.28515625" style="35" customWidth="1"/>
    <col min="2" max="2" width="32.28515625" style="35" customWidth="1"/>
    <col min="3" max="3" width="18.7109375" style="35" customWidth="1"/>
    <col min="4" max="4" width="26.28515625" style="35" customWidth="1"/>
    <col min="5" max="5" width="6.7109375" style="35" customWidth="1"/>
    <col min="6" max="6" width="18.7109375" style="35" customWidth="1"/>
    <col min="7" max="7" width="6.28515625" style="35" customWidth="1"/>
    <col min="8" max="16384" width="8.85546875" style="35"/>
  </cols>
  <sheetData>
    <row r="8" spans="1:9" ht="18.75" x14ac:dyDescent="0.3">
      <c r="B8" s="84" t="s">
        <v>368</v>
      </c>
    </row>
    <row r="9" spans="1:9" ht="19.5" customHeight="1" x14ac:dyDescent="0.25">
      <c r="A9" s="161" t="s">
        <v>364</v>
      </c>
      <c r="B9" s="160"/>
      <c r="D9" s="20"/>
      <c r="E9" s="20"/>
      <c r="F9" s="20"/>
    </row>
    <row r="10" spans="1:9" ht="15.75" x14ac:dyDescent="0.25">
      <c r="B10" s="582" t="s">
        <v>393</v>
      </c>
      <c r="C10" s="583"/>
      <c r="D10" s="583"/>
      <c r="E10" s="583"/>
      <c r="F10" s="583"/>
      <c r="G10" s="33"/>
      <c r="H10" s="33"/>
      <c r="I10" s="33"/>
    </row>
    <row r="11" spans="1:9" ht="15.75" thickBot="1" x14ac:dyDescent="0.3">
      <c r="D11" s="11"/>
      <c r="E11" s="16"/>
      <c r="F11" s="16"/>
      <c r="G11" s="44"/>
      <c r="H11" s="44"/>
      <c r="I11" s="44"/>
    </row>
    <row r="12" spans="1:9" ht="15.75" thickBot="1" x14ac:dyDescent="0.3">
      <c r="B12" s="12"/>
      <c r="C12" s="126" t="s">
        <v>170</v>
      </c>
      <c r="D12" s="176"/>
      <c r="E12" s="177"/>
      <c r="F12" s="178" t="s">
        <v>171</v>
      </c>
      <c r="I12" s="44"/>
    </row>
    <row r="13" spans="1:9" x14ac:dyDescent="0.25">
      <c r="C13" s="21"/>
      <c r="D13" s="76"/>
      <c r="E13" s="22"/>
      <c r="F13" s="23"/>
      <c r="G13" s="44"/>
      <c r="H13" s="44"/>
      <c r="I13" s="44"/>
    </row>
    <row r="14" spans="1:9" x14ac:dyDescent="0.25">
      <c r="C14" s="105" t="s">
        <v>178</v>
      </c>
      <c r="D14" s="36"/>
      <c r="E14" s="16"/>
      <c r="F14" s="24"/>
      <c r="G14" s="44"/>
      <c r="I14" s="44"/>
    </row>
    <row r="15" spans="1:9" x14ac:dyDescent="0.25">
      <c r="C15" s="584" t="s">
        <v>172</v>
      </c>
      <c r="D15" s="585"/>
      <c r="E15" s="106"/>
      <c r="F15" s="129">
        <v>35000</v>
      </c>
      <c r="G15" s="44"/>
      <c r="I15" s="44"/>
    </row>
    <row r="16" spans="1:9" x14ac:dyDescent="0.25">
      <c r="C16" s="584" t="s">
        <v>173</v>
      </c>
      <c r="D16" s="585"/>
      <c r="E16" s="106"/>
      <c r="F16" s="129">
        <v>30000</v>
      </c>
      <c r="G16" s="44"/>
      <c r="I16" s="44"/>
    </row>
    <row r="17" spans="2:9" x14ac:dyDescent="0.25">
      <c r="B17" s="103" t="s">
        <v>148</v>
      </c>
      <c r="C17" s="226" t="s">
        <v>513</v>
      </c>
      <c r="D17" s="226"/>
      <c r="E17" s="106"/>
      <c r="F17" s="129"/>
      <c r="G17" s="44"/>
      <c r="H17" s="44"/>
      <c r="I17" s="44"/>
    </row>
    <row r="18" spans="2:9" x14ac:dyDescent="0.25">
      <c r="C18" s="226" t="s">
        <v>514</v>
      </c>
      <c r="D18" s="227"/>
      <c r="E18" s="106"/>
      <c r="F18" s="129"/>
      <c r="G18" s="44"/>
      <c r="H18" s="44"/>
      <c r="I18" s="44"/>
    </row>
    <row r="19" spans="2:9" x14ac:dyDescent="0.25">
      <c r="C19" s="226" t="s">
        <v>515</v>
      </c>
      <c r="D19" s="227"/>
      <c r="E19" s="106"/>
      <c r="F19" s="129"/>
      <c r="G19" s="44"/>
      <c r="H19" s="44"/>
      <c r="I19" s="44"/>
    </row>
    <row r="20" spans="2:9" x14ac:dyDescent="0.25">
      <c r="C20" s="226" t="s">
        <v>516</v>
      </c>
      <c r="D20" s="227"/>
      <c r="E20" s="106"/>
      <c r="F20" s="129"/>
      <c r="G20" s="44"/>
      <c r="H20" s="44"/>
      <c r="I20" s="44"/>
    </row>
    <row r="21" spans="2:9" x14ac:dyDescent="0.25">
      <c r="C21" s="226" t="s">
        <v>517</v>
      </c>
      <c r="D21" s="227"/>
      <c r="E21" s="106"/>
      <c r="F21" s="129"/>
      <c r="G21" s="44"/>
      <c r="H21" s="44"/>
      <c r="I21" s="44"/>
    </row>
    <row r="22" spans="2:9" x14ac:dyDescent="0.25">
      <c r="C22" s="226" t="s">
        <v>518</v>
      </c>
      <c r="D22" s="227"/>
      <c r="E22" s="106"/>
      <c r="F22" s="129"/>
      <c r="G22" s="44"/>
      <c r="H22" s="44"/>
      <c r="I22" s="44"/>
    </row>
    <row r="23" spans="2:9" x14ac:dyDescent="0.25">
      <c r="C23" s="571"/>
      <c r="D23" s="570"/>
      <c r="E23" s="106"/>
      <c r="F23" s="129"/>
      <c r="G23" s="44"/>
      <c r="H23" s="44"/>
      <c r="I23" s="44"/>
    </row>
    <row r="24" spans="2:9" x14ac:dyDescent="0.25">
      <c r="C24" s="571"/>
      <c r="D24" s="570"/>
      <c r="E24" s="106"/>
      <c r="F24" s="129"/>
      <c r="G24" s="44"/>
      <c r="H24" s="44"/>
      <c r="I24" s="44"/>
    </row>
    <row r="25" spans="2:9" ht="15.75" thickBot="1" x14ac:dyDescent="0.3">
      <c r="C25" s="574" t="s">
        <v>379</v>
      </c>
      <c r="D25" s="575"/>
      <c r="E25" s="107"/>
      <c r="F25" s="130">
        <f>SUM(F15:F24)</f>
        <v>65000</v>
      </c>
      <c r="G25" s="44"/>
      <c r="H25" s="44"/>
      <c r="I25" s="44"/>
    </row>
    <row r="26" spans="2:9" x14ac:dyDescent="0.25">
      <c r="C26" s="25"/>
      <c r="D26" s="18"/>
      <c r="E26" s="18"/>
      <c r="F26" s="131"/>
      <c r="G26" s="44"/>
      <c r="H26" s="44"/>
      <c r="I26" s="44"/>
    </row>
    <row r="27" spans="2:9" x14ac:dyDescent="0.25">
      <c r="C27" s="105" t="s">
        <v>179</v>
      </c>
      <c r="D27" s="36"/>
      <c r="E27" s="16"/>
      <c r="F27" s="132"/>
      <c r="G27" s="44"/>
      <c r="H27" s="44"/>
      <c r="I27" s="44"/>
    </row>
    <row r="28" spans="2:9" x14ac:dyDescent="0.25">
      <c r="C28" s="584" t="s">
        <v>174</v>
      </c>
      <c r="D28" s="585"/>
      <c r="E28" s="106"/>
      <c r="F28" s="129">
        <v>20000</v>
      </c>
      <c r="G28" s="44"/>
      <c r="H28" s="44"/>
      <c r="I28" s="44"/>
    </row>
    <row r="29" spans="2:9" x14ac:dyDescent="0.25">
      <c r="C29" s="584" t="s">
        <v>175</v>
      </c>
      <c r="D29" s="585"/>
      <c r="E29" s="106"/>
      <c r="F29" s="129">
        <v>40000</v>
      </c>
      <c r="G29" s="44"/>
      <c r="H29" s="44"/>
      <c r="I29" s="44"/>
    </row>
    <row r="30" spans="2:9" x14ac:dyDescent="0.25">
      <c r="C30" s="584" t="s">
        <v>176</v>
      </c>
      <c r="D30" s="585"/>
      <c r="E30" s="106"/>
      <c r="F30" s="129">
        <v>40000</v>
      </c>
      <c r="G30" s="44"/>
      <c r="H30" s="44"/>
      <c r="I30" s="44"/>
    </row>
    <row r="31" spans="2:9" x14ac:dyDescent="0.25">
      <c r="B31" s="103" t="s">
        <v>148</v>
      </c>
      <c r="C31" s="569" t="s">
        <v>463</v>
      </c>
      <c r="D31" s="570"/>
      <c r="E31" s="106"/>
      <c r="F31" s="129">
        <v>15000</v>
      </c>
      <c r="G31" s="44"/>
      <c r="H31" s="44"/>
      <c r="I31" s="44"/>
    </row>
    <row r="32" spans="2:9" x14ac:dyDescent="0.25">
      <c r="C32" s="226" t="s">
        <v>519</v>
      </c>
      <c r="D32" s="227"/>
      <c r="E32" s="106"/>
      <c r="F32" s="129">
        <v>50000</v>
      </c>
      <c r="G32" s="44"/>
      <c r="H32" s="44"/>
      <c r="I32" s="44"/>
    </row>
    <row r="33" spans="2:9" x14ac:dyDescent="0.25">
      <c r="C33" s="219" t="s">
        <v>474</v>
      </c>
      <c r="D33" s="218"/>
      <c r="E33" s="106"/>
      <c r="F33" s="129">
        <v>75000</v>
      </c>
      <c r="G33" s="44"/>
      <c r="H33" s="44"/>
      <c r="I33" s="44"/>
    </row>
    <row r="34" spans="2:9" x14ac:dyDescent="0.25">
      <c r="C34" s="226" t="s">
        <v>472</v>
      </c>
      <c r="D34" s="227"/>
      <c r="E34" s="106"/>
      <c r="F34" s="129">
        <v>10000</v>
      </c>
      <c r="G34" s="44"/>
      <c r="H34" s="44"/>
      <c r="I34" s="44"/>
    </row>
    <row r="35" spans="2:9" x14ac:dyDescent="0.25">
      <c r="C35" s="569"/>
      <c r="D35" s="570"/>
      <c r="E35" s="106"/>
      <c r="F35" s="129"/>
      <c r="G35" s="44"/>
      <c r="H35" s="44"/>
      <c r="I35" s="44"/>
    </row>
    <row r="36" spans="2:9" x14ac:dyDescent="0.25">
      <c r="C36" s="569"/>
      <c r="D36" s="570"/>
      <c r="E36" s="106"/>
      <c r="F36" s="129"/>
      <c r="G36" s="44"/>
      <c r="H36" s="44"/>
      <c r="I36" s="44"/>
    </row>
    <row r="37" spans="2:9" x14ac:dyDescent="0.25">
      <c r="C37" s="571"/>
      <c r="D37" s="570"/>
      <c r="E37" s="106"/>
      <c r="F37" s="129"/>
      <c r="G37" s="44"/>
      <c r="H37" s="44"/>
      <c r="I37" s="44"/>
    </row>
    <row r="38" spans="2:9" ht="15.75" thickBot="1" x14ac:dyDescent="0.3">
      <c r="C38" s="574" t="s">
        <v>190</v>
      </c>
      <c r="D38" s="575"/>
      <c r="E38" s="107"/>
      <c r="F38" s="130">
        <f>SUM(F28:F37)</f>
        <v>250000</v>
      </c>
      <c r="G38" s="44"/>
      <c r="H38" s="44"/>
      <c r="I38" s="44"/>
    </row>
    <row r="39" spans="2:9" x14ac:dyDescent="0.25">
      <c r="C39" s="25"/>
      <c r="D39" s="18"/>
      <c r="E39" s="18"/>
      <c r="F39" s="131"/>
      <c r="G39" s="44"/>
      <c r="H39" s="44"/>
      <c r="I39" s="44"/>
    </row>
    <row r="40" spans="2:9" x14ac:dyDescent="0.25">
      <c r="C40" s="104" t="s">
        <v>180</v>
      </c>
      <c r="D40" s="36"/>
      <c r="E40" s="19"/>
      <c r="F40" s="131"/>
      <c r="G40" s="44"/>
      <c r="H40" s="44"/>
      <c r="I40" s="44"/>
    </row>
    <row r="41" spans="2:9" x14ac:dyDescent="0.25">
      <c r="B41" s="103" t="s">
        <v>148</v>
      </c>
      <c r="C41" s="569" t="s">
        <v>470</v>
      </c>
      <c r="D41" s="570"/>
      <c r="E41" s="19"/>
      <c r="F41" s="191">
        <v>40000</v>
      </c>
      <c r="G41" s="44"/>
      <c r="H41" s="44"/>
      <c r="I41" s="44"/>
    </row>
    <row r="42" spans="2:9" x14ac:dyDescent="0.25">
      <c r="C42" s="569" t="s">
        <v>471</v>
      </c>
      <c r="D42" s="570"/>
      <c r="E42" s="19"/>
      <c r="F42" s="191">
        <v>10000</v>
      </c>
      <c r="G42" s="44"/>
      <c r="H42" s="44"/>
      <c r="I42" s="44"/>
    </row>
    <row r="43" spans="2:9" x14ac:dyDescent="0.25">
      <c r="C43" s="217" t="s">
        <v>467</v>
      </c>
      <c r="D43" s="218"/>
      <c r="E43" s="19"/>
      <c r="F43" s="191">
        <v>50000</v>
      </c>
      <c r="G43" s="44"/>
      <c r="H43" s="44"/>
      <c r="I43" s="44"/>
    </row>
    <row r="44" spans="2:9" x14ac:dyDescent="0.25">
      <c r="C44" s="571" t="s">
        <v>468</v>
      </c>
      <c r="D44" s="570"/>
      <c r="E44" s="19"/>
      <c r="F44" s="191">
        <v>50000</v>
      </c>
      <c r="G44" s="44"/>
      <c r="H44" s="44"/>
      <c r="I44" s="44"/>
    </row>
    <row r="45" spans="2:9" x14ac:dyDescent="0.25">
      <c r="C45" s="226" t="s">
        <v>473</v>
      </c>
      <c r="D45" s="227"/>
      <c r="E45" s="19"/>
      <c r="F45" s="191">
        <v>20000</v>
      </c>
      <c r="G45" s="44"/>
      <c r="H45" s="44"/>
      <c r="I45" s="44"/>
    </row>
    <row r="46" spans="2:9" x14ac:dyDescent="0.25">
      <c r="C46" s="571" t="s">
        <v>469</v>
      </c>
      <c r="D46" s="570"/>
      <c r="E46" s="19"/>
      <c r="F46" s="191">
        <v>50000</v>
      </c>
      <c r="G46" s="44"/>
      <c r="H46" s="44"/>
      <c r="I46" s="44"/>
    </row>
    <row r="47" spans="2:9" ht="15.75" thickBot="1" x14ac:dyDescent="0.3">
      <c r="C47" s="574" t="s">
        <v>191</v>
      </c>
      <c r="D47" s="575"/>
      <c r="E47" s="18"/>
      <c r="F47" s="192">
        <f>SUM(F41:F46)</f>
        <v>220000</v>
      </c>
      <c r="G47" s="44"/>
      <c r="H47" s="44"/>
      <c r="I47" s="44"/>
    </row>
    <row r="48" spans="2:9" x14ac:dyDescent="0.25">
      <c r="C48" s="25"/>
      <c r="D48" s="18"/>
      <c r="E48" s="18"/>
      <c r="F48" s="131"/>
      <c r="G48" s="44"/>
      <c r="H48" s="44"/>
      <c r="I48" s="44"/>
    </row>
    <row r="49" spans="2:9" x14ac:dyDescent="0.25">
      <c r="B49" s="103" t="s">
        <v>276</v>
      </c>
      <c r="C49" s="572"/>
      <c r="D49" s="573"/>
      <c r="E49" s="18"/>
      <c r="F49" s="131"/>
      <c r="G49" s="44"/>
      <c r="H49" s="44"/>
      <c r="I49" s="44"/>
    </row>
    <row r="50" spans="2:9" x14ac:dyDescent="0.25">
      <c r="C50" s="226" t="s">
        <v>520</v>
      </c>
      <c r="D50" s="227"/>
      <c r="E50" s="18"/>
      <c r="F50" s="191">
        <v>10000</v>
      </c>
      <c r="G50" s="44"/>
      <c r="H50" s="44"/>
      <c r="I50" s="44"/>
    </row>
    <row r="51" spans="2:9" x14ac:dyDescent="0.25">
      <c r="C51" s="226" t="s">
        <v>521</v>
      </c>
      <c r="D51" s="227"/>
      <c r="E51" s="18"/>
      <c r="F51" s="191">
        <v>10000</v>
      </c>
      <c r="G51" s="44"/>
      <c r="H51" s="44"/>
      <c r="I51" s="44"/>
    </row>
    <row r="52" spans="2:9" x14ac:dyDescent="0.25">
      <c r="C52" s="571"/>
      <c r="D52" s="570"/>
      <c r="E52" s="18"/>
      <c r="F52" s="191"/>
      <c r="G52" s="44"/>
      <c r="H52" s="44"/>
      <c r="I52" s="44"/>
    </row>
    <row r="53" spans="2:9" x14ac:dyDescent="0.25">
      <c r="C53" s="571"/>
      <c r="D53" s="570"/>
      <c r="E53" s="18"/>
      <c r="F53" s="191"/>
      <c r="G53" s="44"/>
      <c r="H53" s="44"/>
      <c r="I53" s="44"/>
    </row>
    <row r="54" spans="2:9" x14ac:dyDescent="0.25">
      <c r="C54" s="571"/>
      <c r="D54" s="570"/>
      <c r="E54" s="18"/>
      <c r="F54" s="191"/>
      <c r="G54" s="44"/>
      <c r="H54" s="44"/>
      <c r="I54" s="44"/>
    </row>
    <row r="55" spans="2:9" x14ac:dyDescent="0.25">
      <c r="C55" s="571"/>
      <c r="D55" s="570"/>
      <c r="E55" s="18"/>
      <c r="F55" s="191"/>
      <c r="G55" s="44"/>
      <c r="H55" s="44"/>
      <c r="I55" s="44"/>
    </row>
    <row r="56" spans="2:9" x14ac:dyDescent="0.25">
      <c r="C56" s="571"/>
      <c r="D56" s="570"/>
      <c r="E56" s="18"/>
      <c r="F56" s="191"/>
      <c r="G56" s="44"/>
      <c r="H56" s="44"/>
      <c r="I56" s="44"/>
    </row>
    <row r="57" spans="2:9" x14ac:dyDescent="0.25">
      <c r="C57" s="571"/>
      <c r="D57" s="570"/>
      <c r="E57" s="18"/>
      <c r="F57" s="191"/>
      <c r="G57" s="44"/>
      <c r="H57" s="44"/>
      <c r="I57" s="44"/>
    </row>
    <row r="58" spans="2:9" ht="15.75" thickBot="1" x14ac:dyDescent="0.3">
      <c r="C58" s="195"/>
      <c r="D58" s="194" t="s">
        <v>177</v>
      </c>
      <c r="E58" s="18"/>
      <c r="F58" s="192">
        <f>SUM(F50:F57)</f>
        <v>20000</v>
      </c>
      <c r="G58" s="44"/>
      <c r="H58" s="44"/>
      <c r="I58" s="44"/>
    </row>
    <row r="59" spans="2:9" x14ac:dyDescent="0.25">
      <c r="C59" s="144"/>
      <c r="D59" s="143"/>
      <c r="E59" s="18"/>
      <c r="F59" s="145"/>
      <c r="G59" s="44"/>
      <c r="H59" s="44"/>
      <c r="I59" s="44"/>
    </row>
    <row r="60" spans="2:9" x14ac:dyDescent="0.25">
      <c r="B60" s="103" t="s">
        <v>276</v>
      </c>
      <c r="C60" s="572"/>
      <c r="D60" s="573"/>
      <c r="E60" s="18"/>
      <c r="F60" s="131"/>
      <c r="G60" s="44"/>
      <c r="H60" s="44"/>
      <c r="I60" s="44"/>
    </row>
    <row r="61" spans="2:9" x14ac:dyDescent="0.25">
      <c r="C61" s="571"/>
      <c r="D61" s="570"/>
      <c r="E61" s="148"/>
      <c r="F61" s="191"/>
      <c r="G61" s="44"/>
      <c r="H61" s="44"/>
      <c r="I61" s="44"/>
    </row>
    <row r="62" spans="2:9" x14ac:dyDescent="0.25">
      <c r="C62" s="571"/>
      <c r="D62" s="570"/>
      <c r="E62" s="148"/>
      <c r="F62" s="191"/>
      <c r="G62" s="44"/>
      <c r="H62" s="44"/>
      <c r="I62" s="44"/>
    </row>
    <row r="63" spans="2:9" x14ac:dyDescent="0.25">
      <c r="C63" s="571"/>
      <c r="D63" s="570"/>
      <c r="E63" s="148"/>
      <c r="F63" s="191"/>
      <c r="G63" s="44"/>
      <c r="H63" s="44"/>
      <c r="I63" s="44"/>
    </row>
    <row r="64" spans="2:9" x14ac:dyDescent="0.25">
      <c r="C64" s="571"/>
      <c r="D64" s="570"/>
      <c r="E64" s="148"/>
      <c r="F64" s="191"/>
      <c r="G64" s="44"/>
      <c r="H64" s="44"/>
      <c r="I64" s="44"/>
    </row>
    <row r="65" spans="1:9" x14ac:dyDescent="0.25">
      <c r="C65" s="571"/>
      <c r="D65" s="570"/>
      <c r="E65" s="148"/>
      <c r="F65" s="191"/>
      <c r="G65" s="44"/>
      <c r="H65" s="44"/>
      <c r="I65" s="44"/>
    </row>
    <row r="66" spans="1:9" x14ac:dyDescent="0.25">
      <c r="C66" s="571"/>
      <c r="D66" s="570"/>
      <c r="E66" s="148"/>
      <c r="F66" s="191"/>
      <c r="G66" s="44"/>
      <c r="H66" s="44"/>
      <c r="I66" s="44"/>
    </row>
    <row r="67" spans="1:9" x14ac:dyDescent="0.25">
      <c r="C67" s="571"/>
      <c r="D67" s="570"/>
      <c r="E67" s="148"/>
      <c r="F67" s="191"/>
      <c r="G67" s="44"/>
      <c r="H67" s="44"/>
      <c r="I67" s="44"/>
    </row>
    <row r="68" spans="1:9" x14ac:dyDescent="0.25">
      <c r="C68" s="571"/>
      <c r="D68" s="570"/>
      <c r="E68" s="148"/>
      <c r="F68" s="191"/>
      <c r="G68" s="44"/>
      <c r="H68" s="44"/>
      <c r="I68" s="44"/>
    </row>
    <row r="69" spans="1:9" ht="15.75" thickBot="1" x14ac:dyDescent="0.3">
      <c r="C69" s="195"/>
      <c r="D69" s="194" t="s">
        <v>177</v>
      </c>
      <c r="E69" s="18"/>
      <c r="F69" s="192">
        <f>SUM(F61:F68)</f>
        <v>0</v>
      </c>
      <c r="G69" s="44"/>
      <c r="H69" s="44"/>
      <c r="I69" s="44"/>
    </row>
    <row r="70" spans="1:9" ht="15.75" thickBot="1" x14ac:dyDescent="0.3">
      <c r="C70" s="26"/>
      <c r="D70" s="19"/>
      <c r="E70" s="19"/>
      <c r="F70" s="131"/>
      <c r="G70" s="44"/>
      <c r="H70" s="44"/>
      <c r="I70" s="44"/>
    </row>
    <row r="71" spans="1:9" ht="15.75" thickBot="1" x14ac:dyDescent="0.3">
      <c r="C71" s="580" t="s">
        <v>277</v>
      </c>
      <c r="D71" s="581"/>
      <c r="E71" s="77"/>
      <c r="F71" s="193">
        <f>F69+F58+F47+F38+F25</f>
        <v>555000</v>
      </c>
      <c r="G71" s="44"/>
      <c r="H71" s="44"/>
      <c r="I71" s="44"/>
    </row>
    <row r="72" spans="1:9" ht="10.5" customHeight="1" x14ac:dyDescent="0.25">
      <c r="C72" s="102"/>
      <c r="D72" s="102"/>
      <c r="E72" s="153"/>
      <c r="F72" s="202"/>
      <c r="G72" s="44"/>
      <c r="H72" s="44"/>
      <c r="I72" s="44"/>
    </row>
    <row r="73" spans="1:9" x14ac:dyDescent="0.25">
      <c r="C73" s="65"/>
      <c r="D73" s="65"/>
      <c r="E73" s="65"/>
      <c r="F73" s="37"/>
      <c r="G73" s="44"/>
      <c r="H73" s="44"/>
      <c r="I73" s="44"/>
    </row>
    <row r="74" spans="1:9" ht="17.25" customHeight="1" x14ac:dyDescent="0.35">
      <c r="B74" s="183" t="s">
        <v>326</v>
      </c>
      <c r="G74" s="95"/>
      <c r="H74" s="44"/>
      <c r="I74" s="44"/>
    </row>
    <row r="75" spans="1:9" ht="13.5" customHeight="1" thickBot="1" x14ac:dyDescent="0.3">
      <c r="G75" s="37"/>
      <c r="H75" s="44"/>
      <c r="I75" s="44"/>
    </row>
    <row r="76" spans="1:9" ht="16.5" thickBot="1" x14ac:dyDescent="0.3">
      <c r="A76" s="161" t="s">
        <v>389</v>
      </c>
      <c r="B76" s="592" t="s">
        <v>411</v>
      </c>
      <c r="C76" s="593"/>
      <c r="D76" s="593"/>
      <c r="E76" s="433" t="s">
        <v>256</v>
      </c>
      <c r="F76" s="435"/>
      <c r="G76" s="44"/>
      <c r="H76" s="44"/>
      <c r="I76" s="44"/>
    </row>
    <row r="77" spans="1:9" ht="15.75" thickBot="1" x14ac:dyDescent="0.3">
      <c r="B77" s="593"/>
      <c r="C77" s="593"/>
      <c r="D77" s="593"/>
      <c r="E77" s="109"/>
      <c r="F77" s="109"/>
      <c r="G77" s="44"/>
      <c r="H77" s="44"/>
      <c r="I77" s="44"/>
    </row>
    <row r="78" spans="1:9" ht="15.75" thickBot="1" x14ac:dyDescent="0.3">
      <c r="C78" s="596" t="s">
        <v>278</v>
      </c>
      <c r="D78" s="597"/>
      <c r="E78" s="590">
        <v>163500000</v>
      </c>
      <c r="F78" s="591"/>
    </row>
    <row r="79" spans="1:9" x14ac:dyDescent="0.25">
      <c r="B79" s="1"/>
      <c r="C79" s="44"/>
      <c r="D79" s="108"/>
      <c r="E79" s="44"/>
    </row>
    <row r="80" spans="1:9" x14ac:dyDescent="0.25">
      <c r="B80" s="157" t="s">
        <v>391</v>
      </c>
      <c r="C80" s="44"/>
      <c r="D80" s="108"/>
      <c r="E80" s="44"/>
    </row>
    <row r="81" spans="1:7" x14ac:dyDescent="0.25">
      <c r="E81" s="44"/>
      <c r="F81" s="44"/>
    </row>
    <row r="82" spans="1:7" ht="33" customHeight="1" x14ac:dyDescent="0.25">
      <c r="A82" s="161" t="s">
        <v>390</v>
      </c>
      <c r="B82" s="430" t="s">
        <v>410</v>
      </c>
      <c r="C82" s="579"/>
      <c r="D82" s="579"/>
      <c r="E82" s="579"/>
      <c r="F82" s="579"/>
    </row>
    <row r="83" spans="1:7" ht="15.75" thickBot="1" x14ac:dyDescent="0.3">
      <c r="B83" s="44"/>
      <c r="C83" s="44"/>
      <c r="D83" s="44"/>
    </row>
    <row r="84" spans="1:7" ht="15.75" thickBot="1" x14ac:dyDescent="0.3">
      <c r="B84" s="168" t="s">
        <v>303</v>
      </c>
      <c r="C84" s="169" t="s">
        <v>365</v>
      </c>
      <c r="D84" s="588" t="s">
        <v>303</v>
      </c>
      <c r="E84" s="589"/>
      <c r="F84" s="169" t="s">
        <v>365</v>
      </c>
    </row>
    <row r="85" spans="1:7" x14ac:dyDescent="0.25">
      <c r="B85" s="213" t="s">
        <v>460</v>
      </c>
      <c r="C85" s="155">
        <v>120000000</v>
      </c>
      <c r="D85" s="586"/>
      <c r="E85" s="587"/>
      <c r="F85" s="155"/>
      <c r="G85" s="36"/>
    </row>
    <row r="86" spans="1:7" x14ac:dyDescent="0.25">
      <c r="B86" s="214" t="s">
        <v>440</v>
      </c>
      <c r="C86" s="154">
        <v>10000000</v>
      </c>
      <c r="D86" s="577"/>
      <c r="E86" s="578"/>
      <c r="F86" s="154"/>
      <c r="G86" s="36"/>
    </row>
    <row r="87" spans="1:7" x14ac:dyDescent="0.25">
      <c r="B87" s="214" t="s">
        <v>461</v>
      </c>
      <c r="C87" s="154">
        <v>1000000</v>
      </c>
      <c r="D87" s="577"/>
      <c r="E87" s="578"/>
      <c r="F87" s="154"/>
      <c r="G87" s="36"/>
    </row>
    <row r="88" spans="1:7" x14ac:dyDescent="0.25">
      <c r="B88" s="214" t="s">
        <v>438</v>
      </c>
      <c r="C88" s="154">
        <v>500000</v>
      </c>
      <c r="D88" s="577"/>
      <c r="E88" s="578"/>
      <c r="F88" s="154"/>
      <c r="G88" s="36"/>
    </row>
    <row r="89" spans="1:7" x14ac:dyDescent="0.25">
      <c r="B89" s="214" t="s">
        <v>441</v>
      </c>
      <c r="C89" s="154">
        <v>2000000</v>
      </c>
      <c r="D89" s="577"/>
      <c r="E89" s="578"/>
      <c r="F89" s="154"/>
      <c r="G89" s="36"/>
    </row>
    <row r="90" spans="1:7" x14ac:dyDescent="0.25">
      <c r="B90" s="214" t="s">
        <v>442</v>
      </c>
      <c r="C90" s="154">
        <v>15000000</v>
      </c>
      <c r="D90" s="577"/>
      <c r="E90" s="578"/>
      <c r="F90" s="154"/>
      <c r="G90" s="36"/>
    </row>
    <row r="91" spans="1:7" x14ac:dyDescent="0.25">
      <c r="B91" s="214" t="s">
        <v>443</v>
      </c>
      <c r="C91" s="154">
        <v>15000000</v>
      </c>
      <c r="D91" s="577"/>
      <c r="E91" s="578"/>
      <c r="F91" s="154"/>
      <c r="G91" s="36"/>
    </row>
    <row r="92" spans="1:7" x14ac:dyDescent="0.25">
      <c r="B92" s="146"/>
      <c r="C92" s="154"/>
      <c r="D92" s="577"/>
      <c r="E92" s="578"/>
      <c r="F92" s="154"/>
      <c r="G92" s="36"/>
    </row>
    <row r="93" spans="1:7" x14ac:dyDescent="0.25">
      <c r="B93" s="146"/>
      <c r="C93" s="154"/>
      <c r="D93" s="577"/>
      <c r="E93" s="578"/>
      <c r="F93" s="154"/>
      <c r="G93" s="36"/>
    </row>
    <row r="94" spans="1:7" x14ac:dyDescent="0.25">
      <c r="B94" s="146"/>
      <c r="C94" s="154"/>
      <c r="D94" s="577"/>
      <c r="E94" s="578"/>
      <c r="F94" s="154"/>
      <c r="G94" s="36"/>
    </row>
    <row r="95" spans="1:7" x14ac:dyDescent="0.25">
      <c r="B95" s="146"/>
      <c r="C95" s="154"/>
      <c r="D95" s="577"/>
      <c r="E95" s="578"/>
      <c r="F95" s="154"/>
      <c r="G95" s="36"/>
    </row>
    <row r="96" spans="1:7" x14ac:dyDescent="0.25">
      <c r="B96" s="146"/>
      <c r="C96" s="154"/>
      <c r="D96" s="577"/>
      <c r="E96" s="578"/>
      <c r="F96" s="154"/>
      <c r="G96" s="36"/>
    </row>
    <row r="97" spans="2:7" x14ac:dyDescent="0.25">
      <c r="B97" s="146"/>
      <c r="C97" s="154"/>
      <c r="D97" s="577"/>
      <c r="E97" s="578"/>
      <c r="F97" s="154"/>
      <c r="G97" s="36"/>
    </row>
    <row r="98" spans="2:7" x14ac:dyDescent="0.25">
      <c r="B98" s="146"/>
      <c r="C98" s="154"/>
      <c r="D98" s="577"/>
      <c r="E98" s="578"/>
      <c r="F98" s="154"/>
      <c r="G98" s="36"/>
    </row>
    <row r="99" spans="2:7" x14ac:dyDescent="0.25">
      <c r="B99" s="146"/>
      <c r="C99" s="154"/>
      <c r="D99" s="577"/>
      <c r="E99" s="578"/>
      <c r="F99" s="154"/>
      <c r="G99" s="36"/>
    </row>
    <row r="100" spans="2:7" x14ac:dyDescent="0.25">
      <c r="B100" s="146"/>
      <c r="C100" s="154"/>
      <c r="D100" s="577"/>
      <c r="E100" s="578"/>
      <c r="F100" s="154"/>
    </row>
    <row r="101" spans="2:7" x14ac:dyDescent="0.25">
      <c r="B101" s="146"/>
      <c r="C101" s="154"/>
      <c r="D101" s="577"/>
      <c r="E101" s="578"/>
      <c r="F101" s="154"/>
    </row>
    <row r="102" spans="2:7" x14ac:dyDescent="0.25">
      <c r="B102" s="146"/>
      <c r="C102" s="154"/>
      <c r="D102" s="577"/>
      <c r="E102" s="578"/>
      <c r="F102" s="154"/>
    </row>
    <row r="103" spans="2:7" x14ac:dyDescent="0.25">
      <c r="B103" s="146"/>
      <c r="C103" s="154"/>
      <c r="D103" s="577"/>
      <c r="E103" s="578"/>
      <c r="F103" s="154"/>
    </row>
    <row r="104" spans="2:7" x14ac:dyDescent="0.25">
      <c r="B104" s="146"/>
      <c r="C104" s="154"/>
      <c r="D104" s="577"/>
      <c r="E104" s="578"/>
      <c r="F104" s="154"/>
    </row>
    <row r="105" spans="2:7" x14ac:dyDescent="0.25">
      <c r="B105" s="146"/>
      <c r="C105" s="154"/>
      <c r="D105" s="577"/>
      <c r="E105" s="578"/>
      <c r="F105" s="154"/>
    </row>
    <row r="106" spans="2:7" x14ac:dyDescent="0.25">
      <c r="B106" s="146"/>
      <c r="C106" s="154"/>
      <c r="D106" s="577"/>
      <c r="E106" s="578"/>
      <c r="F106" s="154"/>
    </row>
    <row r="107" spans="2:7" x14ac:dyDescent="0.25">
      <c r="B107" s="146"/>
      <c r="C107" s="154"/>
      <c r="D107" s="577"/>
      <c r="E107" s="578"/>
      <c r="F107" s="154"/>
    </row>
    <row r="108" spans="2:7" x14ac:dyDescent="0.25">
      <c r="B108" s="146"/>
      <c r="C108" s="154"/>
      <c r="D108" s="577"/>
      <c r="E108" s="578"/>
      <c r="F108" s="154"/>
    </row>
    <row r="109" spans="2:7" x14ac:dyDescent="0.25">
      <c r="B109" s="146"/>
      <c r="C109" s="154"/>
      <c r="D109" s="577"/>
      <c r="E109" s="578"/>
      <c r="F109" s="154"/>
    </row>
    <row r="110" spans="2:7" x14ac:dyDescent="0.25">
      <c r="B110" s="146"/>
      <c r="C110" s="154"/>
      <c r="D110" s="577"/>
      <c r="E110" s="578"/>
      <c r="F110" s="154"/>
    </row>
    <row r="111" spans="2:7" x14ac:dyDescent="0.25">
      <c r="B111" s="146"/>
      <c r="C111" s="154"/>
      <c r="D111" s="577"/>
      <c r="E111" s="578"/>
      <c r="F111" s="154"/>
    </row>
    <row r="112" spans="2:7" x14ac:dyDescent="0.25">
      <c r="B112" s="146"/>
      <c r="C112" s="154"/>
      <c r="D112" s="577"/>
      <c r="E112" s="578"/>
      <c r="F112" s="154"/>
    </row>
    <row r="113" spans="1:6" x14ac:dyDescent="0.25">
      <c r="B113" s="146"/>
      <c r="C113" s="154"/>
      <c r="D113" s="577"/>
      <c r="E113" s="578"/>
      <c r="F113" s="154"/>
    </row>
    <row r="114" spans="1:6" x14ac:dyDescent="0.25">
      <c r="B114" s="146"/>
      <c r="C114" s="154"/>
      <c r="D114" s="577"/>
      <c r="E114" s="578"/>
      <c r="F114" s="154"/>
    </row>
    <row r="115" spans="1:6" ht="15.75" thickBot="1" x14ac:dyDescent="0.3">
      <c r="B115" s="147"/>
      <c r="C115" s="156"/>
      <c r="D115" s="594"/>
      <c r="E115" s="595"/>
      <c r="F115" s="156"/>
    </row>
    <row r="116" spans="1:6" ht="11.25" customHeight="1" x14ac:dyDescent="0.25"/>
    <row r="117" spans="1:6" ht="46.5" customHeight="1" thickBot="1" x14ac:dyDescent="0.3">
      <c r="A117" s="166" t="s">
        <v>392</v>
      </c>
      <c r="B117" s="576" t="s">
        <v>409</v>
      </c>
      <c r="C117" s="576"/>
      <c r="D117" s="576"/>
      <c r="E117" s="576"/>
      <c r="F117" s="576"/>
    </row>
    <row r="118" spans="1:6" ht="33" customHeight="1" x14ac:dyDescent="0.25">
      <c r="B118" s="449" t="s">
        <v>462</v>
      </c>
      <c r="C118" s="450"/>
      <c r="D118" s="450"/>
      <c r="E118" s="450"/>
      <c r="F118" s="451"/>
    </row>
    <row r="119" spans="1:6" ht="33" customHeight="1" x14ac:dyDescent="0.25">
      <c r="B119" s="452"/>
      <c r="C119" s="453"/>
      <c r="D119" s="453"/>
      <c r="E119" s="453"/>
      <c r="F119" s="454"/>
    </row>
    <row r="120" spans="1:6" ht="33" customHeight="1" x14ac:dyDescent="0.25">
      <c r="B120" s="452"/>
      <c r="C120" s="453"/>
      <c r="D120" s="453"/>
      <c r="E120" s="453"/>
      <c r="F120" s="454"/>
    </row>
    <row r="121" spans="1:6" ht="33" customHeight="1" x14ac:dyDescent="0.25">
      <c r="B121" s="452"/>
      <c r="C121" s="453"/>
      <c r="D121" s="453"/>
      <c r="E121" s="453"/>
      <c r="F121" s="454"/>
    </row>
    <row r="122" spans="1:6" ht="33" customHeight="1" x14ac:dyDescent="0.25">
      <c r="B122" s="452"/>
      <c r="C122" s="453"/>
      <c r="D122" s="453"/>
      <c r="E122" s="453"/>
      <c r="F122" s="454"/>
    </row>
    <row r="123" spans="1:6" ht="33" customHeight="1" x14ac:dyDescent="0.25">
      <c r="B123" s="452"/>
      <c r="C123" s="453"/>
      <c r="D123" s="453"/>
      <c r="E123" s="453"/>
      <c r="F123" s="454"/>
    </row>
    <row r="124" spans="1:6" ht="33" customHeight="1" x14ac:dyDescent="0.25">
      <c r="B124" s="452"/>
      <c r="C124" s="453"/>
      <c r="D124" s="453"/>
      <c r="E124" s="453"/>
      <c r="F124" s="454"/>
    </row>
    <row r="125" spans="1:6" ht="33" customHeight="1" x14ac:dyDescent="0.25">
      <c r="B125" s="452"/>
      <c r="C125" s="453"/>
      <c r="D125" s="453"/>
      <c r="E125" s="453"/>
      <c r="F125" s="454"/>
    </row>
    <row r="126" spans="1:6" ht="33" customHeight="1" x14ac:dyDescent="0.25">
      <c r="B126" s="452"/>
      <c r="C126" s="453"/>
      <c r="D126" s="453"/>
      <c r="E126" s="453"/>
      <c r="F126" s="454"/>
    </row>
    <row r="127" spans="1:6" ht="33" customHeight="1" x14ac:dyDescent="0.25">
      <c r="B127" s="452"/>
      <c r="C127" s="453"/>
      <c r="D127" s="453"/>
      <c r="E127" s="453"/>
      <c r="F127" s="454"/>
    </row>
    <row r="128" spans="1:6" ht="33" customHeight="1" thickBot="1" x14ac:dyDescent="0.3">
      <c r="B128" s="455"/>
      <c r="C128" s="456"/>
      <c r="D128" s="456"/>
      <c r="E128" s="456"/>
      <c r="F128" s="457"/>
    </row>
    <row r="129" spans="2:3" x14ac:dyDescent="0.25">
      <c r="B129" s="3" t="s">
        <v>399</v>
      </c>
      <c r="C129" s="201">
        <f>LEN(B118)</f>
        <v>2268</v>
      </c>
    </row>
  </sheetData>
  <sheetProtection password="CC65" sheet="1" objects="1" scenarios="1" formatRows="0"/>
  <customSheetViews>
    <customSheetView guid="{D9D581F4-A01F-427F-9228-CBDD27C04C80}" scale="125" topLeftCell="A31">
      <selection activeCell="D17" sqref="D17"/>
      <rowBreaks count="1" manualBreakCount="1">
        <brk id="72" max="6" man="1"/>
      </rowBreaks>
      <pageMargins left="0.17" right="0.17" top="0.39" bottom="0.42" header="0.17" footer="0.17"/>
      <pageSetup paperSize="5" scale="68" orientation="portrait" r:id="rId1"/>
      <headerFooter>
        <oddHeader>&amp;L&amp;D&amp;R&amp;F</oddHeader>
        <oddFooter>&amp;LNYS DOH DSRIP_Project Design Grant Application &amp;CSection 9&amp;RDesign Grant Budget</oddFooter>
      </headerFooter>
    </customSheetView>
    <customSheetView guid="{ECFC9123-53AB-D24A-AF72-8883FBE86963}" scale="125" topLeftCell="A10">
      <selection activeCell="C33" sqref="C33"/>
      <rowBreaks count="1" manualBreakCount="1">
        <brk id="72" max="6" man="1"/>
      </rowBreaks>
      <pageMargins left="0.7" right="0.7" top="0.75" bottom="0.75" header="0.3" footer="0.3"/>
      <pageSetup paperSize="5" scale="68" orientation="portrait"/>
      <headerFooter>
        <oddHeader>&amp;L&amp;D&amp;R&amp;F</oddHeader>
        <oddFooter>&amp;LNYS DOH DSRIP_Project Design Grant Application &amp;CSection 9&amp;RDesign Grant Budget</oddFooter>
      </headerFooter>
    </customSheetView>
    <customSheetView guid="{D62BC022-ED2D-454C-8488-06D58BDB05DC}" scale="125" showPageBreaks="1" printArea="1" topLeftCell="A31">
      <selection activeCell="D17" sqref="D17"/>
      <rowBreaks count="1" manualBreakCount="1">
        <brk id="72" max="6" man="1"/>
      </rowBreaks>
      <pageMargins left="0.17" right="0.17" top="0.39" bottom="0.42" header="0.17" footer="0.17"/>
      <pageSetup paperSize="5" scale="68" orientation="portrait" r:id="rId2"/>
      <headerFooter>
        <oddHeader>&amp;L&amp;D&amp;R&amp;F</oddHeader>
        <oddFooter>&amp;LNYS DOH DSRIP_Project Design Grant Application &amp;CSection 9&amp;RDesign Grant Budget</oddFooter>
      </headerFooter>
    </customSheetView>
  </customSheetViews>
  <mergeCells count="75">
    <mergeCell ref="D115:E115"/>
    <mergeCell ref="C78:D78"/>
    <mergeCell ref="D92:E92"/>
    <mergeCell ref="D93:E93"/>
    <mergeCell ref="D94:E94"/>
    <mergeCell ref="D95:E95"/>
    <mergeCell ref="D96:E96"/>
    <mergeCell ref="D87:E87"/>
    <mergeCell ref="D88:E88"/>
    <mergeCell ref="D89:E89"/>
    <mergeCell ref="D114:E114"/>
    <mergeCell ref="D113:E113"/>
    <mergeCell ref="D112:E112"/>
    <mergeCell ref="D104:E104"/>
    <mergeCell ref="D105:E105"/>
    <mergeCell ref="D106:E106"/>
    <mergeCell ref="D111:E111"/>
    <mergeCell ref="C15:D15"/>
    <mergeCell ref="C16:D16"/>
    <mergeCell ref="C25:D25"/>
    <mergeCell ref="C55:D55"/>
    <mergeCell ref="D85:E85"/>
    <mergeCell ref="D84:E84"/>
    <mergeCell ref="C60:D60"/>
    <mergeCell ref="C61:D61"/>
    <mergeCell ref="C62:D62"/>
    <mergeCell ref="C63:D63"/>
    <mergeCell ref="C64:D64"/>
    <mergeCell ref="E78:F78"/>
    <mergeCell ref="B76:D77"/>
    <mergeCell ref="C41:D41"/>
    <mergeCell ref="C30:D30"/>
    <mergeCell ref="B10:F10"/>
    <mergeCell ref="C28:D28"/>
    <mergeCell ref="C29:D29"/>
    <mergeCell ref="C23:D23"/>
    <mergeCell ref="C24:D24"/>
    <mergeCell ref="C38:D38"/>
    <mergeCell ref="C31:D31"/>
    <mergeCell ref="C56:D56"/>
    <mergeCell ref="C35:D35"/>
    <mergeCell ref="C36:D36"/>
    <mergeCell ref="C37:D37"/>
    <mergeCell ref="C57:D57"/>
    <mergeCell ref="D108:E108"/>
    <mergeCell ref="D109:E109"/>
    <mergeCell ref="D110:E110"/>
    <mergeCell ref="D102:E102"/>
    <mergeCell ref="D103:E103"/>
    <mergeCell ref="D107:E107"/>
    <mergeCell ref="D100:E100"/>
    <mergeCell ref="D101:E101"/>
    <mergeCell ref="C68:D68"/>
    <mergeCell ref="C71:D71"/>
    <mergeCell ref="D98:E98"/>
    <mergeCell ref="D86:E86"/>
    <mergeCell ref="D97:E97"/>
    <mergeCell ref="D90:E90"/>
    <mergeCell ref="D91:E91"/>
    <mergeCell ref="B118:F128"/>
    <mergeCell ref="C42:D42"/>
    <mergeCell ref="C44:D44"/>
    <mergeCell ref="C46:D46"/>
    <mergeCell ref="C54:D54"/>
    <mergeCell ref="E76:F76"/>
    <mergeCell ref="C52:D52"/>
    <mergeCell ref="C49:D49"/>
    <mergeCell ref="C47:D47"/>
    <mergeCell ref="C65:D65"/>
    <mergeCell ref="C66:D66"/>
    <mergeCell ref="C67:D67"/>
    <mergeCell ref="B117:F117"/>
    <mergeCell ref="D99:E99"/>
    <mergeCell ref="B82:F82"/>
    <mergeCell ref="C53:D53"/>
  </mergeCells>
  <phoneticPr fontId="0" type="noConversion"/>
  <conditionalFormatting sqref="G74 E76:E77">
    <cfRule type="containsText" dxfId="11" priority="22" operator="containsText" text="Select One">
      <formula>NOT(ISERROR(SEARCH("Select One",E74)))</formula>
    </cfRule>
    <cfRule type="notContainsBlanks" dxfId="10" priority="23">
      <formula>LEN(TRIM(E74))&gt;0</formula>
    </cfRule>
  </conditionalFormatting>
  <conditionalFormatting sqref="D79:D80 E78 C17:D24 C31:D37 C41:D46 C49:D57 F59 F15:F24 F28:F37 F41:F46 F50:F57 B85:D85 C59:D68 B118:F128 F61:F68 F85:F115 D86:D115 B93:C115 B86:C91">
    <cfRule type="notContainsBlanks" dxfId="9" priority="21">
      <formula>LEN(TRIM(B15))&gt;0</formula>
    </cfRule>
  </conditionalFormatting>
  <conditionalFormatting sqref="B92:C92">
    <cfRule type="notContainsBlanks" dxfId="8" priority="1">
      <formula>LEN(TRIM(B92))&gt;0</formula>
    </cfRule>
  </conditionalFormatting>
  <dataValidations count="2">
    <dataValidation type="whole" operator="greaterThanOrEqual" allowBlank="1" showInputMessage="1" showErrorMessage="1" sqref="F85:F115 C93:C115 C85:C91 F28:F37 F41:F46 F50:F57 F61:F68 F15:F24 E78:F78">
      <formula1>0</formula1>
    </dataValidation>
    <dataValidation type="textLength" operator="lessThanOrEqual" allowBlank="1" showInputMessage="1" showErrorMessage="1" sqref="B118:F128">
      <formula1>3501</formula1>
    </dataValidation>
  </dataValidations>
  <pageMargins left="0.17" right="0.17" top="0.39" bottom="0.42" header="0.17" footer="0.17"/>
  <pageSetup paperSize="5" scale="68" orientation="portrait" r:id="rId3"/>
  <headerFooter>
    <oddHeader>&amp;L&amp;D&amp;R&amp;F</oddHeader>
    <oddFooter>&amp;LNYS DOH DSRIP_Project Design Grant Application &amp;CSection 9&amp;RDesign Grant Budget</oddFooter>
  </headerFooter>
  <rowBreaks count="1" manualBreakCount="1">
    <brk id="72" max="6"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Data!F39:F42</xm:f>
          </x14:formula1>
          <xm:sqref>E76:F76</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tint="-0.249977111117893"/>
  </sheetPr>
  <dimension ref="A1:Q1989"/>
  <sheetViews>
    <sheetView showGridLines="0" workbookViewId="0"/>
  </sheetViews>
  <sheetFormatPr defaultRowHeight="15" x14ac:dyDescent="0.25"/>
  <cols>
    <col min="1" max="1" width="5" customWidth="1"/>
    <col min="2" max="2" width="58.42578125" customWidth="1"/>
    <col min="3" max="3" width="12.140625" customWidth="1"/>
    <col min="4" max="4" width="29.42578125" customWidth="1"/>
    <col min="5" max="7" width="14.7109375" customWidth="1"/>
    <col min="8" max="9" width="25.7109375" customWidth="1"/>
    <col min="10" max="10" width="16.5703125" customWidth="1"/>
    <col min="11" max="11" width="30" customWidth="1"/>
    <col min="12" max="13" width="24.28515625" customWidth="1"/>
    <col min="14" max="15" width="16.5703125" customWidth="1"/>
    <col min="16" max="17" width="18" customWidth="1"/>
  </cols>
  <sheetData>
    <row r="1" spans="1:17" ht="15.75" x14ac:dyDescent="0.25">
      <c r="A1" s="249"/>
      <c r="B1" s="250"/>
      <c r="C1" s="249"/>
      <c r="D1" s="251"/>
      <c r="E1" s="249"/>
      <c r="F1" s="249"/>
      <c r="G1" s="249"/>
      <c r="H1" s="249"/>
      <c r="I1" s="249"/>
      <c r="J1" s="249"/>
      <c r="K1" s="249"/>
      <c r="L1" s="249"/>
      <c r="M1" s="249"/>
      <c r="N1" s="249"/>
      <c r="O1" s="249"/>
      <c r="P1" s="249"/>
      <c r="Q1" s="249"/>
    </row>
    <row r="2" spans="1:17" ht="18.75" customHeight="1" x14ac:dyDescent="0.25">
      <c r="A2" s="249"/>
      <c r="B2" s="598" t="s">
        <v>541</v>
      </c>
      <c r="C2" s="249"/>
      <c r="D2" s="249"/>
      <c r="E2" s="249"/>
      <c r="F2" s="249"/>
      <c r="G2" s="252"/>
      <c r="H2" s="252"/>
      <c r="I2" s="252"/>
      <c r="J2" s="252"/>
      <c r="K2" s="249"/>
      <c r="L2" s="249"/>
      <c r="M2" s="249"/>
      <c r="N2" s="249"/>
      <c r="O2" s="249"/>
      <c r="P2" s="249"/>
      <c r="Q2" s="249"/>
    </row>
    <row r="3" spans="1:17" ht="15.75" thickBot="1" x14ac:dyDescent="0.3">
      <c r="A3" s="249"/>
      <c r="B3" s="598"/>
      <c r="C3" s="249"/>
      <c r="D3" s="249"/>
      <c r="E3" s="249"/>
      <c r="F3" s="249"/>
      <c r="G3" s="252"/>
      <c r="H3" s="252"/>
      <c r="I3" s="252"/>
      <c r="J3" s="252"/>
      <c r="K3" s="249"/>
      <c r="L3" s="249"/>
      <c r="M3" s="249"/>
      <c r="N3" s="249"/>
      <c r="O3" s="249"/>
      <c r="P3" s="249"/>
      <c r="Q3" s="249"/>
    </row>
    <row r="4" spans="1:17" ht="15.75" thickBot="1" x14ac:dyDescent="0.3">
      <c r="A4" s="249"/>
      <c r="C4" s="249"/>
      <c r="D4" s="249"/>
      <c r="E4" s="249"/>
      <c r="F4" s="249"/>
      <c r="G4" s="252"/>
      <c r="H4" s="252"/>
      <c r="I4" s="252"/>
      <c r="J4" s="252"/>
      <c r="K4" s="249"/>
      <c r="L4" s="599" t="s">
        <v>542</v>
      </c>
      <c r="M4" s="600"/>
      <c r="N4" s="249"/>
      <c r="O4" s="249"/>
      <c r="P4" s="249"/>
      <c r="Q4" s="249"/>
    </row>
    <row r="5" spans="1:17" ht="30" customHeight="1" x14ac:dyDescent="0.25">
      <c r="A5" s="249"/>
      <c r="B5" s="253" t="s">
        <v>543</v>
      </c>
      <c r="C5" s="249"/>
      <c r="D5" s="249"/>
      <c r="E5" s="249"/>
      <c r="F5" s="249"/>
      <c r="G5" s="252"/>
      <c r="H5" s="252"/>
      <c r="I5" s="252"/>
      <c r="J5" s="252"/>
      <c r="K5" s="249"/>
      <c r="L5" s="254" t="s">
        <v>304</v>
      </c>
      <c r="M5" s="255" t="s">
        <v>544</v>
      </c>
      <c r="N5" s="249"/>
      <c r="O5" s="249"/>
      <c r="P5" s="249"/>
      <c r="Q5" s="249"/>
    </row>
    <row r="6" spans="1:17" ht="37.5" customHeight="1" thickBot="1" x14ac:dyDescent="0.3">
      <c r="A6" s="249"/>
      <c r="B6" s="256" t="s">
        <v>545</v>
      </c>
      <c r="C6" s="249"/>
      <c r="D6" s="249"/>
      <c r="E6" s="249"/>
      <c r="F6" s="249"/>
      <c r="G6" s="252"/>
      <c r="H6" s="257" t="s">
        <v>6</v>
      </c>
      <c r="I6" s="252"/>
      <c r="J6" s="252"/>
      <c r="K6" s="249"/>
      <c r="L6" s="254" t="s">
        <v>20</v>
      </c>
      <c r="M6" s="255" t="s">
        <v>296</v>
      </c>
      <c r="N6" s="249"/>
      <c r="O6" s="249"/>
      <c r="P6" s="249"/>
      <c r="Q6" s="249"/>
    </row>
    <row r="7" spans="1:17" ht="30.75" thickBot="1" x14ac:dyDescent="0.3">
      <c r="A7" s="249"/>
      <c r="B7" s="258"/>
      <c r="C7" s="249"/>
      <c r="D7" s="249"/>
      <c r="E7" s="249"/>
      <c r="F7" s="249"/>
      <c r="G7" s="252"/>
      <c r="H7" s="257" t="s">
        <v>7</v>
      </c>
      <c r="I7" s="252"/>
      <c r="J7" s="252"/>
      <c r="K7" s="249"/>
      <c r="L7" s="254" t="s">
        <v>22</v>
      </c>
      <c r="M7" s="259" t="s">
        <v>298</v>
      </c>
      <c r="N7" s="249"/>
      <c r="O7" s="249"/>
      <c r="P7" s="249"/>
      <c r="Q7" s="249"/>
    </row>
    <row r="8" spans="1:17" ht="30.75" thickBot="1" x14ac:dyDescent="0.3">
      <c r="A8" s="249"/>
      <c r="B8" s="260" t="s">
        <v>546</v>
      </c>
      <c r="C8" s="249"/>
      <c r="D8" s="249"/>
      <c r="E8" s="249"/>
      <c r="F8" s="249"/>
      <c r="G8" s="252"/>
      <c r="I8" s="252"/>
      <c r="J8" s="252"/>
      <c r="K8" s="249"/>
      <c r="L8" s="254" t="s">
        <v>294</v>
      </c>
      <c r="M8" s="255" t="s">
        <v>263</v>
      </c>
      <c r="N8" s="249"/>
      <c r="O8" s="249"/>
      <c r="P8" s="249"/>
      <c r="Q8" s="249"/>
    </row>
    <row r="9" spans="1:17" ht="30" x14ac:dyDescent="0.25">
      <c r="A9" s="249"/>
      <c r="C9" s="249"/>
      <c r="D9" s="249"/>
      <c r="E9" s="249"/>
      <c r="F9" s="249"/>
      <c r="G9" s="252"/>
      <c r="I9" s="252"/>
      <c r="J9" s="252"/>
      <c r="K9" s="249"/>
      <c r="L9" s="254" t="s">
        <v>21</v>
      </c>
      <c r="M9" s="255" t="s">
        <v>153</v>
      </c>
      <c r="N9" s="249"/>
      <c r="O9" s="249"/>
      <c r="P9" s="249"/>
      <c r="Q9" s="249"/>
    </row>
    <row r="10" spans="1:17" ht="30" x14ac:dyDescent="0.25">
      <c r="A10" s="249"/>
      <c r="B10" s="261"/>
      <c r="C10" s="249"/>
      <c r="D10" s="249"/>
      <c r="E10" s="249"/>
      <c r="F10" s="249"/>
      <c r="G10" s="252"/>
      <c r="H10" s="257"/>
      <c r="I10" s="252"/>
      <c r="J10" s="252"/>
      <c r="K10" s="249"/>
      <c r="L10" s="254" t="s">
        <v>295</v>
      </c>
      <c r="M10" s="255" t="s">
        <v>23</v>
      </c>
      <c r="N10" s="249"/>
      <c r="O10" s="249"/>
      <c r="P10" s="249"/>
      <c r="Q10" s="249"/>
    </row>
    <row r="11" spans="1:17" ht="45" x14ac:dyDescent="0.25">
      <c r="A11" s="249"/>
      <c r="B11" s="261"/>
      <c r="C11" s="249"/>
      <c r="D11" s="249"/>
      <c r="E11" s="249"/>
      <c r="F11" s="249"/>
      <c r="G11" s="252"/>
      <c r="H11" s="257"/>
      <c r="I11" s="252"/>
      <c r="J11" s="252"/>
      <c r="K11" s="249"/>
      <c r="L11" s="254" t="s">
        <v>14</v>
      </c>
      <c r="M11" s="255" t="s">
        <v>301</v>
      </c>
      <c r="N11" s="249"/>
      <c r="O11" s="249"/>
      <c r="P11" s="249"/>
      <c r="Q11" s="249"/>
    </row>
    <row r="12" spans="1:17" ht="19.5" thickBot="1" x14ac:dyDescent="0.35">
      <c r="A12" s="249"/>
      <c r="B12" s="262"/>
      <c r="C12" s="249"/>
      <c r="D12" s="249"/>
      <c r="E12" s="249"/>
      <c r="F12" s="249"/>
      <c r="G12" s="263"/>
      <c r="H12" s="249"/>
      <c r="I12" s="263"/>
      <c r="J12" s="263"/>
      <c r="K12" s="249"/>
      <c r="L12" s="601" t="s">
        <v>547</v>
      </c>
      <c r="M12" s="602"/>
      <c r="N12" s="249"/>
      <c r="O12" s="249"/>
      <c r="P12" s="249"/>
      <c r="Q12" s="249"/>
    </row>
    <row r="13" spans="1:17" ht="15.75" thickBot="1" x14ac:dyDescent="0.3">
      <c r="A13" s="249"/>
      <c r="B13" s="264">
        <v>1</v>
      </c>
      <c r="C13" s="265">
        <v>2</v>
      </c>
      <c r="D13" s="264">
        <v>3</v>
      </c>
      <c r="E13" s="265">
        <v>4</v>
      </c>
      <c r="F13" s="264">
        <v>5</v>
      </c>
      <c r="G13" s="265">
        <v>6</v>
      </c>
      <c r="H13" s="264">
        <v>7</v>
      </c>
      <c r="I13" s="265">
        <v>8</v>
      </c>
      <c r="J13" s="264">
        <v>9</v>
      </c>
      <c r="K13" s="265">
        <v>10</v>
      </c>
      <c r="L13" s="603">
        <v>11</v>
      </c>
      <c r="M13" s="604"/>
      <c r="N13" s="264">
        <v>12</v>
      </c>
      <c r="O13" s="265">
        <v>13</v>
      </c>
      <c r="P13" s="265">
        <v>15</v>
      </c>
      <c r="Q13" s="264">
        <v>16</v>
      </c>
    </row>
    <row r="14" spans="1:17" ht="30.75" thickBot="1" x14ac:dyDescent="0.3">
      <c r="B14" s="266" t="s">
        <v>548</v>
      </c>
      <c r="C14" s="267" t="s">
        <v>549</v>
      </c>
      <c r="D14" s="268" t="s">
        <v>158</v>
      </c>
      <c r="E14" s="268" t="s">
        <v>162</v>
      </c>
      <c r="F14" s="268" t="s">
        <v>163</v>
      </c>
      <c r="G14" s="268" t="s">
        <v>550</v>
      </c>
      <c r="H14" s="268" t="s">
        <v>551</v>
      </c>
      <c r="I14" s="268" t="s">
        <v>552</v>
      </c>
      <c r="J14" s="268" t="s">
        <v>553</v>
      </c>
      <c r="K14" s="269" t="s">
        <v>554</v>
      </c>
      <c r="L14" s="605" t="s">
        <v>555</v>
      </c>
      <c r="M14" s="606"/>
      <c r="N14" s="270" t="s">
        <v>556</v>
      </c>
      <c r="O14" s="268" t="s">
        <v>557</v>
      </c>
      <c r="P14" s="268" t="s">
        <v>558</v>
      </c>
      <c r="Q14" s="268" t="s">
        <v>559</v>
      </c>
    </row>
    <row r="15" spans="1:17" ht="15.75" x14ac:dyDescent="0.25">
      <c r="A15">
        <v>1</v>
      </c>
      <c r="B15" s="271" t="s">
        <v>560</v>
      </c>
      <c r="C15" s="271" t="s">
        <v>161</v>
      </c>
      <c r="D15" s="271" t="s">
        <v>561</v>
      </c>
      <c r="E15" s="271" t="s">
        <v>562</v>
      </c>
      <c r="F15" s="271" t="s">
        <v>432</v>
      </c>
      <c r="G15" s="271">
        <v>14904</v>
      </c>
      <c r="H15" s="271" t="s">
        <v>563</v>
      </c>
      <c r="I15" s="271">
        <v>6077347107</v>
      </c>
      <c r="J15" s="272"/>
      <c r="K15" s="273" t="s">
        <v>564</v>
      </c>
      <c r="L15" s="271" t="s">
        <v>298</v>
      </c>
      <c r="M15" s="272"/>
      <c r="N15" s="274"/>
      <c r="O15" s="274"/>
      <c r="P15" s="275"/>
      <c r="Q15" s="274"/>
    </row>
    <row r="16" spans="1:17" ht="15.75" x14ac:dyDescent="0.25">
      <c r="A16">
        <v>2</v>
      </c>
      <c r="B16" s="276" t="s">
        <v>565</v>
      </c>
      <c r="C16" s="276" t="s">
        <v>160</v>
      </c>
      <c r="D16" s="276" t="s">
        <v>566</v>
      </c>
      <c r="E16" s="276" t="s">
        <v>567</v>
      </c>
      <c r="F16" s="276" t="s">
        <v>432</v>
      </c>
      <c r="G16" s="276">
        <v>14048</v>
      </c>
      <c r="H16" s="276" t="s">
        <v>568</v>
      </c>
      <c r="I16" s="276">
        <v>7163666710</v>
      </c>
      <c r="J16" s="276"/>
      <c r="K16" s="277" t="s">
        <v>569</v>
      </c>
      <c r="L16" s="278" t="s">
        <v>570</v>
      </c>
      <c r="M16" s="279"/>
      <c r="N16" s="276">
        <v>1058759</v>
      </c>
      <c r="O16" s="276">
        <v>601303</v>
      </c>
      <c r="P16" s="280">
        <v>1063549889</v>
      </c>
      <c r="Q16" s="276"/>
    </row>
    <row r="17" spans="1:17" ht="15.75" x14ac:dyDescent="0.25">
      <c r="A17">
        <v>3</v>
      </c>
      <c r="B17" s="276" t="s">
        <v>571</v>
      </c>
      <c r="C17" s="276" t="s">
        <v>160</v>
      </c>
      <c r="D17" s="276" t="s">
        <v>572</v>
      </c>
      <c r="E17" s="276" t="s">
        <v>573</v>
      </c>
      <c r="F17" s="276" t="s">
        <v>432</v>
      </c>
      <c r="G17" s="276">
        <v>14057</v>
      </c>
      <c r="H17" s="276" t="s">
        <v>568</v>
      </c>
      <c r="I17" s="276">
        <v>7163666710</v>
      </c>
      <c r="J17" s="276"/>
      <c r="K17" s="277" t="s">
        <v>569</v>
      </c>
      <c r="L17" s="281" t="s">
        <v>570</v>
      </c>
      <c r="M17" s="279"/>
      <c r="N17" s="276">
        <v>1058777</v>
      </c>
      <c r="O17" s="276">
        <v>1461302</v>
      </c>
      <c r="P17" s="280">
        <v>1508993320</v>
      </c>
      <c r="Q17" s="276"/>
    </row>
    <row r="18" spans="1:17" ht="15.75" x14ac:dyDescent="0.25">
      <c r="A18">
        <v>4</v>
      </c>
      <c r="B18" s="271" t="s">
        <v>574</v>
      </c>
      <c r="C18" s="271" t="s">
        <v>161</v>
      </c>
      <c r="D18" s="271" t="s">
        <v>575</v>
      </c>
      <c r="E18" s="271" t="s">
        <v>576</v>
      </c>
      <c r="F18" s="271" t="s">
        <v>432</v>
      </c>
      <c r="G18" s="271">
        <v>14127</v>
      </c>
      <c r="H18" s="271" t="s">
        <v>577</v>
      </c>
      <c r="I18" s="271">
        <v>7166626753</v>
      </c>
      <c r="J18" s="272"/>
      <c r="K18" s="273" t="s">
        <v>578</v>
      </c>
      <c r="L18" s="282" t="s">
        <v>304</v>
      </c>
      <c r="M18" s="272"/>
      <c r="N18" s="274"/>
      <c r="O18" s="274" t="s">
        <v>579</v>
      </c>
      <c r="P18" s="275"/>
      <c r="Q18" s="274"/>
    </row>
    <row r="19" spans="1:17" ht="15.75" x14ac:dyDescent="0.25">
      <c r="A19">
        <v>5</v>
      </c>
      <c r="B19" s="271" t="s">
        <v>580</v>
      </c>
      <c r="C19" s="271" t="s">
        <v>160</v>
      </c>
      <c r="D19" s="271" t="s">
        <v>575</v>
      </c>
      <c r="E19" s="271" t="s">
        <v>576</v>
      </c>
      <c r="F19" s="271" t="s">
        <v>432</v>
      </c>
      <c r="G19" s="271">
        <v>14127</v>
      </c>
      <c r="H19" s="271" t="s">
        <v>581</v>
      </c>
      <c r="I19" s="271">
        <v>7166624433</v>
      </c>
      <c r="J19" s="271"/>
      <c r="K19" s="273" t="s">
        <v>582</v>
      </c>
      <c r="L19" s="271" t="s">
        <v>14</v>
      </c>
      <c r="M19" s="271"/>
      <c r="N19" s="274" t="s">
        <v>583</v>
      </c>
      <c r="O19" s="274" t="s">
        <v>584</v>
      </c>
      <c r="P19" s="275" t="s">
        <v>585</v>
      </c>
      <c r="Q19" s="274"/>
    </row>
    <row r="20" spans="1:17" ht="15.75" x14ac:dyDescent="0.25">
      <c r="A20">
        <v>6</v>
      </c>
      <c r="B20" s="272" t="s">
        <v>586</v>
      </c>
      <c r="C20" s="272" t="s">
        <v>160</v>
      </c>
      <c r="D20" s="272" t="s">
        <v>587</v>
      </c>
      <c r="E20" s="272" t="s">
        <v>588</v>
      </c>
      <c r="F20" s="272" t="s">
        <v>432</v>
      </c>
      <c r="G20" s="272">
        <v>14779</v>
      </c>
      <c r="H20" s="272" t="s">
        <v>589</v>
      </c>
      <c r="I20" s="272">
        <v>7169451800</v>
      </c>
      <c r="J20" s="272"/>
      <c r="K20" s="283" t="s">
        <v>590</v>
      </c>
      <c r="L20" s="271" t="s">
        <v>14</v>
      </c>
      <c r="M20" s="272"/>
      <c r="N20" s="274" t="s">
        <v>591</v>
      </c>
      <c r="O20" s="274" t="s">
        <v>592</v>
      </c>
      <c r="P20" s="275" t="s">
        <v>593</v>
      </c>
      <c r="Q20" s="274"/>
    </row>
    <row r="21" spans="1:17" ht="15.75" x14ac:dyDescent="0.25">
      <c r="A21">
        <v>7</v>
      </c>
      <c r="B21" s="271" t="s">
        <v>594</v>
      </c>
      <c r="C21" s="271" t="s">
        <v>160</v>
      </c>
      <c r="D21" s="271" t="s">
        <v>595</v>
      </c>
      <c r="E21" s="271" t="s">
        <v>193</v>
      </c>
      <c r="F21" s="271" t="s">
        <v>432</v>
      </c>
      <c r="G21" s="271">
        <v>14706</v>
      </c>
      <c r="H21" s="271" t="s">
        <v>596</v>
      </c>
      <c r="I21" s="271">
        <v>7163732238</v>
      </c>
      <c r="J21" s="272"/>
      <c r="K21" s="283" t="s">
        <v>597</v>
      </c>
      <c r="L21" s="271" t="s">
        <v>14</v>
      </c>
      <c r="M21" s="272"/>
      <c r="N21" s="274" t="s">
        <v>598</v>
      </c>
      <c r="O21" s="274" t="s">
        <v>599</v>
      </c>
      <c r="P21" s="275" t="s">
        <v>600</v>
      </c>
      <c r="Q21" s="274"/>
    </row>
    <row r="22" spans="1:17" ht="15.75" x14ac:dyDescent="0.25">
      <c r="A22">
        <v>8</v>
      </c>
      <c r="B22" s="284" t="s">
        <v>601</v>
      </c>
      <c r="C22" s="272" t="s">
        <v>160</v>
      </c>
      <c r="D22" s="272" t="s">
        <v>602</v>
      </c>
      <c r="E22" s="272" t="s">
        <v>603</v>
      </c>
      <c r="F22" s="272" t="s">
        <v>432</v>
      </c>
      <c r="G22" s="272">
        <v>14744</v>
      </c>
      <c r="H22" s="272" t="s">
        <v>604</v>
      </c>
      <c r="I22" s="272">
        <v>5855672770</v>
      </c>
      <c r="J22" s="272"/>
      <c r="K22" s="283" t="s">
        <v>605</v>
      </c>
      <c r="L22" s="271" t="s">
        <v>570</v>
      </c>
      <c r="M22" s="272"/>
      <c r="N22" s="272">
        <v>1561311</v>
      </c>
      <c r="O22" s="285" t="s">
        <v>606</v>
      </c>
      <c r="P22" s="286" t="s">
        <v>607</v>
      </c>
      <c r="Q22" s="274"/>
    </row>
    <row r="23" spans="1:17" ht="15.75" x14ac:dyDescent="0.25">
      <c r="A23">
        <v>9</v>
      </c>
      <c r="B23" s="271" t="s">
        <v>608</v>
      </c>
      <c r="C23" s="271" t="s">
        <v>160</v>
      </c>
      <c r="D23" s="271" t="s">
        <v>609</v>
      </c>
      <c r="E23" s="271" t="s">
        <v>610</v>
      </c>
      <c r="F23" s="271" t="s">
        <v>432</v>
      </c>
      <c r="G23" s="271">
        <v>14787</v>
      </c>
      <c r="H23" s="271" t="s">
        <v>611</v>
      </c>
      <c r="I23" s="271">
        <v>7163264646</v>
      </c>
      <c r="J23" s="272"/>
      <c r="K23" s="283" t="s">
        <v>612</v>
      </c>
      <c r="L23" s="271" t="s">
        <v>570</v>
      </c>
      <c r="M23" s="272"/>
      <c r="N23" s="274" t="s">
        <v>613</v>
      </c>
      <c r="O23" s="274" t="s">
        <v>614</v>
      </c>
      <c r="P23" s="275" t="s">
        <v>615</v>
      </c>
      <c r="Q23" s="274"/>
    </row>
    <row r="24" spans="1:17" ht="15.75" x14ac:dyDescent="0.25">
      <c r="A24">
        <v>10</v>
      </c>
      <c r="B24" s="271" t="s">
        <v>616</v>
      </c>
      <c r="C24" s="271" t="s">
        <v>160</v>
      </c>
      <c r="D24" s="271" t="s">
        <v>617</v>
      </c>
      <c r="E24" s="271" t="s">
        <v>618</v>
      </c>
      <c r="F24" s="271" t="s">
        <v>432</v>
      </c>
      <c r="G24" s="271">
        <v>14068</v>
      </c>
      <c r="H24" s="271" t="s">
        <v>619</v>
      </c>
      <c r="I24" s="271">
        <v>7168380047</v>
      </c>
      <c r="J24" s="272"/>
      <c r="K24" s="283" t="s">
        <v>620</v>
      </c>
      <c r="L24" s="271" t="s">
        <v>298</v>
      </c>
      <c r="M24" s="272"/>
      <c r="N24" s="274" t="s">
        <v>621</v>
      </c>
      <c r="O24" s="274" t="s">
        <v>622</v>
      </c>
      <c r="P24" s="275" t="s">
        <v>623</v>
      </c>
      <c r="Q24" s="274"/>
    </row>
    <row r="25" spans="1:17" x14ac:dyDescent="0.25">
      <c r="A25">
        <v>11</v>
      </c>
      <c r="B25" s="272" t="s">
        <v>624</v>
      </c>
      <c r="C25" s="272" t="s">
        <v>160</v>
      </c>
      <c r="D25" s="272" t="s">
        <v>625</v>
      </c>
      <c r="E25" s="272" t="s">
        <v>626</v>
      </c>
      <c r="F25" s="272" t="s">
        <v>432</v>
      </c>
      <c r="G25" s="272">
        <v>14075</v>
      </c>
      <c r="H25" s="272" t="s">
        <v>627</v>
      </c>
      <c r="I25" s="272">
        <v>7168262010</v>
      </c>
      <c r="J25" s="272">
        <v>1124</v>
      </c>
      <c r="K25" s="272" t="s">
        <v>628</v>
      </c>
      <c r="L25" s="271" t="s">
        <v>570</v>
      </c>
      <c r="M25" s="272"/>
      <c r="N25" s="274">
        <v>764181</v>
      </c>
      <c r="O25" s="274" t="s">
        <v>629</v>
      </c>
      <c r="P25" s="275">
        <v>1568459725</v>
      </c>
      <c r="Q25" s="274"/>
    </row>
    <row r="26" spans="1:17" x14ac:dyDescent="0.25">
      <c r="A26">
        <v>12</v>
      </c>
      <c r="B26" s="272" t="s">
        <v>630</v>
      </c>
      <c r="C26" s="272" t="s">
        <v>161</v>
      </c>
      <c r="D26" s="272" t="s">
        <v>631</v>
      </c>
      <c r="E26" s="272" t="s">
        <v>632</v>
      </c>
      <c r="F26" s="272" t="s">
        <v>432</v>
      </c>
      <c r="G26" s="272">
        <v>14218</v>
      </c>
      <c r="H26" s="272" t="s">
        <v>633</v>
      </c>
      <c r="I26" s="272">
        <v>7168289751</v>
      </c>
      <c r="J26" s="272"/>
      <c r="K26" s="272" t="s">
        <v>634</v>
      </c>
      <c r="L26" s="287" t="s">
        <v>635</v>
      </c>
      <c r="M26" s="272"/>
      <c r="N26" s="274">
        <v>3007009</v>
      </c>
      <c r="O26" s="274" t="s">
        <v>636</v>
      </c>
      <c r="P26" s="275">
        <v>1669695391</v>
      </c>
      <c r="Q26" s="274"/>
    </row>
    <row r="27" spans="1:17" x14ac:dyDescent="0.25">
      <c r="A27">
        <v>13</v>
      </c>
      <c r="B27" s="271" t="s">
        <v>637</v>
      </c>
      <c r="C27" s="271" t="s">
        <v>161</v>
      </c>
      <c r="D27" s="271" t="s">
        <v>638</v>
      </c>
      <c r="E27" s="271" t="s">
        <v>639</v>
      </c>
      <c r="F27" s="271" t="s">
        <v>432</v>
      </c>
      <c r="G27" s="271">
        <v>14141</v>
      </c>
      <c r="H27" s="271" t="s">
        <v>640</v>
      </c>
      <c r="I27" s="271">
        <v>7165922871</v>
      </c>
      <c r="J27" s="271">
        <v>1200</v>
      </c>
      <c r="K27" s="271" t="s">
        <v>641</v>
      </c>
      <c r="L27" s="271" t="s">
        <v>263</v>
      </c>
      <c r="M27" s="271"/>
      <c r="N27" s="274">
        <v>354150</v>
      </c>
      <c r="O27" s="274" t="s">
        <v>642</v>
      </c>
      <c r="P27" s="275">
        <v>1275553521</v>
      </c>
      <c r="Q27" s="274"/>
    </row>
    <row r="28" spans="1:17" ht="45" x14ac:dyDescent="0.25">
      <c r="A28">
        <v>19</v>
      </c>
      <c r="B28" s="271" t="s">
        <v>643</v>
      </c>
      <c r="C28" s="271" t="s">
        <v>160</v>
      </c>
      <c r="D28" s="271" t="s">
        <v>644</v>
      </c>
      <c r="E28" s="271" t="s">
        <v>567</v>
      </c>
      <c r="F28" s="271" t="s">
        <v>432</v>
      </c>
      <c r="G28" s="271">
        <v>14048</v>
      </c>
      <c r="H28" s="271" t="s">
        <v>645</v>
      </c>
      <c r="I28" s="271">
        <v>7163637212</v>
      </c>
      <c r="J28" s="271"/>
      <c r="K28" s="271" t="s">
        <v>646</v>
      </c>
      <c r="L28" s="282" t="s">
        <v>301</v>
      </c>
      <c r="M28" s="271"/>
      <c r="N28" s="274">
        <v>381439</v>
      </c>
      <c r="O28" s="274" t="s">
        <v>647</v>
      </c>
      <c r="P28" s="275">
        <v>1215917224</v>
      </c>
      <c r="Q28" s="274"/>
    </row>
    <row r="29" spans="1:17" x14ac:dyDescent="0.25">
      <c r="A29">
        <v>20</v>
      </c>
      <c r="B29" s="271" t="s">
        <v>648</v>
      </c>
      <c r="C29" s="271" t="s">
        <v>161</v>
      </c>
      <c r="D29" s="271" t="s">
        <v>649</v>
      </c>
      <c r="E29" s="271" t="s">
        <v>433</v>
      </c>
      <c r="F29" s="271" t="s">
        <v>432</v>
      </c>
      <c r="G29" s="271">
        <v>14209</v>
      </c>
      <c r="H29" s="271" t="s">
        <v>650</v>
      </c>
      <c r="I29" s="271">
        <v>7168868200</v>
      </c>
      <c r="J29" s="271"/>
      <c r="K29" s="271" t="s">
        <v>651</v>
      </c>
      <c r="L29" s="271" t="s">
        <v>635</v>
      </c>
      <c r="M29" s="271"/>
      <c r="N29" s="274">
        <v>358058</v>
      </c>
      <c r="O29" s="274" t="s">
        <v>652</v>
      </c>
      <c r="P29" s="275">
        <v>1194728691</v>
      </c>
      <c r="Q29" s="274">
        <v>1528400249</v>
      </c>
    </row>
    <row r="30" spans="1:17" ht="15.75" x14ac:dyDescent="0.25">
      <c r="B30" s="271" t="s">
        <v>653</v>
      </c>
      <c r="C30" s="271" t="s">
        <v>160</v>
      </c>
      <c r="D30" s="271" t="s">
        <v>654</v>
      </c>
      <c r="E30" s="271" t="s">
        <v>655</v>
      </c>
      <c r="F30" s="271" t="s">
        <v>432</v>
      </c>
      <c r="G30" s="271">
        <v>14043</v>
      </c>
      <c r="H30" s="271" t="s">
        <v>656</v>
      </c>
      <c r="I30" s="272"/>
      <c r="J30" s="272"/>
      <c r="K30" s="283" t="s">
        <v>657</v>
      </c>
      <c r="L30" s="287" t="s">
        <v>298</v>
      </c>
      <c r="M30" s="272"/>
      <c r="N30" s="274"/>
      <c r="O30" s="274"/>
      <c r="P30" s="275" t="s">
        <v>658</v>
      </c>
      <c r="Q30" s="274"/>
    </row>
    <row r="31" spans="1:17" x14ac:dyDescent="0.25">
      <c r="A31">
        <v>21</v>
      </c>
      <c r="B31" s="271" t="s">
        <v>659</v>
      </c>
      <c r="C31" s="271" t="s">
        <v>160</v>
      </c>
      <c r="D31" s="271" t="s">
        <v>660</v>
      </c>
      <c r="E31" s="271" t="s">
        <v>433</v>
      </c>
      <c r="F31" s="271" t="s">
        <v>432</v>
      </c>
      <c r="G31" s="271">
        <v>14209</v>
      </c>
      <c r="H31" s="271" t="s">
        <v>661</v>
      </c>
      <c r="I31" s="271">
        <v>7162181400</v>
      </c>
      <c r="J31" s="271"/>
      <c r="K31" s="271" t="s">
        <v>662</v>
      </c>
      <c r="L31" s="288" t="s">
        <v>635</v>
      </c>
      <c r="M31" s="271"/>
      <c r="N31" s="274">
        <v>2998227</v>
      </c>
      <c r="O31" s="274">
        <v>6770100</v>
      </c>
      <c r="P31" s="275">
        <v>1962596718</v>
      </c>
      <c r="Q31" s="274"/>
    </row>
    <row r="32" spans="1:17" ht="30" x14ac:dyDescent="0.25">
      <c r="B32" s="271" t="s">
        <v>659</v>
      </c>
      <c r="C32" s="271" t="s">
        <v>160</v>
      </c>
      <c r="D32" s="271" t="s">
        <v>660</v>
      </c>
      <c r="E32" s="271" t="s">
        <v>433</v>
      </c>
      <c r="F32" s="271" t="s">
        <v>432</v>
      </c>
      <c r="G32" s="271">
        <v>14209</v>
      </c>
      <c r="H32" s="271" t="s">
        <v>661</v>
      </c>
      <c r="I32" s="271">
        <v>7162181400</v>
      </c>
      <c r="J32" s="271"/>
      <c r="K32" s="271" t="s">
        <v>662</v>
      </c>
      <c r="L32" s="255" t="s">
        <v>544</v>
      </c>
      <c r="M32" s="271"/>
      <c r="N32" s="274">
        <v>2998227</v>
      </c>
      <c r="O32" s="274">
        <v>6770100</v>
      </c>
      <c r="P32" s="275">
        <v>1962596718</v>
      </c>
      <c r="Q32" s="274"/>
    </row>
    <row r="33" spans="1:17" x14ac:dyDescent="0.25">
      <c r="A33">
        <v>22</v>
      </c>
      <c r="B33" s="272" t="s">
        <v>663</v>
      </c>
      <c r="C33" s="272" t="s">
        <v>160</v>
      </c>
      <c r="D33" s="272" t="s">
        <v>664</v>
      </c>
      <c r="E33" s="272" t="s">
        <v>433</v>
      </c>
      <c r="F33" s="272" t="s">
        <v>432</v>
      </c>
      <c r="G33" s="272">
        <v>14214</v>
      </c>
      <c r="H33" s="272" t="s">
        <v>665</v>
      </c>
      <c r="I33" s="272">
        <v>7162181400</v>
      </c>
      <c r="J33" s="272"/>
      <c r="K33" s="272" t="s">
        <v>662</v>
      </c>
      <c r="L33" s="255" t="s">
        <v>296</v>
      </c>
      <c r="M33" s="272"/>
      <c r="N33" s="274">
        <v>2998227</v>
      </c>
      <c r="O33" s="274" t="s">
        <v>666</v>
      </c>
      <c r="P33" s="275">
        <v>1962596718</v>
      </c>
      <c r="Q33" s="274"/>
    </row>
    <row r="34" spans="1:17" ht="30" x14ac:dyDescent="0.25">
      <c r="B34" s="272" t="s">
        <v>663</v>
      </c>
      <c r="C34" s="272" t="s">
        <v>160</v>
      </c>
      <c r="D34" s="272" t="s">
        <v>664</v>
      </c>
      <c r="E34" s="272" t="s">
        <v>433</v>
      </c>
      <c r="F34" s="272" t="s">
        <v>432</v>
      </c>
      <c r="G34" s="272">
        <v>14214</v>
      </c>
      <c r="H34" s="272" t="s">
        <v>665</v>
      </c>
      <c r="I34" s="272">
        <v>7162181400</v>
      </c>
      <c r="J34" s="272"/>
      <c r="K34" s="272" t="s">
        <v>662</v>
      </c>
      <c r="L34" s="255" t="s">
        <v>544</v>
      </c>
      <c r="M34" s="272"/>
      <c r="N34" s="274">
        <v>2998227</v>
      </c>
      <c r="O34" s="274" t="s">
        <v>666</v>
      </c>
      <c r="P34" s="275">
        <v>1962596718</v>
      </c>
      <c r="Q34" s="274"/>
    </row>
    <row r="35" spans="1:17" x14ac:dyDescent="0.25">
      <c r="A35">
        <v>23</v>
      </c>
      <c r="B35" s="272" t="s">
        <v>663</v>
      </c>
      <c r="C35" s="272" t="s">
        <v>160</v>
      </c>
      <c r="D35" s="272" t="s">
        <v>667</v>
      </c>
      <c r="E35" s="272" t="s">
        <v>433</v>
      </c>
      <c r="F35" s="272" t="s">
        <v>432</v>
      </c>
      <c r="G35" s="272">
        <v>14211</v>
      </c>
      <c r="H35" s="272" t="s">
        <v>665</v>
      </c>
      <c r="I35" s="272">
        <v>7162181400</v>
      </c>
      <c r="J35" s="272"/>
      <c r="K35" s="272" t="s">
        <v>662</v>
      </c>
      <c r="L35" s="255" t="s">
        <v>296</v>
      </c>
      <c r="M35" s="272"/>
      <c r="N35" s="274">
        <v>2998227</v>
      </c>
      <c r="O35" s="274" t="s">
        <v>668</v>
      </c>
      <c r="P35" s="275">
        <v>1962596718</v>
      </c>
      <c r="Q35" s="274"/>
    </row>
    <row r="36" spans="1:17" ht="30" x14ac:dyDescent="0.25">
      <c r="B36" s="272" t="s">
        <v>663</v>
      </c>
      <c r="C36" s="272" t="s">
        <v>160</v>
      </c>
      <c r="D36" s="272" t="s">
        <v>667</v>
      </c>
      <c r="E36" s="272" t="s">
        <v>433</v>
      </c>
      <c r="F36" s="272" t="s">
        <v>432</v>
      </c>
      <c r="G36" s="272">
        <v>14211</v>
      </c>
      <c r="H36" s="272" t="s">
        <v>665</v>
      </c>
      <c r="I36" s="272">
        <v>7162181400</v>
      </c>
      <c r="J36" s="272"/>
      <c r="K36" s="272" t="s">
        <v>662</v>
      </c>
      <c r="L36" s="255" t="s">
        <v>544</v>
      </c>
      <c r="M36" s="272"/>
      <c r="N36" s="274">
        <v>2998227</v>
      </c>
      <c r="O36" s="274" t="s">
        <v>668</v>
      </c>
      <c r="P36" s="275">
        <v>1962596718</v>
      </c>
      <c r="Q36" s="274"/>
    </row>
    <row r="37" spans="1:17" x14ac:dyDescent="0.25">
      <c r="B37" s="272" t="s">
        <v>663</v>
      </c>
      <c r="C37" s="272" t="s">
        <v>160</v>
      </c>
      <c r="D37" s="272" t="s">
        <v>669</v>
      </c>
      <c r="E37" s="272" t="s">
        <v>433</v>
      </c>
      <c r="F37" s="272" t="s">
        <v>432</v>
      </c>
      <c r="G37" s="272">
        <v>14212</v>
      </c>
      <c r="H37" s="272" t="s">
        <v>665</v>
      </c>
      <c r="I37" s="272">
        <v>7162181400</v>
      </c>
      <c r="J37" s="272"/>
      <c r="K37" s="272" t="s">
        <v>662</v>
      </c>
      <c r="L37" s="255" t="s">
        <v>296</v>
      </c>
      <c r="M37" s="272"/>
      <c r="N37" s="274">
        <v>2998227</v>
      </c>
      <c r="O37" s="274" t="s">
        <v>670</v>
      </c>
      <c r="P37" s="275">
        <v>1962596718</v>
      </c>
      <c r="Q37" s="274"/>
    </row>
    <row r="38" spans="1:17" ht="30" x14ac:dyDescent="0.25">
      <c r="A38">
        <v>24</v>
      </c>
      <c r="B38" s="272" t="s">
        <v>663</v>
      </c>
      <c r="C38" s="272" t="s">
        <v>160</v>
      </c>
      <c r="D38" s="272" t="s">
        <v>669</v>
      </c>
      <c r="E38" s="272" t="s">
        <v>433</v>
      </c>
      <c r="F38" s="272" t="s">
        <v>432</v>
      </c>
      <c r="G38" s="272">
        <v>14212</v>
      </c>
      <c r="H38" s="272" t="s">
        <v>665</v>
      </c>
      <c r="I38" s="272">
        <v>7162181400</v>
      </c>
      <c r="J38" s="272"/>
      <c r="K38" s="272" t="s">
        <v>662</v>
      </c>
      <c r="L38" s="255" t="s">
        <v>544</v>
      </c>
      <c r="M38" s="272"/>
      <c r="N38" s="274">
        <v>2998227</v>
      </c>
      <c r="O38" s="274" t="s">
        <v>670</v>
      </c>
      <c r="P38" s="275">
        <v>1962596718</v>
      </c>
      <c r="Q38" s="274"/>
    </row>
    <row r="39" spans="1:17" x14ac:dyDescent="0.25">
      <c r="A39">
        <v>25</v>
      </c>
      <c r="B39" s="272" t="s">
        <v>663</v>
      </c>
      <c r="C39" s="272" t="s">
        <v>160</v>
      </c>
      <c r="D39" s="272" t="s">
        <v>671</v>
      </c>
      <c r="E39" s="272" t="s">
        <v>433</v>
      </c>
      <c r="F39" s="272" t="s">
        <v>432</v>
      </c>
      <c r="G39" s="272">
        <v>14204</v>
      </c>
      <c r="H39" s="272" t="s">
        <v>665</v>
      </c>
      <c r="I39" s="272">
        <v>7162181400</v>
      </c>
      <c r="J39" s="272"/>
      <c r="K39" s="272" t="s">
        <v>662</v>
      </c>
      <c r="L39" s="255" t="s">
        <v>296</v>
      </c>
      <c r="M39" s="272"/>
      <c r="N39" s="274">
        <v>2998227</v>
      </c>
      <c r="O39" s="274" t="s">
        <v>672</v>
      </c>
      <c r="P39" s="275">
        <v>1962596718</v>
      </c>
      <c r="Q39" s="274"/>
    </row>
    <row r="40" spans="1:17" ht="30" x14ac:dyDescent="0.25">
      <c r="B40" s="272" t="s">
        <v>663</v>
      </c>
      <c r="C40" s="272" t="s">
        <v>160</v>
      </c>
      <c r="D40" s="272" t="s">
        <v>671</v>
      </c>
      <c r="E40" s="272" t="s">
        <v>433</v>
      </c>
      <c r="F40" s="272" t="s">
        <v>432</v>
      </c>
      <c r="G40" s="272">
        <v>14204</v>
      </c>
      <c r="H40" s="272" t="s">
        <v>665</v>
      </c>
      <c r="I40" s="272">
        <v>7162181400</v>
      </c>
      <c r="J40" s="272"/>
      <c r="K40" s="272" t="s">
        <v>662</v>
      </c>
      <c r="L40" s="255" t="s">
        <v>544</v>
      </c>
      <c r="M40" s="272"/>
      <c r="N40" s="274">
        <v>2998227</v>
      </c>
      <c r="O40" s="274" t="s">
        <v>672</v>
      </c>
      <c r="P40" s="275">
        <v>1962596718</v>
      </c>
      <c r="Q40" s="274"/>
    </row>
    <row r="41" spans="1:17" x14ac:dyDescent="0.25">
      <c r="A41">
        <v>26</v>
      </c>
      <c r="B41" s="272" t="s">
        <v>663</v>
      </c>
      <c r="C41" s="272" t="s">
        <v>160</v>
      </c>
      <c r="D41" s="272" t="s">
        <v>673</v>
      </c>
      <c r="E41" s="272" t="s">
        <v>674</v>
      </c>
      <c r="F41" s="272" t="s">
        <v>432</v>
      </c>
      <c r="G41" s="272">
        <v>14225</v>
      </c>
      <c r="H41" s="272" t="s">
        <v>665</v>
      </c>
      <c r="I41" s="272">
        <v>7162181400</v>
      </c>
      <c r="J41" s="272"/>
      <c r="K41" s="272" t="s">
        <v>662</v>
      </c>
      <c r="L41" s="255" t="s">
        <v>296</v>
      </c>
      <c r="M41" s="272"/>
      <c r="N41" s="274">
        <v>2998227</v>
      </c>
      <c r="O41" s="274" t="s">
        <v>675</v>
      </c>
      <c r="P41" s="275">
        <v>1962596718</v>
      </c>
      <c r="Q41" s="274"/>
    </row>
    <row r="42" spans="1:17" ht="30" x14ac:dyDescent="0.25">
      <c r="B42" s="272" t="s">
        <v>663</v>
      </c>
      <c r="C42" s="272" t="s">
        <v>160</v>
      </c>
      <c r="D42" s="272" t="s">
        <v>673</v>
      </c>
      <c r="E42" s="272" t="s">
        <v>674</v>
      </c>
      <c r="F42" s="272" t="s">
        <v>432</v>
      </c>
      <c r="G42" s="272">
        <v>14225</v>
      </c>
      <c r="H42" s="272" t="s">
        <v>665</v>
      </c>
      <c r="I42" s="272">
        <v>7162181400</v>
      </c>
      <c r="J42" s="272"/>
      <c r="K42" s="272" t="s">
        <v>662</v>
      </c>
      <c r="L42" s="255" t="s">
        <v>544</v>
      </c>
      <c r="M42" s="272"/>
      <c r="N42" s="274">
        <v>2998227</v>
      </c>
      <c r="O42" s="274" t="s">
        <v>675</v>
      </c>
      <c r="P42" s="275">
        <v>1962596718</v>
      </c>
      <c r="Q42" s="274"/>
    </row>
    <row r="43" spans="1:17" x14ac:dyDescent="0.25">
      <c r="A43">
        <v>27</v>
      </c>
      <c r="B43" s="272" t="s">
        <v>663</v>
      </c>
      <c r="C43" s="272" t="s">
        <v>160</v>
      </c>
      <c r="D43" s="272" t="s">
        <v>676</v>
      </c>
      <c r="E43" s="272" t="s">
        <v>677</v>
      </c>
      <c r="F43" s="272" t="s">
        <v>432</v>
      </c>
      <c r="G43" s="272">
        <v>14217</v>
      </c>
      <c r="H43" s="272" t="s">
        <v>665</v>
      </c>
      <c r="I43" s="272">
        <v>7162181400</v>
      </c>
      <c r="J43" s="272"/>
      <c r="K43" s="272" t="s">
        <v>662</v>
      </c>
      <c r="L43" s="255" t="s">
        <v>296</v>
      </c>
      <c r="M43" s="272"/>
      <c r="N43" s="274">
        <v>2998227</v>
      </c>
      <c r="O43" s="274" t="s">
        <v>678</v>
      </c>
      <c r="P43" s="275">
        <v>1962596718</v>
      </c>
      <c r="Q43" s="274"/>
    </row>
    <row r="44" spans="1:17" ht="30" x14ac:dyDescent="0.25">
      <c r="B44" s="272" t="s">
        <v>663</v>
      </c>
      <c r="C44" s="272" t="s">
        <v>160</v>
      </c>
      <c r="D44" s="272" t="s">
        <v>676</v>
      </c>
      <c r="E44" s="272" t="s">
        <v>677</v>
      </c>
      <c r="F44" s="272" t="s">
        <v>432</v>
      </c>
      <c r="G44" s="272">
        <v>14217</v>
      </c>
      <c r="H44" s="272" t="s">
        <v>665</v>
      </c>
      <c r="I44" s="272">
        <v>7162181400</v>
      </c>
      <c r="J44" s="272"/>
      <c r="K44" s="272" t="s">
        <v>662</v>
      </c>
      <c r="L44" s="255" t="s">
        <v>544</v>
      </c>
      <c r="M44" s="272"/>
      <c r="N44" s="274">
        <v>2998227</v>
      </c>
      <c r="O44" s="274" t="s">
        <v>678</v>
      </c>
      <c r="P44" s="275">
        <v>1962596718</v>
      </c>
      <c r="Q44" s="274"/>
    </row>
    <row r="45" spans="1:17" x14ac:dyDescent="0.25">
      <c r="A45">
        <v>28</v>
      </c>
      <c r="B45" s="272" t="s">
        <v>663</v>
      </c>
      <c r="C45" s="272" t="s">
        <v>160</v>
      </c>
      <c r="D45" s="272" t="s">
        <v>679</v>
      </c>
      <c r="E45" s="272" t="s">
        <v>632</v>
      </c>
      <c r="F45" s="272" t="s">
        <v>432</v>
      </c>
      <c r="G45" s="272">
        <v>14218</v>
      </c>
      <c r="H45" s="272" t="s">
        <v>665</v>
      </c>
      <c r="I45" s="272">
        <v>7162181400</v>
      </c>
      <c r="J45" s="272"/>
      <c r="K45" s="272" t="s">
        <v>662</v>
      </c>
      <c r="L45" s="255" t="s">
        <v>296</v>
      </c>
      <c r="M45" s="272"/>
      <c r="N45" s="274">
        <v>2998227</v>
      </c>
      <c r="O45" s="274" t="s">
        <v>680</v>
      </c>
      <c r="P45" s="275">
        <v>1962596718</v>
      </c>
      <c r="Q45" s="274"/>
    </row>
    <row r="46" spans="1:17" ht="30" x14ac:dyDescent="0.25">
      <c r="B46" s="272" t="s">
        <v>663</v>
      </c>
      <c r="C46" s="272" t="s">
        <v>160</v>
      </c>
      <c r="D46" s="272" t="s">
        <v>679</v>
      </c>
      <c r="E46" s="272" t="s">
        <v>632</v>
      </c>
      <c r="F46" s="272" t="s">
        <v>432</v>
      </c>
      <c r="G46" s="272">
        <v>14218</v>
      </c>
      <c r="H46" s="272" t="s">
        <v>665</v>
      </c>
      <c r="I46" s="272">
        <v>7162181400</v>
      </c>
      <c r="J46" s="272"/>
      <c r="K46" s="272" t="s">
        <v>662</v>
      </c>
      <c r="L46" s="255" t="s">
        <v>544</v>
      </c>
      <c r="M46" s="272"/>
      <c r="N46" s="274">
        <v>2998227</v>
      </c>
      <c r="O46" s="274" t="s">
        <v>680</v>
      </c>
      <c r="P46" s="275">
        <v>1962596718</v>
      </c>
      <c r="Q46" s="274"/>
    </row>
    <row r="47" spans="1:17" x14ac:dyDescent="0.25">
      <c r="A47">
        <v>29</v>
      </c>
      <c r="B47" s="272" t="s">
        <v>663</v>
      </c>
      <c r="C47" s="272" t="s">
        <v>160</v>
      </c>
      <c r="D47" s="272" t="s">
        <v>681</v>
      </c>
      <c r="E47" s="272" t="s">
        <v>682</v>
      </c>
      <c r="F47" s="272" t="s">
        <v>432</v>
      </c>
      <c r="G47" s="272">
        <v>14302</v>
      </c>
      <c r="H47" s="272" t="s">
        <v>665</v>
      </c>
      <c r="I47" s="272">
        <v>7162181400</v>
      </c>
      <c r="J47" s="272"/>
      <c r="K47" s="272" t="s">
        <v>662</v>
      </c>
      <c r="L47" s="255" t="s">
        <v>296</v>
      </c>
      <c r="M47" s="272"/>
      <c r="N47" s="274">
        <v>2998227</v>
      </c>
      <c r="O47" s="274" t="s">
        <v>683</v>
      </c>
      <c r="P47" s="275">
        <v>1962596718</v>
      </c>
      <c r="Q47" s="274"/>
    </row>
    <row r="48" spans="1:17" ht="30" x14ac:dyDescent="0.25">
      <c r="B48" s="272" t="s">
        <v>663</v>
      </c>
      <c r="C48" s="272" t="s">
        <v>160</v>
      </c>
      <c r="D48" s="272" t="s">
        <v>681</v>
      </c>
      <c r="E48" s="272" t="s">
        <v>682</v>
      </c>
      <c r="F48" s="272" t="s">
        <v>432</v>
      </c>
      <c r="G48" s="272">
        <v>14302</v>
      </c>
      <c r="H48" s="272" t="s">
        <v>665</v>
      </c>
      <c r="I48" s="272">
        <v>7162181400</v>
      </c>
      <c r="J48" s="272"/>
      <c r="K48" s="272" t="s">
        <v>662</v>
      </c>
      <c r="L48" s="255" t="s">
        <v>544</v>
      </c>
      <c r="M48" s="272"/>
      <c r="N48" s="274">
        <v>2998227</v>
      </c>
      <c r="O48" s="274" t="s">
        <v>683</v>
      </c>
      <c r="P48" s="275">
        <v>1962596718</v>
      </c>
      <c r="Q48" s="274"/>
    </row>
    <row r="49" spans="1:17" x14ac:dyDescent="0.25">
      <c r="A49">
        <v>30</v>
      </c>
      <c r="B49" s="272" t="s">
        <v>663</v>
      </c>
      <c r="C49" s="272" t="s">
        <v>160</v>
      </c>
      <c r="D49" s="272" t="s">
        <v>684</v>
      </c>
      <c r="E49" s="272" t="s">
        <v>685</v>
      </c>
      <c r="F49" s="272" t="s">
        <v>432</v>
      </c>
      <c r="G49" s="272">
        <v>14120</v>
      </c>
      <c r="H49" s="272" t="s">
        <v>665</v>
      </c>
      <c r="I49" s="272">
        <v>7162181400</v>
      </c>
      <c r="J49" s="272"/>
      <c r="K49" s="272" t="s">
        <v>662</v>
      </c>
      <c r="L49" s="255" t="s">
        <v>296</v>
      </c>
      <c r="M49" s="272"/>
      <c r="N49" s="274">
        <v>2998227</v>
      </c>
      <c r="O49" s="274" t="s">
        <v>686</v>
      </c>
      <c r="P49" s="275">
        <v>1962596718</v>
      </c>
      <c r="Q49" s="274"/>
    </row>
    <row r="50" spans="1:17" ht="30" x14ac:dyDescent="0.25">
      <c r="B50" s="272" t="s">
        <v>663</v>
      </c>
      <c r="C50" s="272" t="s">
        <v>160</v>
      </c>
      <c r="D50" s="272" t="s">
        <v>684</v>
      </c>
      <c r="E50" s="272" t="s">
        <v>685</v>
      </c>
      <c r="F50" s="272" t="s">
        <v>432</v>
      </c>
      <c r="G50" s="272">
        <v>14120</v>
      </c>
      <c r="H50" s="272" t="s">
        <v>665</v>
      </c>
      <c r="I50" s="272">
        <v>7162181400</v>
      </c>
      <c r="J50" s="272"/>
      <c r="K50" s="272" t="s">
        <v>662</v>
      </c>
      <c r="L50" s="255" t="s">
        <v>544</v>
      </c>
      <c r="M50" s="272"/>
      <c r="N50" s="274">
        <v>2998227</v>
      </c>
      <c r="O50" s="274" t="s">
        <v>686</v>
      </c>
      <c r="P50" s="275">
        <v>1962596718</v>
      </c>
      <c r="Q50" s="274"/>
    </row>
    <row r="51" spans="1:17" x14ac:dyDescent="0.25">
      <c r="A51">
        <v>23</v>
      </c>
      <c r="B51" s="272" t="s">
        <v>663</v>
      </c>
      <c r="C51" s="272" t="s">
        <v>160</v>
      </c>
      <c r="D51" s="272" t="s">
        <v>687</v>
      </c>
      <c r="E51" s="272" t="s">
        <v>688</v>
      </c>
      <c r="F51" s="272" t="s">
        <v>432</v>
      </c>
      <c r="G51" s="272">
        <v>14094</v>
      </c>
      <c r="H51" s="272" t="s">
        <v>665</v>
      </c>
      <c r="I51" s="272">
        <v>7162181400</v>
      </c>
      <c r="J51" s="272"/>
      <c r="K51" s="272" t="s">
        <v>662</v>
      </c>
      <c r="L51" s="254" t="s">
        <v>296</v>
      </c>
      <c r="M51" s="272"/>
      <c r="N51" s="274">
        <v>2998227</v>
      </c>
      <c r="O51" s="274" t="s">
        <v>689</v>
      </c>
      <c r="P51" s="275">
        <v>1962596718</v>
      </c>
      <c r="Q51" s="274"/>
    </row>
    <row r="52" spans="1:17" ht="30" x14ac:dyDescent="0.25">
      <c r="A52">
        <v>24</v>
      </c>
      <c r="B52" s="272" t="s">
        <v>663</v>
      </c>
      <c r="C52" s="272" t="s">
        <v>160</v>
      </c>
      <c r="D52" s="272" t="s">
        <v>687</v>
      </c>
      <c r="E52" s="272" t="s">
        <v>688</v>
      </c>
      <c r="F52" s="272" t="s">
        <v>432</v>
      </c>
      <c r="G52" s="272">
        <v>14094</v>
      </c>
      <c r="H52" s="272" t="s">
        <v>665</v>
      </c>
      <c r="I52" s="272">
        <v>7162181400</v>
      </c>
      <c r="J52" s="272"/>
      <c r="K52" s="272" t="s">
        <v>662</v>
      </c>
      <c r="L52" s="254" t="s">
        <v>544</v>
      </c>
      <c r="M52" s="272"/>
      <c r="N52" s="274">
        <v>2998227</v>
      </c>
      <c r="O52" s="274" t="s">
        <v>689</v>
      </c>
      <c r="P52" s="275">
        <v>1962596718</v>
      </c>
      <c r="Q52" s="274"/>
    </row>
    <row r="53" spans="1:17" ht="30" x14ac:dyDescent="0.25">
      <c r="A53">
        <v>27</v>
      </c>
      <c r="B53" s="272" t="s">
        <v>690</v>
      </c>
      <c r="C53" s="272" t="s">
        <v>160</v>
      </c>
      <c r="D53" s="272" t="s">
        <v>691</v>
      </c>
      <c r="E53" s="272" t="s">
        <v>692</v>
      </c>
      <c r="F53" s="272" t="s">
        <v>432</v>
      </c>
      <c r="G53" s="272">
        <v>14701</v>
      </c>
      <c r="H53" s="272" t="s">
        <v>693</v>
      </c>
      <c r="I53" s="272">
        <v>7166611042</v>
      </c>
      <c r="J53" s="272"/>
      <c r="K53" s="272" t="s">
        <v>694</v>
      </c>
      <c r="L53" s="255" t="s">
        <v>294</v>
      </c>
      <c r="M53" s="272"/>
      <c r="N53" s="274">
        <v>3004955</v>
      </c>
      <c r="O53" s="274" t="s">
        <v>695</v>
      </c>
      <c r="P53" s="275">
        <v>1982682639</v>
      </c>
      <c r="Q53" s="274">
        <v>1538223110</v>
      </c>
    </row>
    <row r="54" spans="1:17" ht="30" x14ac:dyDescent="0.25">
      <c r="A54">
        <v>28</v>
      </c>
      <c r="B54" s="272" t="s">
        <v>696</v>
      </c>
      <c r="C54" s="272" t="s">
        <v>160</v>
      </c>
      <c r="D54" s="272" t="s">
        <v>697</v>
      </c>
      <c r="E54" s="272" t="s">
        <v>698</v>
      </c>
      <c r="F54" s="272" t="s">
        <v>432</v>
      </c>
      <c r="G54" s="272">
        <v>14757</v>
      </c>
      <c r="H54" s="272" t="s">
        <v>699</v>
      </c>
      <c r="I54" s="272">
        <v>7167534590</v>
      </c>
      <c r="J54" s="272"/>
      <c r="K54" s="272" t="s">
        <v>700</v>
      </c>
      <c r="L54" s="255" t="s">
        <v>294</v>
      </c>
      <c r="M54" s="272"/>
      <c r="N54" s="274" t="s">
        <v>701</v>
      </c>
      <c r="O54" s="274" t="s">
        <v>702</v>
      </c>
      <c r="P54" s="275">
        <v>1336291640</v>
      </c>
      <c r="Q54" s="274"/>
    </row>
    <row r="55" spans="1:17" ht="15.75" x14ac:dyDescent="0.25">
      <c r="A55">
        <v>29</v>
      </c>
      <c r="B55" s="289" t="s">
        <v>703</v>
      </c>
      <c r="C55" s="289" t="s">
        <v>160</v>
      </c>
      <c r="D55" s="289" t="s">
        <v>704</v>
      </c>
      <c r="E55" s="289" t="s">
        <v>674</v>
      </c>
      <c r="F55" s="289" t="s">
        <v>432</v>
      </c>
      <c r="G55" s="272">
        <v>14225</v>
      </c>
      <c r="H55" s="289" t="s">
        <v>705</v>
      </c>
      <c r="I55" s="272">
        <v>7168193420</v>
      </c>
      <c r="J55" s="272">
        <v>101</v>
      </c>
      <c r="K55" s="290" t="s">
        <v>706</v>
      </c>
      <c r="L55" s="255" t="s">
        <v>296</v>
      </c>
      <c r="M55" s="272"/>
      <c r="N55" s="291" t="s">
        <v>707</v>
      </c>
      <c r="O55" s="291" t="s">
        <v>708</v>
      </c>
      <c r="P55" s="292" t="s">
        <v>709</v>
      </c>
      <c r="Q55" s="291" t="s">
        <v>710</v>
      </c>
    </row>
    <row r="56" spans="1:17" ht="15.75" x14ac:dyDescent="0.25">
      <c r="A56">
        <v>30</v>
      </c>
      <c r="B56" s="271" t="s">
        <v>711</v>
      </c>
      <c r="C56" s="272" t="s">
        <v>160</v>
      </c>
      <c r="D56" s="271" t="s">
        <v>712</v>
      </c>
      <c r="E56" s="271" t="s">
        <v>713</v>
      </c>
      <c r="F56" s="271" t="s">
        <v>432</v>
      </c>
      <c r="G56" s="271">
        <v>14047</v>
      </c>
      <c r="H56" s="271" t="s">
        <v>714</v>
      </c>
      <c r="I56" s="271">
        <v>7169475025</v>
      </c>
      <c r="J56" s="272"/>
      <c r="K56" s="283" t="s">
        <v>715</v>
      </c>
      <c r="L56" s="255" t="s">
        <v>296</v>
      </c>
      <c r="M56" s="271" t="s">
        <v>716</v>
      </c>
      <c r="N56" s="274" t="s">
        <v>717</v>
      </c>
      <c r="O56" s="274" t="s">
        <v>718</v>
      </c>
      <c r="P56" s="275" t="s">
        <v>719</v>
      </c>
      <c r="Q56" s="274"/>
    </row>
    <row r="57" spans="1:17" ht="30" x14ac:dyDescent="0.25">
      <c r="A57">
        <v>31</v>
      </c>
      <c r="B57" s="271" t="s">
        <v>720</v>
      </c>
      <c r="C57" s="272" t="s">
        <v>160</v>
      </c>
      <c r="D57" s="271" t="s">
        <v>721</v>
      </c>
      <c r="E57" s="271" t="s">
        <v>433</v>
      </c>
      <c r="F57" s="271" t="s">
        <v>432</v>
      </c>
      <c r="G57" s="271">
        <v>14216</v>
      </c>
      <c r="H57" s="271" t="s">
        <v>722</v>
      </c>
      <c r="I57" s="271">
        <v>7168838888</v>
      </c>
      <c r="J57" s="272"/>
      <c r="K57" s="283" t="s">
        <v>723</v>
      </c>
      <c r="L57" s="259" t="s">
        <v>298</v>
      </c>
      <c r="M57" s="272"/>
      <c r="N57" s="274" t="s">
        <v>724</v>
      </c>
      <c r="O57" s="274" t="s">
        <v>725</v>
      </c>
      <c r="P57" s="275" t="s">
        <v>726</v>
      </c>
      <c r="Q57" s="274" t="s">
        <v>727</v>
      </c>
    </row>
    <row r="58" spans="1:17" ht="30" x14ac:dyDescent="0.25">
      <c r="A58">
        <v>32</v>
      </c>
      <c r="B58" s="271" t="s">
        <v>720</v>
      </c>
      <c r="C58" s="272" t="s">
        <v>160</v>
      </c>
      <c r="D58" s="271" t="s">
        <v>728</v>
      </c>
      <c r="E58" s="271" t="s">
        <v>433</v>
      </c>
      <c r="F58" s="271" t="s">
        <v>432</v>
      </c>
      <c r="G58" s="271">
        <v>14213</v>
      </c>
      <c r="H58" s="271" t="s">
        <v>722</v>
      </c>
      <c r="I58" s="271">
        <v>7168838888</v>
      </c>
      <c r="J58" s="272"/>
      <c r="K58" s="283" t="s">
        <v>723</v>
      </c>
      <c r="L58" s="259" t="s">
        <v>298</v>
      </c>
      <c r="M58" s="272"/>
      <c r="N58" s="274" t="s">
        <v>724</v>
      </c>
      <c r="O58" s="274" t="s">
        <v>729</v>
      </c>
      <c r="P58" s="275" t="s">
        <v>726</v>
      </c>
      <c r="Q58" s="274" t="s">
        <v>727</v>
      </c>
    </row>
    <row r="59" spans="1:17" ht="30" x14ac:dyDescent="0.25">
      <c r="A59">
        <v>33</v>
      </c>
      <c r="B59" s="271" t="s">
        <v>720</v>
      </c>
      <c r="C59" s="272" t="s">
        <v>160</v>
      </c>
      <c r="D59" s="271" t="s">
        <v>730</v>
      </c>
      <c r="E59" s="271" t="s">
        <v>731</v>
      </c>
      <c r="F59" s="271" t="s">
        <v>432</v>
      </c>
      <c r="G59" s="271">
        <v>14150</v>
      </c>
      <c r="H59" s="271" t="s">
        <v>722</v>
      </c>
      <c r="I59" s="271">
        <v>7168838888</v>
      </c>
      <c r="J59" s="272"/>
      <c r="K59" s="283" t="s">
        <v>723</v>
      </c>
      <c r="L59" s="259" t="s">
        <v>298</v>
      </c>
      <c r="M59" s="272"/>
      <c r="N59" s="274" t="s">
        <v>724</v>
      </c>
      <c r="O59" s="274" t="s">
        <v>732</v>
      </c>
      <c r="P59" s="275" t="s">
        <v>726</v>
      </c>
      <c r="Q59" s="274" t="s">
        <v>727</v>
      </c>
    </row>
    <row r="60" spans="1:17" ht="30" x14ac:dyDescent="0.25">
      <c r="A60">
        <v>34</v>
      </c>
      <c r="B60" s="271" t="s">
        <v>720</v>
      </c>
      <c r="C60" s="272" t="s">
        <v>160</v>
      </c>
      <c r="D60" s="271" t="s">
        <v>733</v>
      </c>
      <c r="E60" s="271" t="s">
        <v>632</v>
      </c>
      <c r="F60" s="271" t="s">
        <v>432</v>
      </c>
      <c r="G60" s="271">
        <v>14218</v>
      </c>
      <c r="H60" s="271" t="s">
        <v>722</v>
      </c>
      <c r="I60" s="271">
        <v>7168838888</v>
      </c>
      <c r="J60" s="272"/>
      <c r="K60" s="283" t="s">
        <v>723</v>
      </c>
      <c r="L60" s="259" t="s">
        <v>298</v>
      </c>
      <c r="M60" s="272"/>
      <c r="N60" s="274" t="s">
        <v>724</v>
      </c>
      <c r="O60" s="274" t="s">
        <v>734</v>
      </c>
      <c r="P60" s="275" t="s">
        <v>726</v>
      </c>
      <c r="Q60" s="274" t="s">
        <v>727</v>
      </c>
    </row>
    <row r="61" spans="1:17" ht="30" x14ac:dyDescent="0.25">
      <c r="A61">
        <v>35</v>
      </c>
      <c r="B61" s="271" t="s">
        <v>720</v>
      </c>
      <c r="C61" s="272" t="s">
        <v>160</v>
      </c>
      <c r="D61" s="272" t="s">
        <v>735</v>
      </c>
      <c r="E61" s="272" t="s">
        <v>433</v>
      </c>
      <c r="F61" s="271" t="s">
        <v>432</v>
      </c>
      <c r="G61" s="272">
        <v>14215</v>
      </c>
      <c r="H61" s="271" t="s">
        <v>722</v>
      </c>
      <c r="I61" s="271">
        <v>7168838888</v>
      </c>
      <c r="J61" s="272"/>
      <c r="K61" s="283" t="s">
        <v>723</v>
      </c>
      <c r="L61" s="259" t="s">
        <v>298</v>
      </c>
      <c r="M61" s="272"/>
      <c r="N61" s="274" t="s">
        <v>736</v>
      </c>
      <c r="O61" s="274" t="s">
        <v>737</v>
      </c>
      <c r="P61" s="275" t="s">
        <v>726</v>
      </c>
      <c r="Q61" s="274" t="s">
        <v>727</v>
      </c>
    </row>
    <row r="62" spans="1:17" ht="30" x14ac:dyDescent="0.25">
      <c r="A62">
        <v>36</v>
      </c>
      <c r="B62" s="271" t="s">
        <v>720</v>
      </c>
      <c r="C62" s="272" t="s">
        <v>160</v>
      </c>
      <c r="D62" s="271" t="s">
        <v>738</v>
      </c>
      <c r="E62" s="271" t="s">
        <v>677</v>
      </c>
      <c r="F62" s="271" t="s">
        <v>432</v>
      </c>
      <c r="G62" s="271">
        <v>14217</v>
      </c>
      <c r="H62" s="271" t="s">
        <v>722</v>
      </c>
      <c r="I62" s="271">
        <v>7168838888</v>
      </c>
      <c r="J62" s="272"/>
      <c r="K62" s="283" t="s">
        <v>723</v>
      </c>
      <c r="L62" s="259" t="s">
        <v>298</v>
      </c>
      <c r="M62" s="272"/>
      <c r="N62" s="274" t="s">
        <v>724</v>
      </c>
      <c r="O62" s="274" t="s">
        <v>739</v>
      </c>
      <c r="P62" s="275" t="s">
        <v>726</v>
      </c>
      <c r="Q62" s="274" t="s">
        <v>727</v>
      </c>
    </row>
    <row r="63" spans="1:17" ht="30" x14ac:dyDescent="0.25">
      <c r="A63">
        <v>38</v>
      </c>
      <c r="B63" s="271" t="s">
        <v>720</v>
      </c>
      <c r="C63" s="272" t="s">
        <v>160</v>
      </c>
      <c r="D63" s="271" t="s">
        <v>740</v>
      </c>
      <c r="E63" s="271" t="s">
        <v>632</v>
      </c>
      <c r="F63" s="271" t="s">
        <v>432</v>
      </c>
      <c r="G63" s="271">
        <v>14218</v>
      </c>
      <c r="H63" s="271" t="s">
        <v>722</v>
      </c>
      <c r="I63" s="271">
        <v>7168838888</v>
      </c>
      <c r="J63" s="272"/>
      <c r="K63" s="283" t="s">
        <v>723</v>
      </c>
      <c r="L63" s="259" t="s">
        <v>298</v>
      </c>
      <c r="M63" s="272"/>
      <c r="N63" s="274" t="s">
        <v>741</v>
      </c>
      <c r="O63" s="274" t="s">
        <v>742</v>
      </c>
      <c r="P63" s="275" t="s">
        <v>726</v>
      </c>
      <c r="Q63" s="274" t="s">
        <v>727</v>
      </c>
    </row>
    <row r="64" spans="1:17" ht="30" x14ac:dyDescent="0.25">
      <c r="A64">
        <v>39</v>
      </c>
      <c r="B64" s="271" t="s">
        <v>720</v>
      </c>
      <c r="C64" s="272" t="s">
        <v>160</v>
      </c>
      <c r="D64" s="271" t="s">
        <v>743</v>
      </c>
      <c r="E64" s="271" t="s">
        <v>677</v>
      </c>
      <c r="F64" s="271" t="s">
        <v>432</v>
      </c>
      <c r="G64" s="271">
        <v>14217</v>
      </c>
      <c r="H64" s="271" t="s">
        <v>722</v>
      </c>
      <c r="I64" s="271">
        <v>7168838888</v>
      </c>
      <c r="J64" s="272"/>
      <c r="K64" s="283" t="s">
        <v>723</v>
      </c>
      <c r="L64" s="259" t="s">
        <v>298</v>
      </c>
      <c r="M64" s="272"/>
      <c r="N64" s="274" t="s">
        <v>724</v>
      </c>
      <c r="O64" s="274" t="s">
        <v>744</v>
      </c>
      <c r="P64" s="275" t="s">
        <v>726</v>
      </c>
      <c r="Q64" s="274" t="s">
        <v>727</v>
      </c>
    </row>
    <row r="65" spans="1:17" ht="30" x14ac:dyDescent="0.25">
      <c r="A65">
        <v>40</v>
      </c>
      <c r="B65" s="271" t="s">
        <v>720</v>
      </c>
      <c r="C65" s="272" t="s">
        <v>160</v>
      </c>
      <c r="D65" s="271" t="s">
        <v>745</v>
      </c>
      <c r="E65" s="271" t="s">
        <v>731</v>
      </c>
      <c r="F65" s="271" t="s">
        <v>432</v>
      </c>
      <c r="G65" s="271">
        <v>14150</v>
      </c>
      <c r="H65" s="271" t="s">
        <v>722</v>
      </c>
      <c r="I65" s="271">
        <v>7168838888</v>
      </c>
      <c r="J65" s="272"/>
      <c r="K65" s="283" t="s">
        <v>723</v>
      </c>
      <c r="L65" s="259" t="s">
        <v>298</v>
      </c>
      <c r="M65" s="272"/>
      <c r="N65" s="274" t="s">
        <v>724</v>
      </c>
      <c r="O65" s="274" t="s">
        <v>746</v>
      </c>
      <c r="P65" s="275" t="s">
        <v>726</v>
      </c>
      <c r="Q65" s="274" t="s">
        <v>727</v>
      </c>
    </row>
    <row r="66" spans="1:17" ht="30" x14ac:dyDescent="0.25">
      <c r="A66">
        <v>41</v>
      </c>
      <c r="B66" s="271" t="s">
        <v>720</v>
      </c>
      <c r="C66" s="272" t="s">
        <v>160</v>
      </c>
      <c r="D66" s="271" t="s">
        <v>747</v>
      </c>
      <c r="E66" s="271" t="s">
        <v>433</v>
      </c>
      <c r="F66" s="271" t="s">
        <v>432</v>
      </c>
      <c r="G66" s="271">
        <v>14211</v>
      </c>
      <c r="H66" s="271" t="s">
        <v>722</v>
      </c>
      <c r="I66" s="271">
        <v>7168838888</v>
      </c>
      <c r="J66" s="272"/>
      <c r="K66" s="283" t="s">
        <v>723</v>
      </c>
      <c r="L66" s="259" t="s">
        <v>298</v>
      </c>
      <c r="M66" s="272"/>
      <c r="N66" s="274" t="s">
        <v>724</v>
      </c>
      <c r="O66" s="274" t="s">
        <v>748</v>
      </c>
      <c r="P66" s="275" t="s">
        <v>726</v>
      </c>
      <c r="Q66" s="274" t="s">
        <v>727</v>
      </c>
    </row>
    <row r="67" spans="1:17" ht="30" x14ac:dyDescent="0.25">
      <c r="A67">
        <v>42</v>
      </c>
      <c r="B67" s="271" t="s">
        <v>720</v>
      </c>
      <c r="C67" s="272" t="s">
        <v>160</v>
      </c>
      <c r="D67" s="271" t="s">
        <v>749</v>
      </c>
      <c r="E67" s="271" t="s">
        <v>433</v>
      </c>
      <c r="F67" s="271" t="s">
        <v>432</v>
      </c>
      <c r="G67" s="271">
        <v>14220</v>
      </c>
      <c r="H67" s="271" t="s">
        <v>722</v>
      </c>
      <c r="I67" s="271">
        <v>7168838888</v>
      </c>
      <c r="J67" s="272"/>
      <c r="K67" s="283" t="s">
        <v>723</v>
      </c>
      <c r="L67" s="259" t="s">
        <v>298</v>
      </c>
      <c r="M67" s="272"/>
      <c r="N67" s="274" t="s">
        <v>724</v>
      </c>
      <c r="O67" s="274" t="s">
        <v>750</v>
      </c>
      <c r="P67" s="275" t="s">
        <v>726</v>
      </c>
      <c r="Q67" s="274" t="s">
        <v>727</v>
      </c>
    </row>
    <row r="68" spans="1:17" ht="30" x14ac:dyDescent="0.25">
      <c r="A68">
        <v>43</v>
      </c>
      <c r="B68" s="271" t="s">
        <v>720</v>
      </c>
      <c r="C68" s="272" t="s">
        <v>160</v>
      </c>
      <c r="D68" s="271" t="s">
        <v>751</v>
      </c>
      <c r="E68" s="271" t="s">
        <v>731</v>
      </c>
      <c r="F68" s="271" t="s">
        <v>432</v>
      </c>
      <c r="G68" s="271">
        <v>14150</v>
      </c>
      <c r="H68" s="271" t="s">
        <v>722</v>
      </c>
      <c r="I68" s="271">
        <v>7168838888</v>
      </c>
      <c r="J68" s="272"/>
      <c r="K68" s="283" t="s">
        <v>723</v>
      </c>
      <c r="L68" s="259" t="s">
        <v>298</v>
      </c>
      <c r="M68" s="272"/>
      <c r="N68" s="274" t="s">
        <v>724</v>
      </c>
      <c r="O68" s="274" t="s">
        <v>752</v>
      </c>
      <c r="P68" s="275" t="s">
        <v>726</v>
      </c>
      <c r="Q68" s="274" t="s">
        <v>727</v>
      </c>
    </row>
    <row r="69" spans="1:17" ht="30" x14ac:dyDescent="0.25">
      <c r="A69">
        <v>44</v>
      </c>
      <c r="B69" s="271" t="s">
        <v>720</v>
      </c>
      <c r="C69" s="272" t="s">
        <v>160</v>
      </c>
      <c r="D69" s="272" t="s">
        <v>753</v>
      </c>
      <c r="E69" s="272" t="s">
        <v>433</v>
      </c>
      <c r="F69" s="271" t="s">
        <v>432</v>
      </c>
      <c r="G69" s="272">
        <v>14213</v>
      </c>
      <c r="H69" s="271" t="s">
        <v>722</v>
      </c>
      <c r="I69" s="271">
        <v>7168838888</v>
      </c>
      <c r="J69" s="272"/>
      <c r="K69" s="283" t="s">
        <v>723</v>
      </c>
      <c r="L69" s="259" t="s">
        <v>298</v>
      </c>
      <c r="M69" s="272"/>
      <c r="N69" s="274" t="s">
        <v>736</v>
      </c>
      <c r="O69" s="274" t="s">
        <v>754</v>
      </c>
      <c r="P69" s="275" t="s">
        <v>726</v>
      </c>
      <c r="Q69" s="274" t="s">
        <v>727</v>
      </c>
    </row>
    <row r="70" spans="1:17" ht="30" x14ac:dyDescent="0.25">
      <c r="A70">
        <v>45</v>
      </c>
      <c r="B70" s="271" t="s">
        <v>720</v>
      </c>
      <c r="C70" s="272" t="s">
        <v>160</v>
      </c>
      <c r="D70" s="271" t="s">
        <v>755</v>
      </c>
      <c r="E70" s="271" t="s">
        <v>632</v>
      </c>
      <c r="F70" s="271" t="s">
        <v>432</v>
      </c>
      <c r="G70" s="271">
        <v>14218</v>
      </c>
      <c r="H70" s="271" t="s">
        <v>722</v>
      </c>
      <c r="I70" s="271">
        <v>7168838888</v>
      </c>
      <c r="J70" s="272"/>
      <c r="K70" s="283" t="s">
        <v>723</v>
      </c>
      <c r="L70" s="259" t="s">
        <v>298</v>
      </c>
      <c r="M70" s="272"/>
      <c r="N70" s="274" t="s">
        <v>724</v>
      </c>
      <c r="O70" s="274" t="s">
        <v>756</v>
      </c>
      <c r="P70" s="275" t="s">
        <v>726</v>
      </c>
      <c r="Q70" s="274" t="s">
        <v>727</v>
      </c>
    </row>
    <row r="71" spans="1:17" ht="30" x14ac:dyDescent="0.25">
      <c r="A71">
        <v>46</v>
      </c>
      <c r="B71" s="271" t="s">
        <v>720</v>
      </c>
      <c r="C71" s="272" t="s">
        <v>160</v>
      </c>
      <c r="D71" s="271" t="s">
        <v>757</v>
      </c>
      <c r="E71" s="271" t="s">
        <v>433</v>
      </c>
      <c r="F71" s="271" t="s">
        <v>432</v>
      </c>
      <c r="G71" s="271">
        <v>14207</v>
      </c>
      <c r="H71" s="271" t="s">
        <v>722</v>
      </c>
      <c r="I71" s="271">
        <v>7168838888</v>
      </c>
      <c r="J71" s="272"/>
      <c r="K71" s="283" t="s">
        <v>723</v>
      </c>
      <c r="L71" s="259" t="s">
        <v>298</v>
      </c>
      <c r="M71" s="272"/>
      <c r="N71" s="274" t="s">
        <v>724</v>
      </c>
      <c r="O71" s="274" t="s">
        <v>758</v>
      </c>
      <c r="P71" s="275" t="s">
        <v>726</v>
      </c>
      <c r="Q71" s="274" t="s">
        <v>727</v>
      </c>
    </row>
    <row r="72" spans="1:17" ht="30" x14ac:dyDescent="0.25">
      <c r="A72">
        <v>47</v>
      </c>
      <c r="B72" s="271" t="s">
        <v>720</v>
      </c>
      <c r="C72" s="272" t="s">
        <v>160</v>
      </c>
      <c r="D72" s="271" t="s">
        <v>759</v>
      </c>
      <c r="E72" s="271" t="s">
        <v>433</v>
      </c>
      <c r="F72" s="271" t="s">
        <v>432</v>
      </c>
      <c r="G72" s="271">
        <v>14216</v>
      </c>
      <c r="H72" s="271" t="s">
        <v>722</v>
      </c>
      <c r="I72" s="271">
        <v>7168838888</v>
      </c>
      <c r="J72" s="272"/>
      <c r="K72" s="283" t="s">
        <v>723</v>
      </c>
      <c r="L72" s="259" t="s">
        <v>298</v>
      </c>
      <c r="M72" s="272"/>
      <c r="N72" s="274" t="s">
        <v>724</v>
      </c>
      <c r="O72" s="274" t="s">
        <v>760</v>
      </c>
      <c r="P72" s="275" t="s">
        <v>726</v>
      </c>
      <c r="Q72" s="274" t="s">
        <v>727</v>
      </c>
    </row>
    <row r="73" spans="1:17" ht="30" x14ac:dyDescent="0.25">
      <c r="A73">
        <v>48</v>
      </c>
      <c r="B73" s="271" t="s">
        <v>720</v>
      </c>
      <c r="C73" s="272" t="s">
        <v>160</v>
      </c>
      <c r="D73" s="271" t="s">
        <v>761</v>
      </c>
      <c r="E73" s="271" t="s">
        <v>433</v>
      </c>
      <c r="F73" s="271" t="s">
        <v>432</v>
      </c>
      <c r="G73" s="271">
        <v>14215</v>
      </c>
      <c r="H73" s="271" t="s">
        <v>722</v>
      </c>
      <c r="I73" s="271">
        <v>7168838888</v>
      </c>
      <c r="J73" s="272"/>
      <c r="K73" s="283" t="s">
        <v>723</v>
      </c>
      <c r="L73" s="259" t="s">
        <v>298</v>
      </c>
      <c r="M73" s="272"/>
      <c r="N73" s="274" t="s">
        <v>724</v>
      </c>
      <c r="O73" s="274" t="s">
        <v>762</v>
      </c>
      <c r="P73" s="275" t="s">
        <v>726</v>
      </c>
      <c r="Q73" s="274" t="s">
        <v>727</v>
      </c>
    </row>
    <row r="74" spans="1:17" ht="30" x14ac:dyDescent="0.25">
      <c r="A74">
        <v>49</v>
      </c>
      <c r="B74" s="271" t="s">
        <v>720</v>
      </c>
      <c r="C74" s="272" t="s">
        <v>160</v>
      </c>
      <c r="D74" s="271" t="s">
        <v>763</v>
      </c>
      <c r="E74" s="271" t="s">
        <v>764</v>
      </c>
      <c r="F74" s="271" t="s">
        <v>432</v>
      </c>
      <c r="G74" s="271">
        <v>14219</v>
      </c>
      <c r="H74" s="271" t="s">
        <v>722</v>
      </c>
      <c r="I74" s="271">
        <v>7168838888</v>
      </c>
      <c r="J74" s="272"/>
      <c r="K74" s="283" t="s">
        <v>723</v>
      </c>
      <c r="L74" s="259" t="s">
        <v>298</v>
      </c>
      <c r="M74" s="272"/>
      <c r="N74" s="274" t="s">
        <v>724</v>
      </c>
      <c r="O74" s="274" t="s">
        <v>765</v>
      </c>
      <c r="P74" s="275" t="s">
        <v>726</v>
      </c>
      <c r="Q74" s="274" t="s">
        <v>727</v>
      </c>
    </row>
    <row r="75" spans="1:17" ht="30" x14ac:dyDescent="0.25">
      <c r="A75">
        <v>50</v>
      </c>
      <c r="B75" s="271" t="s">
        <v>720</v>
      </c>
      <c r="C75" s="272" t="s">
        <v>160</v>
      </c>
      <c r="D75" s="271" t="s">
        <v>766</v>
      </c>
      <c r="E75" s="271" t="s">
        <v>433</v>
      </c>
      <c r="F75" s="271" t="s">
        <v>432</v>
      </c>
      <c r="G75" s="271">
        <v>14211</v>
      </c>
      <c r="H75" s="271" t="s">
        <v>722</v>
      </c>
      <c r="I75" s="271">
        <v>7168838888</v>
      </c>
      <c r="J75" s="272"/>
      <c r="K75" s="283" t="s">
        <v>723</v>
      </c>
      <c r="L75" s="259" t="s">
        <v>298</v>
      </c>
      <c r="M75" s="272"/>
      <c r="N75" s="274" t="s">
        <v>724</v>
      </c>
      <c r="O75" s="274" t="s">
        <v>767</v>
      </c>
      <c r="P75" s="275" t="s">
        <v>726</v>
      </c>
      <c r="Q75" s="274" t="s">
        <v>727</v>
      </c>
    </row>
    <row r="76" spans="1:17" ht="30" x14ac:dyDescent="0.25">
      <c r="A76">
        <v>51</v>
      </c>
      <c r="B76" s="271" t="s">
        <v>720</v>
      </c>
      <c r="C76" s="272" t="s">
        <v>160</v>
      </c>
      <c r="D76" s="271" t="s">
        <v>768</v>
      </c>
      <c r="E76" s="271" t="s">
        <v>769</v>
      </c>
      <c r="F76" s="271" t="s">
        <v>432</v>
      </c>
      <c r="G76" s="271">
        <v>14226</v>
      </c>
      <c r="H76" s="271" t="s">
        <v>722</v>
      </c>
      <c r="I76" s="271">
        <v>7168838888</v>
      </c>
      <c r="J76" s="272"/>
      <c r="K76" s="283" t="s">
        <v>723</v>
      </c>
      <c r="L76" s="259" t="s">
        <v>298</v>
      </c>
      <c r="M76" s="272"/>
      <c r="N76" s="274" t="s">
        <v>724</v>
      </c>
      <c r="O76" s="274" t="s">
        <v>770</v>
      </c>
      <c r="P76" s="275" t="s">
        <v>726</v>
      </c>
      <c r="Q76" s="274" t="s">
        <v>727</v>
      </c>
    </row>
    <row r="77" spans="1:17" ht="30" x14ac:dyDescent="0.25">
      <c r="A77">
        <v>52</v>
      </c>
      <c r="B77" s="271" t="s">
        <v>720</v>
      </c>
      <c r="C77" s="272" t="s">
        <v>160</v>
      </c>
      <c r="D77" s="271" t="s">
        <v>771</v>
      </c>
      <c r="E77" s="271" t="s">
        <v>772</v>
      </c>
      <c r="F77" s="271" t="s">
        <v>432</v>
      </c>
      <c r="G77" s="271">
        <v>14120</v>
      </c>
      <c r="H77" s="271" t="s">
        <v>722</v>
      </c>
      <c r="I77" s="271">
        <v>7168838888</v>
      </c>
      <c r="J77" s="272"/>
      <c r="K77" s="283" t="s">
        <v>723</v>
      </c>
      <c r="L77" s="259" t="s">
        <v>298</v>
      </c>
      <c r="M77" s="272"/>
      <c r="N77" s="274" t="s">
        <v>724</v>
      </c>
      <c r="O77" s="274" t="s">
        <v>773</v>
      </c>
      <c r="P77" s="275" t="s">
        <v>726</v>
      </c>
      <c r="Q77" s="274" t="s">
        <v>727</v>
      </c>
    </row>
    <row r="78" spans="1:17" ht="30" x14ac:dyDescent="0.25">
      <c r="A78">
        <v>53</v>
      </c>
      <c r="B78" s="271" t="s">
        <v>720</v>
      </c>
      <c r="C78" s="272" t="s">
        <v>160</v>
      </c>
      <c r="D78" s="271" t="s">
        <v>774</v>
      </c>
      <c r="E78" s="271" t="s">
        <v>731</v>
      </c>
      <c r="F78" s="271" t="s">
        <v>432</v>
      </c>
      <c r="G78" s="271">
        <v>14150</v>
      </c>
      <c r="H78" s="271" t="s">
        <v>722</v>
      </c>
      <c r="I78" s="271">
        <v>7168838888</v>
      </c>
      <c r="J78" s="272"/>
      <c r="K78" s="283" t="s">
        <v>723</v>
      </c>
      <c r="L78" s="259" t="s">
        <v>298</v>
      </c>
      <c r="M78" s="272"/>
      <c r="N78" s="274" t="s">
        <v>724</v>
      </c>
      <c r="O78" s="274" t="s">
        <v>775</v>
      </c>
      <c r="P78" s="275" t="s">
        <v>726</v>
      </c>
      <c r="Q78" s="274" t="s">
        <v>727</v>
      </c>
    </row>
    <row r="79" spans="1:17" ht="30" x14ac:dyDescent="0.25">
      <c r="A79">
        <v>54</v>
      </c>
      <c r="B79" s="271" t="s">
        <v>720</v>
      </c>
      <c r="C79" s="272" t="s">
        <v>160</v>
      </c>
      <c r="D79" s="271" t="s">
        <v>776</v>
      </c>
      <c r="E79" s="271" t="s">
        <v>731</v>
      </c>
      <c r="F79" s="271" t="s">
        <v>432</v>
      </c>
      <c r="G79" s="271">
        <v>14150</v>
      </c>
      <c r="H79" s="271" t="s">
        <v>722</v>
      </c>
      <c r="I79" s="271">
        <v>7168838888</v>
      </c>
      <c r="J79" s="272"/>
      <c r="K79" s="283" t="s">
        <v>723</v>
      </c>
      <c r="L79" s="259" t="s">
        <v>298</v>
      </c>
      <c r="M79" s="272"/>
      <c r="N79" s="274" t="s">
        <v>724</v>
      </c>
      <c r="O79" s="274" t="s">
        <v>777</v>
      </c>
      <c r="P79" s="275" t="s">
        <v>726</v>
      </c>
      <c r="Q79" s="274" t="s">
        <v>727</v>
      </c>
    </row>
    <row r="80" spans="1:17" ht="30" x14ac:dyDescent="0.25">
      <c r="A80">
        <v>55</v>
      </c>
      <c r="B80" s="271" t="s">
        <v>720</v>
      </c>
      <c r="C80" s="272" t="s">
        <v>160</v>
      </c>
      <c r="D80" s="271" t="s">
        <v>778</v>
      </c>
      <c r="E80" s="271" t="s">
        <v>481</v>
      </c>
      <c r="F80" s="271" t="s">
        <v>432</v>
      </c>
      <c r="G80" s="271">
        <v>14224</v>
      </c>
      <c r="H80" s="271" t="s">
        <v>722</v>
      </c>
      <c r="I80" s="271">
        <v>7168838888</v>
      </c>
      <c r="J80" s="272"/>
      <c r="K80" s="283" t="s">
        <v>723</v>
      </c>
      <c r="L80" s="259" t="s">
        <v>298</v>
      </c>
      <c r="M80" s="272"/>
      <c r="N80" s="274" t="s">
        <v>724</v>
      </c>
      <c r="O80" s="274" t="s">
        <v>779</v>
      </c>
      <c r="P80" s="275" t="s">
        <v>726</v>
      </c>
      <c r="Q80" s="274" t="s">
        <v>727</v>
      </c>
    </row>
    <row r="81" spans="1:17" ht="30" x14ac:dyDescent="0.25">
      <c r="A81">
        <v>56</v>
      </c>
      <c r="B81" s="271" t="s">
        <v>720</v>
      </c>
      <c r="C81" s="272" t="s">
        <v>160</v>
      </c>
      <c r="D81" s="271" t="s">
        <v>780</v>
      </c>
      <c r="E81" s="271" t="s">
        <v>433</v>
      </c>
      <c r="F81" s="271" t="s">
        <v>432</v>
      </c>
      <c r="G81" s="271">
        <v>14216</v>
      </c>
      <c r="H81" s="271" t="s">
        <v>722</v>
      </c>
      <c r="I81" s="271">
        <v>7168838888</v>
      </c>
      <c r="J81" s="272"/>
      <c r="K81" s="283" t="s">
        <v>723</v>
      </c>
      <c r="L81" s="259" t="s">
        <v>298</v>
      </c>
      <c r="M81" s="272"/>
      <c r="N81" s="274" t="s">
        <v>724</v>
      </c>
      <c r="O81" s="274" t="s">
        <v>781</v>
      </c>
      <c r="P81" s="275" t="s">
        <v>726</v>
      </c>
      <c r="Q81" s="274" t="s">
        <v>727</v>
      </c>
    </row>
    <row r="82" spans="1:17" ht="30" x14ac:dyDescent="0.25">
      <c r="A82">
        <v>57</v>
      </c>
      <c r="B82" s="271" t="s">
        <v>720</v>
      </c>
      <c r="C82" s="272" t="s">
        <v>160</v>
      </c>
      <c r="D82" s="271" t="s">
        <v>782</v>
      </c>
      <c r="E82" s="271" t="s">
        <v>731</v>
      </c>
      <c r="F82" s="271" t="s">
        <v>432</v>
      </c>
      <c r="G82" s="271">
        <v>14150</v>
      </c>
      <c r="H82" s="271" t="s">
        <v>722</v>
      </c>
      <c r="I82" s="271">
        <v>7168838888</v>
      </c>
      <c r="J82" s="272"/>
      <c r="K82" s="283" t="s">
        <v>723</v>
      </c>
      <c r="L82" s="259" t="s">
        <v>298</v>
      </c>
      <c r="M82" s="272"/>
      <c r="N82" s="274" t="s">
        <v>724</v>
      </c>
      <c r="O82" s="274" t="s">
        <v>783</v>
      </c>
      <c r="P82" s="275" t="s">
        <v>726</v>
      </c>
      <c r="Q82" s="274" t="s">
        <v>727</v>
      </c>
    </row>
    <row r="83" spans="1:17" ht="30" x14ac:dyDescent="0.25">
      <c r="A83">
        <v>58</v>
      </c>
      <c r="B83" s="271" t="s">
        <v>720</v>
      </c>
      <c r="C83" s="272" t="s">
        <v>160</v>
      </c>
      <c r="D83" s="271" t="s">
        <v>784</v>
      </c>
      <c r="E83" s="271" t="s">
        <v>626</v>
      </c>
      <c r="F83" s="271" t="s">
        <v>432</v>
      </c>
      <c r="G83" s="271">
        <v>14075</v>
      </c>
      <c r="H83" s="271" t="s">
        <v>722</v>
      </c>
      <c r="I83" s="271">
        <v>7168838888</v>
      </c>
      <c r="J83" s="272"/>
      <c r="K83" s="283" t="s">
        <v>723</v>
      </c>
      <c r="L83" s="259" t="s">
        <v>298</v>
      </c>
      <c r="M83" s="272"/>
      <c r="N83" s="274" t="s">
        <v>724</v>
      </c>
      <c r="O83" s="274" t="s">
        <v>785</v>
      </c>
      <c r="P83" s="275" t="s">
        <v>726</v>
      </c>
      <c r="Q83" s="274" t="s">
        <v>727</v>
      </c>
    </row>
    <row r="84" spans="1:17" ht="30" x14ac:dyDescent="0.25">
      <c r="A84">
        <v>59</v>
      </c>
      <c r="B84" s="271" t="s">
        <v>720</v>
      </c>
      <c r="C84" s="272" t="s">
        <v>160</v>
      </c>
      <c r="D84" s="271" t="s">
        <v>786</v>
      </c>
      <c r="E84" s="271" t="s">
        <v>618</v>
      </c>
      <c r="F84" s="271" t="s">
        <v>432</v>
      </c>
      <c r="G84" s="271">
        <v>14086</v>
      </c>
      <c r="H84" s="271" t="s">
        <v>722</v>
      </c>
      <c r="I84" s="271">
        <v>7168838888</v>
      </c>
      <c r="J84" s="272"/>
      <c r="K84" s="283" t="s">
        <v>723</v>
      </c>
      <c r="L84" s="259" t="s">
        <v>298</v>
      </c>
      <c r="M84" s="272"/>
      <c r="N84" s="274" t="s">
        <v>724</v>
      </c>
      <c r="O84" s="274" t="s">
        <v>787</v>
      </c>
      <c r="P84" s="275" t="s">
        <v>726</v>
      </c>
      <c r="Q84" s="274" t="s">
        <v>727</v>
      </c>
    </row>
    <row r="85" spans="1:17" ht="30" x14ac:dyDescent="0.25">
      <c r="A85">
        <v>60</v>
      </c>
      <c r="B85" s="271" t="s">
        <v>720</v>
      </c>
      <c r="C85" s="272" t="s">
        <v>160</v>
      </c>
      <c r="D85" s="271" t="s">
        <v>788</v>
      </c>
      <c r="E85" s="271" t="s">
        <v>789</v>
      </c>
      <c r="F85" s="271" t="s">
        <v>432</v>
      </c>
      <c r="G85" s="271">
        <v>14072</v>
      </c>
      <c r="H85" s="271" t="s">
        <v>722</v>
      </c>
      <c r="I85" s="271">
        <v>7168838888</v>
      </c>
      <c r="J85" s="272"/>
      <c r="K85" s="283" t="s">
        <v>723</v>
      </c>
      <c r="L85" s="259" t="s">
        <v>298</v>
      </c>
      <c r="M85" s="272"/>
      <c r="N85" s="274" t="s">
        <v>724</v>
      </c>
      <c r="O85" s="274" t="s">
        <v>790</v>
      </c>
      <c r="P85" s="275" t="s">
        <v>726</v>
      </c>
      <c r="Q85" s="274" t="s">
        <v>727</v>
      </c>
    </row>
    <row r="86" spans="1:17" ht="30" x14ac:dyDescent="0.25">
      <c r="A86">
        <v>61</v>
      </c>
      <c r="B86" s="271" t="s">
        <v>720</v>
      </c>
      <c r="C86" s="272" t="s">
        <v>160</v>
      </c>
      <c r="D86" s="271" t="s">
        <v>791</v>
      </c>
      <c r="E86" s="271" t="s">
        <v>433</v>
      </c>
      <c r="F86" s="271" t="s">
        <v>432</v>
      </c>
      <c r="G86" s="271">
        <v>14210</v>
      </c>
      <c r="H86" s="271" t="s">
        <v>722</v>
      </c>
      <c r="I86" s="271">
        <v>7168838888</v>
      </c>
      <c r="J86" s="272"/>
      <c r="K86" s="283" t="s">
        <v>723</v>
      </c>
      <c r="L86" s="259" t="s">
        <v>298</v>
      </c>
      <c r="M86" s="272"/>
      <c r="N86" s="274" t="s">
        <v>724</v>
      </c>
      <c r="O86" s="274" t="s">
        <v>792</v>
      </c>
      <c r="P86" s="275" t="s">
        <v>726</v>
      </c>
      <c r="Q86" s="274" t="s">
        <v>727</v>
      </c>
    </row>
    <row r="87" spans="1:17" ht="30" x14ac:dyDescent="0.25">
      <c r="A87">
        <v>62</v>
      </c>
      <c r="B87" s="271" t="s">
        <v>720</v>
      </c>
      <c r="C87" s="272" t="s">
        <v>160</v>
      </c>
      <c r="D87" s="271" t="s">
        <v>793</v>
      </c>
      <c r="E87" s="271" t="s">
        <v>731</v>
      </c>
      <c r="F87" s="271" t="s">
        <v>432</v>
      </c>
      <c r="G87" s="271">
        <v>14150</v>
      </c>
      <c r="H87" s="271" t="s">
        <v>722</v>
      </c>
      <c r="I87" s="271">
        <v>7168838888</v>
      </c>
      <c r="J87" s="272"/>
      <c r="K87" s="283" t="s">
        <v>723</v>
      </c>
      <c r="L87" s="259" t="s">
        <v>298</v>
      </c>
      <c r="M87" s="272"/>
      <c r="N87" s="274" t="s">
        <v>724</v>
      </c>
      <c r="O87" s="274" t="s">
        <v>794</v>
      </c>
      <c r="P87" s="275" t="s">
        <v>726</v>
      </c>
      <c r="Q87" s="274" t="s">
        <v>727</v>
      </c>
    </row>
    <row r="88" spans="1:17" ht="30" x14ac:dyDescent="0.25">
      <c r="A88">
        <v>63</v>
      </c>
      <c r="B88" s="271" t="s">
        <v>720</v>
      </c>
      <c r="C88" s="272" t="s">
        <v>160</v>
      </c>
      <c r="D88" s="271" t="s">
        <v>795</v>
      </c>
      <c r="E88" s="271" t="s">
        <v>731</v>
      </c>
      <c r="F88" s="271" t="s">
        <v>432</v>
      </c>
      <c r="G88" s="271">
        <v>14150</v>
      </c>
      <c r="H88" s="271" t="s">
        <v>722</v>
      </c>
      <c r="I88" s="271">
        <v>7168838888</v>
      </c>
      <c r="J88" s="272"/>
      <c r="K88" s="283" t="s">
        <v>723</v>
      </c>
      <c r="L88" s="259" t="s">
        <v>298</v>
      </c>
      <c r="M88" s="272"/>
      <c r="N88" s="274" t="s">
        <v>724</v>
      </c>
      <c r="O88" s="274" t="s">
        <v>796</v>
      </c>
      <c r="P88" s="275" t="s">
        <v>726</v>
      </c>
      <c r="Q88" s="274" t="s">
        <v>727</v>
      </c>
    </row>
    <row r="89" spans="1:17" ht="30" x14ac:dyDescent="0.25">
      <c r="A89">
        <v>64</v>
      </c>
      <c r="B89" s="271" t="s">
        <v>720</v>
      </c>
      <c r="C89" s="272" t="s">
        <v>160</v>
      </c>
      <c r="D89" s="271" t="s">
        <v>797</v>
      </c>
      <c r="E89" s="271" t="s">
        <v>798</v>
      </c>
      <c r="F89" s="271" t="s">
        <v>432</v>
      </c>
      <c r="G89" s="271">
        <v>14006</v>
      </c>
      <c r="H89" s="271" t="s">
        <v>722</v>
      </c>
      <c r="I89" s="271">
        <v>7168838888</v>
      </c>
      <c r="J89" s="272"/>
      <c r="K89" s="283" t="s">
        <v>723</v>
      </c>
      <c r="L89" s="259" t="s">
        <v>298</v>
      </c>
      <c r="M89" s="272"/>
      <c r="N89" s="274" t="s">
        <v>724</v>
      </c>
      <c r="O89" s="274" t="s">
        <v>799</v>
      </c>
      <c r="P89" s="275" t="s">
        <v>726</v>
      </c>
      <c r="Q89" s="274" t="s">
        <v>727</v>
      </c>
    </row>
    <row r="90" spans="1:17" ht="30" x14ac:dyDescent="0.25">
      <c r="A90">
        <v>65</v>
      </c>
      <c r="B90" s="271" t="s">
        <v>720</v>
      </c>
      <c r="C90" s="272" t="s">
        <v>160</v>
      </c>
      <c r="D90" s="271" t="s">
        <v>800</v>
      </c>
      <c r="E90" s="271" t="s">
        <v>772</v>
      </c>
      <c r="F90" s="271" t="s">
        <v>432</v>
      </c>
      <c r="G90" s="271">
        <v>14120</v>
      </c>
      <c r="H90" s="271" t="s">
        <v>722</v>
      </c>
      <c r="I90" s="271">
        <v>7168838888</v>
      </c>
      <c r="J90" s="272"/>
      <c r="K90" s="283" t="s">
        <v>723</v>
      </c>
      <c r="L90" s="259" t="s">
        <v>298</v>
      </c>
      <c r="M90" s="272"/>
      <c r="N90" s="274" t="s">
        <v>724</v>
      </c>
      <c r="O90" s="274" t="s">
        <v>801</v>
      </c>
      <c r="P90" s="275" t="s">
        <v>726</v>
      </c>
      <c r="Q90" s="274" t="s">
        <v>727</v>
      </c>
    </row>
    <row r="91" spans="1:17" ht="30" x14ac:dyDescent="0.25">
      <c r="A91">
        <v>66</v>
      </c>
      <c r="B91" s="271" t="s">
        <v>720</v>
      </c>
      <c r="C91" s="272" t="s">
        <v>160</v>
      </c>
      <c r="D91" s="271" t="s">
        <v>802</v>
      </c>
      <c r="E91" s="271" t="s">
        <v>632</v>
      </c>
      <c r="F91" s="271" t="s">
        <v>432</v>
      </c>
      <c r="G91" s="271">
        <v>14218</v>
      </c>
      <c r="H91" s="271" t="s">
        <v>722</v>
      </c>
      <c r="I91" s="271">
        <v>7168838888</v>
      </c>
      <c r="J91" s="272"/>
      <c r="K91" s="283" t="s">
        <v>723</v>
      </c>
      <c r="L91" s="259" t="s">
        <v>298</v>
      </c>
      <c r="M91" s="272"/>
      <c r="N91" s="274" t="s">
        <v>724</v>
      </c>
      <c r="O91" s="274" t="s">
        <v>803</v>
      </c>
      <c r="P91" s="275" t="s">
        <v>726</v>
      </c>
      <c r="Q91" s="274" t="s">
        <v>727</v>
      </c>
    </row>
    <row r="92" spans="1:17" ht="30" x14ac:dyDescent="0.25">
      <c r="A92">
        <v>67</v>
      </c>
      <c r="B92" s="271" t="s">
        <v>720</v>
      </c>
      <c r="C92" s="272" t="s">
        <v>160</v>
      </c>
      <c r="D92" s="271" t="s">
        <v>804</v>
      </c>
      <c r="E92" s="271" t="s">
        <v>576</v>
      </c>
      <c r="F92" s="271" t="s">
        <v>432</v>
      </c>
      <c r="G92" s="271">
        <v>14127</v>
      </c>
      <c r="H92" s="271" t="s">
        <v>722</v>
      </c>
      <c r="I92" s="271">
        <v>7168838888</v>
      </c>
      <c r="J92" s="272"/>
      <c r="K92" s="283" t="s">
        <v>723</v>
      </c>
      <c r="L92" s="259" t="s">
        <v>298</v>
      </c>
      <c r="M92" s="272"/>
      <c r="N92" s="274" t="s">
        <v>724</v>
      </c>
      <c r="O92" s="274" t="s">
        <v>805</v>
      </c>
      <c r="P92" s="275" t="s">
        <v>726</v>
      </c>
      <c r="Q92" s="274" t="s">
        <v>727</v>
      </c>
    </row>
    <row r="93" spans="1:17" ht="30" x14ac:dyDescent="0.25">
      <c r="A93">
        <v>68</v>
      </c>
      <c r="B93" s="271" t="s">
        <v>720</v>
      </c>
      <c r="C93" s="272" t="s">
        <v>160</v>
      </c>
      <c r="D93" s="271" t="s">
        <v>806</v>
      </c>
      <c r="E93" s="271" t="s">
        <v>433</v>
      </c>
      <c r="F93" s="271" t="s">
        <v>432</v>
      </c>
      <c r="G93" s="271">
        <v>14216</v>
      </c>
      <c r="H93" s="271" t="s">
        <v>722</v>
      </c>
      <c r="I93" s="271">
        <v>7168838888</v>
      </c>
      <c r="J93" s="272"/>
      <c r="K93" s="283" t="s">
        <v>723</v>
      </c>
      <c r="L93" s="259" t="s">
        <v>298</v>
      </c>
      <c r="M93" s="272"/>
      <c r="N93" s="274" t="s">
        <v>724</v>
      </c>
      <c r="O93" s="274" t="s">
        <v>807</v>
      </c>
      <c r="P93" s="275" t="s">
        <v>726</v>
      </c>
      <c r="Q93" s="274" t="s">
        <v>727</v>
      </c>
    </row>
    <row r="94" spans="1:17" ht="30" x14ac:dyDescent="0.25">
      <c r="A94">
        <v>69</v>
      </c>
      <c r="B94" s="271" t="s">
        <v>720</v>
      </c>
      <c r="C94" s="272" t="s">
        <v>160</v>
      </c>
      <c r="D94" s="271" t="s">
        <v>808</v>
      </c>
      <c r="E94" s="271" t="s">
        <v>481</v>
      </c>
      <c r="F94" s="271" t="s">
        <v>432</v>
      </c>
      <c r="G94" s="271">
        <v>14224</v>
      </c>
      <c r="H94" s="271" t="s">
        <v>722</v>
      </c>
      <c r="I94" s="271">
        <v>7168838888</v>
      </c>
      <c r="J94" s="272"/>
      <c r="K94" s="283" t="s">
        <v>723</v>
      </c>
      <c r="L94" s="259" t="s">
        <v>298</v>
      </c>
      <c r="M94" s="272"/>
      <c r="N94" s="274" t="s">
        <v>724</v>
      </c>
      <c r="O94" s="274" t="s">
        <v>809</v>
      </c>
      <c r="P94" s="275" t="s">
        <v>726</v>
      </c>
      <c r="Q94" s="274" t="s">
        <v>727</v>
      </c>
    </row>
    <row r="95" spans="1:17" ht="30" x14ac:dyDescent="0.25">
      <c r="A95">
        <v>70</v>
      </c>
      <c r="B95" s="271" t="s">
        <v>720</v>
      </c>
      <c r="C95" s="272" t="s">
        <v>160</v>
      </c>
      <c r="D95" s="271" t="s">
        <v>753</v>
      </c>
      <c r="E95" s="271" t="s">
        <v>433</v>
      </c>
      <c r="F95" s="271" t="s">
        <v>432</v>
      </c>
      <c r="G95" s="271">
        <v>14213</v>
      </c>
      <c r="H95" s="271" t="s">
        <v>722</v>
      </c>
      <c r="I95" s="271">
        <v>7168838888</v>
      </c>
      <c r="J95" s="272"/>
      <c r="K95" s="283" t="s">
        <v>723</v>
      </c>
      <c r="L95" s="259" t="s">
        <v>298</v>
      </c>
      <c r="M95" s="272"/>
      <c r="N95" s="274" t="s">
        <v>724</v>
      </c>
      <c r="O95" s="274" t="s">
        <v>810</v>
      </c>
      <c r="P95" s="275" t="s">
        <v>726</v>
      </c>
      <c r="Q95" s="274" t="s">
        <v>727</v>
      </c>
    </row>
    <row r="96" spans="1:17" ht="30" x14ac:dyDescent="0.25">
      <c r="A96">
        <v>71</v>
      </c>
      <c r="B96" s="271" t="s">
        <v>720</v>
      </c>
      <c r="C96" s="272" t="s">
        <v>160</v>
      </c>
      <c r="D96" s="272" t="s">
        <v>811</v>
      </c>
      <c r="E96" s="272" t="s">
        <v>481</v>
      </c>
      <c r="F96" s="271" t="s">
        <v>432</v>
      </c>
      <c r="G96" s="272">
        <v>14224</v>
      </c>
      <c r="H96" s="271" t="s">
        <v>722</v>
      </c>
      <c r="I96" s="271">
        <v>7168838888</v>
      </c>
      <c r="J96" s="272"/>
      <c r="K96" s="283" t="s">
        <v>723</v>
      </c>
      <c r="L96" s="259" t="s">
        <v>298</v>
      </c>
      <c r="M96" s="272"/>
      <c r="N96" s="274" t="s">
        <v>724</v>
      </c>
      <c r="O96" s="274" t="s">
        <v>812</v>
      </c>
      <c r="P96" s="275" t="s">
        <v>726</v>
      </c>
      <c r="Q96" s="274" t="s">
        <v>727</v>
      </c>
    </row>
    <row r="97" spans="1:17" ht="30" x14ac:dyDescent="0.25">
      <c r="A97">
        <v>72</v>
      </c>
      <c r="B97" s="271" t="s">
        <v>720</v>
      </c>
      <c r="C97" s="272" t="s">
        <v>160</v>
      </c>
      <c r="D97" s="271" t="s">
        <v>813</v>
      </c>
      <c r="E97" s="271" t="s">
        <v>814</v>
      </c>
      <c r="F97" s="271" t="s">
        <v>432</v>
      </c>
      <c r="G97" s="271">
        <v>14120</v>
      </c>
      <c r="H97" s="271" t="s">
        <v>722</v>
      </c>
      <c r="I97" s="271">
        <v>7168838888</v>
      </c>
      <c r="J97" s="272"/>
      <c r="K97" s="283" t="s">
        <v>723</v>
      </c>
      <c r="L97" s="259" t="s">
        <v>298</v>
      </c>
      <c r="M97" s="272"/>
      <c r="N97" s="274" t="s">
        <v>741</v>
      </c>
      <c r="O97" s="274" t="s">
        <v>815</v>
      </c>
      <c r="P97" s="275" t="s">
        <v>726</v>
      </c>
      <c r="Q97" s="274" t="s">
        <v>727</v>
      </c>
    </row>
    <row r="98" spans="1:17" ht="30" x14ac:dyDescent="0.25">
      <c r="A98">
        <v>73</v>
      </c>
      <c r="B98" s="271" t="s">
        <v>720</v>
      </c>
      <c r="C98" s="272" t="s">
        <v>160</v>
      </c>
      <c r="D98" s="271" t="s">
        <v>816</v>
      </c>
      <c r="E98" s="271" t="s">
        <v>731</v>
      </c>
      <c r="F98" s="271" t="s">
        <v>432</v>
      </c>
      <c r="G98" s="271">
        <v>14150</v>
      </c>
      <c r="H98" s="271" t="s">
        <v>722</v>
      </c>
      <c r="I98" s="271">
        <v>7168838888</v>
      </c>
      <c r="J98" s="272"/>
      <c r="K98" s="283" t="s">
        <v>723</v>
      </c>
      <c r="L98" s="293" t="s">
        <v>298</v>
      </c>
      <c r="M98" s="272"/>
      <c r="N98" s="274" t="s">
        <v>817</v>
      </c>
      <c r="O98" s="274" t="s">
        <v>818</v>
      </c>
      <c r="P98" s="275" t="s">
        <v>726</v>
      </c>
      <c r="Q98" s="274" t="s">
        <v>727</v>
      </c>
    </row>
    <row r="99" spans="1:17" ht="30" x14ac:dyDescent="0.25">
      <c r="A99">
        <v>74</v>
      </c>
      <c r="B99" s="271" t="s">
        <v>720</v>
      </c>
      <c r="C99" s="272" t="s">
        <v>160</v>
      </c>
      <c r="D99" s="271" t="s">
        <v>819</v>
      </c>
      <c r="E99" s="271" t="s">
        <v>433</v>
      </c>
      <c r="F99" s="271" t="s">
        <v>432</v>
      </c>
      <c r="G99" s="271">
        <v>14211</v>
      </c>
      <c r="H99" s="271" t="s">
        <v>722</v>
      </c>
      <c r="I99" s="271">
        <v>7168838888</v>
      </c>
      <c r="J99" s="272"/>
      <c r="K99" s="283" t="s">
        <v>723</v>
      </c>
      <c r="L99" s="293" t="s">
        <v>298</v>
      </c>
      <c r="M99" s="272"/>
      <c r="N99" s="274" t="s">
        <v>741</v>
      </c>
      <c r="O99" s="274" t="s">
        <v>820</v>
      </c>
      <c r="P99" s="275" t="s">
        <v>726</v>
      </c>
      <c r="Q99" s="274" t="s">
        <v>727</v>
      </c>
    </row>
    <row r="100" spans="1:17" ht="30" x14ac:dyDescent="0.25">
      <c r="A100">
        <v>75</v>
      </c>
      <c r="B100" s="271" t="s">
        <v>720</v>
      </c>
      <c r="C100" s="272" t="s">
        <v>160</v>
      </c>
      <c r="D100" s="271" t="s">
        <v>821</v>
      </c>
      <c r="E100" s="271" t="s">
        <v>433</v>
      </c>
      <c r="F100" s="271" t="s">
        <v>432</v>
      </c>
      <c r="G100" s="271">
        <v>14203</v>
      </c>
      <c r="H100" s="271" t="s">
        <v>722</v>
      </c>
      <c r="I100" s="271">
        <v>7168838888</v>
      </c>
      <c r="J100" s="272"/>
      <c r="K100" s="283" t="s">
        <v>723</v>
      </c>
      <c r="L100" s="293" t="s">
        <v>298</v>
      </c>
      <c r="M100" s="272"/>
      <c r="N100" s="274"/>
      <c r="O100" s="274"/>
      <c r="P100" s="275" t="s">
        <v>726</v>
      </c>
      <c r="Q100" s="274" t="s">
        <v>727</v>
      </c>
    </row>
    <row r="101" spans="1:17" x14ac:dyDescent="0.25">
      <c r="A101">
        <v>76</v>
      </c>
      <c r="B101" s="294" t="s">
        <v>822</v>
      </c>
      <c r="C101" s="272" t="s">
        <v>161</v>
      </c>
      <c r="D101" s="294" t="s">
        <v>823</v>
      </c>
      <c r="E101" s="294" t="s">
        <v>824</v>
      </c>
      <c r="F101" s="294" t="s">
        <v>432</v>
      </c>
      <c r="G101" s="294">
        <v>14624</v>
      </c>
      <c r="H101" s="294" t="s">
        <v>825</v>
      </c>
      <c r="I101" s="295">
        <v>5857193170</v>
      </c>
      <c r="J101" s="294"/>
      <c r="K101" s="294" t="s">
        <v>826</v>
      </c>
      <c r="L101" s="284" t="s">
        <v>304</v>
      </c>
      <c r="M101" s="294"/>
      <c r="N101" s="296" t="s">
        <v>827</v>
      </c>
      <c r="O101" s="284" t="s">
        <v>828</v>
      </c>
      <c r="P101" s="297">
        <v>1689745275</v>
      </c>
      <c r="Q101" s="284"/>
    </row>
    <row r="102" spans="1:17" x14ac:dyDescent="0.25">
      <c r="A102">
        <v>77</v>
      </c>
      <c r="B102" s="294" t="s">
        <v>829</v>
      </c>
      <c r="C102" s="272" t="s">
        <v>161</v>
      </c>
      <c r="D102" s="294" t="s">
        <v>823</v>
      </c>
      <c r="E102" s="294" t="s">
        <v>824</v>
      </c>
      <c r="F102" s="294" t="s">
        <v>432</v>
      </c>
      <c r="G102" s="294">
        <v>14624</v>
      </c>
      <c r="H102" s="294" t="s">
        <v>825</v>
      </c>
      <c r="I102" s="295">
        <v>5857193170</v>
      </c>
      <c r="J102" s="294"/>
      <c r="K102" s="294" t="s">
        <v>826</v>
      </c>
      <c r="L102" s="284" t="s">
        <v>304</v>
      </c>
      <c r="M102" s="294"/>
      <c r="N102" s="296" t="s">
        <v>827</v>
      </c>
      <c r="O102" s="284" t="s">
        <v>830</v>
      </c>
      <c r="P102" s="297">
        <v>1689745275</v>
      </c>
      <c r="Q102" s="284"/>
    </row>
    <row r="103" spans="1:17" x14ac:dyDescent="0.25">
      <c r="A103">
        <v>78</v>
      </c>
      <c r="B103" s="294" t="s">
        <v>831</v>
      </c>
      <c r="C103" s="272" t="s">
        <v>161</v>
      </c>
      <c r="D103" s="294" t="s">
        <v>823</v>
      </c>
      <c r="E103" s="294" t="s">
        <v>824</v>
      </c>
      <c r="F103" s="294" t="s">
        <v>432</v>
      </c>
      <c r="G103" s="294">
        <v>14624</v>
      </c>
      <c r="H103" s="294" t="s">
        <v>825</v>
      </c>
      <c r="I103" s="295">
        <v>5857193170</v>
      </c>
      <c r="J103" s="294"/>
      <c r="K103" s="294" t="s">
        <v>826</v>
      </c>
      <c r="L103" s="284" t="s">
        <v>304</v>
      </c>
      <c r="M103" s="294"/>
      <c r="N103" s="296" t="s">
        <v>827</v>
      </c>
      <c r="O103" s="284" t="s">
        <v>832</v>
      </c>
      <c r="P103" s="297">
        <v>1912071044</v>
      </c>
      <c r="Q103" s="284"/>
    </row>
    <row r="104" spans="1:17" x14ac:dyDescent="0.25">
      <c r="A104">
        <v>79</v>
      </c>
      <c r="B104" s="294" t="s">
        <v>833</v>
      </c>
      <c r="C104" s="272" t="s">
        <v>161</v>
      </c>
      <c r="D104" s="294" t="s">
        <v>823</v>
      </c>
      <c r="E104" s="294" t="s">
        <v>824</v>
      </c>
      <c r="F104" s="294" t="s">
        <v>432</v>
      </c>
      <c r="G104" s="294">
        <v>14624</v>
      </c>
      <c r="H104" s="294" t="s">
        <v>825</v>
      </c>
      <c r="I104" s="295">
        <v>5857193170</v>
      </c>
      <c r="J104" s="294"/>
      <c r="K104" s="294" t="s">
        <v>826</v>
      </c>
      <c r="L104" s="284" t="s">
        <v>304</v>
      </c>
      <c r="M104" s="294"/>
      <c r="N104" s="296" t="s">
        <v>827</v>
      </c>
      <c r="O104" s="284" t="s">
        <v>834</v>
      </c>
      <c r="P104" s="297">
        <v>1689745275</v>
      </c>
      <c r="Q104" s="284"/>
    </row>
    <row r="105" spans="1:17" x14ac:dyDescent="0.25">
      <c r="A105">
        <v>81</v>
      </c>
      <c r="B105" s="294" t="s">
        <v>835</v>
      </c>
      <c r="C105" s="272" t="s">
        <v>161</v>
      </c>
      <c r="D105" s="294" t="s">
        <v>823</v>
      </c>
      <c r="E105" s="294" t="s">
        <v>824</v>
      </c>
      <c r="F105" s="294" t="s">
        <v>432</v>
      </c>
      <c r="G105" s="294">
        <v>14624</v>
      </c>
      <c r="H105" s="294" t="s">
        <v>825</v>
      </c>
      <c r="I105" s="295">
        <v>5857193170</v>
      </c>
      <c r="J105" s="294"/>
      <c r="K105" s="294" t="s">
        <v>826</v>
      </c>
      <c r="L105" s="284" t="s">
        <v>296</v>
      </c>
      <c r="M105" s="294"/>
      <c r="N105" s="296" t="s">
        <v>836</v>
      </c>
      <c r="O105" s="284">
        <v>17600</v>
      </c>
      <c r="P105" s="297">
        <v>1942374368</v>
      </c>
      <c r="Q105" s="284"/>
    </row>
    <row r="106" spans="1:17" x14ac:dyDescent="0.25">
      <c r="A106">
        <v>82</v>
      </c>
      <c r="B106" s="294" t="s">
        <v>837</v>
      </c>
      <c r="C106" s="272" t="s">
        <v>161</v>
      </c>
      <c r="D106" s="294" t="s">
        <v>823</v>
      </c>
      <c r="E106" s="294" t="s">
        <v>824</v>
      </c>
      <c r="F106" s="294" t="s">
        <v>432</v>
      </c>
      <c r="G106" s="294">
        <v>14624</v>
      </c>
      <c r="H106" s="294" t="s">
        <v>825</v>
      </c>
      <c r="I106" s="295">
        <v>5857193170</v>
      </c>
      <c r="J106" s="294"/>
      <c r="K106" s="294" t="s">
        <v>826</v>
      </c>
      <c r="L106" s="284" t="s">
        <v>296</v>
      </c>
      <c r="M106" s="294"/>
      <c r="N106" s="296" t="s">
        <v>838</v>
      </c>
      <c r="O106" s="284">
        <v>17600</v>
      </c>
      <c r="P106" s="297">
        <v>1134293541</v>
      </c>
      <c r="Q106" s="284"/>
    </row>
    <row r="107" spans="1:17" x14ac:dyDescent="0.25">
      <c r="A107">
        <v>83</v>
      </c>
      <c r="B107" s="294" t="s">
        <v>839</v>
      </c>
      <c r="C107" s="272" t="s">
        <v>160</v>
      </c>
      <c r="D107" s="294" t="s">
        <v>823</v>
      </c>
      <c r="E107" s="294" t="s">
        <v>824</v>
      </c>
      <c r="F107" s="294" t="s">
        <v>432</v>
      </c>
      <c r="G107" s="294">
        <v>14624</v>
      </c>
      <c r="H107" s="294" t="s">
        <v>825</v>
      </c>
      <c r="I107" s="295">
        <v>5857193170</v>
      </c>
      <c r="J107" s="294"/>
      <c r="K107" s="294" t="s">
        <v>826</v>
      </c>
      <c r="L107" s="284" t="s">
        <v>296</v>
      </c>
      <c r="M107" s="294"/>
      <c r="N107" s="296" t="s">
        <v>840</v>
      </c>
      <c r="O107" s="284">
        <v>17600</v>
      </c>
      <c r="P107" s="297">
        <v>1780756114</v>
      </c>
      <c r="Q107" s="284"/>
    </row>
    <row r="108" spans="1:17" x14ac:dyDescent="0.25">
      <c r="A108">
        <v>84</v>
      </c>
      <c r="B108" s="272" t="s">
        <v>841</v>
      </c>
      <c r="C108" s="272" t="s">
        <v>160</v>
      </c>
      <c r="D108" s="272" t="s">
        <v>842</v>
      </c>
      <c r="E108" s="272" t="s">
        <v>769</v>
      </c>
      <c r="F108" s="272" t="s">
        <v>432</v>
      </c>
      <c r="G108" s="272">
        <v>14226</v>
      </c>
      <c r="H108" s="272" t="s">
        <v>843</v>
      </c>
      <c r="I108" s="272">
        <v>7168352543</v>
      </c>
      <c r="J108" s="272"/>
      <c r="K108" s="272" t="s">
        <v>844</v>
      </c>
      <c r="L108" s="271" t="s">
        <v>14</v>
      </c>
      <c r="M108" s="272"/>
      <c r="N108" s="274">
        <v>2084839</v>
      </c>
      <c r="O108" s="274" t="s">
        <v>845</v>
      </c>
      <c r="P108" s="275">
        <v>1467725101</v>
      </c>
      <c r="Q108" s="274"/>
    </row>
    <row r="109" spans="1:17" x14ac:dyDescent="0.25">
      <c r="A109">
        <v>85</v>
      </c>
      <c r="B109" s="272" t="s">
        <v>846</v>
      </c>
      <c r="C109" s="272" t="s">
        <v>160</v>
      </c>
      <c r="D109" s="272" t="s">
        <v>847</v>
      </c>
      <c r="E109" s="272" t="s">
        <v>674</v>
      </c>
      <c r="F109" s="272" t="s">
        <v>432</v>
      </c>
      <c r="G109" s="272">
        <v>14227</v>
      </c>
      <c r="H109" s="272" t="s">
        <v>848</v>
      </c>
      <c r="I109" s="272">
        <v>7166819480</v>
      </c>
      <c r="J109" s="272"/>
      <c r="K109" s="272" t="s">
        <v>849</v>
      </c>
      <c r="L109" s="271" t="s">
        <v>14</v>
      </c>
      <c r="M109" s="272"/>
      <c r="N109" s="274">
        <v>1243512</v>
      </c>
      <c r="O109" s="274" t="s">
        <v>850</v>
      </c>
      <c r="P109" s="275">
        <v>130619078</v>
      </c>
      <c r="Q109" s="274"/>
    </row>
    <row r="110" spans="1:17" x14ac:dyDescent="0.25">
      <c r="A110">
        <v>86</v>
      </c>
      <c r="B110" s="272" t="s">
        <v>851</v>
      </c>
      <c r="C110" s="272" t="s">
        <v>160</v>
      </c>
      <c r="D110" s="272" t="s">
        <v>852</v>
      </c>
      <c r="E110" s="272" t="s">
        <v>789</v>
      </c>
      <c r="F110" s="272" t="s">
        <v>432</v>
      </c>
      <c r="G110" s="272">
        <v>14072</v>
      </c>
      <c r="H110" s="272" t="s">
        <v>853</v>
      </c>
      <c r="I110" s="272">
        <v>7167735900</v>
      </c>
      <c r="J110" s="272"/>
      <c r="K110" s="272" t="s">
        <v>854</v>
      </c>
      <c r="L110" s="271" t="s">
        <v>14</v>
      </c>
      <c r="M110" s="272"/>
      <c r="N110" s="274">
        <v>1148136</v>
      </c>
      <c r="O110" s="274" t="s">
        <v>855</v>
      </c>
      <c r="P110" s="275">
        <v>1013280759</v>
      </c>
      <c r="Q110" s="274"/>
    </row>
    <row r="111" spans="1:17" x14ac:dyDescent="0.25">
      <c r="A111">
        <v>87</v>
      </c>
      <c r="B111" s="272" t="s">
        <v>856</v>
      </c>
      <c r="C111" s="272" t="s">
        <v>160</v>
      </c>
      <c r="D111" s="272" t="s">
        <v>857</v>
      </c>
      <c r="E111" s="272" t="s">
        <v>626</v>
      </c>
      <c r="F111" s="272" t="s">
        <v>432</v>
      </c>
      <c r="G111" s="272">
        <v>14075</v>
      </c>
      <c r="H111" s="272" t="s">
        <v>858</v>
      </c>
      <c r="I111" s="272">
        <v>7166482820</v>
      </c>
      <c r="J111" s="272"/>
      <c r="K111" s="272" t="s">
        <v>859</v>
      </c>
      <c r="L111" s="271" t="s">
        <v>14</v>
      </c>
      <c r="M111" s="272"/>
      <c r="N111" s="274">
        <v>872028</v>
      </c>
      <c r="O111" s="274" t="s">
        <v>860</v>
      </c>
      <c r="P111" s="275">
        <v>1205109949</v>
      </c>
      <c r="Q111" s="274"/>
    </row>
    <row r="112" spans="1:17" x14ac:dyDescent="0.25">
      <c r="A112">
        <v>88</v>
      </c>
      <c r="B112" s="272" t="s">
        <v>861</v>
      </c>
      <c r="C112" s="272" t="s">
        <v>160</v>
      </c>
      <c r="D112" s="272" t="s">
        <v>862</v>
      </c>
      <c r="E112" s="272" t="s">
        <v>863</v>
      </c>
      <c r="F112" s="272" t="s">
        <v>432</v>
      </c>
      <c r="G112" s="272" t="s">
        <v>864</v>
      </c>
      <c r="H112" s="272" t="s">
        <v>865</v>
      </c>
      <c r="I112" s="272">
        <v>7166836165</v>
      </c>
      <c r="J112" s="272"/>
      <c r="K112" s="272" t="s">
        <v>866</v>
      </c>
      <c r="L112" s="271" t="s">
        <v>14</v>
      </c>
      <c r="M112" s="272"/>
      <c r="N112" s="274">
        <v>1542621</v>
      </c>
      <c r="O112" s="274" t="s">
        <v>867</v>
      </c>
      <c r="P112" s="275">
        <v>1053684720</v>
      </c>
      <c r="Q112" s="274"/>
    </row>
    <row r="113" spans="1:17" x14ac:dyDescent="0.25">
      <c r="A113">
        <v>89</v>
      </c>
      <c r="B113" s="272" t="s">
        <v>868</v>
      </c>
      <c r="C113" s="272" t="s">
        <v>160</v>
      </c>
      <c r="D113" s="272" t="s">
        <v>869</v>
      </c>
      <c r="E113" s="272" t="s">
        <v>870</v>
      </c>
      <c r="F113" s="272" t="s">
        <v>432</v>
      </c>
      <c r="G113" s="272">
        <v>13088</v>
      </c>
      <c r="H113" s="272" t="s">
        <v>871</v>
      </c>
      <c r="I113" s="272">
        <v>2128027600</v>
      </c>
      <c r="J113" s="272"/>
      <c r="K113" s="272" t="s">
        <v>872</v>
      </c>
      <c r="L113" s="271" t="s">
        <v>14</v>
      </c>
      <c r="M113" s="272"/>
      <c r="N113" s="274">
        <v>870677</v>
      </c>
      <c r="O113" s="274" t="s">
        <v>873</v>
      </c>
      <c r="P113" s="275">
        <v>1285907980</v>
      </c>
      <c r="Q113" s="274"/>
    </row>
    <row r="114" spans="1:17" x14ac:dyDescent="0.25">
      <c r="B114" s="272" t="s">
        <v>874</v>
      </c>
      <c r="C114" s="272" t="s">
        <v>160</v>
      </c>
      <c r="D114" s="272" t="s">
        <v>875</v>
      </c>
      <c r="E114" s="272" t="s">
        <v>876</v>
      </c>
      <c r="F114" s="272" t="s">
        <v>432</v>
      </c>
      <c r="G114" s="272" t="s">
        <v>877</v>
      </c>
      <c r="H114" s="272" t="s">
        <v>878</v>
      </c>
      <c r="I114" s="272">
        <v>6075656314</v>
      </c>
      <c r="J114" s="272"/>
      <c r="K114" s="272" t="s">
        <v>879</v>
      </c>
      <c r="L114" s="287" t="s">
        <v>14</v>
      </c>
      <c r="M114" s="272"/>
      <c r="N114" s="274">
        <v>362689</v>
      </c>
      <c r="O114" s="274" t="s">
        <v>880</v>
      </c>
      <c r="P114" s="275">
        <v>1891068565</v>
      </c>
      <c r="Q114" s="274"/>
    </row>
    <row r="115" spans="1:17" x14ac:dyDescent="0.25">
      <c r="B115" s="272" t="s">
        <v>881</v>
      </c>
      <c r="C115" s="272" t="s">
        <v>160</v>
      </c>
      <c r="D115" s="272" t="s">
        <v>882</v>
      </c>
      <c r="E115" s="272" t="s">
        <v>814</v>
      </c>
      <c r="F115" s="272" t="s">
        <v>432</v>
      </c>
      <c r="G115" s="272">
        <v>14304</v>
      </c>
      <c r="H115" s="272" t="s">
        <v>883</v>
      </c>
      <c r="I115" s="272">
        <v>7162158000</v>
      </c>
      <c r="J115" s="272"/>
      <c r="K115" s="272" t="s">
        <v>884</v>
      </c>
      <c r="L115" s="287" t="s">
        <v>14</v>
      </c>
      <c r="M115" s="272"/>
      <c r="N115" s="274">
        <v>1615021</v>
      </c>
      <c r="O115" s="274" t="s">
        <v>885</v>
      </c>
      <c r="P115" s="275">
        <v>1891068532</v>
      </c>
      <c r="Q115" s="274"/>
    </row>
    <row r="116" spans="1:17" x14ac:dyDescent="0.25">
      <c r="A116">
        <v>91</v>
      </c>
      <c r="B116" s="272" t="s">
        <v>886</v>
      </c>
      <c r="C116" s="272" t="s">
        <v>160</v>
      </c>
      <c r="D116" s="272" t="s">
        <v>887</v>
      </c>
      <c r="E116" s="272" t="s">
        <v>888</v>
      </c>
      <c r="F116" s="272" t="s">
        <v>432</v>
      </c>
      <c r="G116" s="272">
        <v>14221</v>
      </c>
      <c r="H116" s="272" t="s">
        <v>889</v>
      </c>
      <c r="I116" s="272">
        <v>7166896681</v>
      </c>
      <c r="J116" s="272"/>
      <c r="K116" s="272" t="s">
        <v>890</v>
      </c>
      <c r="L116" s="271" t="s">
        <v>14</v>
      </c>
      <c r="M116" s="272"/>
      <c r="N116" s="274">
        <v>1287874</v>
      </c>
      <c r="O116" s="274" t="s">
        <v>891</v>
      </c>
      <c r="P116" s="275">
        <v>1467725168</v>
      </c>
      <c r="Q116" s="274"/>
    </row>
    <row r="117" spans="1:17" x14ac:dyDescent="0.25">
      <c r="A117">
        <v>95</v>
      </c>
      <c r="B117" s="289" t="s">
        <v>892</v>
      </c>
      <c r="C117" s="289" t="s">
        <v>161</v>
      </c>
      <c r="D117" s="289" t="s">
        <v>893</v>
      </c>
      <c r="E117" s="289" t="s">
        <v>433</v>
      </c>
      <c r="F117" s="289" t="s">
        <v>432</v>
      </c>
      <c r="G117" s="272">
        <v>14202</v>
      </c>
      <c r="H117" s="289" t="s">
        <v>894</v>
      </c>
      <c r="I117" s="272">
        <v>7163324116</v>
      </c>
      <c r="J117" s="272"/>
      <c r="K117" s="272"/>
      <c r="L117" s="282" t="s">
        <v>296</v>
      </c>
      <c r="M117" s="272"/>
      <c r="N117" s="274"/>
      <c r="O117" s="274"/>
      <c r="P117" s="275"/>
      <c r="Q117" s="274"/>
    </row>
    <row r="118" spans="1:17" ht="30" x14ac:dyDescent="0.25">
      <c r="A118">
        <v>96</v>
      </c>
      <c r="B118" s="289" t="s">
        <v>892</v>
      </c>
      <c r="C118" s="289" t="s">
        <v>161</v>
      </c>
      <c r="D118" s="289" t="s">
        <v>893</v>
      </c>
      <c r="E118" s="289" t="s">
        <v>433</v>
      </c>
      <c r="F118" s="289" t="s">
        <v>432</v>
      </c>
      <c r="G118" s="272">
        <v>14202</v>
      </c>
      <c r="H118" s="289" t="s">
        <v>894</v>
      </c>
      <c r="I118" s="272">
        <v>7163324116</v>
      </c>
      <c r="J118" s="272"/>
      <c r="K118" s="272"/>
      <c r="L118" s="282" t="s">
        <v>544</v>
      </c>
      <c r="M118" s="272"/>
      <c r="N118" s="274"/>
      <c r="O118" s="274"/>
      <c r="P118" s="275"/>
      <c r="Q118" s="274"/>
    </row>
    <row r="119" spans="1:17" x14ac:dyDescent="0.25">
      <c r="A119">
        <v>97</v>
      </c>
      <c r="B119" s="272" t="s">
        <v>895</v>
      </c>
      <c r="C119" s="272" t="s">
        <v>160</v>
      </c>
      <c r="D119" s="272" t="s">
        <v>896</v>
      </c>
      <c r="E119" s="272" t="s">
        <v>433</v>
      </c>
      <c r="F119" s="272" t="s">
        <v>432</v>
      </c>
      <c r="G119" s="272">
        <v>14202</v>
      </c>
      <c r="H119" s="272" t="s">
        <v>897</v>
      </c>
      <c r="I119" s="272">
        <v>7168587695</v>
      </c>
      <c r="J119" s="272"/>
      <c r="K119" s="272" t="s">
        <v>898</v>
      </c>
      <c r="L119" s="271" t="s">
        <v>899</v>
      </c>
      <c r="M119" s="272"/>
      <c r="N119" s="274">
        <v>474846</v>
      </c>
      <c r="O119" s="274" t="s">
        <v>900</v>
      </c>
      <c r="P119" s="275">
        <v>1447282199</v>
      </c>
      <c r="Q119" s="274">
        <v>1215183421</v>
      </c>
    </row>
    <row r="120" spans="1:17" x14ac:dyDescent="0.25">
      <c r="A120">
        <v>98</v>
      </c>
      <c r="B120" s="272" t="s">
        <v>901</v>
      </c>
      <c r="C120" s="272" t="s">
        <v>256</v>
      </c>
      <c r="D120" s="272" t="s">
        <v>902</v>
      </c>
      <c r="E120" s="272" t="s">
        <v>576</v>
      </c>
      <c r="F120" s="272" t="s">
        <v>432</v>
      </c>
      <c r="G120" s="272">
        <v>14127</v>
      </c>
      <c r="H120" s="272" t="s">
        <v>464</v>
      </c>
      <c r="I120" s="272">
        <v>7168283812</v>
      </c>
      <c r="J120" s="272"/>
      <c r="K120" s="272" t="s">
        <v>903</v>
      </c>
      <c r="L120" s="298" t="s">
        <v>570</v>
      </c>
      <c r="M120" s="272"/>
      <c r="N120" s="274" t="s">
        <v>904</v>
      </c>
      <c r="O120" s="274" t="s">
        <v>905</v>
      </c>
      <c r="P120" s="275">
        <v>1861487498</v>
      </c>
      <c r="Q120" s="274"/>
    </row>
    <row r="121" spans="1:17" x14ac:dyDescent="0.25">
      <c r="A121">
        <v>99</v>
      </c>
      <c r="B121" s="272" t="s">
        <v>906</v>
      </c>
      <c r="C121" s="272" t="s">
        <v>160</v>
      </c>
      <c r="D121" s="272" t="s">
        <v>907</v>
      </c>
      <c r="E121" s="272" t="s">
        <v>674</v>
      </c>
      <c r="F121" s="272" t="s">
        <v>432</v>
      </c>
      <c r="G121" s="272">
        <v>14227</v>
      </c>
      <c r="H121" s="272" t="s">
        <v>627</v>
      </c>
      <c r="I121" s="272">
        <v>7168262010</v>
      </c>
      <c r="J121" s="272">
        <v>1124</v>
      </c>
      <c r="K121" s="272" t="s">
        <v>628</v>
      </c>
      <c r="L121" s="271" t="s">
        <v>570</v>
      </c>
      <c r="M121" s="272"/>
      <c r="N121" s="274">
        <v>475232</v>
      </c>
      <c r="O121" s="274" t="s">
        <v>908</v>
      </c>
      <c r="P121" s="275">
        <v>1295722460</v>
      </c>
      <c r="Q121" s="274"/>
    </row>
    <row r="122" spans="1:17" ht="15.75" x14ac:dyDescent="0.25">
      <c r="A122">
        <v>101</v>
      </c>
      <c r="B122" s="271" t="s">
        <v>909</v>
      </c>
      <c r="C122" s="271" t="s">
        <v>161</v>
      </c>
      <c r="D122" s="271" t="s">
        <v>910</v>
      </c>
      <c r="E122" s="271" t="s">
        <v>433</v>
      </c>
      <c r="F122" s="271" t="s">
        <v>432</v>
      </c>
      <c r="G122" s="271">
        <v>14201</v>
      </c>
      <c r="H122" s="271" t="s">
        <v>911</v>
      </c>
      <c r="I122" s="271">
        <v>7167833314</v>
      </c>
      <c r="J122" s="272"/>
      <c r="K122" s="273" t="s">
        <v>912</v>
      </c>
      <c r="L122" s="271" t="s">
        <v>913</v>
      </c>
      <c r="M122" s="271" t="s">
        <v>914</v>
      </c>
      <c r="N122" s="274" t="s">
        <v>915</v>
      </c>
      <c r="O122" s="274" t="s">
        <v>916</v>
      </c>
      <c r="P122" s="275" t="s">
        <v>917</v>
      </c>
      <c r="Q122" s="274"/>
    </row>
    <row r="123" spans="1:17" ht="30" x14ac:dyDescent="0.25">
      <c r="A123">
        <v>102</v>
      </c>
      <c r="B123" s="299" t="s">
        <v>918</v>
      </c>
      <c r="C123" s="272" t="s">
        <v>161</v>
      </c>
      <c r="D123" s="300" t="s">
        <v>919</v>
      </c>
      <c r="E123" s="300" t="s">
        <v>920</v>
      </c>
      <c r="F123" s="300" t="s">
        <v>432</v>
      </c>
      <c r="G123" s="300">
        <v>14224</v>
      </c>
      <c r="H123" s="300" t="s">
        <v>921</v>
      </c>
      <c r="I123" s="300">
        <v>7166564042</v>
      </c>
      <c r="J123" s="300"/>
      <c r="K123" s="300" t="s">
        <v>922</v>
      </c>
      <c r="L123" s="301" t="s">
        <v>294</v>
      </c>
      <c r="M123" s="300"/>
      <c r="N123" s="302">
        <v>3001856</v>
      </c>
      <c r="O123" s="302" t="s">
        <v>923</v>
      </c>
      <c r="P123" s="303">
        <v>1295751261</v>
      </c>
      <c r="Q123" s="302"/>
    </row>
    <row r="124" spans="1:17" x14ac:dyDescent="0.25">
      <c r="A124">
        <v>103</v>
      </c>
      <c r="B124" s="272" t="s">
        <v>924</v>
      </c>
      <c r="C124" s="272" t="s">
        <v>160</v>
      </c>
      <c r="D124" s="272" t="s">
        <v>925</v>
      </c>
      <c r="E124" s="272" t="s">
        <v>888</v>
      </c>
      <c r="F124" s="272" t="s">
        <v>432</v>
      </c>
      <c r="G124" s="272">
        <v>14221</v>
      </c>
      <c r="H124" s="272" t="s">
        <v>627</v>
      </c>
      <c r="I124" s="272">
        <v>7168262010</v>
      </c>
      <c r="J124" s="272">
        <v>1124</v>
      </c>
      <c r="K124" s="272" t="s">
        <v>628</v>
      </c>
      <c r="L124" s="271" t="s">
        <v>570</v>
      </c>
      <c r="M124" s="272"/>
      <c r="N124" s="274">
        <v>1323793</v>
      </c>
      <c r="O124" s="274" t="s">
        <v>926</v>
      </c>
      <c r="P124" s="275">
        <v>1013904283</v>
      </c>
      <c r="Q124" s="274"/>
    </row>
    <row r="125" spans="1:17" x14ac:dyDescent="0.25">
      <c r="A125">
        <v>104</v>
      </c>
      <c r="B125" s="271" t="s">
        <v>927</v>
      </c>
      <c r="C125" s="271" t="s">
        <v>256</v>
      </c>
      <c r="D125" s="271" t="s">
        <v>928</v>
      </c>
      <c r="E125" s="271" t="s">
        <v>929</v>
      </c>
      <c r="F125" s="271" t="s">
        <v>432</v>
      </c>
      <c r="G125" s="271">
        <v>14445</v>
      </c>
      <c r="H125" s="271" t="s">
        <v>930</v>
      </c>
      <c r="I125" s="272"/>
      <c r="J125" s="272"/>
      <c r="K125" s="272"/>
      <c r="L125" s="288" t="s">
        <v>931</v>
      </c>
      <c r="M125" s="272"/>
      <c r="N125" s="274" t="s">
        <v>932</v>
      </c>
      <c r="O125" s="274"/>
      <c r="P125" s="275" t="s">
        <v>933</v>
      </c>
      <c r="Q125" s="274"/>
    </row>
    <row r="126" spans="1:17" ht="15.75" x14ac:dyDescent="0.25">
      <c r="A126">
        <v>105</v>
      </c>
      <c r="B126" s="305" t="s">
        <v>934</v>
      </c>
      <c r="C126" s="305" t="s">
        <v>256</v>
      </c>
      <c r="D126" s="305" t="s">
        <v>935</v>
      </c>
      <c r="E126" s="305" t="s">
        <v>824</v>
      </c>
      <c r="F126" s="305" t="s">
        <v>432</v>
      </c>
      <c r="G126" s="305">
        <v>14620</v>
      </c>
      <c r="H126" s="305" t="s">
        <v>936</v>
      </c>
      <c r="I126" s="305">
        <v>5852567500</v>
      </c>
      <c r="J126" s="306"/>
      <c r="K126" s="307" t="s">
        <v>937</v>
      </c>
      <c r="L126" s="308" t="s">
        <v>298</v>
      </c>
      <c r="M126" s="306"/>
      <c r="N126" s="304"/>
      <c r="O126" s="304"/>
      <c r="P126" s="309" t="s">
        <v>938</v>
      </c>
      <c r="Q126" s="304"/>
    </row>
    <row r="127" spans="1:17" ht="15.75" x14ac:dyDescent="0.25">
      <c r="A127">
        <v>106</v>
      </c>
      <c r="B127" s="271" t="s">
        <v>939</v>
      </c>
      <c r="C127" s="271" t="s">
        <v>160</v>
      </c>
      <c r="D127" s="271" t="s">
        <v>940</v>
      </c>
      <c r="E127" s="271" t="s">
        <v>824</v>
      </c>
      <c r="F127" s="271" t="s">
        <v>432</v>
      </c>
      <c r="G127" s="271">
        <v>14623</v>
      </c>
      <c r="H127" s="271" t="s">
        <v>941</v>
      </c>
      <c r="I127" s="271">
        <v>5853593710</v>
      </c>
      <c r="J127" s="272"/>
      <c r="K127" s="283" t="s">
        <v>942</v>
      </c>
      <c r="L127" s="287" t="s">
        <v>298</v>
      </c>
      <c r="M127" s="272"/>
      <c r="N127" s="274"/>
      <c r="O127" s="274"/>
      <c r="P127" s="275" t="s">
        <v>943</v>
      </c>
      <c r="Q127" s="274" t="s">
        <v>944</v>
      </c>
    </row>
    <row r="128" spans="1:17" x14ac:dyDescent="0.25">
      <c r="A128">
        <v>107</v>
      </c>
      <c r="B128" s="306" t="s">
        <v>945</v>
      </c>
      <c r="C128" s="306" t="s">
        <v>160</v>
      </c>
      <c r="D128" s="306" t="s">
        <v>946</v>
      </c>
      <c r="E128" s="306" t="s">
        <v>682</v>
      </c>
      <c r="F128" s="306" t="s">
        <v>432</v>
      </c>
      <c r="G128" s="306">
        <v>14303</v>
      </c>
      <c r="H128" s="306" t="s">
        <v>947</v>
      </c>
      <c r="I128" s="306">
        <v>7168311800</v>
      </c>
      <c r="J128" s="306"/>
      <c r="K128" s="306" t="s">
        <v>948</v>
      </c>
      <c r="L128" s="310" t="s">
        <v>296</v>
      </c>
      <c r="M128" s="306"/>
      <c r="N128" s="304">
        <v>2993786</v>
      </c>
      <c r="O128" s="304" t="s">
        <v>949</v>
      </c>
      <c r="P128" s="309">
        <v>1043387152</v>
      </c>
      <c r="Q128" s="304"/>
    </row>
    <row r="129" spans="1:17" ht="30" x14ac:dyDescent="0.25">
      <c r="A129">
        <v>108</v>
      </c>
      <c r="B129" s="272" t="s">
        <v>950</v>
      </c>
      <c r="C129" s="272" t="s">
        <v>160</v>
      </c>
      <c r="D129" s="272" t="s">
        <v>951</v>
      </c>
      <c r="E129" s="272" t="s">
        <v>952</v>
      </c>
      <c r="F129" s="272" t="s">
        <v>432</v>
      </c>
      <c r="G129" s="272">
        <v>14132</v>
      </c>
      <c r="H129" s="272" t="s">
        <v>947</v>
      </c>
      <c r="I129" s="272">
        <v>7168318100</v>
      </c>
      <c r="J129" s="272"/>
      <c r="K129" s="272" t="s">
        <v>948</v>
      </c>
      <c r="L129" s="255" t="s">
        <v>544</v>
      </c>
      <c r="M129" s="272"/>
      <c r="N129" s="274">
        <v>2993786</v>
      </c>
      <c r="O129" s="274">
        <v>141011812</v>
      </c>
      <c r="P129" s="275">
        <v>1043387152</v>
      </c>
      <c r="Q129" s="274"/>
    </row>
    <row r="130" spans="1:17" ht="30" x14ac:dyDescent="0.25">
      <c r="A130">
        <v>109</v>
      </c>
      <c r="B130" s="306" t="s">
        <v>950</v>
      </c>
      <c r="C130" s="306" t="s">
        <v>160</v>
      </c>
      <c r="D130" s="306" t="s">
        <v>953</v>
      </c>
      <c r="E130" s="306" t="s">
        <v>433</v>
      </c>
      <c r="F130" s="306" t="s">
        <v>432</v>
      </c>
      <c r="G130" s="306">
        <v>14209</v>
      </c>
      <c r="H130" s="306" t="s">
        <v>947</v>
      </c>
      <c r="I130" s="306">
        <v>7168318100</v>
      </c>
      <c r="J130" s="306"/>
      <c r="K130" s="306" t="s">
        <v>948</v>
      </c>
      <c r="L130" s="310" t="s">
        <v>544</v>
      </c>
      <c r="M130" s="306"/>
      <c r="N130" s="304">
        <v>2993786</v>
      </c>
      <c r="O130" s="304">
        <v>141110815</v>
      </c>
      <c r="P130" s="309">
        <v>1043387152</v>
      </c>
      <c r="Q130" s="304"/>
    </row>
    <row r="131" spans="1:17" ht="30" x14ac:dyDescent="0.25">
      <c r="A131">
        <v>110</v>
      </c>
      <c r="B131" s="272" t="s">
        <v>950</v>
      </c>
      <c r="C131" s="272" t="s">
        <v>160</v>
      </c>
      <c r="D131" s="272" t="s">
        <v>954</v>
      </c>
      <c r="E131" s="272" t="s">
        <v>433</v>
      </c>
      <c r="F131" s="272" t="s">
        <v>432</v>
      </c>
      <c r="G131" s="272">
        <v>14215</v>
      </c>
      <c r="H131" s="272" t="s">
        <v>947</v>
      </c>
      <c r="I131" s="272">
        <v>7168311800</v>
      </c>
      <c r="J131" s="272"/>
      <c r="K131" s="272" t="s">
        <v>948</v>
      </c>
      <c r="L131" s="255" t="s">
        <v>544</v>
      </c>
      <c r="M131" s="272"/>
      <c r="N131" s="274">
        <v>2993786</v>
      </c>
      <c r="O131" s="274">
        <v>150210811</v>
      </c>
      <c r="P131" s="275">
        <v>1043387152</v>
      </c>
      <c r="Q131" s="274"/>
    </row>
    <row r="132" spans="1:17" ht="30" x14ac:dyDescent="0.25">
      <c r="A132">
        <v>111</v>
      </c>
      <c r="B132" s="306" t="s">
        <v>950</v>
      </c>
      <c r="C132" s="306" t="s">
        <v>160</v>
      </c>
      <c r="D132" s="306" t="s">
        <v>955</v>
      </c>
      <c r="E132" s="306" t="s">
        <v>576</v>
      </c>
      <c r="F132" s="306" t="s">
        <v>432</v>
      </c>
      <c r="G132" s="306">
        <v>14127</v>
      </c>
      <c r="H132" s="306" t="s">
        <v>947</v>
      </c>
      <c r="I132" s="306">
        <v>7168318100</v>
      </c>
      <c r="J132" s="306"/>
      <c r="K132" s="306" t="s">
        <v>948</v>
      </c>
      <c r="L132" s="310" t="s">
        <v>544</v>
      </c>
      <c r="M132" s="306"/>
      <c r="N132" s="304">
        <v>2993786</v>
      </c>
      <c r="O132" s="304">
        <v>151011772</v>
      </c>
      <c r="P132" s="309">
        <v>1043387152</v>
      </c>
      <c r="Q132" s="304"/>
    </row>
    <row r="133" spans="1:17" ht="30" x14ac:dyDescent="0.25">
      <c r="A133">
        <v>112</v>
      </c>
      <c r="B133" s="272" t="s">
        <v>950</v>
      </c>
      <c r="C133" s="272" t="s">
        <v>160</v>
      </c>
      <c r="D133" s="272" t="s">
        <v>956</v>
      </c>
      <c r="E133" s="272" t="s">
        <v>674</v>
      </c>
      <c r="F133" s="272" t="s">
        <v>432</v>
      </c>
      <c r="G133" s="272">
        <v>14227</v>
      </c>
      <c r="H133" s="272" t="s">
        <v>947</v>
      </c>
      <c r="I133" s="272">
        <v>7168311800</v>
      </c>
      <c r="J133" s="272"/>
      <c r="K133" s="272" t="s">
        <v>948</v>
      </c>
      <c r="L133" s="255" t="s">
        <v>544</v>
      </c>
      <c r="M133" s="272"/>
      <c r="N133" s="274">
        <v>2993786</v>
      </c>
      <c r="O133" s="274">
        <v>160111680</v>
      </c>
      <c r="P133" s="275">
        <v>1043387152</v>
      </c>
      <c r="Q133" s="274"/>
    </row>
    <row r="134" spans="1:17" ht="30" x14ac:dyDescent="0.25">
      <c r="A134">
        <v>113</v>
      </c>
      <c r="B134" s="306" t="s">
        <v>950</v>
      </c>
      <c r="C134" s="306" t="s">
        <v>160</v>
      </c>
      <c r="D134" s="306" t="s">
        <v>957</v>
      </c>
      <c r="E134" s="306" t="s">
        <v>958</v>
      </c>
      <c r="F134" s="306" t="s">
        <v>432</v>
      </c>
      <c r="G134" s="306">
        <v>14051</v>
      </c>
      <c r="H134" s="306" t="s">
        <v>947</v>
      </c>
      <c r="I134" s="306">
        <v>7168318100</v>
      </c>
      <c r="J134" s="306"/>
      <c r="K134" s="306" t="s">
        <v>948</v>
      </c>
      <c r="L134" s="310" t="s">
        <v>544</v>
      </c>
      <c r="M134" s="306"/>
      <c r="N134" s="304">
        <v>2993786</v>
      </c>
      <c r="O134" s="304">
        <v>160211714</v>
      </c>
      <c r="P134" s="309">
        <v>1043387152</v>
      </c>
      <c r="Q134" s="304"/>
    </row>
    <row r="135" spans="1:17" ht="30" x14ac:dyDescent="0.25">
      <c r="A135">
        <v>114</v>
      </c>
      <c r="B135" s="272" t="s">
        <v>950</v>
      </c>
      <c r="C135" s="272" t="s">
        <v>160</v>
      </c>
      <c r="D135" s="272" t="s">
        <v>959</v>
      </c>
      <c r="E135" s="272" t="s">
        <v>433</v>
      </c>
      <c r="F135" s="272" t="s">
        <v>432</v>
      </c>
      <c r="G135" s="272">
        <v>14207</v>
      </c>
      <c r="H135" s="272" t="s">
        <v>947</v>
      </c>
      <c r="I135" s="272">
        <v>7168311800</v>
      </c>
      <c r="J135" s="272"/>
      <c r="K135" s="272" t="s">
        <v>948</v>
      </c>
      <c r="L135" s="255" t="s">
        <v>544</v>
      </c>
      <c r="M135" s="272"/>
      <c r="N135" s="274">
        <v>2993786</v>
      </c>
      <c r="O135" s="274">
        <v>161210814</v>
      </c>
      <c r="P135" s="275">
        <v>1043387152</v>
      </c>
      <c r="Q135" s="274"/>
    </row>
    <row r="136" spans="1:17" ht="30" x14ac:dyDescent="0.25">
      <c r="A136">
        <v>115</v>
      </c>
      <c r="B136" s="306" t="s">
        <v>950</v>
      </c>
      <c r="C136" s="306" t="s">
        <v>160</v>
      </c>
      <c r="D136" s="306" t="s">
        <v>960</v>
      </c>
      <c r="E136" s="306" t="s">
        <v>731</v>
      </c>
      <c r="F136" s="306" t="s">
        <v>432</v>
      </c>
      <c r="G136" s="306">
        <v>14150</v>
      </c>
      <c r="H136" s="306" t="s">
        <v>947</v>
      </c>
      <c r="I136" s="306">
        <v>7168318100</v>
      </c>
      <c r="J136" s="306"/>
      <c r="K136" s="306" t="s">
        <v>948</v>
      </c>
      <c r="L136" s="310" t="s">
        <v>544</v>
      </c>
      <c r="M136" s="306"/>
      <c r="N136" s="304">
        <v>2993786</v>
      </c>
      <c r="O136" s="304">
        <v>170210812</v>
      </c>
      <c r="P136" s="309">
        <v>1043387152</v>
      </c>
      <c r="Q136" s="304"/>
    </row>
    <row r="137" spans="1:17" x14ac:dyDescent="0.25">
      <c r="A137">
        <v>116</v>
      </c>
      <c r="B137" s="272" t="s">
        <v>950</v>
      </c>
      <c r="C137" s="272" t="s">
        <v>160</v>
      </c>
      <c r="D137" s="272" t="s">
        <v>961</v>
      </c>
      <c r="E137" s="272" t="s">
        <v>433</v>
      </c>
      <c r="F137" s="272" t="s">
        <v>432</v>
      </c>
      <c r="G137" s="272">
        <v>14214</v>
      </c>
      <c r="H137" s="272" t="s">
        <v>947</v>
      </c>
      <c r="I137" s="272">
        <v>7168311800</v>
      </c>
      <c r="J137" s="272"/>
      <c r="K137" s="272" t="s">
        <v>948</v>
      </c>
      <c r="L137" s="255" t="s">
        <v>296</v>
      </c>
      <c r="M137" s="272"/>
      <c r="N137" s="274">
        <v>2993786</v>
      </c>
      <c r="O137" s="274" t="s">
        <v>962</v>
      </c>
      <c r="P137" s="275">
        <v>1043387152</v>
      </c>
      <c r="Q137" s="274"/>
    </row>
    <row r="138" spans="1:17" x14ac:dyDescent="0.25">
      <c r="A138">
        <v>117</v>
      </c>
      <c r="B138" s="306" t="s">
        <v>950</v>
      </c>
      <c r="C138" s="306" t="s">
        <v>160</v>
      </c>
      <c r="D138" s="306" t="s">
        <v>963</v>
      </c>
      <c r="E138" s="306" t="s">
        <v>433</v>
      </c>
      <c r="F138" s="306" t="s">
        <v>432</v>
      </c>
      <c r="G138" s="306">
        <v>14215</v>
      </c>
      <c r="H138" s="306" t="s">
        <v>947</v>
      </c>
      <c r="I138" s="306">
        <v>7168318100</v>
      </c>
      <c r="J138" s="306"/>
      <c r="K138" s="306" t="s">
        <v>948</v>
      </c>
      <c r="L138" s="310" t="s">
        <v>296</v>
      </c>
      <c r="M138" s="306"/>
      <c r="N138" s="304">
        <v>2993786</v>
      </c>
      <c r="O138" s="304" t="s">
        <v>964</v>
      </c>
      <c r="P138" s="309">
        <v>1043387152</v>
      </c>
      <c r="Q138" s="304"/>
    </row>
    <row r="139" spans="1:17" x14ac:dyDescent="0.25">
      <c r="A139">
        <v>118</v>
      </c>
      <c r="B139" s="272" t="s">
        <v>950</v>
      </c>
      <c r="C139" s="272" t="s">
        <v>160</v>
      </c>
      <c r="D139" s="272" t="s">
        <v>965</v>
      </c>
      <c r="E139" s="272" t="s">
        <v>682</v>
      </c>
      <c r="F139" s="272" t="s">
        <v>432</v>
      </c>
      <c r="G139" s="272">
        <v>14304</v>
      </c>
      <c r="H139" s="272" t="s">
        <v>947</v>
      </c>
      <c r="I139" s="272">
        <v>7168318100</v>
      </c>
      <c r="J139" s="272"/>
      <c r="K139" s="272" t="s">
        <v>948</v>
      </c>
      <c r="L139" s="255" t="s">
        <v>296</v>
      </c>
      <c r="M139" s="272"/>
      <c r="N139" s="274">
        <v>2993786</v>
      </c>
      <c r="O139" s="274" t="s">
        <v>966</v>
      </c>
      <c r="P139" s="275">
        <v>1043387152</v>
      </c>
      <c r="Q139" s="274"/>
    </row>
    <row r="140" spans="1:17" x14ac:dyDescent="0.25">
      <c r="A140">
        <v>121</v>
      </c>
      <c r="B140" s="306" t="s">
        <v>950</v>
      </c>
      <c r="C140" s="306" t="s">
        <v>160</v>
      </c>
      <c r="D140" s="306" t="s">
        <v>967</v>
      </c>
      <c r="E140" s="306" t="s">
        <v>433</v>
      </c>
      <c r="F140" s="306" t="s">
        <v>432</v>
      </c>
      <c r="G140" s="306">
        <v>14215</v>
      </c>
      <c r="H140" s="306" t="s">
        <v>947</v>
      </c>
      <c r="I140" s="306">
        <v>7168311800</v>
      </c>
      <c r="J140" s="306"/>
      <c r="K140" s="306" t="s">
        <v>948</v>
      </c>
      <c r="L140" s="310" t="s">
        <v>296</v>
      </c>
      <c r="M140" s="306"/>
      <c r="N140" s="304">
        <v>2993786</v>
      </c>
      <c r="O140" s="304" t="s">
        <v>968</v>
      </c>
      <c r="P140" s="309">
        <v>1043387152</v>
      </c>
      <c r="Q140" s="304"/>
    </row>
    <row r="141" spans="1:17" x14ac:dyDescent="0.25">
      <c r="A141">
        <v>122</v>
      </c>
      <c r="B141" s="272" t="s">
        <v>950</v>
      </c>
      <c r="C141" s="272" t="s">
        <v>160</v>
      </c>
      <c r="D141" s="272" t="s">
        <v>969</v>
      </c>
      <c r="E141" s="272" t="s">
        <v>682</v>
      </c>
      <c r="F141" s="272" t="s">
        <v>432</v>
      </c>
      <c r="G141" s="272">
        <v>14301</v>
      </c>
      <c r="H141" s="272" t="s">
        <v>947</v>
      </c>
      <c r="I141" s="272">
        <v>7168311800</v>
      </c>
      <c r="J141" s="272"/>
      <c r="K141" s="272" t="s">
        <v>948</v>
      </c>
      <c r="L141" s="282" t="s">
        <v>296</v>
      </c>
      <c r="M141" s="272"/>
      <c r="N141" s="274"/>
      <c r="O141" s="274"/>
      <c r="P141" s="275">
        <v>1043387152</v>
      </c>
      <c r="Q141" s="274"/>
    </row>
    <row r="142" spans="1:17" ht="30" x14ac:dyDescent="0.25">
      <c r="A142">
        <v>124</v>
      </c>
      <c r="B142" s="306" t="s">
        <v>970</v>
      </c>
      <c r="C142" s="306" t="s">
        <v>161</v>
      </c>
      <c r="D142" s="306" t="s">
        <v>971</v>
      </c>
      <c r="E142" s="306" t="s">
        <v>433</v>
      </c>
      <c r="F142" s="306" t="s">
        <v>432</v>
      </c>
      <c r="G142" s="306">
        <v>14203</v>
      </c>
      <c r="H142" s="306" t="s">
        <v>947</v>
      </c>
      <c r="I142" s="306">
        <v>7168311800</v>
      </c>
      <c r="J142" s="306"/>
      <c r="K142" s="306" t="s">
        <v>972</v>
      </c>
      <c r="L142" s="311" t="s">
        <v>544</v>
      </c>
      <c r="M142" s="306"/>
      <c r="N142" s="304">
        <v>2890077</v>
      </c>
      <c r="O142" s="304" t="s">
        <v>973</v>
      </c>
      <c r="P142" s="309">
        <v>1730256231</v>
      </c>
      <c r="Q142" s="304"/>
    </row>
    <row r="143" spans="1:17" ht="45" x14ac:dyDescent="0.25">
      <c r="A143">
        <v>125</v>
      </c>
      <c r="B143" s="272" t="s">
        <v>974</v>
      </c>
      <c r="C143" s="272" t="s">
        <v>161</v>
      </c>
      <c r="D143" s="272" t="s">
        <v>975</v>
      </c>
      <c r="E143" s="272" t="s">
        <v>677</v>
      </c>
      <c r="F143" s="272" t="s">
        <v>432</v>
      </c>
      <c r="G143" s="272">
        <v>14217</v>
      </c>
      <c r="H143" s="272" t="s">
        <v>464</v>
      </c>
      <c r="I143" s="272">
        <v>7168283812</v>
      </c>
      <c r="J143" s="272"/>
      <c r="K143" s="272" t="s">
        <v>903</v>
      </c>
      <c r="L143" s="282" t="s">
        <v>301</v>
      </c>
      <c r="M143" s="272"/>
      <c r="N143" s="274">
        <v>3001618</v>
      </c>
      <c r="O143" s="274" t="s">
        <v>976</v>
      </c>
      <c r="P143" s="275">
        <v>1770598104</v>
      </c>
      <c r="Q143" s="274"/>
    </row>
    <row r="144" spans="1:17" ht="15.75" x14ac:dyDescent="0.25">
      <c r="B144" s="271" t="s">
        <v>977</v>
      </c>
      <c r="C144" s="271" t="s">
        <v>160</v>
      </c>
      <c r="D144" s="271" t="s">
        <v>978</v>
      </c>
      <c r="E144" s="271" t="s">
        <v>824</v>
      </c>
      <c r="F144" s="271" t="s">
        <v>432</v>
      </c>
      <c r="G144" s="271">
        <v>14623</v>
      </c>
      <c r="H144" s="271" t="s">
        <v>979</v>
      </c>
      <c r="I144" s="271">
        <v>5852956481</v>
      </c>
      <c r="J144" s="272"/>
      <c r="K144" s="273" t="s">
        <v>980</v>
      </c>
      <c r="L144" s="287" t="s">
        <v>20</v>
      </c>
      <c r="M144" s="272"/>
      <c r="N144" s="274" t="s">
        <v>981</v>
      </c>
      <c r="O144" s="274" t="s">
        <v>982</v>
      </c>
      <c r="P144" s="275" t="s">
        <v>983</v>
      </c>
      <c r="Q144" s="274"/>
    </row>
    <row r="145" spans="1:17" ht="15.75" x14ac:dyDescent="0.25">
      <c r="A145">
        <v>126</v>
      </c>
      <c r="B145" s="305" t="s">
        <v>977</v>
      </c>
      <c r="C145" s="305" t="s">
        <v>161</v>
      </c>
      <c r="D145" s="305" t="s">
        <v>984</v>
      </c>
      <c r="E145" s="305" t="s">
        <v>985</v>
      </c>
      <c r="F145" s="305" t="s">
        <v>432</v>
      </c>
      <c r="G145" s="305">
        <v>14020</v>
      </c>
      <c r="H145" s="305" t="s">
        <v>979</v>
      </c>
      <c r="I145" s="305">
        <v>5852956481</v>
      </c>
      <c r="J145" s="306"/>
      <c r="K145" s="312" t="s">
        <v>980</v>
      </c>
      <c r="L145" s="313" t="s">
        <v>20</v>
      </c>
      <c r="M145" s="306"/>
      <c r="N145" s="304" t="s">
        <v>981</v>
      </c>
      <c r="O145" s="304" t="s">
        <v>982</v>
      </c>
      <c r="P145" s="309" t="s">
        <v>983</v>
      </c>
      <c r="Q145" s="304"/>
    </row>
    <row r="146" spans="1:17" x14ac:dyDescent="0.25">
      <c r="A146">
        <v>130</v>
      </c>
      <c r="B146" s="272" t="s">
        <v>986</v>
      </c>
      <c r="C146" s="272" t="s">
        <v>160</v>
      </c>
      <c r="D146" s="272" t="s">
        <v>987</v>
      </c>
      <c r="E146" s="272" t="s">
        <v>433</v>
      </c>
      <c r="F146" s="272" t="s">
        <v>432</v>
      </c>
      <c r="G146" s="272">
        <v>14202</v>
      </c>
      <c r="H146" s="272" t="s">
        <v>988</v>
      </c>
      <c r="I146" s="272">
        <v>7168420440</v>
      </c>
      <c r="J146" s="272">
        <v>112</v>
      </c>
      <c r="K146" s="272" t="s">
        <v>989</v>
      </c>
      <c r="L146" s="314" t="s">
        <v>635</v>
      </c>
      <c r="M146" s="272"/>
      <c r="N146" s="274">
        <v>671765</v>
      </c>
      <c r="O146" s="274" t="s">
        <v>990</v>
      </c>
      <c r="P146" s="275">
        <v>1508868407</v>
      </c>
      <c r="Q146" s="274"/>
    </row>
    <row r="147" spans="1:17" ht="30" x14ac:dyDescent="0.25">
      <c r="A147">
        <v>131</v>
      </c>
      <c r="B147" s="306" t="s">
        <v>986</v>
      </c>
      <c r="C147" s="306" t="s">
        <v>160</v>
      </c>
      <c r="D147" s="306" t="s">
        <v>987</v>
      </c>
      <c r="E147" s="306" t="s">
        <v>433</v>
      </c>
      <c r="F147" s="306" t="s">
        <v>432</v>
      </c>
      <c r="G147" s="306">
        <v>14202</v>
      </c>
      <c r="H147" s="306" t="s">
        <v>988</v>
      </c>
      <c r="I147" s="306">
        <v>7168420440</v>
      </c>
      <c r="J147" s="306">
        <v>112</v>
      </c>
      <c r="K147" s="306" t="s">
        <v>989</v>
      </c>
      <c r="L147" s="310" t="s">
        <v>544</v>
      </c>
      <c r="M147" s="306"/>
      <c r="N147" s="304">
        <v>671765</v>
      </c>
      <c r="O147" s="304" t="s">
        <v>990</v>
      </c>
      <c r="P147" s="309">
        <v>1508868407</v>
      </c>
      <c r="Q147" s="304"/>
    </row>
    <row r="148" spans="1:17" ht="30" x14ac:dyDescent="0.25">
      <c r="A148">
        <v>132</v>
      </c>
      <c r="B148" s="271" t="s">
        <v>991</v>
      </c>
      <c r="C148" s="271" t="s">
        <v>160</v>
      </c>
      <c r="D148" s="271" t="s">
        <v>992</v>
      </c>
      <c r="E148" s="271" t="s">
        <v>824</v>
      </c>
      <c r="F148" s="271" t="s">
        <v>432</v>
      </c>
      <c r="G148" s="271">
        <v>14624</v>
      </c>
      <c r="H148" s="271" t="s">
        <v>993</v>
      </c>
      <c r="I148" s="271">
        <v>5854264120</v>
      </c>
      <c r="J148" s="272"/>
      <c r="K148" s="283" t="s">
        <v>994</v>
      </c>
      <c r="L148" s="293" t="s">
        <v>298</v>
      </c>
      <c r="M148" s="272"/>
      <c r="N148" s="272">
        <v>7041450</v>
      </c>
      <c r="O148" s="274" t="s">
        <v>995</v>
      </c>
      <c r="P148" s="275" t="s">
        <v>996</v>
      </c>
      <c r="Q148" s="274" t="s">
        <v>997</v>
      </c>
    </row>
    <row r="149" spans="1:17" x14ac:dyDescent="0.25">
      <c r="A149">
        <v>134</v>
      </c>
      <c r="B149" s="294" t="s">
        <v>998</v>
      </c>
      <c r="C149" s="272" t="s">
        <v>161</v>
      </c>
      <c r="D149" s="294" t="s">
        <v>823</v>
      </c>
      <c r="E149" s="294" t="s">
        <v>824</v>
      </c>
      <c r="F149" s="294" t="s">
        <v>432</v>
      </c>
      <c r="G149" s="294">
        <v>14624</v>
      </c>
      <c r="H149" s="294" t="s">
        <v>825</v>
      </c>
      <c r="I149" s="295">
        <v>5857193170</v>
      </c>
      <c r="J149" s="294"/>
      <c r="K149" s="294" t="s">
        <v>826</v>
      </c>
      <c r="L149" s="284" t="s">
        <v>296</v>
      </c>
      <c r="M149" s="294"/>
      <c r="N149" s="296" t="s">
        <v>999</v>
      </c>
      <c r="O149" s="284">
        <v>10450</v>
      </c>
      <c r="P149" s="297">
        <v>1861564221</v>
      </c>
      <c r="Q149" s="284"/>
    </row>
    <row r="150" spans="1:17" x14ac:dyDescent="0.25">
      <c r="A150">
        <v>135</v>
      </c>
      <c r="B150" s="272" t="s">
        <v>1000</v>
      </c>
      <c r="C150" s="272" t="s">
        <v>256</v>
      </c>
      <c r="D150" s="272" t="s">
        <v>1001</v>
      </c>
      <c r="E150" s="272" t="s">
        <v>692</v>
      </c>
      <c r="F150" s="272" t="s">
        <v>432</v>
      </c>
      <c r="G150" s="272">
        <v>14701</v>
      </c>
      <c r="H150" s="272" t="s">
        <v>1002</v>
      </c>
      <c r="I150" s="272">
        <v>7166658128</v>
      </c>
      <c r="J150" s="272"/>
      <c r="K150" s="272" t="s">
        <v>1003</v>
      </c>
      <c r="L150" s="282" t="s">
        <v>153</v>
      </c>
      <c r="M150" s="272"/>
      <c r="N150" s="274">
        <v>314618</v>
      </c>
      <c r="O150" s="274" t="s">
        <v>1004</v>
      </c>
      <c r="P150" s="275">
        <v>1235116286</v>
      </c>
      <c r="Q150" s="274"/>
    </row>
    <row r="151" spans="1:17" x14ac:dyDescent="0.25">
      <c r="A151">
        <v>136</v>
      </c>
      <c r="B151" s="306" t="s">
        <v>1005</v>
      </c>
      <c r="C151" s="306" t="s">
        <v>161</v>
      </c>
      <c r="D151" s="306" t="s">
        <v>1006</v>
      </c>
      <c r="E151" s="306" t="s">
        <v>674</v>
      </c>
      <c r="F151" s="306" t="s">
        <v>432</v>
      </c>
      <c r="G151" s="306">
        <v>14227</v>
      </c>
      <c r="H151" s="306" t="s">
        <v>464</v>
      </c>
      <c r="I151" s="306">
        <v>7168283812</v>
      </c>
      <c r="J151" s="306"/>
      <c r="K151" s="306" t="s">
        <v>903</v>
      </c>
      <c r="L151" s="287" t="s">
        <v>20</v>
      </c>
      <c r="M151" s="306"/>
      <c r="N151" s="304" t="s">
        <v>1007</v>
      </c>
      <c r="O151" s="304" t="s">
        <v>1008</v>
      </c>
      <c r="P151" s="309">
        <v>1699772343</v>
      </c>
      <c r="Q151" s="304"/>
    </row>
    <row r="152" spans="1:17" x14ac:dyDescent="0.25">
      <c r="A152">
        <v>137</v>
      </c>
      <c r="B152" s="305" t="s">
        <v>1009</v>
      </c>
      <c r="C152" s="305" t="s">
        <v>161</v>
      </c>
      <c r="D152" s="305" t="s">
        <v>1010</v>
      </c>
      <c r="E152" s="305" t="s">
        <v>1011</v>
      </c>
      <c r="F152" s="305" t="s">
        <v>432</v>
      </c>
      <c r="G152" s="305">
        <v>14103</v>
      </c>
      <c r="H152" s="305" t="s">
        <v>1012</v>
      </c>
      <c r="I152" s="305">
        <v>5857988100</v>
      </c>
      <c r="J152" s="305"/>
      <c r="K152" s="305" t="s">
        <v>1013</v>
      </c>
      <c r="L152" s="305" t="s">
        <v>263</v>
      </c>
      <c r="M152" s="305"/>
      <c r="N152" s="304">
        <v>30000846</v>
      </c>
      <c r="O152" s="304" t="s">
        <v>1014</v>
      </c>
      <c r="P152" s="309">
        <v>1609873520</v>
      </c>
      <c r="Q152" s="304"/>
    </row>
    <row r="153" spans="1:17" x14ac:dyDescent="0.25">
      <c r="A153">
        <v>138</v>
      </c>
      <c r="B153" s="272" t="s">
        <v>1015</v>
      </c>
      <c r="C153" s="272" t="s">
        <v>161</v>
      </c>
      <c r="D153" s="272" t="s">
        <v>1006</v>
      </c>
      <c r="E153" s="272" t="s">
        <v>674</v>
      </c>
      <c r="F153" s="272" t="s">
        <v>432</v>
      </c>
      <c r="G153" s="272">
        <v>14214</v>
      </c>
      <c r="H153" s="272" t="s">
        <v>464</v>
      </c>
      <c r="I153" s="272">
        <v>7168283812</v>
      </c>
      <c r="J153" s="272"/>
      <c r="K153" s="272" t="s">
        <v>903</v>
      </c>
      <c r="L153" s="287" t="s">
        <v>20</v>
      </c>
      <c r="M153" s="272"/>
      <c r="N153" s="274" t="s">
        <v>1016</v>
      </c>
      <c r="O153" s="274" t="s">
        <v>1017</v>
      </c>
      <c r="P153" s="275">
        <v>146742200</v>
      </c>
      <c r="Q153" s="274"/>
    </row>
    <row r="154" spans="1:17" ht="45" x14ac:dyDescent="0.25">
      <c r="A154">
        <v>139</v>
      </c>
      <c r="B154" s="272" t="s">
        <v>1018</v>
      </c>
      <c r="C154" s="272" t="s">
        <v>161</v>
      </c>
      <c r="D154" s="272" t="s">
        <v>1019</v>
      </c>
      <c r="E154" s="272" t="s">
        <v>433</v>
      </c>
      <c r="F154" s="272" t="s">
        <v>432</v>
      </c>
      <c r="G154" s="272">
        <v>14220</v>
      </c>
      <c r="H154" s="272" t="s">
        <v>464</v>
      </c>
      <c r="I154" s="272">
        <v>7168283812</v>
      </c>
      <c r="J154" s="272"/>
      <c r="K154" s="272" t="s">
        <v>903</v>
      </c>
      <c r="L154" s="255" t="s">
        <v>301</v>
      </c>
      <c r="M154" s="272"/>
      <c r="N154" s="274">
        <v>354412</v>
      </c>
      <c r="O154" s="274" t="s">
        <v>1020</v>
      </c>
      <c r="P154" s="275">
        <v>1164464921</v>
      </c>
      <c r="Q154" s="274"/>
    </row>
    <row r="155" spans="1:17" x14ac:dyDescent="0.25">
      <c r="A155">
        <v>140</v>
      </c>
      <c r="B155" s="306" t="s">
        <v>1021</v>
      </c>
      <c r="C155" s="306" t="s">
        <v>160</v>
      </c>
      <c r="D155" s="306" t="s">
        <v>1022</v>
      </c>
      <c r="E155" s="306" t="s">
        <v>632</v>
      </c>
      <c r="F155" s="306" t="s">
        <v>432</v>
      </c>
      <c r="G155" s="306">
        <v>14218</v>
      </c>
      <c r="H155" s="306" t="s">
        <v>464</v>
      </c>
      <c r="I155" s="306">
        <v>7168283812</v>
      </c>
      <c r="J155" s="306"/>
      <c r="K155" s="306" t="s">
        <v>903</v>
      </c>
      <c r="L155" s="308" t="s">
        <v>570</v>
      </c>
      <c r="M155" s="306"/>
      <c r="N155" s="304" t="s">
        <v>1023</v>
      </c>
      <c r="O155" s="304" t="s">
        <v>1020</v>
      </c>
      <c r="P155" s="309">
        <v>1144262908</v>
      </c>
      <c r="Q155" s="304"/>
    </row>
    <row r="156" spans="1:17" x14ac:dyDescent="0.25">
      <c r="A156">
        <v>141</v>
      </c>
      <c r="B156" s="272" t="s">
        <v>1024</v>
      </c>
      <c r="C156" s="272" t="s">
        <v>160</v>
      </c>
      <c r="D156" s="272" t="s">
        <v>1025</v>
      </c>
      <c r="E156" s="272" t="s">
        <v>632</v>
      </c>
      <c r="F156" s="272" t="s">
        <v>432</v>
      </c>
      <c r="G156" s="272">
        <v>14218</v>
      </c>
      <c r="H156" s="272" t="s">
        <v>1026</v>
      </c>
      <c r="I156" s="272">
        <v>7168956700</v>
      </c>
      <c r="J156" s="272">
        <v>4051</v>
      </c>
      <c r="K156" s="272" t="s">
        <v>1027</v>
      </c>
      <c r="L156" s="255" t="s">
        <v>296</v>
      </c>
      <c r="M156" s="272"/>
      <c r="N156" s="274" t="s">
        <v>1028</v>
      </c>
      <c r="O156" s="274">
        <v>160310875</v>
      </c>
      <c r="P156" s="275">
        <v>1225095201</v>
      </c>
      <c r="Q156" s="274"/>
    </row>
    <row r="157" spans="1:17" x14ac:dyDescent="0.25">
      <c r="A157">
        <v>142</v>
      </c>
      <c r="B157" s="306" t="s">
        <v>1024</v>
      </c>
      <c r="C157" s="306" t="s">
        <v>160</v>
      </c>
      <c r="D157" s="306" t="s">
        <v>1029</v>
      </c>
      <c r="E157" s="306" t="s">
        <v>632</v>
      </c>
      <c r="F157" s="306" t="s">
        <v>432</v>
      </c>
      <c r="G157" s="306">
        <v>14218</v>
      </c>
      <c r="H157" s="306" t="s">
        <v>1026</v>
      </c>
      <c r="I157" s="306">
        <v>7168956700</v>
      </c>
      <c r="J157" s="306">
        <v>4051</v>
      </c>
      <c r="K157" s="306" t="s">
        <v>1027</v>
      </c>
      <c r="L157" s="310" t="s">
        <v>296</v>
      </c>
      <c r="M157" s="306"/>
      <c r="N157" s="304" t="s">
        <v>1028</v>
      </c>
      <c r="O157" s="304">
        <v>160310875</v>
      </c>
      <c r="P157" s="309">
        <v>1225095201</v>
      </c>
      <c r="Q157" s="304"/>
    </row>
    <row r="158" spans="1:17" x14ac:dyDescent="0.25">
      <c r="A158">
        <v>143</v>
      </c>
      <c r="B158" s="272" t="s">
        <v>1024</v>
      </c>
      <c r="C158" s="272" t="s">
        <v>160</v>
      </c>
      <c r="D158" s="272" t="s">
        <v>1030</v>
      </c>
      <c r="E158" s="272" t="s">
        <v>433</v>
      </c>
      <c r="F158" s="272" t="s">
        <v>432</v>
      </c>
      <c r="G158" s="272">
        <v>14212</v>
      </c>
      <c r="H158" s="272" t="s">
        <v>1026</v>
      </c>
      <c r="I158" s="272">
        <v>7168956700</v>
      </c>
      <c r="J158" s="272">
        <v>4051</v>
      </c>
      <c r="K158" s="272" t="s">
        <v>1027</v>
      </c>
      <c r="L158" s="255" t="s">
        <v>296</v>
      </c>
      <c r="M158" s="272"/>
      <c r="N158" s="274" t="s">
        <v>1028</v>
      </c>
      <c r="O158" s="274" t="s">
        <v>1031</v>
      </c>
      <c r="P158" s="275">
        <v>1225095201</v>
      </c>
      <c r="Q158" s="274"/>
    </row>
    <row r="159" spans="1:17" x14ac:dyDescent="0.25">
      <c r="A159">
        <v>144</v>
      </c>
      <c r="B159" s="306" t="s">
        <v>1024</v>
      </c>
      <c r="C159" s="306" t="s">
        <v>160</v>
      </c>
      <c r="D159" s="306" t="s">
        <v>1032</v>
      </c>
      <c r="E159" s="306" t="s">
        <v>1033</v>
      </c>
      <c r="F159" s="306" t="s">
        <v>432</v>
      </c>
      <c r="G159" s="306">
        <v>14026</v>
      </c>
      <c r="H159" s="306" t="s">
        <v>1026</v>
      </c>
      <c r="I159" s="306">
        <v>7168956700</v>
      </c>
      <c r="J159" s="306">
        <v>4051</v>
      </c>
      <c r="K159" s="306" t="s">
        <v>1027</v>
      </c>
      <c r="L159" s="310" t="s">
        <v>296</v>
      </c>
      <c r="M159" s="306"/>
      <c r="N159" s="304" t="s">
        <v>1028</v>
      </c>
      <c r="O159" s="304" t="s">
        <v>1034</v>
      </c>
      <c r="P159" s="309">
        <v>1225095201</v>
      </c>
      <c r="Q159" s="304"/>
    </row>
    <row r="160" spans="1:17" x14ac:dyDescent="0.25">
      <c r="A160">
        <v>147</v>
      </c>
      <c r="B160" s="271" t="s">
        <v>1035</v>
      </c>
      <c r="C160" s="271" t="s">
        <v>160</v>
      </c>
      <c r="D160" s="271" t="s">
        <v>1036</v>
      </c>
      <c r="E160" s="271" t="s">
        <v>674</v>
      </c>
      <c r="F160" s="271" t="s">
        <v>432</v>
      </c>
      <c r="G160" s="271">
        <v>14225</v>
      </c>
      <c r="H160" s="271" t="s">
        <v>1037</v>
      </c>
      <c r="I160" s="271">
        <v>7168956700</v>
      </c>
      <c r="J160" s="271">
        <v>4051</v>
      </c>
      <c r="K160" s="271" t="s">
        <v>1027</v>
      </c>
      <c r="L160" s="254" t="s">
        <v>296</v>
      </c>
      <c r="M160" s="271"/>
      <c r="N160" s="274">
        <v>2994796</v>
      </c>
      <c r="O160" s="274" t="s">
        <v>1038</v>
      </c>
      <c r="P160" s="275">
        <v>1225095201</v>
      </c>
      <c r="Q160" s="274"/>
    </row>
    <row r="161" spans="1:17" x14ac:dyDescent="0.25">
      <c r="A161">
        <v>161</v>
      </c>
      <c r="B161" s="305" t="s">
        <v>1035</v>
      </c>
      <c r="C161" s="305" t="s">
        <v>160</v>
      </c>
      <c r="D161" s="305" t="s">
        <v>1036</v>
      </c>
      <c r="E161" s="305" t="s">
        <v>674</v>
      </c>
      <c r="F161" s="305" t="s">
        <v>432</v>
      </c>
      <c r="G161" s="305">
        <v>14225</v>
      </c>
      <c r="H161" s="305" t="s">
        <v>1037</v>
      </c>
      <c r="I161" s="305">
        <v>7168956700</v>
      </c>
      <c r="J161" s="305">
        <v>4051</v>
      </c>
      <c r="K161" s="305" t="s">
        <v>1027</v>
      </c>
      <c r="L161" s="311" t="s">
        <v>296</v>
      </c>
      <c r="M161" s="305"/>
      <c r="N161" s="304">
        <v>2994796</v>
      </c>
      <c r="O161" s="304" t="s">
        <v>1039</v>
      </c>
      <c r="P161" s="309">
        <v>1225095201</v>
      </c>
      <c r="Q161" s="304"/>
    </row>
    <row r="162" spans="1:17" ht="45" x14ac:dyDescent="0.25">
      <c r="A162">
        <v>162</v>
      </c>
      <c r="B162" s="272" t="s">
        <v>1040</v>
      </c>
      <c r="C162" s="272" t="s">
        <v>160</v>
      </c>
      <c r="D162" s="272" t="s">
        <v>1041</v>
      </c>
      <c r="E162" s="272" t="s">
        <v>1042</v>
      </c>
      <c r="F162" s="272" t="s">
        <v>432</v>
      </c>
      <c r="G162" s="272">
        <v>14092</v>
      </c>
      <c r="H162" s="272" t="s">
        <v>1043</v>
      </c>
      <c r="I162" s="272">
        <v>7162982198</v>
      </c>
      <c r="J162" s="272"/>
      <c r="K162" s="272" t="s">
        <v>1044</v>
      </c>
      <c r="L162" s="282" t="s">
        <v>301</v>
      </c>
      <c r="M162" s="272"/>
      <c r="N162" s="274">
        <v>1746616</v>
      </c>
      <c r="O162" s="274" t="s">
        <v>1045</v>
      </c>
      <c r="P162" s="275">
        <v>1043394745</v>
      </c>
      <c r="Q162" s="274"/>
    </row>
    <row r="163" spans="1:17" ht="30" x14ac:dyDescent="0.25">
      <c r="A163">
        <v>164</v>
      </c>
      <c r="B163" s="306" t="s">
        <v>1046</v>
      </c>
      <c r="C163" s="306" t="s">
        <v>161</v>
      </c>
      <c r="D163" s="306" t="s">
        <v>1047</v>
      </c>
      <c r="E163" s="306" t="s">
        <v>688</v>
      </c>
      <c r="F163" s="306" t="s">
        <v>432</v>
      </c>
      <c r="G163" s="306">
        <v>14094</v>
      </c>
      <c r="H163" s="306" t="s">
        <v>1048</v>
      </c>
      <c r="I163" s="306">
        <v>7164397435</v>
      </c>
      <c r="J163" s="306"/>
      <c r="K163" s="306" t="s">
        <v>1049</v>
      </c>
      <c r="L163" s="311" t="s">
        <v>294</v>
      </c>
      <c r="M163" s="306"/>
      <c r="N163" s="304" t="s">
        <v>1050</v>
      </c>
      <c r="O163" s="304" t="s">
        <v>1051</v>
      </c>
      <c r="P163" s="309" t="s">
        <v>1052</v>
      </c>
      <c r="Q163" s="304"/>
    </row>
    <row r="164" spans="1:17" x14ac:dyDescent="0.25">
      <c r="A164">
        <v>165</v>
      </c>
      <c r="B164" s="272" t="s">
        <v>1053</v>
      </c>
      <c r="C164" s="272" t="s">
        <v>160</v>
      </c>
      <c r="D164" s="272" t="s">
        <v>1054</v>
      </c>
      <c r="E164" s="272" t="s">
        <v>685</v>
      </c>
      <c r="F164" s="272" t="s">
        <v>432</v>
      </c>
      <c r="G164" s="272">
        <v>14120</v>
      </c>
      <c r="H164" s="272" t="s">
        <v>627</v>
      </c>
      <c r="I164" s="272">
        <v>7168262010</v>
      </c>
      <c r="J164" s="272">
        <v>1124</v>
      </c>
      <c r="K164" s="272" t="s">
        <v>628</v>
      </c>
      <c r="L164" s="271" t="s">
        <v>570</v>
      </c>
      <c r="M164" s="272"/>
      <c r="N164" s="274">
        <v>688546</v>
      </c>
      <c r="O164" s="274" t="s">
        <v>1055</v>
      </c>
      <c r="P164" s="275">
        <v>1659368827</v>
      </c>
      <c r="Q164" s="274"/>
    </row>
    <row r="165" spans="1:17" x14ac:dyDescent="0.25">
      <c r="A165">
        <v>166</v>
      </c>
      <c r="B165" s="306" t="s">
        <v>1056</v>
      </c>
      <c r="C165" s="306" t="s">
        <v>160</v>
      </c>
      <c r="D165" s="306" t="s">
        <v>1057</v>
      </c>
      <c r="E165" s="306" t="s">
        <v>688</v>
      </c>
      <c r="F165" s="306" t="s">
        <v>432</v>
      </c>
      <c r="G165" s="306">
        <v>14094</v>
      </c>
      <c r="H165" s="306" t="s">
        <v>1058</v>
      </c>
      <c r="I165" s="306">
        <v>7164346324</v>
      </c>
      <c r="J165" s="306"/>
      <c r="K165" s="306" t="s">
        <v>1059</v>
      </c>
      <c r="L165" s="305" t="s">
        <v>570</v>
      </c>
      <c r="M165" s="306" t="s">
        <v>1060</v>
      </c>
      <c r="N165" s="304">
        <v>335500</v>
      </c>
      <c r="O165" s="304" t="s">
        <v>1061</v>
      </c>
      <c r="P165" s="309">
        <v>1194857292</v>
      </c>
      <c r="Q165" s="304"/>
    </row>
    <row r="166" spans="1:17" x14ac:dyDescent="0.25">
      <c r="A166">
        <v>167</v>
      </c>
      <c r="B166" s="314" t="s">
        <v>1062</v>
      </c>
      <c r="C166" s="271" t="s">
        <v>160</v>
      </c>
      <c r="D166" s="271" t="s">
        <v>1063</v>
      </c>
      <c r="E166" s="271" t="s">
        <v>1064</v>
      </c>
      <c r="F166" s="271" t="s">
        <v>432</v>
      </c>
      <c r="G166" s="271">
        <v>14411</v>
      </c>
      <c r="H166" s="271" t="s">
        <v>1065</v>
      </c>
      <c r="I166" s="271">
        <v>5855893292</v>
      </c>
      <c r="J166" s="271"/>
      <c r="K166" s="271" t="s">
        <v>1066</v>
      </c>
      <c r="L166" s="271" t="s">
        <v>635</v>
      </c>
      <c r="M166" s="271"/>
      <c r="N166" s="274">
        <v>2993759</v>
      </c>
      <c r="O166" s="274" t="s">
        <v>1067</v>
      </c>
      <c r="P166" s="275">
        <v>1043345713</v>
      </c>
      <c r="Q166" s="274"/>
    </row>
    <row r="167" spans="1:17" x14ac:dyDescent="0.25">
      <c r="A167">
        <v>170</v>
      </c>
      <c r="B167" s="315" t="s">
        <v>901</v>
      </c>
      <c r="C167" s="306" t="s">
        <v>160</v>
      </c>
      <c r="D167" s="306" t="s">
        <v>1068</v>
      </c>
      <c r="E167" s="306" t="s">
        <v>1042</v>
      </c>
      <c r="F167" s="306" t="s">
        <v>432</v>
      </c>
      <c r="G167" s="306">
        <v>14092</v>
      </c>
      <c r="H167" s="306" t="s">
        <v>1069</v>
      </c>
      <c r="I167" s="306">
        <v>7162982900</v>
      </c>
      <c r="J167" s="306"/>
      <c r="K167" s="306" t="s">
        <v>1070</v>
      </c>
      <c r="L167" s="305" t="s">
        <v>1071</v>
      </c>
      <c r="M167" s="306"/>
      <c r="N167" s="304">
        <v>2415507</v>
      </c>
      <c r="O167" s="304" t="s">
        <v>1072</v>
      </c>
      <c r="P167" s="309">
        <v>1720073539</v>
      </c>
      <c r="Q167" s="304"/>
    </row>
    <row r="168" spans="1:17" ht="15.75" x14ac:dyDescent="0.25">
      <c r="A168">
        <v>171</v>
      </c>
      <c r="B168" s="271" t="s">
        <v>1073</v>
      </c>
      <c r="C168" s="271" t="s">
        <v>256</v>
      </c>
      <c r="D168" s="271" t="s">
        <v>1074</v>
      </c>
      <c r="E168" s="271" t="s">
        <v>1075</v>
      </c>
      <c r="F168" s="271" t="s">
        <v>432</v>
      </c>
      <c r="G168" s="271">
        <v>14830</v>
      </c>
      <c r="H168" s="271" t="s">
        <v>1076</v>
      </c>
      <c r="I168" s="271">
        <v>6079373293</v>
      </c>
      <c r="J168" s="272"/>
      <c r="K168" s="283" t="s">
        <v>1077</v>
      </c>
      <c r="L168" s="271" t="s">
        <v>298</v>
      </c>
      <c r="M168" s="272"/>
      <c r="N168" s="274"/>
      <c r="O168" s="274"/>
      <c r="P168" s="275" t="s">
        <v>1078</v>
      </c>
      <c r="Q168" s="274"/>
    </row>
    <row r="169" spans="1:17" ht="15.75" x14ac:dyDescent="0.25">
      <c r="A169">
        <v>172</v>
      </c>
      <c r="B169" s="305" t="s">
        <v>1079</v>
      </c>
      <c r="C169" s="305" t="s">
        <v>256</v>
      </c>
      <c r="D169" s="305" t="s">
        <v>1080</v>
      </c>
      <c r="E169" s="305" t="s">
        <v>888</v>
      </c>
      <c r="F169" s="305" t="s">
        <v>432</v>
      </c>
      <c r="G169" s="305">
        <v>14221</v>
      </c>
      <c r="H169" s="305" t="s">
        <v>1081</v>
      </c>
      <c r="I169" s="305">
        <v>7168177400</v>
      </c>
      <c r="J169" s="306"/>
      <c r="K169" s="307" t="s">
        <v>1082</v>
      </c>
      <c r="L169" s="316" t="s">
        <v>298</v>
      </c>
      <c r="M169" s="306"/>
      <c r="N169" s="304" t="s">
        <v>1083</v>
      </c>
      <c r="O169" s="304" t="s">
        <v>1084</v>
      </c>
      <c r="P169" s="309" t="s">
        <v>1085</v>
      </c>
      <c r="Q169" s="304"/>
    </row>
    <row r="170" spans="1:17" x14ac:dyDescent="0.25">
      <c r="A170">
        <v>173</v>
      </c>
      <c r="B170" s="272" t="s">
        <v>1086</v>
      </c>
      <c r="C170" s="272" t="s">
        <v>161</v>
      </c>
      <c r="D170" s="272" t="s">
        <v>1087</v>
      </c>
      <c r="E170" s="272" t="s">
        <v>433</v>
      </c>
      <c r="F170" s="272" t="s">
        <v>432</v>
      </c>
      <c r="G170" s="272">
        <v>14263</v>
      </c>
      <c r="H170" s="272" t="s">
        <v>1088</v>
      </c>
      <c r="I170" s="272">
        <v>7168453079</v>
      </c>
      <c r="J170" s="272"/>
      <c r="K170" s="272" t="s">
        <v>1089</v>
      </c>
      <c r="L170" s="287" t="s">
        <v>263</v>
      </c>
      <c r="M170" s="272"/>
      <c r="N170" s="274">
        <v>354518</v>
      </c>
      <c r="O170" s="274" t="s">
        <v>1090</v>
      </c>
      <c r="P170" s="275">
        <v>1548315401</v>
      </c>
      <c r="Q170" s="274"/>
    </row>
    <row r="171" spans="1:17" x14ac:dyDescent="0.25">
      <c r="A171">
        <v>174</v>
      </c>
      <c r="B171" s="306" t="s">
        <v>1091</v>
      </c>
      <c r="C171" s="306" t="s">
        <v>160</v>
      </c>
      <c r="D171" s="306" t="s">
        <v>1092</v>
      </c>
      <c r="E171" s="306" t="s">
        <v>920</v>
      </c>
      <c r="F171" s="306" t="s">
        <v>432</v>
      </c>
      <c r="G171" s="306">
        <v>14224</v>
      </c>
      <c r="H171" s="306" t="s">
        <v>627</v>
      </c>
      <c r="I171" s="306">
        <v>7168262010</v>
      </c>
      <c r="J171" s="306">
        <v>1124</v>
      </c>
      <c r="K171" s="306" t="s">
        <v>628</v>
      </c>
      <c r="L171" s="308" t="s">
        <v>570</v>
      </c>
      <c r="M171" s="306"/>
      <c r="N171" s="304">
        <v>475365</v>
      </c>
      <c r="O171" s="304" t="s">
        <v>1093</v>
      </c>
      <c r="P171" s="309">
        <v>1003803271</v>
      </c>
      <c r="Q171" s="304"/>
    </row>
    <row r="172" spans="1:17" ht="30" x14ac:dyDescent="0.25">
      <c r="A172">
        <v>176</v>
      </c>
      <c r="B172" s="272" t="s">
        <v>1094</v>
      </c>
      <c r="C172" s="272" t="s">
        <v>160</v>
      </c>
      <c r="D172" s="272" t="s">
        <v>1095</v>
      </c>
      <c r="E172" s="272" t="s">
        <v>433</v>
      </c>
      <c r="F172" s="272" t="s">
        <v>432</v>
      </c>
      <c r="G172" s="272">
        <v>14214</v>
      </c>
      <c r="H172" s="272" t="s">
        <v>464</v>
      </c>
      <c r="I172" s="272">
        <v>7168283812</v>
      </c>
      <c r="J172" s="272"/>
      <c r="K172" s="272" t="s">
        <v>903</v>
      </c>
      <c r="L172" s="282" t="s">
        <v>295</v>
      </c>
      <c r="M172" s="272"/>
      <c r="N172" s="274" t="s">
        <v>1096</v>
      </c>
      <c r="O172" s="274" t="s">
        <v>1097</v>
      </c>
      <c r="P172" s="275">
        <v>1053319756</v>
      </c>
      <c r="Q172" s="274"/>
    </row>
    <row r="173" spans="1:17" ht="45" x14ac:dyDescent="0.25">
      <c r="A173">
        <v>177</v>
      </c>
      <c r="B173" s="306" t="s">
        <v>1098</v>
      </c>
      <c r="C173" s="306" t="s">
        <v>160</v>
      </c>
      <c r="D173" s="306" t="s">
        <v>1095</v>
      </c>
      <c r="E173" s="306" t="s">
        <v>433</v>
      </c>
      <c r="F173" s="306" t="s">
        <v>432</v>
      </c>
      <c r="G173" s="306">
        <v>14214</v>
      </c>
      <c r="H173" s="306" t="s">
        <v>464</v>
      </c>
      <c r="I173" s="306">
        <v>7168283812</v>
      </c>
      <c r="J173" s="306"/>
      <c r="K173" s="306" t="s">
        <v>903</v>
      </c>
      <c r="L173" s="311" t="s">
        <v>301</v>
      </c>
      <c r="M173" s="306"/>
      <c r="N173" s="304">
        <v>3001705</v>
      </c>
      <c r="O173" s="304" t="s">
        <v>1099</v>
      </c>
      <c r="P173" s="309">
        <v>1790727543</v>
      </c>
      <c r="Q173" s="304"/>
    </row>
    <row r="174" spans="1:17" ht="30" x14ac:dyDescent="0.25">
      <c r="A174">
        <v>178</v>
      </c>
      <c r="B174" s="272" t="s">
        <v>1100</v>
      </c>
      <c r="C174" s="272" t="s">
        <v>161</v>
      </c>
      <c r="D174" s="272" t="s">
        <v>697</v>
      </c>
      <c r="E174" s="272" t="s">
        <v>698</v>
      </c>
      <c r="F174" s="272" t="s">
        <v>432</v>
      </c>
      <c r="G174" s="272">
        <v>14757</v>
      </c>
      <c r="H174" s="272" t="s">
        <v>1101</v>
      </c>
      <c r="I174" s="272">
        <v>7167534104</v>
      </c>
      <c r="J174" s="272"/>
      <c r="K174" s="272" t="s">
        <v>1102</v>
      </c>
      <c r="L174" s="255" t="s">
        <v>544</v>
      </c>
      <c r="M174" s="272"/>
      <c r="N174" s="274" t="s">
        <v>1103</v>
      </c>
      <c r="O174" s="274" t="s">
        <v>1104</v>
      </c>
      <c r="P174" s="275" t="s">
        <v>1105</v>
      </c>
      <c r="Q174" s="274"/>
    </row>
    <row r="175" spans="1:17" x14ac:dyDescent="0.25">
      <c r="A175">
        <v>180</v>
      </c>
      <c r="B175" s="306" t="s">
        <v>1100</v>
      </c>
      <c r="C175" s="306" t="s">
        <v>161</v>
      </c>
      <c r="D175" s="306" t="s">
        <v>697</v>
      </c>
      <c r="E175" s="306" t="s">
        <v>698</v>
      </c>
      <c r="F175" s="306" t="s">
        <v>432</v>
      </c>
      <c r="G175" s="306">
        <v>14757</v>
      </c>
      <c r="H175" s="306" t="s">
        <v>1101</v>
      </c>
      <c r="I175" s="306">
        <v>7167534104</v>
      </c>
      <c r="J175" s="306"/>
      <c r="K175" s="306" t="s">
        <v>1102</v>
      </c>
      <c r="L175" s="308" t="s">
        <v>1106</v>
      </c>
      <c r="M175" s="306"/>
      <c r="N175" s="304" t="s">
        <v>1103</v>
      </c>
      <c r="O175" s="304" t="s">
        <v>1107</v>
      </c>
      <c r="P175" s="309" t="s">
        <v>1105</v>
      </c>
      <c r="Q175" s="304"/>
    </row>
    <row r="176" spans="1:17" x14ac:dyDescent="0.25">
      <c r="A176">
        <v>181</v>
      </c>
      <c r="B176" s="272" t="s">
        <v>1100</v>
      </c>
      <c r="C176" s="272" t="s">
        <v>161</v>
      </c>
      <c r="D176" s="272" t="s">
        <v>697</v>
      </c>
      <c r="E176" s="272" t="s">
        <v>698</v>
      </c>
      <c r="F176" s="272" t="s">
        <v>432</v>
      </c>
      <c r="G176" s="272">
        <v>14757</v>
      </c>
      <c r="H176" s="272" t="s">
        <v>1101</v>
      </c>
      <c r="I176" s="272">
        <v>7167534104</v>
      </c>
      <c r="J176" s="272"/>
      <c r="K176" s="272" t="s">
        <v>1102</v>
      </c>
      <c r="L176" s="271" t="s">
        <v>1106</v>
      </c>
      <c r="M176" s="272"/>
      <c r="N176" s="274" t="s">
        <v>1103</v>
      </c>
      <c r="O176" s="274" t="s">
        <v>1108</v>
      </c>
      <c r="P176" s="275" t="s">
        <v>1105</v>
      </c>
      <c r="Q176" s="274"/>
    </row>
    <row r="177" spans="1:17" ht="30" x14ac:dyDescent="0.25">
      <c r="A177">
        <v>182</v>
      </c>
      <c r="B177" s="317" t="s">
        <v>1100</v>
      </c>
      <c r="C177" s="317" t="s">
        <v>161</v>
      </c>
      <c r="D177" s="317" t="s">
        <v>697</v>
      </c>
      <c r="E177" s="317" t="s">
        <v>698</v>
      </c>
      <c r="F177" s="317" t="s">
        <v>432</v>
      </c>
      <c r="G177" s="317">
        <v>14757</v>
      </c>
      <c r="H177" s="317" t="s">
        <v>1101</v>
      </c>
      <c r="I177" s="317">
        <v>7167534104</v>
      </c>
      <c r="J177" s="317"/>
      <c r="K177" s="317" t="s">
        <v>1102</v>
      </c>
      <c r="L177" s="318" t="s">
        <v>544</v>
      </c>
      <c r="M177" s="306"/>
      <c r="N177" s="319" t="s">
        <v>1103</v>
      </c>
      <c r="O177" s="319" t="s">
        <v>1109</v>
      </c>
      <c r="P177" s="320" t="s">
        <v>1105</v>
      </c>
      <c r="Q177" s="319"/>
    </row>
    <row r="178" spans="1:17" x14ac:dyDescent="0.25">
      <c r="A178">
        <v>185</v>
      </c>
      <c r="B178" s="272" t="s">
        <v>1110</v>
      </c>
      <c r="C178" s="272" t="s">
        <v>161</v>
      </c>
      <c r="D178" s="272" t="s">
        <v>1111</v>
      </c>
      <c r="E178" s="272" t="s">
        <v>576</v>
      </c>
      <c r="F178" s="272" t="s">
        <v>432</v>
      </c>
      <c r="G178" s="272">
        <v>14127</v>
      </c>
      <c r="H178" s="272" t="s">
        <v>1112</v>
      </c>
      <c r="I178" s="317">
        <v>7165978336</v>
      </c>
      <c r="J178" s="272"/>
      <c r="K178" s="272" t="s">
        <v>1113</v>
      </c>
      <c r="L178" s="255" t="s">
        <v>296</v>
      </c>
      <c r="M178" s="272"/>
      <c r="N178" s="274">
        <v>1143599</v>
      </c>
      <c r="O178" s="274" t="s">
        <v>1114</v>
      </c>
      <c r="P178" s="275">
        <v>1962684316</v>
      </c>
      <c r="Q178" s="274"/>
    </row>
    <row r="179" spans="1:17" x14ac:dyDescent="0.25">
      <c r="A179">
        <v>187</v>
      </c>
      <c r="B179" s="272" t="s">
        <v>1115</v>
      </c>
      <c r="C179" s="272" t="s">
        <v>161</v>
      </c>
      <c r="D179" s="272" t="s">
        <v>1116</v>
      </c>
      <c r="E179" s="272" t="s">
        <v>888</v>
      </c>
      <c r="F179" s="272" t="s">
        <v>432</v>
      </c>
      <c r="G179" s="272">
        <v>14221</v>
      </c>
      <c r="H179" s="272" t="s">
        <v>464</v>
      </c>
      <c r="I179" s="317">
        <v>7168283812</v>
      </c>
      <c r="J179" s="272"/>
      <c r="K179" s="272" t="s">
        <v>903</v>
      </c>
      <c r="L179" s="271" t="s">
        <v>1071</v>
      </c>
      <c r="M179" s="272"/>
      <c r="N179" s="274" t="s">
        <v>1117</v>
      </c>
      <c r="O179" s="274" t="s">
        <v>1118</v>
      </c>
      <c r="P179" s="275">
        <v>1821084492</v>
      </c>
      <c r="Q179" s="274"/>
    </row>
    <row r="180" spans="1:17" x14ac:dyDescent="0.25">
      <c r="A180">
        <v>188</v>
      </c>
      <c r="B180" s="272" t="s">
        <v>1119</v>
      </c>
      <c r="C180" s="272" t="s">
        <v>160</v>
      </c>
      <c r="D180" s="272" t="s">
        <v>1095</v>
      </c>
      <c r="E180" s="272" t="s">
        <v>433</v>
      </c>
      <c r="F180" s="272" t="s">
        <v>432</v>
      </c>
      <c r="G180" s="272">
        <v>14214</v>
      </c>
      <c r="H180" s="272" t="s">
        <v>464</v>
      </c>
      <c r="I180" s="317">
        <v>7168283812</v>
      </c>
      <c r="J180" s="272"/>
      <c r="K180" s="272" t="s">
        <v>903</v>
      </c>
      <c r="L180" s="287" t="s">
        <v>570</v>
      </c>
      <c r="M180" s="272"/>
      <c r="N180" s="274" t="s">
        <v>1120</v>
      </c>
      <c r="O180" s="274" t="s">
        <v>1121</v>
      </c>
      <c r="P180" s="275">
        <v>1043259997</v>
      </c>
      <c r="Q180" s="274"/>
    </row>
    <row r="181" spans="1:17" ht="30" x14ac:dyDescent="0.25">
      <c r="A181">
        <v>192</v>
      </c>
      <c r="B181" s="271" t="s">
        <v>1122</v>
      </c>
      <c r="C181" s="272" t="s">
        <v>160</v>
      </c>
      <c r="D181" s="271" t="s">
        <v>1123</v>
      </c>
      <c r="E181" s="271" t="s">
        <v>1124</v>
      </c>
      <c r="F181" s="271" t="s">
        <v>432</v>
      </c>
      <c r="G181" s="271">
        <v>14059</v>
      </c>
      <c r="H181" s="271" t="s">
        <v>1125</v>
      </c>
      <c r="I181" s="271">
        <v>7168051555</v>
      </c>
      <c r="J181" s="272"/>
      <c r="K181" s="283" t="s">
        <v>1126</v>
      </c>
      <c r="L181" s="259" t="s">
        <v>298</v>
      </c>
      <c r="M181" s="272"/>
      <c r="N181" s="274" t="s">
        <v>1127</v>
      </c>
      <c r="O181" s="274" t="s">
        <v>1128</v>
      </c>
      <c r="P181" s="275" t="s">
        <v>1129</v>
      </c>
      <c r="Q181" s="274"/>
    </row>
    <row r="182" spans="1:17" x14ac:dyDescent="0.25">
      <c r="A182">
        <v>193</v>
      </c>
      <c r="B182" s="306" t="s">
        <v>1130</v>
      </c>
      <c r="C182" s="306" t="s">
        <v>256</v>
      </c>
      <c r="D182" s="306" t="s">
        <v>1131</v>
      </c>
      <c r="E182" s="306" t="s">
        <v>677</v>
      </c>
      <c r="F182" s="306" t="s">
        <v>432</v>
      </c>
      <c r="G182" s="306">
        <v>14217</v>
      </c>
      <c r="H182" s="306" t="s">
        <v>464</v>
      </c>
      <c r="I182" s="306">
        <v>7168283812</v>
      </c>
      <c r="J182" s="306"/>
      <c r="K182" s="306" t="s">
        <v>903</v>
      </c>
      <c r="L182" s="305" t="s">
        <v>1071</v>
      </c>
      <c r="M182" s="306"/>
      <c r="N182" s="304" t="s">
        <v>1132</v>
      </c>
      <c r="O182" s="304" t="s">
        <v>1133</v>
      </c>
      <c r="P182" s="309">
        <v>1013903657</v>
      </c>
      <c r="Q182" s="304"/>
    </row>
    <row r="183" spans="1:17" ht="45" x14ac:dyDescent="0.25">
      <c r="A183">
        <v>194</v>
      </c>
      <c r="B183" s="305" t="s">
        <v>1134</v>
      </c>
      <c r="C183" s="305" t="s">
        <v>160</v>
      </c>
      <c r="D183" s="305" t="s">
        <v>1135</v>
      </c>
      <c r="E183" s="305" t="s">
        <v>1136</v>
      </c>
      <c r="F183" s="305" t="s">
        <v>432</v>
      </c>
      <c r="G183" s="305">
        <v>14081</v>
      </c>
      <c r="H183" s="305" t="s">
        <v>1137</v>
      </c>
      <c r="I183" s="305">
        <v>7169517041</v>
      </c>
      <c r="J183" s="305"/>
      <c r="K183" s="305" t="s">
        <v>1138</v>
      </c>
      <c r="L183" s="255" t="s">
        <v>301</v>
      </c>
      <c r="M183" s="305"/>
      <c r="N183" s="304">
        <v>2995848</v>
      </c>
      <c r="O183" s="304" t="s">
        <v>1139</v>
      </c>
      <c r="P183" s="309">
        <v>1487738886</v>
      </c>
      <c r="Q183" s="304"/>
    </row>
    <row r="184" spans="1:17" ht="45" x14ac:dyDescent="0.25">
      <c r="A184">
        <v>195</v>
      </c>
      <c r="B184" s="321" t="s">
        <v>1140</v>
      </c>
      <c r="C184" s="272" t="s">
        <v>161</v>
      </c>
      <c r="D184" s="272" t="s">
        <v>1141</v>
      </c>
      <c r="E184" s="272" t="s">
        <v>610</v>
      </c>
      <c r="F184" s="272" t="s">
        <v>432</v>
      </c>
      <c r="G184" s="272">
        <v>14787</v>
      </c>
      <c r="H184" s="272" t="s">
        <v>1142</v>
      </c>
      <c r="I184" s="272">
        <v>7167932201</v>
      </c>
      <c r="J184" s="272"/>
      <c r="K184" s="272" t="s">
        <v>1143</v>
      </c>
      <c r="L184" s="322" t="s">
        <v>301</v>
      </c>
      <c r="M184" s="323"/>
      <c r="N184" s="274">
        <v>354614</v>
      </c>
      <c r="O184" s="274" t="s">
        <v>1144</v>
      </c>
      <c r="P184" s="274">
        <v>1942236427</v>
      </c>
      <c r="Q184" s="274"/>
    </row>
    <row r="185" spans="1:17" x14ac:dyDescent="0.25">
      <c r="A185">
        <v>196</v>
      </c>
      <c r="B185" s="324" t="s">
        <v>1145</v>
      </c>
      <c r="C185" s="272" t="s">
        <v>161</v>
      </c>
      <c r="D185" s="294" t="s">
        <v>823</v>
      </c>
      <c r="E185" s="294" t="s">
        <v>824</v>
      </c>
      <c r="F185" s="294" t="s">
        <v>432</v>
      </c>
      <c r="G185" s="294">
        <v>14624</v>
      </c>
      <c r="H185" s="294" t="s">
        <v>825</v>
      </c>
      <c r="I185" s="295">
        <v>5857193170</v>
      </c>
      <c r="J185" s="294"/>
      <c r="K185" s="294" t="s">
        <v>826</v>
      </c>
      <c r="L185" s="325" t="s">
        <v>296</v>
      </c>
      <c r="M185" s="326"/>
      <c r="N185" s="296" t="s">
        <v>1146</v>
      </c>
      <c r="O185" s="284">
        <v>50000</v>
      </c>
      <c r="P185" s="284">
        <v>1467524801</v>
      </c>
      <c r="Q185" s="284"/>
    </row>
    <row r="186" spans="1:17" ht="45" x14ac:dyDescent="0.25">
      <c r="A186">
        <v>197</v>
      </c>
      <c r="B186" s="272" t="s">
        <v>1147</v>
      </c>
      <c r="C186" s="272" t="s">
        <v>160</v>
      </c>
      <c r="D186" s="272" t="s">
        <v>1148</v>
      </c>
      <c r="E186" s="272" t="s">
        <v>692</v>
      </c>
      <c r="F186" s="272" t="s">
        <v>432</v>
      </c>
      <c r="G186" s="272">
        <v>14702</v>
      </c>
      <c r="H186" s="272" t="s">
        <v>1149</v>
      </c>
      <c r="I186" s="272">
        <v>7166648445</v>
      </c>
      <c r="J186" s="272"/>
      <c r="K186" s="272" t="s">
        <v>1150</v>
      </c>
      <c r="L186" s="255" t="s">
        <v>301</v>
      </c>
      <c r="M186" s="272"/>
      <c r="N186" s="274">
        <v>3001750</v>
      </c>
      <c r="O186" s="274" t="s">
        <v>1151</v>
      </c>
      <c r="P186" s="275">
        <v>1770573222</v>
      </c>
      <c r="Q186" s="274">
        <v>1063498889</v>
      </c>
    </row>
    <row r="187" spans="1:17" x14ac:dyDescent="0.25">
      <c r="A187">
        <v>198</v>
      </c>
      <c r="B187" s="327"/>
      <c r="C187" s="276"/>
      <c r="D187" s="276"/>
      <c r="E187" s="276"/>
      <c r="F187" s="276"/>
      <c r="G187" s="276"/>
      <c r="H187" s="276"/>
      <c r="I187" s="276"/>
      <c r="J187" s="276"/>
      <c r="K187" s="276"/>
      <c r="L187" s="328"/>
      <c r="M187" s="329"/>
      <c r="N187" s="276"/>
      <c r="O187" s="276"/>
      <c r="P187" s="276"/>
      <c r="Q187" s="276"/>
    </row>
    <row r="188" spans="1:17" x14ac:dyDescent="0.25">
      <c r="A188">
        <v>199</v>
      </c>
      <c r="B188" s="327"/>
      <c r="C188" s="276"/>
      <c r="D188" s="276"/>
      <c r="E188" s="276"/>
      <c r="F188" s="276"/>
      <c r="G188" s="276"/>
      <c r="H188" s="276"/>
      <c r="I188" s="276"/>
      <c r="J188" s="276"/>
      <c r="K188" s="276"/>
      <c r="L188" s="328"/>
      <c r="M188" s="329"/>
      <c r="N188" s="276"/>
      <c r="O188" s="276"/>
      <c r="P188" s="276"/>
      <c r="Q188" s="276"/>
    </row>
    <row r="189" spans="1:17" x14ac:dyDescent="0.25">
      <c r="A189">
        <v>200</v>
      </c>
      <c r="B189" s="327"/>
      <c r="C189" s="276"/>
      <c r="D189" s="276"/>
      <c r="E189" s="276"/>
      <c r="F189" s="276"/>
      <c r="G189" s="276"/>
      <c r="H189" s="276"/>
      <c r="I189" s="276"/>
      <c r="J189" s="276"/>
      <c r="K189" s="276"/>
      <c r="L189" s="328"/>
      <c r="M189" s="329"/>
      <c r="N189" s="276"/>
      <c r="O189" s="276"/>
      <c r="P189" s="276"/>
      <c r="Q189" s="276"/>
    </row>
    <row r="190" spans="1:17" x14ac:dyDescent="0.25">
      <c r="A190">
        <v>201</v>
      </c>
      <c r="B190" s="327"/>
      <c r="C190" s="276"/>
      <c r="D190" s="276"/>
      <c r="E190" s="276"/>
      <c r="F190" s="276"/>
      <c r="G190" s="276"/>
      <c r="H190" s="276"/>
      <c r="I190" s="276"/>
      <c r="J190" s="276"/>
      <c r="K190" s="276"/>
      <c r="L190" s="328"/>
      <c r="M190" s="329"/>
      <c r="N190" s="276"/>
      <c r="O190" s="276"/>
      <c r="P190" s="276"/>
      <c r="Q190" s="276"/>
    </row>
    <row r="191" spans="1:17" x14ac:dyDescent="0.25">
      <c r="A191">
        <v>202</v>
      </c>
      <c r="B191" s="327"/>
      <c r="C191" s="276"/>
      <c r="D191" s="276"/>
      <c r="E191" s="276"/>
      <c r="F191" s="276"/>
      <c r="G191" s="276"/>
      <c r="H191" s="276"/>
      <c r="I191" s="276"/>
      <c r="J191" s="276"/>
      <c r="K191" s="276"/>
      <c r="L191" s="328"/>
      <c r="M191" s="329"/>
      <c r="N191" s="276"/>
      <c r="O191" s="276"/>
      <c r="P191" s="276"/>
      <c r="Q191" s="276"/>
    </row>
    <row r="192" spans="1:17" x14ac:dyDescent="0.25">
      <c r="A192">
        <v>203</v>
      </c>
      <c r="B192" s="327"/>
      <c r="C192" s="276"/>
      <c r="D192" s="276"/>
      <c r="E192" s="276"/>
      <c r="F192" s="276"/>
      <c r="G192" s="276"/>
      <c r="H192" s="276"/>
      <c r="I192" s="276"/>
      <c r="J192" s="276"/>
      <c r="K192" s="276"/>
      <c r="L192" s="328"/>
      <c r="M192" s="329"/>
      <c r="N192" s="276"/>
      <c r="O192" s="276"/>
      <c r="P192" s="276"/>
      <c r="Q192" s="276"/>
    </row>
    <row r="193" spans="1:17" x14ac:dyDescent="0.25">
      <c r="A193">
        <v>204</v>
      </c>
      <c r="B193" s="327"/>
      <c r="C193" s="276"/>
      <c r="D193" s="276"/>
      <c r="E193" s="276"/>
      <c r="F193" s="276"/>
      <c r="G193" s="276"/>
      <c r="H193" s="276"/>
      <c r="I193" s="276"/>
      <c r="J193" s="276"/>
      <c r="K193" s="276"/>
      <c r="L193" s="328"/>
      <c r="M193" s="329"/>
      <c r="N193" s="276"/>
      <c r="O193" s="276"/>
      <c r="P193" s="276"/>
      <c r="Q193" s="276"/>
    </row>
    <row r="194" spans="1:17" x14ac:dyDescent="0.25">
      <c r="A194">
        <v>205</v>
      </c>
      <c r="B194" s="327"/>
      <c r="C194" s="276"/>
      <c r="D194" s="276"/>
      <c r="E194" s="276"/>
      <c r="F194" s="276"/>
      <c r="G194" s="276"/>
      <c r="H194" s="276"/>
      <c r="I194" s="276"/>
      <c r="J194" s="276"/>
      <c r="K194" s="276"/>
      <c r="L194" s="328"/>
      <c r="M194" s="329"/>
      <c r="N194" s="276"/>
      <c r="O194" s="276"/>
      <c r="P194" s="276"/>
      <c r="Q194" s="276"/>
    </row>
    <row r="195" spans="1:17" x14ac:dyDescent="0.25">
      <c r="A195">
        <v>206</v>
      </c>
      <c r="B195" s="327"/>
      <c r="C195" s="276"/>
      <c r="D195" s="276"/>
      <c r="E195" s="276"/>
      <c r="F195" s="276"/>
      <c r="G195" s="276"/>
      <c r="H195" s="276"/>
      <c r="I195" s="276"/>
      <c r="J195" s="276"/>
      <c r="K195" s="276"/>
      <c r="L195" s="328"/>
      <c r="M195" s="329"/>
      <c r="N195" s="276"/>
      <c r="O195" s="276"/>
      <c r="P195" s="276"/>
      <c r="Q195" s="276"/>
    </row>
    <row r="196" spans="1:17" x14ac:dyDescent="0.25">
      <c r="A196">
        <v>207</v>
      </c>
      <c r="B196" s="327"/>
      <c r="C196" s="276"/>
      <c r="D196" s="276"/>
      <c r="E196" s="276"/>
      <c r="F196" s="276"/>
      <c r="G196" s="276"/>
      <c r="H196" s="276"/>
      <c r="I196" s="276"/>
      <c r="J196" s="276"/>
      <c r="K196" s="276"/>
      <c r="L196" s="328"/>
      <c r="M196" s="329"/>
      <c r="N196" s="276"/>
      <c r="O196" s="276"/>
      <c r="P196" s="276"/>
      <c r="Q196" s="276"/>
    </row>
    <row r="197" spans="1:17" x14ac:dyDescent="0.25">
      <c r="A197">
        <v>208</v>
      </c>
      <c r="B197" s="327"/>
      <c r="C197" s="276"/>
      <c r="D197" s="276"/>
      <c r="E197" s="276"/>
      <c r="F197" s="276"/>
      <c r="G197" s="276"/>
      <c r="H197" s="276"/>
      <c r="I197" s="276"/>
      <c r="J197" s="276"/>
      <c r="K197" s="276"/>
      <c r="L197" s="328"/>
      <c r="M197" s="329"/>
      <c r="N197" s="276"/>
      <c r="O197" s="276"/>
      <c r="P197" s="276"/>
      <c r="Q197" s="276"/>
    </row>
    <row r="198" spans="1:17" x14ac:dyDescent="0.25">
      <c r="A198">
        <v>209</v>
      </c>
      <c r="B198" s="327"/>
      <c r="C198" s="276"/>
      <c r="D198" s="276"/>
      <c r="E198" s="276"/>
      <c r="F198" s="276"/>
      <c r="G198" s="276"/>
      <c r="H198" s="276"/>
      <c r="I198" s="276"/>
      <c r="J198" s="276"/>
      <c r="K198" s="276"/>
      <c r="L198" s="328"/>
      <c r="M198" s="329"/>
      <c r="N198" s="276"/>
      <c r="O198" s="276"/>
      <c r="P198" s="276"/>
      <c r="Q198" s="276"/>
    </row>
    <row r="199" spans="1:17" x14ac:dyDescent="0.25">
      <c r="A199">
        <v>210</v>
      </c>
      <c r="B199" s="327"/>
      <c r="C199" s="276"/>
      <c r="D199" s="276"/>
      <c r="E199" s="276"/>
      <c r="F199" s="276"/>
      <c r="G199" s="276"/>
      <c r="H199" s="276"/>
      <c r="I199" s="276"/>
      <c r="J199" s="276"/>
      <c r="K199" s="276"/>
      <c r="L199" s="328"/>
      <c r="M199" s="329"/>
      <c r="N199" s="276"/>
      <c r="O199" s="276"/>
      <c r="P199" s="276"/>
      <c r="Q199" s="276"/>
    </row>
    <row r="200" spans="1:17" x14ac:dyDescent="0.25">
      <c r="A200">
        <v>211</v>
      </c>
      <c r="B200" s="327"/>
      <c r="C200" s="276"/>
      <c r="D200" s="276"/>
      <c r="E200" s="276"/>
      <c r="F200" s="276"/>
      <c r="G200" s="276"/>
      <c r="H200" s="276"/>
      <c r="I200" s="276"/>
      <c r="J200" s="276"/>
      <c r="K200" s="276"/>
      <c r="L200" s="328"/>
      <c r="M200" s="329"/>
      <c r="N200" s="276"/>
      <c r="O200" s="276"/>
      <c r="P200" s="276"/>
      <c r="Q200" s="276"/>
    </row>
    <row r="201" spans="1:17" x14ac:dyDescent="0.25">
      <c r="A201">
        <v>212</v>
      </c>
      <c r="B201" s="327"/>
      <c r="C201" s="276"/>
      <c r="D201" s="276"/>
      <c r="E201" s="276"/>
      <c r="F201" s="276"/>
      <c r="G201" s="276"/>
      <c r="H201" s="276"/>
      <c r="I201" s="276"/>
      <c r="J201" s="276"/>
      <c r="K201" s="276"/>
      <c r="L201" s="328"/>
      <c r="M201" s="329"/>
      <c r="N201" s="276"/>
      <c r="O201" s="276"/>
      <c r="P201" s="276"/>
      <c r="Q201" s="276"/>
    </row>
    <row r="202" spans="1:17" x14ac:dyDescent="0.25">
      <c r="A202">
        <v>213</v>
      </c>
      <c r="B202" s="327"/>
      <c r="C202" s="276"/>
      <c r="D202" s="276"/>
      <c r="E202" s="276"/>
      <c r="F202" s="276"/>
      <c r="G202" s="276"/>
      <c r="H202" s="276"/>
      <c r="I202" s="276"/>
      <c r="J202" s="276"/>
      <c r="K202" s="276"/>
      <c r="L202" s="328"/>
      <c r="M202" s="329"/>
      <c r="N202" s="276"/>
      <c r="O202" s="276"/>
      <c r="P202" s="276"/>
      <c r="Q202" s="276"/>
    </row>
    <row r="203" spans="1:17" x14ac:dyDescent="0.25">
      <c r="A203">
        <v>214</v>
      </c>
      <c r="B203" s="327"/>
      <c r="C203" s="276"/>
      <c r="D203" s="276"/>
      <c r="E203" s="276"/>
      <c r="F203" s="276"/>
      <c r="G203" s="276"/>
      <c r="H203" s="276"/>
      <c r="I203" s="276"/>
      <c r="J203" s="276"/>
      <c r="K203" s="276"/>
      <c r="L203" s="328"/>
      <c r="M203" s="329"/>
      <c r="N203" s="276"/>
      <c r="O203" s="276"/>
      <c r="P203" s="276"/>
      <c r="Q203" s="276"/>
    </row>
    <row r="204" spans="1:17" x14ac:dyDescent="0.25">
      <c r="A204">
        <v>215</v>
      </c>
      <c r="B204" s="327"/>
      <c r="C204" s="276"/>
      <c r="D204" s="276"/>
      <c r="E204" s="276"/>
      <c r="F204" s="276"/>
      <c r="G204" s="276"/>
      <c r="H204" s="276"/>
      <c r="I204" s="276"/>
      <c r="J204" s="276"/>
      <c r="K204" s="276"/>
      <c r="L204" s="328"/>
      <c r="M204" s="329"/>
      <c r="N204" s="276"/>
      <c r="O204" s="276"/>
      <c r="P204" s="276"/>
      <c r="Q204" s="276"/>
    </row>
    <row r="205" spans="1:17" x14ac:dyDescent="0.25">
      <c r="A205">
        <v>216</v>
      </c>
      <c r="B205" s="327"/>
      <c r="C205" s="276"/>
      <c r="D205" s="276"/>
      <c r="E205" s="276"/>
      <c r="F205" s="276"/>
      <c r="G205" s="276"/>
      <c r="H205" s="276"/>
      <c r="I205" s="276"/>
      <c r="J205" s="276"/>
      <c r="K205" s="276"/>
      <c r="L205" s="328"/>
      <c r="M205" s="329"/>
      <c r="N205" s="276"/>
      <c r="O205" s="276"/>
      <c r="P205" s="276"/>
      <c r="Q205" s="276"/>
    </row>
    <row r="206" spans="1:17" x14ac:dyDescent="0.25">
      <c r="A206">
        <v>217</v>
      </c>
      <c r="B206" s="327"/>
      <c r="C206" s="276"/>
      <c r="D206" s="276"/>
      <c r="E206" s="276"/>
      <c r="F206" s="276"/>
      <c r="G206" s="276"/>
      <c r="H206" s="276"/>
      <c r="I206" s="276"/>
      <c r="J206" s="276"/>
      <c r="K206" s="276"/>
      <c r="L206" s="328"/>
      <c r="M206" s="329"/>
      <c r="N206" s="276"/>
      <c r="O206" s="276"/>
      <c r="P206" s="276"/>
      <c r="Q206" s="276"/>
    </row>
    <row r="207" spans="1:17" x14ac:dyDescent="0.25">
      <c r="A207">
        <v>218</v>
      </c>
      <c r="B207" s="327"/>
      <c r="C207" s="276"/>
      <c r="D207" s="276"/>
      <c r="E207" s="276"/>
      <c r="F207" s="276"/>
      <c r="G207" s="276"/>
      <c r="H207" s="276"/>
      <c r="I207" s="276"/>
      <c r="J207" s="276"/>
      <c r="K207" s="276"/>
      <c r="L207" s="328"/>
      <c r="M207" s="329"/>
      <c r="N207" s="276"/>
      <c r="O207" s="276"/>
      <c r="P207" s="276"/>
      <c r="Q207" s="276"/>
    </row>
    <row r="208" spans="1:17" x14ac:dyDescent="0.25">
      <c r="A208">
        <v>219</v>
      </c>
      <c r="B208" s="327"/>
      <c r="C208" s="276"/>
      <c r="D208" s="276"/>
      <c r="E208" s="276"/>
      <c r="F208" s="276"/>
      <c r="G208" s="276"/>
      <c r="H208" s="276"/>
      <c r="I208" s="276"/>
      <c r="J208" s="276"/>
      <c r="K208" s="276"/>
      <c r="L208" s="328"/>
      <c r="M208" s="329"/>
      <c r="N208" s="276"/>
      <c r="O208" s="276"/>
      <c r="P208" s="276"/>
      <c r="Q208" s="276"/>
    </row>
    <row r="209" spans="1:17" x14ac:dyDescent="0.25">
      <c r="A209">
        <v>220</v>
      </c>
      <c r="B209" s="327"/>
      <c r="C209" s="276"/>
      <c r="D209" s="276"/>
      <c r="E209" s="276"/>
      <c r="F209" s="276"/>
      <c r="G209" s="276"/>
      <c r="H209" s="276"/>
      <c r="I209" s="276"/>
      <c r="J209" s="276"/>
      <c r="K209" s="276"/>
      <c r="L209" s="328"/>
      <c r="M209" s="329"/>
      <c r="N209" s="276"/>
      <c r="O209" s="276"/>
      <c r="P209" s="276"/>
      <c r="Q209" s="276"/>
    </row>
    <row r="210" spans="1:17" x14ac:dyDescent="0.25">
      <c r="A210">
        <v>221</v>
      </c>
      <c r="B210" s="327"/>
      <c r="C210" s="276"/>
      <c r="D210" s="276"/>
      <c r="E210" s="276"/>
      <c r="F210" s="276"/>
      <c r="G210" s="276"/>
      <c r="H210" s="276"/>
      <c r="I210" s="276"/>
      <c r="J210" s="276"/>
      <c r="K210" s="276"/>
      <c r="L210" s="328"/>
      <c r="M210" s="329"/>
      <c r="N210" s="276"/>
      <c r="O210" s="276"/>
      <c r="P210" s="276"/>
      <c r="Q210" s="276"/>
    </row>
    <row r="211" spans="1:17" x14ac:dyDescent="0.25">
      <c r="A211">
        <v>222</v>
      </c>
      <c r="B211" s="327"/>
      <c r="C211" s="276"/>
      <c r="D211" s="276"/>
      <c r="E211" s="276"/>
      <c r="F211" s="276"/>
      <c r="G211" s="276"/>
      <c r="H211" s="276"/>
      <c r="I211" s="276"/>
      <c r="J211" s="276"/>
      <c r="K211" s="276"/>
      <c r="L211" s="328"/>
      <c r="M211" s="329"/>
      <c r="N211" s="276"/>
      <c r="O211" s="276"/>
      <c r="P211" s="276"/>
      <c r="Q211" s="276"/>
    </row>
    <row r="212" spans="1:17" x14ac:dyDescent="0.25">
      <c r="A212">
        <v>223</v>
      </c>
      <c r="B212" s="327"/>
      <c r="C212" s="276"/>
      <c r="D212" s="276"/>
      <c r="E212" s="276"/>
      <c r="F212" s="276"/>
      <c r="G212" s="276"/>
      <c r="H212" s="276"/>
      <c r="I212" s="276"/>
      <c r="J212" s="276"/>
      <c r="K212" s="276"/>
      <c r="L212" s="328"/>
      <c r="M212" s="329"/>
      <c r="N212" s="276"/>
      <c r="O212" s="276"/>
      <c r="P212" s="276"/>
      <c r="Q212" s="276"/>
    </row>
    <row r="213" spans="1:17" x14ac:dyDescent="0.25">
      <c r="A213">
        <v>224</v>
      </c>
      <c r="B213" s="327"/>
      <c r="C213" s="276"/>
      <c r="D213" s="276"/>
      <c r="E213" s="276"/>
      <c r="F213" s="276"/>
      <c r="G213" s="276"/>
      <c r="H213" s="276"/>
      <c r="I213" s="276"/>
      <c r="J213" s="276"/>
      <c r="K213" s="276"/>
      <c r="L213" s="328"/>
      <c r="M213" s="329"/>
      <c r="N213" s="276"/>
      <c r="O213" s="276"/>
      <c r="P213" s="276"/>
      <c r="Q213" s="276"/>
    </row>
    <row r="214" spans="1:17" x14ac:dyDescent="0.25">
      <c r="A214">
        <v>225</v>
      </c>
      <c r="B214" s="327"/>
      <c r="C214" s="276"/>
      <c r="D214" s="276"/>
      <c r="E214" s="276"/>
      <c r="F214" s="276"/>
      <c r="G214" s="276"/>
      <c r="H214" s="276"/>
      <c r="I214" s="276"/>
      <c r="J214" s="276"/>
      <c r="K214" s="276"/>
      <c r="L214" s="328"/>
      <c r="M214" s="329"/>
      <c r="N214" s="276"/>
      <c r="O214" s="276"/>
      <c r="P214" s="276"/>
      <c r="Q214" s="276"/>
    </row>
    <row r="215" spans="1:17" x14ac:dyDescent="0.25">
      <c r="A215">
        <v>226</v>
      </c>
      <c r="B215" s="327"/>
      <c r="C215" s="276"/>
      <c r="D215" s="276"/>
      <c r="E215" s="276"/>
      <c r="F215" s="276"/>
      <c r="G215" s="276"/>
      <c r="H215" s="276"/>
      <c r="I215" s="276"/>
      <c r="J215" s="276"/>
      <c r="K215" s="276"/>
      <c r="L215" s="328"/>
      <c r="M215" s="329"/>
      <c r="N215" s="276"/>
      <c r="O215" s="276"/>
      <c r="P215" s="276"/>
      <c r="Q215" s="276"/>
    </row>
    <row r="216" spans="1:17" x14ac:dyDescent="0.25">
      <c r="A216">
        <v>227</v>
      </c>
      <c r="B216" s="327"/>
      <c r="C216" s="276"/>
      <c r="D216" s="276"/>
      <c r="E216" s="276"/>
      <c r="F216" s="276"/>
      <c r="G216" s="276"/>
      <c r="H216" s="276"/>
      <c r="I216" s="276"/>
      <c r="J216" s="276"/>
      <c r="K216" s="276"/>
      <c r="L216" s="328"/>
      <c r="M216" s="329"/>
      <c r="N216" s="276"/>
      <c r="O216" s="276"/>
      <c r="P216" s="276"/>
      <c r="Q216" s="276"/>
    </row>
    <row r="217" spans="1:17" x14ac:dyDescent="0.25">
      <c r="A217">
        <v>228</v>
      </c>
      <c r="B217" s="327"/>
      <c r="C217" s="276"/>
      <c r="D217" s="276"/>
      <c r="E217" s="276"/>
      <c r="F217" s="276"/>
      <c r="G217" s="276"/>
      <c r="H217" s="276"/>
      <c r="I217" s="276"/>
      <c r="J217" s="276"/>
      <c r="K217" s="276"/>
      <c r="L217" s="328"/>
      <c r="M217" s="329"/>
      <c r="N217" s="276"/>
      <c r="O217" s="276"/>
      <c r="P217" s="276"/>
      <c r="Q217" s="276"/>
    </row>
    <row r="218" spans="1:17" x14ac:dyDescent="0.25">
      <c r="A218">
        <v>229</v>
      </c>
      <c r="B218" s="327"/>
      <c r="C218" s="276"/>
      <c r="D218" s="276"/>
      <c r="E218" s="276"/>
      <c r="F218" s="276"/>
      <c r="G218" s="276"/>
      <c r="H218" s="276"/>
      <c r="I218" s="276"/>
      <c r="J218" s="276"/>
      <c r="K218" s="276"/>
      <c r="L218" s="328"/>
      <c r="M218" s="329"/>
      <c r="N218" s="276"/>
      <c r="O218" s="276"/>
      <c r="P218" s="276"/>
      <c r="Q218" s="276"/>
    </row>
    <row r="219" spans="1:17" x14ac:dyDescent="0.25">
      <c r="A219">
        <v>230</v>
      </c>
      <c r="B219" s="327"/>
      <c r="C219" s="276"/>
      <c r="D219" s="276"/>
      <c r="E219" s="276"/>
      <c r="F219" s="276"/>
      <c r="G219" s="276"/>
      <c r="H219" s="276"/>
      <c r="I219" s="276"/>
      <c r="J219" s="276"/>
      <c r="K219" s="276"/>
      <c r="L219" s="328"/>
      <c r="M219" s="329"/>
      <c r="N219" s="276"/>
      <c r="O219" s="276"/>
      <c r="P219" s="276"/>
      <c r="Q219" s="276"/>
    </row>
    <row r="220" spans="1:17" x14ac:dyDescent="0.25">
      <c r="A220">
        <v>231</v>
      </c>
      <c r="B220" s="327"/>
      <c r="C220" s="276"/>
      <c r="D220" s="276"/>
      <c r="E220" s="276"/>
      <c r="F220" s="276"/>
      <c r="G220" s="276"/>
      <c r="H220" s="276"/>
      <c r="I220" s="276"/>
      <c r="J220" s="276"/>
      <c r="K220" s="276"/>
      <c r="L220" s="328"/>
      <c r="M220" s="329"/>
      <c r="N220" s="276"/>
      <c r="O220" s="276"/>
      <c r="P220" s="276"/>
      <c r="Q220" s="276"/>
    </row>
    <row r="221" spans="1:17" x14ac:dyDescent="0.25">
      <c r="A221">
        <v>232</v>
      </c>
      <c r="B221" s="327"/>
      <c r="C221" s="276"/>
      <c r="D221" s="276"/>
      <c r="E221" s="276"/>
      <c r="F221" s="276"/>
      <c r="G221" s="276"/>
      <c r="H221" s="276"/>
      <c r="I221" s="276"/>
      <c r="J221" s="276"/>
      <c r="K221" s="276"/>
      <c r="L221" s="328"/>
      <c r="M221" s="329"/>
      <c r="N221" s="276"/>
      <c r="O221" s="276"/>
      <c r="P221" s="276"/>
      <c r="Q221" s="276"/>
    </row>
    <row r="222" spans="1:17" x14ac:dyDescent="0.25">
      <c r="A222">
        <v>233</v>
      </c>
      <c r="B222" s="327"/>
      <c r="C222" s="276"/>
      <c r="D222" s="276"/>
      <c r="E222" s="276"/>
      <c r="F222" s="276"/>
      <c r="G222" s="276"/>
      <c r="H222" s="276"/>
      <c r="I222" s="276"/>
      <c r="J222" s="276"/>
      <c r="K222" s="276"/>
      <c r="L222" s="328"/>
      <c r="M222" s="329"/>
      <c r="N222" s="276"/>
      <c r="O222" s="276"/>
      <c r="P222" s="276"/>
      <c r="Q222" s="276"/>
    </row>
    <row r="223" spans="1:17" x14ac:dyDescent="0.25">
      <c r="A223">
        <v>234</v>
      </c>
      <c r="B223" s="327"/>
      <c r="C223" s="276"/>
      <c r="D223" s="276"/>
      <c r="E223" s="276"/>
      <c r="F223" s="276"/>
      <c r="G223" s="276"/>
      <c r="H223" s="276"/>
      <c r="I223" s="276"/>
      <c r="J223" s="276"/>
      <c r="K223" s="276"/>
      <c r="L223" s="328"/>
      <c r="M223" s="329"/>
      <c r="N223" s="276"/>
      <c r="O223" s="276"/>
      <c r="P223" s="276"/>
      <c r="Q223" s="276"/>
    </row>
    <row r="224" spans="1:17" x14ac:dyDescent="0.25">
      <c r="A224">
        <v>235</v>
      </c>
      <c r="B224" s="327"/>
      <c r="C224" s="276"/>
      <c r="D224" s="276"/>
      <c r="E224" s="276"/>
      <c r="F224" s="276"/>
      <c r="G224" s="276"/>
      <c r="H224" s="276"/>
      <c r="I224" s="276"/>
      <c r="J224" s="276"/>
      <c r="K224" s="276"/>
      <c r="L224" s="328"/>
      <c r="M224" s="329"/>
      <c r="N224" s="276"/>
      <c r="O224" s="276"/>
      <c r="P224" s="276"/>
      <c r="Q224" s="276"/>
    </row>
    <row r="225" spans="1:17" x14ac:dyDescent="0.25">
      <c r="A225">
        <v>236</v>
      </c>
      <c r="B225" s="327"/>
      <c r="C225" s="276"/>
      <c r="D225" s="276"/>
      <c r="E225" s="276"/>
      <c r="F225" s="276"/>
      <c r="G225" s="276"/>
      <c r="H225" s="276"/>
      <c r="I225" s="276"/>
      <c r="J225" s="276"/>
      <c r="K225" s="276"/>
      <c r="L225" s="328"/>
      <c r="M225" s="329"/>
      <c r="N225" s="276"/>
      <c r="O225" s="276"/>
      <c r="P225" s="276"/>
      <c r="Q225" s="276"/>
    </row>
    <row r="226" spans="1:17" x14ac:dyDescent="0.25">
      <c r="A226">
        <v>237</v>
      </c>
      <c r="B226" s="327"/>
      <c r="C226" s="276"/>
      <c r="D226" s="276"/>
      <c r="E226" s="276"/>
      <c r="F226" s="276"/>
      <c r="G226" s="276"/>
      <c r="H226" s="276"/>
      <c r="I226" s="276"/>
      <c r="J226" s="276"/>
      <c r="K226" s="276"/>
      <c r="L226" s="328"/>
      <c r="M226" s="329"/>
      <c r="N226" s="276"/>
      <c r="O226" s="276"/>
      <c r="P226" s="276"/>
      <c r="Q226" s="276"/>
    </row>
    <row r="227" spans="1:17" x14ac:dyDescent="0.25">
      <c r="A227">
        <v>238</v>
      </c>
      <c r="B227" s="327"/>
      <c r="C227" s="276"/>
      <c r="D227" s="276"/>
      <c r="E227" s="276"/>
      <c r="F227" s="276"/>
      <c r="G227" s="276"/>
      <c r="H227" s="276"/>
      <c r="I227" s="276"/>
      <c r="J227" s="276"/>
      <c r="K227" s="276"/>
      <c r="L227" s="328"/>
      <c r="M227" s="329"/>
      <c r="N227" s="276"/>
      <c r="O227" s="276"/>
      <c r="P227" s="276"/>
      <c r="Q227" s="276"/>
    </row>
    <row r="228" spans="1:17" x14ac:dyDescent="0.25">
      <c r="A228">
        <v>239</v>
      </c>
      <c r="B228" s="327"/>
      <c r="C228" s="276"/>
      <c r="D228" s="276"/>
      <c r="E228" s="276"/>
      <c r="F228" s="276"/>
      <c r="G228" s="276"/>
      <c r="H228" s="276"/>
      <c r="I228" s="276"/>
      <c r="J228" s="276"/>
      <c r="K228" s="276"/>
      <c r="L228" s="328"/>
      <c r="M228" s="329"/>
      <c r="N228" s="276"/>
      <c r="O228" s="276"/>
      <c r="P228" s="276"/>
      <c r="Q228" s="276"/>
    </row>
    <row r="229" spans="1:17" x14ac:dyDescent="0.25">
      <c r="A229">
        <v>240</v>
      </c>
      <c r="B229" s="327"/>
      <c r="C229" s="276"/>
      <c r="D229" s="276"/>
      <c r="E229" s="276"/>
      <c r="F229" s="276"/>
      <c r="G229" s="276"/>
      <c r="H229" s="276"/>
      <c r="I229" s="276"/>
      <c r="J229" s="276"/>
      <c r="K229" s="276"/>
      <c r="L229" s="328"/>
      <c r="M229" s="329"/>
      <c r="N229" s="276"/>
      <c r="O229" s="276"/>
      <c r="P229" s="276"/>
      <c r="Q229" s="276"/>
    </row>
    <row r="230" spans="1:17" x14ac:dyDescent="0.25">
      <c r="A230">
        <v>241</v>
      </c>
      <c r="B230" s="327"/>
      <c r="C230" s="276"/>
      <c r="D230" s="276"/>
      <c r="E230" s="276"/>
      <c r="F230" s="276"/>
      <c r="G230" s="276"/>
      <c r="H230" s="276"/>
      <c r="I230" s="276"/>
      <c r="J230" s="276"/>
      <c r="K230" s="276"/>
      <c r="L230" s="328"/>
      <c r="M230" s="329"/>
      <c r="N230" s="276"/>
      <c r="O230" s="276"/>
      <c r="P230" s="276"/>
      <c r="Q230" s="276"/>
    </row>
    <row r="231" spans="1:17" x14ac:dyDescent="0.25">
      <c r="A231">
        <v>242</v>
      </c>
      <c r="B231" s="327"/>
      <c r="C231" s="276"/>
      <c r="D231" s="276"/>
      <c r="E231" s="276"/>
      <c r="F231" s="276"/>
      <c r="G231" s="276"/>
      <c r="H231" s="276"/>
      <c r="I231" s="276"/>
      <c r="J231" s="276"/>
      <c r="K231" s="276"/>
      <c r="L231" s="328"/>
      <c r="M231" s="329"/>
      <c r="N231" s="276"/>
      <c r="O231" s="276"/>
      <c r="P231" s="276"/>
      <c r="Q231" s="276"/>
    </row>
    <row r="232" spans="1:17" x14ac:dyDescent="0.25">
      <c r="A232">
        <v>243</v>
      </c>
      <c r="B232" s="327"/>
      <c r="C232" s="276"/>
      <c r="D232" s="276"/>
      <c r="E232" s="276"/>
      <c r="F232" s="276"/>
      <c r="G232" s="276"/>
      <c r="H232" s="276"/>
      <c r="I232" s="276"/>
      <c r="J232" s="276"/>
      <c r="K232" s="276"/>
      <c r="L232" s="328"/>
      <c r="M232" s="329"/>
      <c r="N232" s="276"/>
      <c r="O232" s="276"/>
      <c r="P232" s="276"/>
      <c r="Q232" s="276"/>
    </row>
    <row r="233" spans="1:17" x14ac:dyDescent="0.25">
      <c r="A233">
        <v>244</v>
      </c>
      <c r="B233" s="327"/>
      <c r="C233" s="276"/>
      <c r="D233" s="276"/>
      <c r="E233" s="276"/>
      <c r="F233" s="276"/>
      <c r="G233" s="276"/>
      <c r="H233" s="276"/>
      <c r="I233" s="276"/>
      <c r="J233" s="276"/>
      <c r="K233" s="276"/>
      <c r="L233" s="328"/>
      <c r="M233" s="329"/>
      <c r="N233" s="276"/>
      <c r="O233" s="276"/>
      <c r="P233" s="276"/>
      <c r="Q233" s="276"/>
    </row>
    <row r="234" spans="1:17" x14ac:dyDescent="0.25">
      <c r="A234">
        <v>245</v>
      </c>
      <c r="B234" s="327"/>
      <c r="C234" s="276"/>
      <c r="D234" s="276"/>
      <c r="E234" s="276"/>
      <c r="F234" s="276"/>
      <c r="G234" s="276"/>
      <c r="H234" s="276"/>
      <c r="I234" s="276"/>
      <c r="J234" s="276"/>
      <c r="K234" s="276"/>
      <c r="L234" s="328"/>
      <c r="M234" s="329"/>
      <c r="N234" s="276"/>
      <c r="O234" s="276"/>
      <c r="P234" s="276"/>
      <c r="Q234" s="276"/>
    </row>
    <row r="235" spans="1:17" x14ac:dyDescent="0.25">
      <c r="A235">
        <v>246</v>
      </c>
      <c r="B235" s="327"/>
      <c r="C235" s="276"/>
      <c r="D235" s="276"/>
      <c r="E235" s="276"/>
      <c r="F235" s="276"/>
      <c r="G235" s="276"/>
      <c r="H235" s="276"/>
      <c r="I235" s="276"/>
      <c r="J235" s="276"/>
      <c r="K235" s="276"/>
      <c r="L235" s="328"/>
      <c r="M235" s="329"/>
      <c r="N235" s="276"/>
      <c r="O235" s="276"/>
      <c r="P235" s="276"/>
      <c r="Q235" s="276"/>
    </row>
    <row r="236" spans="1:17" x14ac:dyDescent="0.25">
      <c r="A236">
        <v>247</v>
      </c>
      <c r="B236" s="327"/>
      <c r="C236" s="276"/>
      <c r="D236" s="276"/>
      <c r="E236" s="276"/>
      <c r="F236" s="276"/>
      <c r="G236" s="276"/>
      <c r="H236" s="276"/>
      <c r="I236" s="276"/>
      <c r="J236" s="276"/>
      <c r="K236" s="276"/>
      <c r="L236" s="328"/>
      <c r="M236" s="329"/>
      <c r="N236" s="276"/>
      <c r="O236" s="276"/>
      <c r="P236" s="276"/>
      <c r="Q236" s="276"/>
    </row>
    <row r="237" spans="1:17" x14ac:dyDescent="0.25">
      <c r="A237">
        <v>248</v>
      </c>
      <c r="B237" s="327"/>
      <c r="C237" s="276"/>
      <c r="D237" s="276"/>
      <c r="E237" s="276"/>
      <c r="F237" s="276"/>
      <c r="G237" s="276"/>
      <c r="H237" s="276"/>
      <c r="I237" s="276"/>
      <c r="J237" s="276"/>
      <c r="K237" s="276"/>
      <c r="L237" s="328"/>
      <c r="M237" s="329"/>
      <c r="N237" s="276"/>
      <c r="O237" s="276"/>
      <c r="P237" s="276"/>
      <c r="Q237" s="276"/>
    </row>
    <row r="238" spans="1:17" x14ac:dyDescent="0.25">
      <c r="A238">
        <v>249</v>
      </c>
      <c r="B238" s="327"/>
      <c r="C238" s="276"/>
      <c r="D238" s="276"/>
      <c r="E238" s="276"/>
      <c r="F238" s="276"/>
      <c r="G238" s="276"/>
      <c r="H238" s="276"/>
      <c r="I238" s="276"/>
      <c r="J238" s="276"/>
      <c r="K238" s="276"/>
      <c r="L238" s="328"/>
      <c r="M238" s="329"/>
      <c r="N238" s="276"/>
      <c r="O238" s="276"/>
      <c r="P238" s="276"/>
      <c r="Q238" s="276"/>
    </row>
    <row r="239" spans="1:17" x14ac:dyDescent="0.25">
      <c r="A239">
        <v>250</v>
      </c>
      <c r="B239" s="327"/>
      <c r="C239" s="276"/>
      <c r="D239" s="276"/>
      <c r="E239" s="276"/>
      <c r="F239" s="276"/>
      <c r="G239" s="276"/>
      <c r="H239" s="276"/>
      <c r="I239" s="276"/>
      <c r="J239" s="276"/>
      <c r="K239" s="276"/>
      <c r="L239" s="328"/>
      <c r="M239" s="329"/>
      <c r="N239" s="276"/>
      <c r="O239" s="276"/>
      <c r="P239" s="276"/>
      <c r="Q239" s="276"/>
    </row>
    <row r="240" spans="1:17" x14ac:dyDescent="0.25">
      <c r="A240">
        <v>251</v>
      </c>
      <c r="B240" s="327"/>
      <c r="C240" s="276"/>
      <c r="D240" s="276"/>
      <c r="E240" s="276"/>
      <c r="F240" s="276"/>
      <c r="G240" s="276"/>
      <c r="H240" s="276"/>
      <c r="I240" s="276"/>
      <c r="J240" s="276"/>
      <c r="K240" s="276"/>
      <c r="L240" s="328"/>
      <c r="M240" s="329"/>
      <c r="N240" s="276"/>
      <c r="O240" s="276"/>
      <c r="P240" s="276"/>
      <c r="Q240" s="276"/>
    </row>
    <row r="241" spans="1:17" x14ac:dyDescent="0.25">
      <c r="A241">
        <v>252</v>
      </c>
      <c r="B241" s="327"/>
      <c r="C241" s="276"/>
      <c r="D241" s="276"/>
      <c r="E241" s="276"/>
      <c r="F241" s="276"/>
      <c r="G241" s="276"/>
      <c r="H241" s="276"/>
      <c r="I241" s="276"/>
      <c r="J241" s="276"/>
      <c r="K241" s="276"/>
      <c r="L241" s="328"/>
      <c r="M241" s="329"/>
      <c r="N241" s="276"/>
      <c r="O241" s="276"/>
      <c r="P241" s="276"/>
      <c r="Q241" s="276"/>
    </row>
    <row r="242" spans="1:17" x14ac:dyDescent="0.25">
      <c r="A242">
        <v>253</v>
      </c>
      <c r="B242" s="327"/>
      <c r="C242" s="276"/>
      <c r="D242" s="276"/>
      <c r="E242" s="276"/>
      <c r="F242" s="276"/>
      <c r="G242" s="276"/>
      <c r="H242" s="276"/>
      <c r="I242" s="276"/>
      <c r="J242" s="276"/>
      <c r="K242" s="276"/>
      <c r="L242" s="328"/>
      <c r="M242" s="329"/>
      <c r="N242" s="276"/>
      <c r="O242" s="276"/>
      <c r="P242" s="276"/>
      <c r="Q242" s="276"/>
    </row>
    <row r="243" spans="1:17" x14ac:dyDescent="0.25">
      <c r="A243">
        <v>254</v>
      </c>
      <c r="B243" s="327"/>
      <c r="C243" s="276"/>
      <c r="D243" s="276"/>
      <c r="E243" s="276"/>
      <c r="F243" s="276"/>
      <c r="G243" s="276"/>
      <c r="H243" s="276"/>
      <c r="I243" s="276"/>
      <c r="J243" s="276"/>
      <c r="K243" s="276"/>
      <c r="L243" s="328"/>
      <c r="M243" s="329"/>
      <c r="N243" s="276"/>
      <c r="O243" s="276"/>
      <c r="P243" s="276"/>
      <c r="Q243" s="276"/>
    </row>
    <row r="244" spans="1:17" x14ac:dyDescent="0.25">
      <c r="A244">
        <v>255</v>
      </c>
      <c r="B244" s="327"/>
      <c r="C244" s="276"/>
      <c r="D244" s="276"/>
      <c r="E244" s="276"/>
      <c r="F244" s="276"/>
      <c r="G244" s="276"/>
      <c r="H244" s="276"/>
      <c r="I244" s="276"/>
      <c r="J244" s="276"/>
      <c r="K244" s="276"/>
      <c r="L244" s="328"/>
      <c r="M244" s="329"/>
      <c r="N244" s="276"/>
      <c r="O244" s="276"/>
      <c r="P244" s="276"/>
      <c r="Q244" s="276"/>
    </row>
    <row r="245" spans="1:17" x14ac:dyDescent="0.25">
      <c r="A245">
        <v>256</v>
      </c>
      <c r="B245" s="327"/>
      <c r="C245" s="276"/>
      <c r="D245" s="276"/>
      <c r="E245" s="276"/>
      <c r="F245" s="276"/>
      <c r="G245" s="276"/>
      <c r="H245" s="276"/>
      <c r="I245" s="276"/>
      <c r="J245" s="276"/>
      <c r="K245" s="276"/>
      <c r="L245" s="328"/>
      <c r="M245" s="329"/>
      <c r="N245" s="276"/>
      <c r="O245" s="276"/>
      <c r="P245" s="276"/>
      <c r="Q245" s="276"/>
    </row>
    <row r="246" spans="1:17" x14ac:dyDescent="0.25">
      <c r="A246">
        <v>257</v>
      </c>
      <c r="B246" s="327"/>
      <c r="C246" s="276"/>
      <c r="D246" s="276"/>
      <c r="E246" s="276"/>
      <c r="F246" s="276"/>
      <c r="G246" s="276"/>
      <c r="H246" s="276"/>
      <c r="I246" s="276"/>
      <c r="J246" s="276"/>
      <c r="K246" s="276"/>
      <c r="L246" s="328"/>
      <c r="M246" s="329"/>
      <c r="N246" s="276"/>
      <c r="O246" s="276"/>
      <c r="P246" s="276"/>
      <c r="Q246" s="276"/>
    </row>
    <row r="247" spans="1:17" x14ac:dyDescent="0.25">
      <c r="A247">
        <v>258</v>
      </c>
      <c r="B247" s="327"/>
      <c r="C247" s="276"/>
      <c r="D247" s="276"/>
      <c r="E247" s="276"/>
      <c r="F247" s="276"/>
      <c r="G247" s="276"/>
      <c r="H247" s="276"/>
      <c r="I247" s="276"/>
      <c r="J247" s="276"/>
      <c r="K247" s="276"/>
      <c r="L247" s="328"/>
      <c r="M247" s="329"/>
      <c r="N247" s="276"/>
      <c r="O247" s="276"/>
      <c r="P247" s="276"/>
      <c r="Q247" s="276"/>
    </row>
    <row r="248" spans="1:17" x14ac:dyDescent="0.25">
      <c r="A248">
        <v>259</v>
      </c>
      <c r="B248" s="327"/>
      <c r="C248" s="276"/>
      <c r="D248" s="276"/>
      <c r="E248" s="276"/>
      <c r="F248" s="276"/>
      <c r="G248" s="276"/>
      <c r="H248" s="276"/>
      <c r="I248" s="276"/>
      <c r="J248" s="276"/>
      <c r="K248" s="276"/>
      <c r="L248" s="328"/>
      <c r="M248" s="329"/>
      <c r="N248" s="276"/>
      <c r="O248" s="276"/>
      <c r="P248" s="276"/>
      <c r="Q248" s="276"/>
    </row>
    <row r="249" spans="1:17" x14ac:dyDescent="0.25">
      <c r="A249">
        <v>260</v>
      </c>
      <c r="B249" s="327"/>
      <c r="C249" s="276"/>
      <c r="D249" s="276"/>
      <c r="E249" s="276"/>
      <c r="F249" s="276"/>
      <c r="G249" s="276"/>
      <c r="H249" s="276"/>
      <c r="I249" s="276"/>
      <c r="J249" s="276"/>
      <c r="K249" s="276"/>
      <c r="L249" s="328"/>
      <c r="M249" s="329"/>
      <c r="N249" s="276"/>
      <c r="O249" s="276"/>
      <c r="P249" s="276"/>
      <c r="Q249" s="276"/>
    </row>
    <row r="250" spans="1:17" x14ac:dyDescent="0.25">
      <c r="A250">
        <v>261</v>
      </c>
      <c r="B250" s="327"/>
      <c r="C250" s="276"/>
      <c r="D250" s="276"/>
      <c r="E250" s="276"/>
      <c r="F250" s="276"/>
      <c r="G250" s="276"/>
      <c r="H250" s="276"/>
      <c r="I250" s="276"/>
      <c r="J250" s="276"/>
      <c r="K250" s="276"/>
      <c r="L250" s="328"/>
      <c r="M250" s="329"/>
      <c r="N250" s="276"/>
      <c r="O250" s="276"/>
      <c r="P250" s="276"/>
      <c r="Q250" s="276"/>
    </row>
    <row r="251" spans="1:17" x14ac:dyDescent="0.25">
      <c r="A251">
        <v>262</v>
      </c>
      <c r="B251" s="327"/>
      <c r="C251" s="276"/>
      <c r="D251" s="276"/>
      <c r="E251" s="276"/>
      <c r="F251" s="276"/>
      <c r="G251" s="276"/>
      <c r="H251" s="276"/>
      <c r="I251" s="276"/>
      <c r="J251" s="276"/>
      <c r="K251" s="276"/>
      <c r="L251" s="328"/>
      <c r="M251" s="329"/>
      <c r="N251" s="276"/>
      <c r="O251" s="276"/>
      <c r="P251" s="276"/>
      <c r="Q251" s="276"/>
    </row>
    <row r="252" spans="1:17" x14ac:dyDescent="0.25">
      <c r="A252">
        <v>263</v>
      </c>
      <c r="B252" s="327"/>
      <c r="C252" s="276"/>
      <c r="D252" s="276"/>
      <c r="E252" s="276"/>
      <c r="F252" s="276"/>
      <c r="G252" s="276"/>
      <c r="H252" s="276"/>
      <c r="I252" s="276"/>
      <c r="J252" s="276"/>
      <c r="K252" s="276"/>
      <c r="L252" s="328"/>
      <c r="M252" s="329"/>
      <c r="N252" s="276"/>
      <c r="O252" s="276"/>
      <c r="P252" s="276"/>
      <c r="Q252" s="276"/>
    </row>
    <row r="253" spans="1:17" x14ac:dyDescent="0.25">
      <c r="A253">
        <v>264</v>
      </c>
      <c r="B253" s="327"/>
      <c r="C253" s="276"/>
      <c r="D253" s="276"/>
      <c r="E253" s="276"/>
      <c r="F253" s="276"/>
      <c r="G253" s="276"/>
      <c r="H253" s="276"/>
      <c r="I253" s="276"/>
      <c r="J253" s="276"/>
      <c r="K253" s="276"/>
      <c r="L253" s="328"/>
      <c r="M253" s="329"/>
      <c r="N253" s="276"/>
      <c r="O253" s="276"/>
      <c r="P253" s="276"/>
      <c r="Q253" s="276"/>
    </row>
    <row r="254" spans="1:17" x14ac:dyDescent="0.25">
      <c r="A254">
        <v>265</v>
      </c>
      <c r="B254" s="327"/>
      <c r="C254" s="276"/>
      <c r="D254" s="276"/>
      <c r="E254" s="276"/>
      <c r="F254" s="276"/>
      <c r="G254" s="276"/>
      <c r="H254" s="276"/>
      <c r="I254" s="276"/>
      <c r="J254" s="276"/>
      <c r="K254" s="276"/>
      <c r="L254" s="328"/>
      <c r="M254" s="329"/>
      <c r="N254" s="276"/>
      <c r="O254" s="276"/>
      <c r="P254" s="276"/>
      <c r="Q254" s="276"/>
    </row>
    <row r="255" spans="1:17" x14ac:dyDescent="0.25">
      <c r="A255">
        <v>266</v>
      </c>
      <c r="B255" s="327"/>
      <c r="C255" s="276"/>
      <c r="D255" s="276"/>
      <c r="E255" s="276"/>
      <c r="F255" s="276"/>
      <c r="G255" s="276"/>
      <c r="H255" s="276"/>
      <c r="I255" s="276"/>
      <c r="J255" s="276"/>
      <c r="K255" s="276"/>
      <c r="L255" s="328"/>
      <c r="M255" s="329"/>
      <c r="N255" s="276"/>
      <c r="O255" s="276"/>
      <c r="P255" s="276"/>
      <c r="Q255" s="276"/>
    </row>
    <row r="256" spans="1:17" x14ac:dyDescent="0.25">
      <c r="A256">
        <v>267</v>
      </c>
      <c r="B256" s="327"/>
      <c r="C256" s="276"/>
      <c r="D256" s="276"/>
      <c r="E256" s="276"/>
      <c r="F256" s="276"/>
      <c r="G256" s="276"/>
      <c r="H256" s="276"/>
      <c r="I256" s="276"/>
      <c r="J256" s="276"/>
      <c r="K256" s="276"/>
      <c r="L256" s="328"/>
      <c r="M256" s="329"/>
      <c r="N256" s="276"/>
      <c r="O256" s="276"/>
      <c r="P256" s="276"/>
      <c r="Q256" s="276"/>
    </row>
    <row r="257" spans="1:17" x14ac:dyDescent="0.25">
      <c r="A257">
        <v>268</v>
      </c>
      <c r="B257" s="327"/>
      <c r="C257" s="276"/>
      <c r="D257" s="276"/>
      <c r="E257" s="276"/>
      <c r="F257" s="276"/>
      <c r="G257" s="276"/>
      <c r="H257" s="276"/>
      <c r="I257" s="276"/>
      <c r="J257" s="276"/>
      <c r="K257" s="276"/>
      <c r="L257" s="328"/>
      <c r="M257" s="329"/>
      <c r="N257" s="276"/>
      <c r="O257" s="276"/>
      <c r="P257" s="276"/>
      <c r="Q257" s="276"/>
    </row>
    <row r="258" spans="1:17" x14ac:dyDescent="0.25">
      <c r="A258">
        <v>269</v>
      </c>
      <c r="B258" s="327"/>
      <c r="C258" s="276"/>
      <c r="D258" s="276"/>
      <c r="E258" s="276"/>
      <c r="F258" s="276"/>
      <c r="G258" s="276"/>
      <c r="H258" s="276"/>
      <c r="I258" s="276"/>
      <c r="J258" s="276"/>
      <c r="K258" s="276"/>
      <c r="L258" s="328"/>
      <c r="M258" s="329"/>
      <c r="N258" s="276"/>
      <c r="O258" s="276"/>
      <c r="P258" s="276"/>
      <c r="Q258" s="276"/>
    </row>
    <row r="259" spans="1:17" x14ac:dyDescent="0.25">
      <c r="A259">
        <v>270</v>
      </c>
      <c r="B259" s="327"/>
      <c r="C259" s="276"/>
      <c r="D259" s="276"/>
      <c r="E259" s="276"/>
      <c r="F259" s="276"/>
      <c r="G259" s="276"/>
      <c r="H259" s="276"/>
      <c r="I259" s="276"/>
      <c r="J259" s="276"/>
      <c r="K259" s="276"/>
      <c r="L259" s="328"/>
      <c r="M259" s="329"/>
      <c r="N259" s="276"/>
      <c r="O259" s="276"/>
      <c r="P259" s="276"/>
      <c r="Q259" s="276"/>
    </row>
    <row r="260" spans="1:17" x14ac:dyDescent="0.25">
      <c r="A260">
        <v>271</v>
      </c>
      <c r="B260" s="327"/>
      <c r="C260" s="276"/>
      <c r="D260" s="276"/>
      <c r="E260" s="276"/>
      <c r="F260" s="276"/>
      <c r="G260" s="276"/>
      <c r="H260" s="276"/>
      <c r="I260" s="276"/>
      <c r="J260" s="276"/>
      <c r="K260" s="276"/>
      <c r="L260" s="328"/>
      <c r="M260" s="329"/>
      <c r="N260" s="276"/>
      <c r="O260" s="276"/>
      <c r="P260" s="276"/>
      <c r="Q260" s="276"/>
    </row>
    <row r="261" spans="1:17" x14ac:dyDescent="0.25">
      <c r="A261">
        <v>272</v>
      </c>
      <c r="B261" s="327"/>
      <c r="C261" s="276"/>
      <c r="D261" s="276"/>
      <c r="E261" s="276"/>
      <c r="F261" s="276"/>
      <c r="G261" s="276"/>
      <c r="H261" s="276"/>
      <c r="I261" s="276"/>
      <c r="J261" s="276"/>
      <c r="K261" s="276"/>
      <c r="L261" s="328"/>
      <c r="M261" s="329"/>
      <c r="N261" s="276"/>
      <c r="O261" s="276"/>
      <c r="P261" s="276"/>
      <c r="Q261" s="276"/>
    </row>
    <row r="262" spans="1:17" x14ac:dyDescent="0.25">
      <c r="A262">
        <v>273</v>
      </c>
      <c r="B262" s="327"/>
      <c r="C262" s="276"/>
      <c r="D262" s="276"/>
      <c r="E262" s="276"/>
      <c r="F262" s="276"/>
      <c r="G262" s="276"/>
      <c r="H262" s="276"/>
      <c r="I262" s="276"/>
      <c r="J262" s="276"/>
      <c r="K262" s="276"/>
      <c r="L262" s="328"/>
      <c r="M262" s="329"/>
      <c r="N262" s="276"/>
      <c r="O262" s="276"/>
      <c r="P262" s="276"/>
      <c r="Q262" s="276"/>
    </row>
    <row r="263" spans="1:17" x14ac:dyDescent="0.25">
      <c r="A263">
        <v>274</v>
      </c>
      <c r="B263" s="327"/>
      <c r="C263" s="276"/>
      <c r="D263" s="276"/>
      <c r="E263" s="276"/>
      <c r="F263" s="276"/>
      <c r="G263" s="276"/>
      <c r="H263" s="276"/>
      <c r="I263" s="276"/>
      <c r="J263" s="276"/>
      <c r="K263" s="276"/>
      <c r="L263" s="328"/>
      <c r="M263" s="329"/>
      <c r="N263" s="276"/>
      <c r="O263" s="276"/>
      <c r="P263" s="276"/>
      <c r="Q263" s="276"/>
    </row>
    <row r="264" spans="1:17" x14ac:dyDescent="0.25">
      <c r="A264">
        <v>275</v>
      </c>
      <c r="B264" s="327"/>
      <c r="C264" s="276"/>
      <c r="D264" s="276"/>
      <c r="E264" s="276"/>
      <c r="F264" s="276"/>
      <c r="G264" s="276"/>
      <c r="H264" s="276"/>
      <c r="I264" s="276"/>
      <c r="J264" s="276"/>
      <c r="K264" s="276"/>
      <c r="L264" s="328"/>
      <c r="M264" s="329"/>
      <c r="N264" s="276"/>
      <c r="O264" s="276"/>
      <c r="P264" s="276"/>
      <c r="Q264" s="276"/>
    </row>
    <row r="265" spans="1:17" x14ac:dyDescent="0.25">
      <c r="A265">
        <v>276</v>
      </c>
      <c r="B265" s="327"/>
      <c r="C265" s="276"/>
      <c r="D265" s="276"/>
      <c r="E265" s="276"/>
      <c r="F265" s="276"/>
      <c r="G265" s="276"/>
      <c r="H265" s="276"/>
      <c r="I265" s="276"/>
      <c r="J265" s="276"/>
      <c r="K265" s="276"/>
      <c r="L265" s="328"/>
      <c r="M265" s="329"/>
      <c r="N265" s="276"/>
      <c r="O265" s="276"/>
      <c r="P265" s="276"/>
      <c r="Q265" s="276"/>
    </row>
    <row r="266" spans="1:17" x14ac:dyDescent="0.25">
      <c r="A266">
        <v>277</v>
      </c>
      <c r="B266" s="327"/>
      <c r="C266" s="276"/>
      <c r="D266" s="276"/>
      <c r="E266" s="276"/>
      <c r="F266" s="276"/>
      <c r="G266" s="276"/>
      <c r="H266" s="276"/>
      <c r="I266" s="276"/>
      <c r="J266" s="276"/>
      <c r="K266" s="276"/>
      <c r="L266" s="328"/>
      <c r="M266" s="329"/>
      <c r="N266" s="276"/>
      <c r="O266" s="276"/>
      <c r="P266" s="276"/>
      <c r="Q266" s="276"/>
    </row>
    <row r="267" spans="1:17" x14ac:dyDescent="0.25">
      <c r="A267">
        <v>278</v>
      </c>
      <c r="B267" s="327"/>
      <c r="C267" s="276"/>
      <c r="D267" s="276"/>
      <c r="E267" s="276"/>
      <c r="F267" s="276"/>
      <c r="G267" s="276"/>
      <c r="H267" s="276"/>
      <c r="I267" s="276"/>
      <c r="J267" s="276"/>
      <c r="K267" s="276"/>
      <c r="L267" s="328"/>
      <c r="M267" s="329"/>
      <c r="N267" s="276"/>
      <c r="O267" s="276"/>
      <c r="P267" s="276"/>
      <c r="Q267" s="276"/>
    </row>
    <row r="268" spans="1:17" x14ac:dyDescent="0.25">
      <c r="A268">
        <v>279</v>
      </c>
      <c r="B268" s="327"/>
      <c r="C268" s="276"/>
      <c r="D268" s="276"/>
      <c r="E268" s="276"/>
      <c r="F268" s="276"/>
      <c r="G268" s="276"/>
      <c r="H268" s="276"/>
      <c r="I268" s="276"/>
      <c r="J268" s="276"/>
      <c r="K268" s="276"/>
      <c r="L268" s="328"/>
      <c r="M268" s="329"/>
      <c r="N268" s="276"/>
      <c r="O268" s="276"/>
      <c r="P268" s="276"/>
      <c r="Q268" s="276"/>
    </row>
    <row r="269" spans="1:17" x14ac:dyDescent="0.25">
      <c r="A269">
        <v>280</v>
      </c>
      <c r="B269" s="327"/>
      <c r="C269" s="276"/>
      <c r="D269" s="276"/>
      <c r="E269" s="276"/>
      <c r="F269" s="276"/>
      <c r="G269" s="276"/>
      <c r="H269" s="276"/>
      <c r="I269" s="276"/>
      <c r="J269" s="276"/>
      <c r="K269" s="276"/>
      <c r="L269" s="328"/>
      <c r="M269" s="329"/>
      <c r="N269" s="276"/>
      <c r="O269" s="276"/>
      <c r="P269" s="276"/>
      <c r="Q269" s="276"/>
    </row>
    <row r="270" spans="1:17" x14ac:dyDescent="0.25">
      <c r="A270">
        <v>281</v>
      </c>
      <c r="B270" s="327"/>
      <c r="C270" s="276"/>
      <c r="D270" s="276"/>
      <c r="E270" s="276"/>
      <c r="F270" s="276"/>
      <c r="G270" s="276"/>
      <c r="H270" s="276"/>
      <c r="I270" s="276"/>
      <c r="J270" s="276"/>
      <c r="K270" s="276"/>
      <c r="L270" s="328"/>
      <c r="M270" s="329"/>
      <c r="N270" s="276"/>
      <c r="O270" s="276"/>
      <c r="P270" s="276"/>
      <c r="Q270" s="276"/>
    </row>
    <row r="271" spans="1:17" x14ac:dyDescent="0.25">
      <c r="A271">
        <v>282</v>
      </c>
      <c r="B271" s="327"/>
      <c r="C271" s="276"/>
      <c r="D271" s="276"/>
      <c r="E271" s="276"/>
      <c r="F271" s="276"/>
      <c r="G271" s="276"/>
      <c r="H271" s="276"/>
      <c r="I271" s="276"/>
      <c r="J271" s="276"/>
      <c r="K271" s="276"/>
      <c r="L271" s="328"/>
      <c r="M271" s="329"/>
      <c r="N271" s="276"/>
      <c r="O271" s="276"/>
      <c r="P271" s="276"/>
      <c r="Q271" s="276"/>
    </row>
    <row r="272" spans="1:17" x14ac:dyDescent="0.25">
      <c r="A272">
        <v>283</v>
      </c>
      <c r="B272" s="327"/>
      <c r="C272" s="276"/>
      <c r="D272" s="276"/>
      <c r="E272" s="276"/>
      <c r="F272" s="276"/>
      <c r="G272" s="276"/>
      <c r="H272" s="276"/>
      <c r="I272" s="276"/>
      <c r="J272" s="276"/>
      <c r="K272" s="276"/>
      <c r="L272" s="328"/>
      <c r="M272" s="329"/>
      <c r="N272" s="276"/>
      <c r="O272" s="276"/>
      <c r="P272" s="276"/>
      <c r="Q272" s="276"/>
    </row>
    <row r="273" spans="1:17" x14ac:dyDescent="0.25">
      <c r="A273">
        <v>284</v>
      </c>
      <c r="B273" s="327"/>
      <c r="C273" s="276"/>
      <c r="D273" s="276"/>
      <c r="E273" s="276"/>
      <c r="F273" s="276"/>
      <c r="G273" s="276"/>
      <c r="H273" s="276"/>
      <c r="I273" s="276"/>
      <c r="J273" s="276"/>
      <c r="K273" s="276"/>
      <c r="L273" s="328"/>
      <c r="M273" s="329"/>
      <c r="N273" s="276"/>
      <c r="O273" s="276"/>
      <c r="P273" s="276"/>
      <c r="Q273" s="276"/>
    </row>
    <row r="274" spans="1:17" x14ac:dyDescent="0.25">
      <c r="A274">
        <v>285</v>
      </c>
      <c r="B274" s="327"/>
      <c r="C274" s="276"/>
      <c r="D274" s="276"/>
      <c r="E274" s="276"/>
      <c r="F274" s="276"/>
      <c r="G274" s="276"/>
      <c r="H274" s="276"/>
      <c r="I274" s="276"/>
      <c r="J274" s="276"/>
      <c r="K274" s="276"/>
      <c r="L274" s="328"/>
      <c r="M274" s="329"/>
      <c r="N274" s="276"/>
      <c r="O274" s="276"/>
      <c r="P274" s="276"/>
      <c r="Q274" s="276"/>
    </row>
    <row r="275" spans="1:17" x14ac:dyDescent="0.25">
      <c r="A275">
        <v>286</v>
      </c>
      <c r="B275" s="327"/>
      <c r="C275" s="276"/>
      <c r="D275" s="276"/>
      <c r="E275" s="276"/>
      <c r="F275" s="276"/>
      <c r="G275" s="276"/>
      <c r="H275" s="276"/>
      <c r="I275" s="276"/>
      <c r="J275" s="276"/>
      <c r="K275" s="276"/>
      <c r="L275" s="328"/>
      <c r="M275" s="329"/>
      <c r="N275" s="276"/>
      <c r="O275" s="276"/>
      <c r="P275" s="276"/>
      <c r="Q275" s="276"/>
    </row>
    <row r="276" spans="1:17" x14ac:dyDescent="0.25">
      <c r="A276">
        <v>287</v>
      </c>
      <c r="B276" s="327"/>
      <c r="C276" s="276"/>
      <c r="D276" s="276"/>
      <c r="E276" s="276"/>
      <c r="F276" s="276"/>
      <c r="G276" s="276"/>
      <c r="H276" s="276"/>
      <c r="I276" s="276"/>
      <c r="J276" s="276"/>
      <c r="K276" s="276"/>
      <c r="L276" s="328"/>
      <c r="M276" s="329"/>
      <c r="N276" s="276"/>
      <c r="O276" s="276"/>
      <c r="P276" s="276"/>
      <c r="Q276" s="276"/>
    </row>
    <row r="277" spans="1:17" x14ac:dyDescent="0.25">
      <c r="A277">
        <v>288</v>
      </c>
      <c r="B277" s="327"/>
      <c r="C277" s="276"/>
      <c r="D277" s="276"/>
      <c r="E277" s="276"/>
      <c r="F277" s="276"/>
      <c r="G277" s="276"/>
      <c r="H277" s="276"/>
      <c r="I277" s="276"/>
      <c r="J277" s="276"/>
      <c r="K277" s="276"/>
      <c r="L277" s="328"/>
      <c r="M277" s="329"/>
      <c r="N277" s="276"/>
      <c r="O277" s="276"/>
      <c r="P277" s="276"/>
      <c r="Q277" s="276"/>
    </row>
    <row r="278" spans="1:17" x14ac:dyDescent="0.25">
      <c r="A278">
        <v>289</v>
      </c>
      <c r="B278" s="327"/>
      <c r="C278" s="276"/>
      <c r="D278" s="276"/>
      <c r="E278" s="276"/>
      <c r="F278" s="276"/>
      <c r="G278" s="276"/>
      <c r="H278" s="276"/>
      <c r="I278" s="276"/>
      <c r="J278" s="276"/>
      <c r="K278" s="276"/>
      <c r="L278" s="328"/>
      <c r="M278" s="329"/>
      <c r="N278" s="276"/>
      <c r="O278" s="276"/>
      <c r="P278" s="276"/>
      <c r="Q278" s="276"/>
    </row>
    <row r="279" spans="1:17" x14ac:dyDescent="0.25">
      <c r="A279">
        <v>290</v>
      </c>
      <c r="B279" s="327"/>
      <c r="C279" s="276"/>
      <c r="D279" s="276"/>
      <c r="E279" s="276"/>
      <c r="F279" s="276"/>
      <c r="G279" s="276"/>
      <c r="H279" s="276"/>
      <c r="I279" s="276"/>
      <c r="J279" s="276"/>
      <c r="K279" s="276"/>
      <c r="L279" s="328"/>
      <c r="M279" s="329"/>
      <c r="N279" s="276"/>
      <c r="O279" s="276"/>
      <c r="P279" s="276"/>
      <c r="Q279" s="276"/>
    </row>
    <row r="280" spans="1:17" x14ac:dyDescent="0.25">
      <c r="A280">
        <v>291</v>
      </c>
      <c r="B280" s="327"/>
      <c r="C280" s="276"/>
      <c r="D280" s="276"/>
      <c r="E280" s="276"/>
      <c r="F280" s="276"/>
      <c r="G280" s="276"/>
      <c r="H280" s="276"/>
      <c r="I280" s="276"/>
      <c r="J280" s="276"/>
      <c r="K280" s="276"/>
      <c r="L280" s="328"/>
      <c r="M280" s="329"/>
      <c r="N280" s="276"/>
      <c r="O280" s="276"/>
      <c r="P280" s="276"/>
      <c r="Q280" s="276"/>
    </row>
    <row r="281" spans="1:17" x14ac:dyDescent="0.25">
      <c r="A281">
        <v>292</v>
      </c>
      <c r="B281" s="327"/>
      <c r="C281" s="276"/>
      <c r="D281" s="276"/>
      <c r="E281" s="276"/>
      <c r="F281" s="276"/>
      <c r="G281" s="276"/>
      <c r="H281" s="276"/>
      <c r="I281" s="276"/>
      <c r="J281" s="276"/>
      <c r="K281" s="276"/>
      <c r="L281" s="328"/>
      <c r="M281" s="329"/>
      <c r="N281" s="276"/>
      <c r="O281" s="276"/>
      <c r="P281" s="276"/>
      <c r="Q281" s="276"/>
    </row>
    <row r="282" spans="1:17" x14ac:dyDescent="0.25">
      <c r="A282">
        <v>293</v>
      </c>
      <c r="B282" s="327"/>
      <c r="C282" s="276"/>
      <c r="D282" s="276"/>
      <c r="E282" s="276"/>
      <c r="F282" s="276"/>
      <c r="G282" s="276"/>
      <c r="H282" s="276"/>
      <c r="I282" s="276"/>
      <c r="J282" s="276"/>
      <c r="K282" s="276"/>
      <c r="L282" s="328"/>
      <c r="M282" s="329"/>
      <c r="N282" s="276"/>
      <c r="O282" s="276"/>
      <c r="P282" s="276"/>
      <c r="Q282" s="276"/>
    </row>
    <row r="283" spans="1:17" x14ac:dyDescent="0.25">
      <c r="A283">
        <v>294</v>
      </c>
      <c r="B283" s="327"/>
      <c r="C283" s="276"/>
      <c r="D283" s="276"/>
      <c r="E283" s="276"/>
      <c r="F283" s="276"/>
      <c r="G283" s="276"/>
      <c r="H283" s="276"/>
      <c r="I283" s="276"/>
      <c r="J283" s="276"/>
      <c r="K283" s="276"/>
      <c r="L283" s="328"/>
      <c r="M283" s="329"/>
      <c r="N283" s="276"/>
      <c r="O283" s="276"/>
      <c r="P283" s="276"/>
      <c r="Q283" s="276"/>
    </row>
    <row r="284" spans="1:17" x14ac:dyDescent="0.25">
      <c r="A284">
        <v>295</v>
      </c>
      <c r="B284" s="327"/>
      <c r="C284" s="276"/>
      <c r="D284" s="276"/>
      <c r="E284" s="276"/>
      <c r="F284" s="276"/>
      <c r="G284" s="276"/>
      <c r="H284" s="276"/>
      <c r="I284" s="276"/>
      <c r="J284" s="276"/>
      <c r="K284" s="276"/>
      <c r="L284" s="328"/>
      <c r="M284" s="329"/>
      <c r="N284" s="276"/>
      <c r="O284" s="276"/>
      <c r="P284" s="276"/>
      <c r="Q284" s="276"/>
    </row>
    <row r="285" spans="1:17" x14ac:dyDescent="0.25">
      <c r="A285">
        <v>296</v>
      </c>
      <c r="B285" s="327"/>
      <c r="C285" s="276"/>
      <c r="D285" s="276"/>
      <c r="E285" s="276"/>
      <c r="F285" s="276"/>
      <c r="G285" s="276"/>
      <c r="H285" s="276"/>
      <c r="I285" s="276"/>
      <c r="J285" s="276"/>
      <c r="K285" s="276"/>
      <c r="L285" s="328"/>
      <c r="M285" s="329"/>
      <c r="N285" s="276"/>
      <c r="O285" s="276"/>
      <c r="P285" s="276"/>
      <c r="Q285" s="276"/>
    </row>
    <row r="286" spans="1:17" x14ac:dyDescent="0.25">
      <c r="A286">
        <v>297</v>
      </c>
      <c r="B286" s="327"/>
      <c r="C286" s="276"/>
      <c r="D286" s="276"/>
      <c r="E286" s="276"/>
      <c r="F286" s="276"/>
      <c r="G286" s="276"/>
      <c r="H286" s="276"/>
      <c r="I286" s="276"/>
      <c r="J286" s="276"/>
      <c r="K286" s="276"/>
      <c r="L286" s="328"/>
      <c r="M286" s="329"/>
      <c r="N286" s="276"/>
      <c r="O286" s="276"/>
      <c r="P286" s="276"/>
      <c r="Q286" s="276"/>
    </row>
    <row r="287" spans="1:17" x14ac:dyDescent="0.25">
      <c r="A287">
        <v>298</v>
      </c>
      <c r="B287" s="327"/>
      <c r="C287" s="276"/>
      <c r="D287" s="276"/>
      <c r="E287" s="276"/>
      <c r="F287" s="276"/>
      <c r="G287" s="276"/>
      <c r="H287" s="276"/>
      <c r="I287" s="276"/>
      <c r="J287" s="276"/>
      <c r="K287" s="276"/>
      <c r="L287" s="328"/>
      <c r="M287" s="329"/>
      <c r="N287" s="276"/>
      <c r="O287" s="276"/>
      <c r="P287" s="276"/>
      <c r="Q287" s="276"/>
    </row>
    <row r="288" spans="1:17" x14ac:dyDescent="0.25">
      <c r="A288">
        <v>299</v>
      </c>
      <c r="B288" s="327"/>
      <c r="C288" s="276"/>
      <c r="D288" s="276"/>
      <c r="E288" s="276"/>
      <c r="F288" s="276"/>
      <c r="G288" s="276"/>
      <c r="H288" s="276"/>
      <c r="I288" s="276"/>
      <c r="J288" s="276"/>
      <c r="K288" s="276"/>
      <c r="L288" s="328"/>
      <c r="M288" s="329"/>
      <c r="N288" s="276"/>
      <c r="O288" s="276"/>
      <c r="P288" s="276"/>
      <c r="Q288" s="276"/>
    </row>
    <row r="289" spans="1:17" x14ac:dyDescent="0.25">
      <c r="A289">
        <v>300</v>
      </c>
      <c r="B289" s="327"/>
      <c r="C289" s="276"/>
      <c r="D289" s="276"/>
      <c r="E289" s="276"/>
      <c r="F289" s="276"/>
      <c r="G289" s="276"/>
      <c r="H289" s="276"/>
      <c r="I289" s="276"/>
      <c r="J289" s="276"/>
      <c r="K289" s="276"/>
      <c r="L289" s="328"/>
      <c r="M289" s="329"/>
      <c r="N289" s="276"/>
      <c r="O289" s="276"/>
      <c r="P289" s="276"/>
      <c r="Q289" s="276"/>
    </row>
    <row r="290" spans="1:17" x14ac:dyDescent="0.25">
      <c r="A290">
        <v>301</v>
      </c>
      <c r="B290" s="327"/>
      <c r="C290" s="276"/>
      <c r="D290" s="276"/>
      <c r="E290" s="276"/>
      <c r="F290" s="276"/>
      <c r="G290" s="276"/>
      <c r="H290" s="276"/>
      <c r="I290" s="276"/>
      <c r="J290" s="276"/>
      <c r="K290" s="276"/>
      <c r="L290" s="328"/>
      <c r="M290" s="329"/>
      <c r="N290" s="276"/>
      <c r="O290" s="276"/>
      <c r="P290" s="276"/>
      <c r="Q290" s="276"/>
    </row>
    <row r="291" spans="1:17" x14ac:dyDescent="0.25">
      <c r="A291">
        <v>302</v>
      </c>
      <c r="B291" s="327"/>
      <c r="C291" s="276"/>
      <c r="D291" s="276"/>
      <c r="E291" s="276"/>
      <c r="F291" s="276"/>
      <c r="G291" s="276"/>
      <c r="H291" s="276"/>
      <c r="I291" s="276"/>
      <c r="J291" s="276"/>
      <c r="K291" s="276"/>
      <c r="L291" s="328"/>
      <c r="M291" s="329"/>
      <c r="N291" s="276"/>
      <c r="O291" s="276"/>
      <c r="P291" s="276"/>
      <c r="Q291" s="276"/>
    </row>
    <row r="292" spans="1:17" x14ac:dyDescent="0.25">
      <c r="A292">
        <v>303</v>
      </c>
      <c r="B292" s="327"/>
      <c r="C292" s="276"/>
      <c r="D292" s="276"/>
      <c r="E292" s="276"/>
      <c r="F292" s="276"/>
      <c r="G292" s="276"/>
      <c r="H292" s="276"/>
      <c r="I292" s="276"/>
      <c r="J292" s="276"/>
      <c r="K292" s="276"/>
      <c r="L292" s="328"/>
      <c r="M292" s="329"/>
      <c r="N292" s="276"/>
      <c r="O292" s="276"/>
      <c r="P292" s="276"/>
      <c r="Q292" s="276"/>
    </row>
    <row r="293" spans="1:17" x14ac:dyDescent="0.25">
      <c r="A293">
        <v>304</v>
      </c>
      <c r="B293" s="327"/>
      <c r="C293" s="276"/>
      <c r="D293" s="276"/>
      <c r="E293" s="276"/>
      <c r="F293" s="276"/>
      <c r="G293" s="276"/>
      <c r="H293" s="276"/>
      <c r="I293" s="276"/>
      <c r="J293" s="276"/>
      <c r="K293" s="276"/>
      <c r="L293" s="328"/>
      <c r="M293" s="329"/>
      <c r="N293" s="276"/>
      <c r="O293" s="276"/>
      <c r="P293" s="276"/>
      <c r="Q293" s="276"/>
    </row>
    <row r="294" spans="1:17" x14ac:dyDescent="0.25">
      <c r="A294">
        <v>305</v>
      </c>
      <c r="B294" s="327"/>
      <c r="C294" s="276"/>
      <c r="D294" s="276"/>
      <c r="E294" s="276"/>
      <c r="F294" s="276"/>
      <c r="G294" s="276"/>
      <c r="H294" s="276"/>
      <c r="I294" s="276"/>
      <c r="J294" s="276"/>
      <c r="K294" s="276"/>
      <c r="L294" s="328"/>
      <c r="M294" s="329"/>
      <c r="N294" s="276"/>
      <c r="O294" s="276"/>
      <c r="P294" s="276"/>
      <c r="Q294" s="276"/>
    </row>
    <row r="295" spans="1:17" x14ac:dyDescent="0.25">
      <c r="A295">
        <v>306</v>
      </c>
      <c r="B295" s="327"/>
      <c r="C295" s="276"/>
      <c r="D295" s="276"/>
      <c r="E295" s="276"/>
      <c r="F295" s="276"/>
      <c r="G295" s="276"/>
      <c r="H295" s="276"/>
      <c r="I295" s="276"/>
      <c r="J295" s="276"/>
      <c r="K295" s="276"/>
      <c r="L295" s="328"/>
      <c r="M295" s="329"/>
      <c r="N295" s="276"/>
      <c r="O295" s="276"/>
      <c r="P295" s="276"/>
      <c r="Q295" s="276"/>
    </row>
    <row r="296" spans="1:17" x14ac:dyDescent="0.25">
      <c r="A296">
        <v>307</v>
      </c>
      <c r="B296" s="327"/>
      <c r="C296" s="276"/>
      <c r="D296" s="276"/>
      <c r="E296" s="276"/>
      <c r="F296" s="276"/>
      <c r="G296" s="276"/>
      <c r="H296" s="276"/>
      <c r="I296" s="276"/>
      <c r="J296" s="276"/>
      <c r="K296" s="276"/>
      <c r="L296" s="328"/>
      <c r="M296" s="329"/>
      <c r="N296" s="276"/>
      <c r="O296" s="276"/>
      <c r="P296" s="276"/>
      <c r="Q296" s="276"/>
    </row>
    <row r="297" spans="1:17" x14ac:dyDescent="0.25">
      <c r="A297">
        <v>308</v>
      </c>
      <c r="B297" s="327"/>
      <c r="C297" s="276"/>
      <c r="D297" s="276"/>
      <c r="E297" s="276"/>
      <c r="F297" s="276"/>
      <c r="G297" s="276"/>
      <c r="H297" s="276"/>
      <c r="I297" s="276"/>
      <c r="J297" s="276"/>
      <c r="K297" s="276"/>
      <c r="L297" s="328"/>
      <c r="M297" s="329"/>
      <c r="N297" s="276"/>
      <c r="O297" s="276"/>
      <c r="P297" s="276"/>
      <c r="Q297" s="276"/>
    </row>
    <row r="298" spans="1:17" x14ac:dyDescent="0.25">
      <c r="A298">
        <v>309</v>
      </c>
      <c r="B298" s="327"/>
      <c r="C298" s="276"/>
      <c r="D298" s="276"/>
      <c r="E298" s="276"/>
      <c r="F298" s="276"/>
      <c r="G298" s="276"/>
      <c r="H298" s="276"/>
      <c r="I298" s="276"/>
      <c r="J298" s="276"/>
      <c r="K298" s="276"/>
      <c r="L298" s="328"/>
      <c r="M298" s="329"/>
      <c r="N298" s="276"/>
      <c r="O298" s="276"/>
      <c r="P298" s="276"/>
      <c r="Q298" s="276"/>
    </row>
    <row r="299" spans="1:17" x14ac:dyDescent="0.25">
      <c r="A299">
        <v>310</v>
      </c>
      <c r="B299" s="327"/>
      <c r="C299" s="276"/>
      <c r="D299" s="276"/>
      <c r="E299" s="276"/>
      <c r="F299" s="276"/>
      <c r="G299" s="276"/>
      <c r="H299" s="276"/>
      <c r="I299" s="276"/>
      <c r="J299" s="276"/>
      <c r="K299" s="276"/>
      <c r="L299" s="328"/>
      <c r="M299" s="329"/>
      <c r="N299" s="276"/>
      <c r="O299" s="276"/>
      <c r="P299" s="276"/>
      <c r="Q299" s="276"/>
    </row>
    <row r="300" spans="1:17" x14ac:dyDescent="0.25">
      <c r="A300">
        <v>311</v>
      </c>
      <c r="B300" s="327"/>
      <c r="C300" s="276"/>
      <c r="D300" s="276"/>
      <c r="E300" s="276"/>
      <c r="F300" s="276"/>
      <c r="G300" s="276"/>
      <c r="H300" s="276"/>
      <c r="I300" s="276"/>
      <c r="J300" s="276"/>
      <c r="K300" s="276"/>
      <c r="L300" s="328"/>
      <c r="M300" s="329"/>
      <c r="N300" s="276"/>
      <c r="O300" s="276"/>
      <c r="P300" s="276"/>
      <c r="Q300" s="276"/>
    </row>
    <row r="301" spans="1:17" x14ac:dyDescent="0.25">
      <c r="A301">
        <v>312</v>
      </c>
      <c r="B301" s="327"/>
      <c r="C301" s="276"/>
      <c r="D301" s="276"/>
      <c r="E301" s="276"/>
      <c r="F301" s="276"/>
      <c r="G301" s="276"/>
      <c r="H301" s="276"/>
      <c r="I301" s="276"/>
      <c r="J301" s="276"/>
      <c r="K301" s="276"/>
      <c r="L301" s="328"/>
      <c r="M301" s="329"/>
      <c r="N301" s="276"/>
      <c r="O301" s="276"/>
      <c r="P301" s="276"/>
      <c r="Q301" s="276"/>
    </row>
    <row r="302" spans="1:17" x14ac:dyDescent="0.25">
      <c r="A302">
        <v>313</v>
      </c>
      <c r="B302" s="327"/>
      <c r="C302" s="276"/>
      <c r="D302" s="276"/>
      <c r="E302" s="276"/>
      <c r="F302" s="276"/>
      <c r="G302" s="276"/>
      <c r="H302" s="276"/>
      <c r="I302" s="276"/>
      <c r="J302" s="276"/>
      <c r="K302" s="276"/>
      <c r="L302" s="328"/>
      <c r="M302" s="329"/>
      <c r="N302" s="276"/>
      <c r="O302" s="276"/>
      <c r="P302" s="276"/>
      <c r="Q302" s="276"/>
    </row>
    <row r="303" spans="1:17" x14ac:dyDescent="0.25">
      <c r="A303">
        <v>314</v>
      </c>
      <c r="B303" s="327"/>
      <c r="C303" s="276"/>
      <c r="D303" s="276"/>
      <c r="E303" s="276"/>
      <c r="F303" s="276"/>
      <c r="G303" s="276"/>
      <c r="H303" s="276"/>
      <c r="I303" s="276"/>
      <c r="J303" s="276"/>
      <c r="K303" s="276"/>
      <c r="L303" s="328"/>
      <c r="M303" s="329"/>
      <c r="N303" s="276"/>
      <c r="O303" s="276"/>
      <c r="P303" s="276"/>
      <c r="Q303" s="276"/>
    </row>
    <row r="304" spans="1:17" x14ac:dyDescent="0.25">
      <c r="A304">
        <v>315</v>
      </c>
      <c r="B304" s="327"/>
      <c r="C304" s="276"/>
      <c r="D304" s="276"/>
      <c r="E304" s="276"/>
      <c r="F304" s="276"/>
      <c r="G304" s="276"/>
      <c r="H304" s="276"/>
      <c r="I304" s="276"/>
      <c r="J304" s="276"/>
      <c r="K304" s="276"/>
      <c r="L304" s="328"/>
      <c r="M304" s="329"/>
      <c r="N304" s="276"/>
      <c r="O304" s="276"/>
      <c r="P304" s="276"/>
      <c r="Q304" s="276"/>
    </row>
    <row r="305" spans="1:17" x14ac:dyDescent="0.25">
      <c r="A305">
        <v>316</v>
      </c>
      <c r="B305" s="327"/>
      <c r="C305" s="276"/>
      <c r="D305" s="276"/>
      <c r="E305" s="276"/>
      <c r="F305" s="276"/>
      <c r="G305" s="276"/>
      <c r="H305" s="276"/>
      <c r="I305" s="276"/>
      <c r="J305" s="276"/>
      <c r="K305" s="276"/>
      <c r="L305" s="328"/>
      <c r="M305" s="329"/>
      <c r="N305" s="276"/>
      <c r="O305" s="276"/>
      <c r="P305" s="276"/>
      <c r="Q305" s="276"/>
    </row>
    <row r="306" spans="1:17" x14ac:dyDescent="0.25">
      <c r="A306">
        <v>317</v>
      </c>
      <c r="B306" s="327"/>
      <c r="C306" s="276"/>
      <c r="D306" s="276"/>
      <c r="E306" s="276"/>
      <c r="F306" s="276"/>
      <c r="G306" s="276"/>
      <c r="H306" s="276"/>
      <c r="I306" s="276"/>
      <c r="J306" s="276"/>
      <c r="K306" s="276"/>
      <c r="L306" s="328"/>
      <c r="M306" s="329"/>
      <c r="N306" s="276"/>
      <c r="O306" s="276"/>
      <c r="P306" s="276"/>
      <c r="Q306" s="276"/>
    </row>
    <row r="307" spans="1:17" x14ac:dyDescent="0.25">
      <c r="A307">
        <v>318</v>
      </c>
      <c r="B307" s="327"/>
      <c r="C307" s="276"/>
      <c r="D307" s="276"/>
      <c r="E307" s="276"/>
      <c r="F307" s="276"/>
      <c r="G307" s="276"/>
      <c r="H307" s="276"/>
      <c r="I307" s="276"/>
      <c r="J307" s="276"/>
      <c r="K307" s="276"/>
      <c r="L307" s="328"/>
      <c r="M307" s="329"/>
      <c r="N307" s="276"/>
      <c r="O307" s="276"/>
      <c r="P307" s="276"/>
      <c r="Q307" s="276"/>
    </row>
    <row r="308" spans="1:17" x14ac:dyDescent="0.25">
      <c r="A308">
        <v>319</v>
      </c>
      <c r="B308" s="327"/>
      <c r="C308" s="276"/>
      <c r="D308" s="276"/>
      <c r="E308" s="276"/>
      <c r="F308" s="276"/>
      <c r="G308" s="276"/>
      <c r="H308" s="276"/>
      <c r="I308" s="276"/>
      <c r="J308" s="276"/>
      <c r="K308" s="276"/>
      <c r="L308" s="328"/>
      <c r="M308" s="329"/>
      <c r="N308" s="276"/>
      <c r="O308" s="276"/>
      <c r="P308" s="276"/>
      <c r="Q308" s="276"/>
    </row>
    <row r="309" spans="1:17" x14ac:dyDescent="0.25">
      <c r="A309">
        <v>320</v>
      </c>
      <c r="B309" s="327"/>
      <c r="C309" s="276"/>
      <c r="D309" s="276"/>
      <c r="E309" s="276"/>
      <c r="F309" s="276"/>
      <c r="G309" s="276"/>
      <c r="H309" s="276"/>
      <c r="I309" s="276"/>
      <c r="J309" s="276"/>
      <c r="K309" s="276"/>
      <c r="L309" s="328"/>
      <c r="M309" s="329"/>
      <c r="N309" s="276"/>
      <c r="O309" s="276"/>
      <c r="P309" s="276"/>
      <c r="Q309" s="276"/>
    </row>
    <row r="310" spans="1:17" x14ac:dyDescent="0.25">
      <c r="A310">
        <v>321</v>
      </c>
      <c r="B310" s="327"/>
      <c r="C310" s="276"/>
      <c r="D310" s="276"/>
      <c r="E310" s="276"/>
      <c r="F310" s="276"/>
      <c r="G310" s="276"/>
      <c r="H310" s="276"/>
      <c r="I310" s="276"/>
      <c r="J310" s="276"/>
      <c r="K310" s="276"/>
      <c r="L310" s="328"/>
      <c r="M310" s="329"/>
      <c r="N310" s="276"/>
      <c r="O310" s="276"/>
      <c r="P310" s="276"/>
      <c r="Q310" s="276"/>
    </row>
    <row r="311" spans="1:17" x14ac:dyDescent="0.25">
      <c r="A311">
        <v>322</v>
      </c>
      <c r="B311" s="327"/>
      <c r="C311" s="276"/>
      <c r="D311" s="276"/>
      <c r="E311" s="276"/>
      <c r="F311" s="276"/>
      <c r="G311" s="276"/>
      <c r="H311" s="276"/>
      <c r="I311" s="276"/>
      <c r="J311" s="276"/>
      <c r="K311" s="276"/>
      <c r="L311" s="328"/>
      <c r="M311" s="329"/>
      <c r="N311" s="276"/>
      <c r="O311" s="276"/>
      <c r="P311" s="276"/>
      <c r="Q311" s="276"/>
    </row>
    <row r="312" spans="1:17" x14ac:dyDescent="0.25">
      <c r="A312">
        <v>323</v>
      </c>
      <c r="B312" s="327"/>
      <c r="C312" s="276"/>
      <c r="D312" s="276"/>
      <c r="E312" s="276"/>
      <c r="F312" s="276"/>
      <c r="G312" s="276"/>
      <c r="H312" s="276"/>
      <c r="I312" s="276"/>
      <c r="J312" s="276"/>
      <c r="K312" s="276"/>
      <c r="L312" s="328"/>
      <c r="M312" s="329"/>
      <c r="N312" s="276"/>
      <c r="O312" s="276"/>
      <c r="P312" s="276"/>
      <c r="Q312" s="276"/>
    </row>
    <row r="313" spans="1:17" x14ac:dyDescent="0.25">
      <c r="A313">
        <v>324</v>
      </c>
      <c r="B313" s="327"/>
      <c r="C313" s="276"/>
      <c r="D313" s="276"/>
      <c r="E313" s="276"/>
      <c r="F313" s="276"/>
      <c r="G313" s="276"/>
      <c r="H313" s="276"/>
      <c r="I313" s="276"/>
      <c r="J313" s="276"/>
      <c r="K313" s="276"/>
      <c r="L313" s="328"/>
      <c r="M313" s="329"/>
      <c r="N313" s="276"/>
      <c r="O313" s="276"/>
      <c r="P313" s="276"/>
      <c r="Q313" s="276"/>
    </row>
    <row r="314" spans="1:17" x14ac:dyDescent="0.25">
      <c r="A314">
        <v>325</v>
      </c>
      <c r="B314" s="327"/>
      <c r="C314" s="276"/>
      <c r="D314" s="276"/>
      <c r="E314" s="276"/>
      <c r="F314" s="276"/>
      <c r="G314" s="276"/>
      <c r="H314" s="276"/>
      <c r="I314" s="276"/>
      <c r="J314" s="276"/>
      <c r="K314" s="276"/>
      <c r="L314" s="328"/>
      <c r="M314" s="329"/>
      <c r="N314" s="276"/>
      <c r="O314" s="276"/>
      <c r="P314" s="276"/>
      <c r="Q314" s="276"/>
    </row>
    <row r="315" spans="1:17" x14ac:dyDescent="0.25">
      <c r="A315">
        <v>326</v>
      </c>
      <c r="B315" s="327"/>
      <c r="C315" s="276"/>
      <c r="D315" s="276"/>
      <c r="E315" s="276"/>
      <c r="F315" s="276"/>
      <c r="G315" s="276"/>
      <c r="H315" s="276"/>
      <c r="I315" s="276"/>
      <c r="J315" s="276"/>
      <c r="K315" s="276"/>
      <c r="L315" s="328"/>
      <c r="M315" s="329"/>
      <c r="N315" s="276"/>
      <c r="O315" s="276"/>
      <c r="P315" s="276"/>
      <c r="Q315" s="276"/>
    </row>
    <row r="316" spans="1:17" x14ac:dyDescent="0.25">
      <c r="A316">
        <v>327</v>
      </c>
      <c r="B316" s="327"/>
      <c r="C316" s="276"/>
      <c r="D316" s="276"/>
      <c r="E316" s="276"/>
      <c r="F316" s="276"/>
      <c r="G316" s="276"/>
      <c r="H316" s="276"/>
      <c r="I316" s="276"/>
      <c r="J316" s="276"/>
      <c r="K316" s="276"/>
      <c r="L316" s="328"/>
      <c r="M316" s="329"/>
      <c r="N316" s="276"/>
      <c r="O316" s="276"/>
      <c r="P316" s="276"/>
      <c r="Q316" s="276"/>
    </row>
    <row r="317" spans="1:17" x14ac:dyDescent="0.25">
      <c r="A317">
        <v>328</v>
      </c>
      <c r="B317" s="327"/>
      <c r="C317" s="276"/>
      <c r="D317" s="276"/>
      <c r="E317" s="276"/>
      <c r="F317" s="276"/>
      <c r="G317" s="276"/>
      <c r="H317" s="276"/>
      <c r="I317" s="276"/>
      <c r="J317" s="276"/>
      <c r="K317" s="276"/>
      <c r="L317" s="328"/>
      <c r="M317" s="329"/>
      <c r="N317" s="276"/>
      <c r="O317" s="276"/>
      <c r="P317" s="276"/>
      <c r="Q317" s="276"/>
    </row>
    <row r="318" spans="1:17" x14ac:dyDescent="0.25">
      <c r="A318">
        <v>329</v>
      </c>
      <c r="B318" s="327"/>
      <c r="C318" s="276"/>
      <c r="D318" s="276"/>
      <c r="E318" s="276"/>
      <c r="F318" s="276"/>
      <c r="G318" s="276"/>
      <c r="H318" s="276"/>
      <c r="I318" s="276"/>
      <c r="J318" s="276"/>
      <c r="K318" s="276"/>
      <c r="L318" s="328"/>
      <c r="M318" s="329"/>
      <c r="N318" s="276"/>
      <c r="O318" s="276"/>
      <c r="P318" s="276"/>
      <c r="Q318" s="276"/>
    </row>
    <row r="319" spans="1:17" x14ac:dyDescent="0.25">
      <c r="A319">
        <v>330</v>
      </c>
      <c r="B319" s="327"/>
      <c r="C319" s="276"/>
      <c r="D319" s="276"/>
      <c r="E319" s="276"/>
      <c r="F319" s="276"/>
      <c r="G319" s="276"/>
      <c r="H319" s="276"/>
      <c r="I319" s="276"/>
      <c r="J319" s="276"/>
      <c r="K319" s="276"/>
      <c r="L319" s="328"/>
      <c r="M319" s="329"/>
      <c r="N319" s="276"/>
      <c r="O319" s="276"/>
      <c r="P319" s="276"/>
      <c r="Q319" s="276"/>
    </row>
    <row r="320" spans="1:17" x14ac:dyDescent="0.25">
      <c r="A320">
        <v>331</v>
      </c>
      <c r="B320" s="327"/>
      <c r="C320" s="276"/>
      <c r="D320" s="276"/>
      <c r="E320" s="276"/>
      <c r="F320" s="276"/>
      <c r="G320" s="276"/>
      <c r="H320" s="276"/>
      <c r="I320" s="276"/>
      <c r="J320" s="276"/>
      <c r="K320" s="276"/>
      <c r="L320" s="328"/>
      <c r="M320" s="329"/>
      <c r="N320" s="276"/>
      <c r="O320" s="276"/>
      <c r="P320" s="276"/>
      <c r="Q320" s="276"/>
    </row>
    <row r="321" spans="1:17" x14ac:dyDescent="0.25">
      <c r="A321">
        <v>332</v>
      </c>
      <c r="B321" s="327"/>
      <c r="C321" s="276"/>
      <c r="D321" s="276"/>
      <c r="E321" s="276"/>
      <c r="F321" s="276"/>
      <c r="G321" s="276"/>
      <c r="H321" s="276"/>
      <c r="I321" s="276"/>
      <c r="J321" s="276"/>
      <c r="K321" s="276"/>
      <c r="L321" s="328"/>
      <c r="M321" s="329"/>
      <c r="N321" s="276"/>
      <c r="O321" s="276"/>
      <c r="P321" s="276"/>
      <c r="Q321" s="276"/>
    </row>
    <row r="322" spans="1:17" x14ac:dyDescent="0.25">
      <c r="A322">
        <v>333</v>
      </c>
      <c r="B322" s="327"/>
      <c r="C322" s="276"/>
      <c r="D322" s="276"/>
      <c r="E322" s="276"/>
      <c r="F322" s="276"/>
      <c r="G322" s="276"/>
      <c r="H322" s="276"/>
      <c r="I322" s="276"/>
      <c r="J322" s="276"/>
      <c r="K322" s="276"/>
      <c r="L322" s="328"/>
      <c r="M322" s="329"/>
      <c r="N322" s="276"/>
      <c r="O322" s="276"/>
      <c r="P322" s="276"/>
      <c r="Q322" s="276"/>
    </row>
    <row r="323" spans="1:17" x14ac:dyDescent="0.25">
      <c r="A323">
        <v>334</v>
      </c>
      <c r="B323" s="327"/>
      <c r="C323" s="276"/>
      <c r="D323" s="276"/>
      <c r="E323" s="276"/>
      <c r="F323" s="276"/>
      <c r="G323" s="276"/>
      <c r="H323" s="276"/>
      <c r="I323" s="276"/>
      <c r="J323" s="276"/>
      <c r="K323" s="276"/>
      <c r="L323" s="328"/>
      <c r="M323" s="329"/>
      <c r="N323" s="276"/>
      <c r="O323" s="276"/>
      <c r="P323" s="276"/>
      <c r="Q323" s="276"/>
    </row>
    <row r="324" spans="1:17" x14ac:dyDescent="0.25">
      <c r="A324">
        <v>335</v>
      </c>
      <c r="B324" s="327"/>
      <c r="C324" s="276"/>
      <c r="D324" s="276"/>
      <c r="E324" s="276"/>
      <c r="F324" s="276"/>
      <c r="G324" s="276"/>
      <c r="H324" s="276"/>
      <c r="I324" s="276"/>
      <c r="J324" s="276"/>
      <c r="K324" s="276"/>
      <c r="L324" s="328"/>
      <c r="M324" s="329"/>
      <c r="N324" s="276"/>
      <c r="O324" s="276"/>
      <c r="P324" s="276"/>
      <c r="Q324" s="276"/>
    </row>
    <row r="325" spans="1:17" x14ac:dyDescent="0.25">
      <c r="A325">
        <v>336</v>
      </c>
      <c r="B325" s="327"/>
      <c r="C325" s="276"/>
      <c r="D325" s="276"/>
      <c r="E325" s="276"/>
      <c r="F325" s="276"/>
      <c r="G325" s="276"/>
      <c r="H325" s="276"/>
      <c r="I325" s="276"/>
      <c r="J325" s="276"/>
      <c r="K325" s="276"/>
      <c r="L325" s="328"/>
      <c r="M325" s="329"/>
      <c r="N325" s="276"/>
      <c r="O325" s="276"/>
      <c r="P325" s="276"/>
      <c r="Q325" s="276"/>
    </row>
    <row r="326" spans="1:17" x14ac:dyDescent="0.25">
      <c r="A326">
        <v>337</v>
      </c>
      <c r="B326" s="327"/>
      <c r="C326" s="276"/>
      <c r="D326" s="276"/>
      <c r="E326" s="276"/>
      <c r="F326" s="276"/>
      <c r="G326" s="276"/>
      <c r="H326" s="276"/>
      <c r="I326" s="276"/>
      <c r="J326" s="276"/>
      <c r="K326" s="276"/>
      <c r="L326" s="328"/>
      <c r="M326" s="329"/>
      <c r="N326" s="276"/>
      <c r="O326" s="276"/>
      <c r="P326" s="276"/>
      <c r="Q326" s="276"/>
    </row>
    <row r="327" spans="1:17" x14ac:dyDescent="0.25">
      <c r="A327">
        <v>338</v>
      </c>
      <c r="B327" s="327"/>
      <c r="C327" s="276"/>
      <c r="D327" s="276"/>
      <c r="E327" s="276"/>
      <c r="F327" s="276"/>
      <c r="G327" s="276"/>
      <c r="H327" s="276"/>
      <c r="I327" s="276"/>
      <c r="J327" s="276"/>
      <c r="K327" s="276"/>
      <c r="L327" s="328"/>
      <c r="M327" s="329"/>
      <c r="N327" s="276"/>
      <c r="O327" s="276"/>
      <c r="P327" s="276"/>
      <c r="Q327" s="276"/>
    </row>
    <row r="328" spans="1:17" x14ac:dyDescent="0.25">
      <c r="A328">
        <v>339</v>
      </c>
      <c r="B328" s="327"/>
      <c r="C328" s="276"/>
      <c r="D328" s="276"/>
      <c r="E328" s="276"/>
      <c r="F328" s="276"/>
      <c r="G328" s="276"/>
      <c r="H328" s="276"/>
      <c r="I328" s="276"/>
      <c r="J328" s="276"/>
      <c r="K328" s="276"/>
      <c r="L328" s="328"/>
      <c r="M328" s="329"/>
      <c r="N328" s="276"/>
      <c r="O328" s="276"/>
      <c r="P328" s="276"/>
      <c r="Q328" s="276"/>
    </row>
    <row r="329" spans="1:17" x14ac:dyDescent="0.25">
      <c r="A329">
        <v>340</v>
      </c>
      <c r="B329" s="327"/>
      <c r="C329" s="276"/>
      <c r="D329" s="276"/>
      <c r="E329" s="276"/>
      <c r="F329" s="276"/>
      <c r="G329" s="276"/>
      <c r="H329" s="276"/>
      <c r="I329" s="276"/>
      <c r="J329" s="276"/>
      <c r="K329" s="276"/>
      <c r="L329" s="328"/>
      <c r="M329" s="329"/>
      <c r="N329" s="276"/>
      <c r="O329" s="276"/>
      <c r="P329" s="276"/>
      <c r="Q329" s="276"/>
    </row>
    <row r="330" spans="1:17" x14ac:dyDescent="0.25">
      <c r="A330">
        <v>341</v>
      </c>
      <c r="B330" s="327"/>
      <c r="C330" s="276"/>
      <c r="D330" s="276"/>
      <c r="E330" s="276"/>
      <c r="F330" s="276"/>
      <c r="G330" s="276"/>
      <c r="H330" s="276"/>
      <c r="I330" s="276"/>
      <c r="J330" s="276"/>
      <c r="K330" s="276"/>
      <c r="L330" s="328"/>
      <c r="M330" s="329"/>
      <c r="N330" s="276"/>
      <c r="O330" s="276"/>
      <c r="P330" s="276"/>
      <c r="Q330" s="276"/>
    </row>
    <row r="331" spans="1:17" x14ac:dyDescent="0.25">
      <c r="A331">
        <v>342</v>
      </c>
      <c r="B331" s="327"/>
      <c r="C331" s="276"/>
      <c r="D331" s="276"/>
      <c r="E331" s="276"/>
      <c r="F331" s="276"/>
      <c r="G331" s="276"/>
      <c r="H331" s="276"/>
      <c r="I331" s="276"/>
      <c r="J331" s="276"/>
      <c r="K331" s="276"/>
      <c r="L331" s="328"/>
      <c r="M331" s="329"/>
      <c r="N331" s="276"/>
      <c r="O331" s="276"/>
      <c r="P331" s="276"/>
      <c r="Q331" s="276"/>
    </row>
    <row r="332" spans="1:17" x14ac:dyDescent="0.25">
      <c r="A332">
        <v>343</v>
      </c>
      <c r="B332" s="327"/>
      <c r="C332" s="276"/>
      <c r="D332" s="276"/>
      <c r="E332" s="276"/>
      <c r="F332" s="276"/>
      <c r="G332" s="276"/>
      <c r="H332" s="276"/>
      <c r="I332" s="276"/>
      <c r="J332" s="276"/>
      <c r="K332" s="276"/>
      <c r="L332" s="328"/>
      <c r="M332" s="329"/>
      <c r="N332" s="276"/>
      <c r="O332" s="276"/>
      <c r="P332" s="276"/>
      <c r="Q332" s="276"/>
    </row>
    <row r="333" spans="1:17" x14ac:dyDescent="0.25">
      <c r="A333">
        <v>344</v>
      </c>
      <c r="B333" s="327"/>
      <c r="C333" s="276"/>
      <c r="D333" s="276"/>
      <c r="E333" s="276"/>
      <c r="F333" s="276"/>
      <c r="G333" s="276"/>
      <c r="H333" s="276"/>
      <c r="I333" s="276"/>
      <c r="J333" s="276"/>
      <c r="K333" s="276"/>
      <c r="L333" s="328"/>
      <c r="M333" s="329"/>
      <c r="N333" s="276"/>
      <c r="O333" s="276"/>
      <c r="P333" s="276"/>
      <c r="Q333" s="276"/>
    </row>
    <row r="334" spans="1:17" x14ac:dyDescent="0.25">
      <c r="A334">
        <v>345</v>
      </c>
      <c r="B334" s="327"/>
      <c r="C334" s="276"/>
      <c r="D334" s="276"/>
      <c r="E334" s="276"/>
      <c r="F334" s="276"/>
      <c r="G334" s="276"/>
      <c r="H334" s="276"/>
      <c r="I334" s="276"/>
      <c r="J334" s="276"/>
      <c r="K334" s="276"/>
      <c r="L334" s="328"/>
      <c r="M334" s="329"/>
      <c r="N334" s="276"/>
      <c r="O334" s="276"/>
      <c r="P334" s="276"/>
      <c r="Q334" s="276"/>
    </row>
    <row r="335" spans="1:17" x14ac:dyDescent="0.25">
      <c r="A335">
        <v>346</v>
      </c>
      <c r="B335" s="327"/>
      <c r="C335" s="276"/>
      <c r="D335" s="276"/>
      <c r="E335" s="276"/>
      <c r="F335" s="276"/>
      <c r="G335" s="276"/>
      <c r="H335" s="276"/>
      <c r="I335" s="276"/>
      <c r="J335" s="276"/>
      <c r="K335" s="276"/>
      <c r="L335" s="328"/>
      <c r="M335" s="329"/>
      <c r="N335" s="276"/>
      <c r="O335" s="276"/>
      <c r="P335" s="276"/>
      <c r="Q335" s="276"/>
    </row>
    <row r="336" spans="1:17" x14ac:dyDescent="0.25">
      <c r="A336">
        <v>347</v>
      </c>
      <c r="B336" s="327"/>
      <c r="C336" s="276"/>
      <c r="D336" s="276"/>
      <c r="E336" s="276"/>
      <c r="F336" s="276"/>
      <c r="G336" s="276"/>
      <c r="H336" s="276"/>
      <c r="I336" s="276"/>
      <c r="J336" s="276"/>
      <c r="K336" s="276"/>
      <c r="L336" s="328"/>
      <c r="M336" s="329"/>
      <c r="N336" s="276"/>
      <c r="O336" s="276"/>
      <c r="P336" s="276"/>
      <c r="Q336" s="276"/>
    </row>
    <row r="337" spans="1:17" x14ac:dyDescent="0.25">
      <c r="A337">
        <v>348</v>
      </c>
      <c r="B337" s="327"/>
      <c r="C337" s="276"/>
      <c r="D337" s="276"/>
      <c r="E337" s="276"/>
      <c r="F337" s="276"/>
      <c r="G337" s="276"/>
      <c r="H337" s="276"/>
      <c r="I337" s="276"/>
      <c r="J337" s="276"/>
      <c r="K337" s="276"/>
      <c r="L337" s="328"/>
      <c r="M337" s="329"/>
      <c r="N337" s="276"/>
      <c r="O337" s="276"/>
      <c r="P337" s="276"/>
      <c r="Q337" s="276"/>
    </row>
    <row r="338" spans="1:17" x14ac:dyDescent="0.25">
      <c r="A338">
        <v>349</v>
      </c>
      <c r="B338" s="327"/>
      <c r="C338" s="276"/>
      <c r="D338" s="276"/>
      <c r="E338" s="276"/>
      <c r="F338" s="276"/>
      <c r="G338" s="276"/>
      <c r="H338" s="276"/>
      <c r="I338" s="276"/>
      <c r="J338" s="276"/>
      <c r="K338" s="276"/>
      <c r="L338" s="328"/>
      <c r="M338" s="329"/>
      <c r="N338" s="276"/>
      <c r="O338" s="276"/>
      <c r="P338" s="276"/>
      <c r="Q338" s="276"/>
    </row>
    <row r="339" spans="1:17" x14ac:dyDescent="0.25">
      <c r="A339">
        <v>350</v>
      </c>
      <c r="B339" s="327"/>
      <c r="C339" s="276"/>
      <c r="D339" s="276"/>
      <c r="E339" s="276"/>
      <c r="F339" s="276"/>
      <c r="G339" s="276"/>
      <c r="H339" s="276"/>
      <c r="I339" s="276"/>
      <c r="J339" s="276"/>
      <c r="K339" s="276"/>
      <c r="L339" s="328"/>
      <c r="M339" s="329"/>
      <c r="N339" s="276"/>
      <c r="O339" s="276"/>
      <c r="P339" s="276"/>
      <c r="Q339" s="276"/>
    </row>
    <row r="340" spans="1:17" x14ac:dyDescent="0.25">
      <c r="A340">
        <v>351</v>
      </c>
      <c r="B340" s="327"/>
      <c r="C340" s="276"/>
      <c r="D340" s="276"/>
      <c r="E340" s="276"/>
      <c r="F340" s="276"/>
      <c r="G340" s="276"/>
      <c r="H340" s="276"/>
      <c r="I340" s="276"/>
      <c r="J340" s="276"/>
      <c r="K340" s="276"/>
      <c r="L340" s="328"/>
      <c r="M340" s="329"/>
      <c r="N340" s="276"/>
      <c r="O340" s="276"/>
      <c r="P340" s="276"/>
      <c r="Q340" s="276"/>
    </row>
    <row r="341" spans="1:17" x14ac:dyDescent="0.25">
      <c r="A341">
        <v>352</v>
      </c>
      <c r="B341" s="327"/>
      <c r="C341" s="276"/>
      <c r="D341" s="276"/>
      <c r="E341" s="276"/>
      <c r="F341" s="276"/>
      <c r="G341" s="276"/>
      <c r="H341" s="276"/>
      <c r="I341" s="276"/>
      <c r="J341" s="276"/>
      <c r="K341" s="276"/>
      <c r="L341" s="328"/>
      <c r="M341" s="329"/>
      <c r="N341" s="276"/>
      <c r="O341" s="276"/>
      <c r="P341" s="276"/>
      <c r="Q341" s="276"/>
    </row>
    <row r="342" spans="1:17" x14ac:dyDescent="0.25">
      <c r="A342">
        <v>353</v>
      </c>
      <c r="B342" s="327"/>
      <c r="C342" s="276"/>
      <c r="D342" s="276"/>
      <c r="E342" s="276"/>
      <c r="F342" s="276"/>
      <c r="G342" s="276"/>
      <c r="H342" s="276"/>
      <c r="I342" s="276"/>
      <c r="J342" s="276"/>
      <c r="K342" s="276"/>
      <c r="L342" s="328"/>
      <c r="M342" s="329"/>
      <c r="N342" s="276"/>
      <c r="O342" s="276"/>
      <c r="P342" s="276"/>
      <c r="Q342" s="276"/>
    </row>
    <row r="343" spans="1:17" x14ac:dyDescent="0.25">
      <c r="A343">
        <v>354</v>
      </c>
      <c r="B343" s="327"/>
      <c r="C343" s="276"/>
      <c r="D343" s="276"/>
      <c r="E343" s="276"/>
      <c r="F343" s="276"/>
      <c r="G343" s="276"/>
      <c r="H343" s="276"/>
      <c r="I343" s="276"/>
      <c r="J343" s="276"/>
      <c r="K343" s="276"/>
      <c r="L343" s="328"/>
      <c r="M343" s="329"/>
      <c r="N343" s="276"/>
      <c r="O343" s="276"/>
      <c r="P343" s="276"/>
      <c r="Q343" s="276"/>
    </row>
    <row r="344" spans="1:17" x14ac:dyDescent="0.25">
      <c r="A344">
        <v>355</v>
      </c>
      <c r="B344" s="327"/>
      <c r="C344" s="276"/>
      <c r="D344" s="276"/>
      <c r="E344" s="276"/>
      <c r="F344" s="276"/>
      <c r="G344" s="276"/>
      <c r="H344" s="276"/>
      <c r="I344" s="276"/>
      <c r="J344" s="276"/>
      <c r="K344" s="276"/>
      <c r="L344" s="328"/>
      <c r="M344" s="329"/>
      <c r="N344" s="276"/>
      <c r="O344" s="276"/>
      <c r="P344" s="276"/>
      <c r="Q344" s="276"/>
    </row>
    <row r="345" spans="1:17" x14ac:dyDescent="0.25">
      <c r="A345">
        <v>356</v>
      </c>
      <c r="B345" s="327"/>
      <c r="C345" s="276"/>
      <c r="D345" s="276"/>
      <c r="E345" s="276"/>
      <c r="F345" s="276"/>
      <c r="G345" s="276"/>
      <c r="H345" s="276"/>
      <c r="I345" s="276"/>
      <c r="J345" s="276"/>
      <c r="K345" s="276"/>
      <c r="L345" s="328"/>
      <c r="M345" s="329"/>
      <c r="N345" s="276"/>
      <c r="O345" s="276"/>
      <c r="P345" s="276"/>
      <c r="Q345" s="276"/>
    </row>
    <row r="346" spans="1:17" x14ac:dyDescent="0.25">
      <c r="A346">
        <v>357</v>
      </c>
      <c r="B346" s="327"/>
      <c r="C346" s="276"/>
      <c r="D346" s="276"/>
      <c r="E346" s="276"/>
      <c r="F346" s="276"/>
      <c r="G346" s="276"/>
      <c r="H346" s="276"/>
      <c r="I346" s="276"/>
      <c r="J346" s="276"/>
      <c r="K346" s="276"/>
      <c r="L346" s="328"/>
      <c r="M346" s="329"/>
      <c r="N346" s="276"/>
      <c r="O346" s="276"/>
      <c r="P346" s="276"/>
      <c r="Q346" s="276"/>
    </row>
    <row r="347" spans="1:17" x14ac:dyDescent="0.25">
      <c r="A347">
        <v>358</v>
      </c>
      <c r="B347" s="327"/>
      <c r="C347" s="276"/>
      <c r="D347" s="276"/>
      <c r="E347" s="276"/>
      <c r="F347" s="276"/>
      <c r="G347" s="276"/>
      <c r="H347" s="276"/>
      <c r="I347" s="276"/>
      <c r="J347" s="276"/>
      <c r="K347" s="276"/>
      <c r="L347" s="328"/>
      <c r="M347" s="329"/>
      <c r="N347" s="276"/>
      <c r="O347" s="276"/>
      <c r="P347" s="276"/>
      <c r="Q347" s="276"/>
    </row>
    <row r="348" spans="1:17" x14ac:dyDescent="0.25">
      <c r="A348">
        <v>359</v>
      </c>
      <c r="B348" s="327"/>
      <c r="C348" s="276"/>
      <c r="D348" s="276"/>
      <c r="E348" s="276"/>
      <c r="F348" s="276"/>
      <c r="G348" s="276"/>
      <c r="H348" s="276"/>
      <c r="I348" s="276"/>
      <c r="J348" s="276"/>
      <c r="K348" s="276"/>
      <c r="L348" s="328"/>
      <c r="M348" s="329"/>
      <c r="N348" s="276"/>
      <c r="O348" s="276"/>
      <c r="P348" s="276"/>
      <c r="Q348" s="276"/>
    </row>
    <row r="349" spans="1:17" x14ac:dyDescent="0.25">
      <c r="A349">
        <v>360</v>
      </c>
      <c r="B349" s="327"/>
      <c r="C349" s="276"/>
      <c r="D349" s="276"/>
      <c r="E349" s="276"/>
      <c r="F349" s="276"/>
      <c r="G349" s="276"/>
      <c r="H349" s="276"/>
      <c r="I349" s="276"/>
      <c r="J349" s="276"/>
      <c r="K349" s="276"/>
      <c r="L349" s="328"/>
      <c r="M349" s="329"/>
      <c r="N349" s="276"/>
      <c r="O349" s="276"/>
      <c r="P349" s="276"/>
      <c r="Q349" s="276"/>
    </row>
    <row r="350" spans="1:17" x14ac:dyDescent="0.25">
      <c r="A350">
        <v>361</v>
      </c>
      <c r="B350" s="327"/>
      <c r="C350" s="276"/>
      <c r="D350" s="276"/>
      <c r="E350" s="276"/>
      <c r="F350" s="276"/>
      <c r="G350" s="276"/>
      <c r="H350" s="276"/>
      <c r="I350" s="276"/>
      <c r="J350" s="276"/>
      <c r="K350" s="276"/>
      <c r="L350" s="328"/>
      <c r="M350" s="329"/>
      <c r="N350" s="276"/>
      <c r="O350" s="276"/>
      <c r="P350" s="276"/>
      <c r="Q350" s="276"/>
    </row>
    <row r="351" spans="1:17" x14ac:dyDescent="0.25">
      <c r="A351">
        <v>362</v>
      </c>
      <c r="B351" s="327"/>
      <c r="C351" s="276"/>
      <c r="D351" s="276"/>
      <c r="E351" s="276"/>
      <c r="F351" s="276"/>
      <c r="G351" s="276"/>
      <c r="H351" s="276"/>
      <c r="I351" s="276"/>
      <c r="J351" s="276"/>
      <c r="K351" s="276"/>
      <c r="L351" s="328"/>
      <c r="M351" s="329"/>
      <c r="N351" s="276"/>
      <c r="O351" s="276"/>
      <c r="P351" s="276"/>
      <c r="Q351" s="276"/>
    </row>
    <row r="352" spans="1:17" x14ac:dyDescent="0.25">
      <c r="A352">
        <v>363</v>
      </c>
      <c r="B352" s="327"/>
      <c r="C352" s="276"/>
      <c r="D352" s="276"/>
      <c r="E352" s="276"/>
      <c r="F352" s="276"/>
      <c r="G352" s="276"/>
      <c r="H352" s="276"/>
      <c r="I352" s="276"/>
      <c r="J352" s="276"/>
      <c r="K352" s="276"/>
      <c r="L352" s="328"/>
      <c r="M352" s="329"/>
      <c r="N352" s="276"/>
      <c r="O352" s="276"/>
      <c r="P352" s="276"/>
      <c r="Q352" s="276"/>
    </row>
    <row r="353" spans="1:17" x14ac:dyDescent="0.25">
      <c r="A353">
        <v>364</v>
      </c>
      <c r="B353" s="327"/>
      <c r="C353" s="276"/>
      <c r="D353" s="276"/>
      <c r="E353" s="276"/>
      <c r="F353" s="276"/>
      <c r="G353" s="276"/>
      <c r="H353" s="276"/>
      <c r="I353" s="276"/>
      <c r="J353" s="276"/>
      <c r="K353" s="276"/>
      <c r="L353" s="328"/>
      <c r="M353" s="329"/>
      <c r="N353" s="276"/>
      <c r="O353" s="276"/>
      <c r="P353" s="276"/>
      <c r="Q353" s="276"/>
    </row>
    <row r="354" spans="1:17" x14ac:dyDescent="0.25">
      <c r="A354">
        <v>365</v>
      </c>
      <c r="B354" s="327"/>
      <c r="C354" s="276"/>
      <c r="D354" s="276"/>
      <c r="E354" s="276"/>
      <c r="F354" s="276"/>
      <c r="G354" s="276"/>
      <c r="H354" s="276"/>
      <c r="I354" s="276"/>
      <c r="J354" s="276"/>
      <c r="K354" s="276"/>
      <c r="L354" s="328"/>
      <c r="M354" s="329"/>
      <c r="N354" s="276"/>
      <c r="O354" s="276"/>
      <c r="P354" s="276"/>
      <c r="Q354" s="276"/>
    </row>
    <row r="355" spans="1:17" x14ac:dyDescent="0.25">
      <c r="A355">
        <v>366</v>
      </c>
      <c r="B355" s="327"/>
      <c r="C355" s="276"/>
      <c r="D355" s="276"/>
      <c r="E355" s="276"/>
      <c r="F355" s="276"/>
      <c r="G355" s="276"/>
      <c r="H355" s="276"/>
      <c r="I355" s="276"/>
      <c r="J355" s="276"/>
      <c r="K355" s="276"/>
      <c r="L355" s="328"/>
      <c r="M355" s="329"/>
      <c r="N355" s="276"/>
      <c r="O355" s="276"/>
      <c r="P355" s="276"/>
      <c r="Q355" s="276"/>
    </row>
    <row r="356" spans="1:17" x14ac:dyDescent="0.25">
      <c r="A356">
        <v>367</v>
      </c>
      <c r="B356" s="327"/>
      <c r="C356" s="276"/>
      <c r="D356" s="276"/>
      <c r="E356" s="276"/>
      <c r="F356" s="276"/>
      <c r="G356" s="276"/>
      <c r="H356" s="276"/>
      <c r="I356" s="276"/>
      <c r="J356" s="276"/>
      <c r="K356" s="276"/>
      <c r="L356" s="328"/>
      <c r="M356" s="329"/>
      <c r="N356" s="276"/>
      <c r="O356" s="276"/>
      <c r="P356" s="276"/>
      <c r="Q356" s="276"/>
    </row>
    <row r="357" spans="1:17" x14ac:dyDescent="0.25">
      <c r="A357">
        <v>368</v>
      </c>
      <c r="B357" s="327"/>
      <c r="C357" s="276"/>
      <c r="D357" s="276"/>
      <c r="E357" s="276"/>
      <c r="F357" s="276"/>
      <c r="G357" s="276"/>
      <c r="H357" s="276"/>
      <c r="I357" s="276"/>
      <c r="J357" s="276"/>
      <c r="K357" s="276"/>
      <c r="L357" s="328"/>
      <c r="M357" s="329"/>
      <c r="N357" s="276"/>
      <c r="O357" s="276"/>
      <c r="P357" s="276"/>
      <c r="Q357" s="276"/>
    </row>
    <row r="358" spans="1:17" x14ac:dyDescent="0.25">
      <c r="A358">
        <v>369</v>
      </c>
      <c r="B358" s="327"/>
      <c r="C358" s="276"/>
      <c r="D358" s="276"/>
      <c r="E358" s="276"/>
      <c r="F358" s="276"/>
      <c r="G358" s="276"/>
      <c r="H358" s="276"/>
      <c r="I358" s="276"/>
      <c r="J358" s="276"/>
      <c r="K358" s="276"/>
      <c r="L358" s="328"/>
      <c r="M358" s="329"/>
      <c r="N358" s="276"/>
      <c r="O358" s="276"/>
      <c r="P358" s="276"/>
      <c r="Q358" s="276"/>
    </row>
    <row r="359" spans="1:17" x14ac:dyDescent="0.25">
      <c r="A359">
        <v>370</v>
      </c>
      <c r="B359" s="327"/>
      <c r="C359" s="276"/>
      <c r="D359" s="276"/>
      <c r="E359" s="276"/>
      <c r="F359" s="276"/>
      <c r="G359" s="276"/>
      <c r="H359" s="276"/>
      <c r="I359" s="276"/>
      <c r="J359" s="276"/>
      <c r="K359" s="276"/>
      <c r="L359" s="328"/>
      <c r="M359" s="329"/>
      <c r="N359" s="276"/>
      <c r="O359" s="276"/>
      <c r="P359" s="276"/>
      <c r="Q359" s="276"/>
    </row>
    <row r="360" spans="1:17" x14ac:dyDescent="0.25">
      <c r="A360">
        <v>371</v>
      </c>
      <c r="B360" s="327"/>
      <c r="C360" s="276"/>
      <c r="D360" s="276"/>
      <c r="E360" s="276"/>
      <c r="F360" s="276"/>
      <c r="G360" s="276"/>
      <c r="H360" s="276"/>
      <c r="I360" s="276"/>
      <c r="J360" s="276"/>
      <c r="K360" s="276"/>
      <c r="L360" s="328"/>
      <c r="M360" s="329"/>
      <c r="N360" s="276"/>
      <c r="O360" s="276"/>
      <c r="P360" s="276"/>
      <c r="Q360" s="276"/>
    </row>
    <row r="361" spans="1:17" x14ac:dyDescent="0.25">
      <c r="A361">
        <v>372</v>
      </c>
      <c r="B361" s="327"/>
      <c r="C361" s="276"/>
      <c r="D361" s="276"/>
      <c r="E361" s="276"/>
      <c r="F361" s="276"/>
      <c r="G361" s="276"/>
      <c r="H361" s="276"/>
      <c r="I361" s="276"/>
      <c r="J361" s="276"/>
      <c r="K361" s="276"/>
      <c r="L361" s="328"/>
      <c r="M361" s="329"/>
      <c r="N361" s="276"/>
      <c r="O361" s="276"/>
      <c r="P361" s="276"/>
      <c r="Q361" s="276"/>
    </row>
    <row r="362" spans="1:17" x14ac:dyDescent="0.25">
      <c r="A362">
        <v>373</v>
      </c>
      <c r="B362" s="327"/>
      <c r="C362" s="276"/>
      <c r="D362" s="276"/>
      <c r="E362" s="276"/>
      <c r="F362" s="276"/>
      <c r="G362" s="276"/>
      <c r="H362" s="276"/>
      <c r="I362" s="276"/>
      <c r="J362" s="276"/>
      <c r="K362" s="276"/>
      <c r="L362" s="328"/>
      <c r="M362" s="329"/>
      <c r="N362" s="276"/>
      <c r="O362" s="276"/>
      <c r="P362" s="276"/>
      <c r="Q362" s="276"/>
    </row>
    <row r="363" spans="1:17" x14ac:dyDescent="0.25">
      <c r="A363">
        <v>374</v>
      </c>
      <c r="B363" s="327"/>
      <c r="C363" s="276"/>
      <c r="D363" s="276"/>
      <c r="E363" s="276"/>
      <c r="F363" s="276"/>
      <c r="G363" s="276"/>
      <c r="H363" s="276"/>
      <c r="I363" s="276"/>
      <c r="J363" s="276"/>
      <c r="K363" s="276"/>
      <c r="L363" s="328"/>
      <c r="M363" s="329"/>
      <c r="N363" s="276"/>
      <c r="O363" s="276"/>
      <c r="P363" s="276"/>
      <c r="Q363" s="276"/>
    </row>
    <row r="364" spans="1:17" x14ac:dyDescent="0.25">
      <c r="A364">
        <v>375</v>
      </c>
      <c r="B364" s="327"/>
      <c r="C364" s="276"/>
      <c r="D364" s="276"/>
      <c r="E364" s="276"/>
      <c r="F364" s="276"/>
      <c r="G364" s="276"/>
      <c r="H364" s="276"/>
      <c r="I364" s="276"/>
      <c r="J364" s="276"/>
      <c r="K364" s="276"/>
      <c r="L364" s="328"/>
      <c r="M364" s="329"/>
      <c r="N364" s="276"/>
      <c r="O364" s="276"/>
      <c r="P364" s="276"/>
      <c r="Q364" s="276"/>
    </row>
    <row r="365" spans="1:17" x14ac:dyDescent="0.25">
      <c r="A365">
        <v>376</v>
      </c>
      <c r="B365" s="327"/>
      <c r="C365" s="276"/>
      <c r="D365" s="276"/>
      <c r="E365" s="276"/>
      <c r="F365" s="276"/>
      <c r="G365" s="276"/>
      <c r="H365" s="276"/>
      <c r="I365" s="276"/>
      <c r="J365" s="276"/>
      <c r="K365" s="276"/>
      <c r="L365" s="328"/>
      <c r="M365" s="329"/>
      <c r="N365" s="276"/>
      <c r="O365" s="276"/>
      <c r="P365" s="276"/>
      <c r="Q365" s="276"/>
    </row>
    <row r="366" spans="1:17" x14ac:dyDescent="0.25">
      <c r="A366">
        <v>377</v>
      </c>
      <c r="B366" s="327"/>
      <c r="C366" s="276"/>
      <c r="D366" s="276"/>
      <c r="E366" s="276"/>
      <c r="F366" s="276"/>
      <c r="G366" s="276"/>
      <c r="H366" s="276"/>
      <c r="I366" s="276"/>
      <c r="J366" s="276"/>
      <c r="K366" s="276"/>
      <c r="L366" s="328"/>
      <c r="M366" s="329"/>
      <c r="N366" s="276"/>
      <c r="O366" s="276"/>
      <c r="P366" s="276"/>
      <c r="Q366" s="276"/>
    </row>
    <row r="367" spans="1:17" x14ac:dyDescent="0.25">
      <c r="A367">
        <v>378</v>
      </c>
      <c r="B367" s="327"/>
      <c r="C367" s="276"/>
      <c r="D367" s="276"/>
      <c r="E367" s="276"/>
      <c r="F367" s="276"/>
      <c r="G367" s="276"/>
      <c r="H367" s="276"/>
      <c r="I367" s="276"/>
      <c r="J367" s="276"/>
      <c r="K367" s="276"/>
      <c r="L367" s="328"/>
      <c r="M367" s="329"/>
      <c r="N367" s="276"/>
      <c r="O367" s="276"/>
      <c r="P367" s="276"/>
      <c r="Q367" s="276"/>
    </row>
    <row r="368" spans="1:17" x14ac:dyDescent="0.25">
      <c r="A368">
        <v>379</v>
      </c>
      <c r="B368" s="327"/>
      <c r="C368" s="276"/>
      <c r="D368" s="276"/>
      <c r="E368" s="276"/>
      <c r="F368" s="276"/>
      <c r="G368" s="276"/>
      <c r="H368" s="276"/>
      <c r="I368" s="276"/>
      <c r="J368" s="276"/>
      <c r="K368" s="276"/>
      <c r="L368" s="328"/>
      <c r="M368" s="329"/>
      <c r="N368" s="276"/>
      <c r="O368" s="276"/>
      <c r="P368" s="276"/>
      <c r="Q368" s="276"/>
    </row>
    <row r="369" spans="1:17" x14ac:dyDescent="0.25">
      <c r="A369">
        <v>380</v>
      </c>
      <c r="B369" s="327"/>
      <c r="C369" s="276"/>
      <c r="D369" s="276"/>
      <c r="E369" s="276"/>
      <c r="F369" s="276"/>
      <c r="G369" s="276"/>
      <c r="H369" s="276"/>
      <c r="I369" s="276"/>
      <c r="J369" s="276"/>
      <c r="K369" s="276"/>
      <c r="L369" s="328"/>
      <c r="M369" s="329"/>
      <c r="N369" s="276"/>
      <c r="O369" s="276"/>
      <c r="P369" s="276"/>
      <c r="Q369" s="276"/>
    </row>
    <row r="370" spans="1:17" x14ac:dyDescent="0.25">
      <c r="A370">
        <v>381</v>
      </c>
      <c r="B370" s="327"/>
      <c r="C370" s="276"/>
      <c r="D370" s="276"/>
      <c r="E370" s="276"/>
      <c r="F370" s="276"/>
      <c r="G370" s="276"/>
      <c r="H370" s="276"/>
      <c r="I370" s="276"/>
      <c r="J370" s="276"/>
      <c r="K370" s="276"/>
      <c r="L370" s="328"/>
      <c r="M370" s="329"/>
      <c r="N370" s="276"/>
      <c r="O370" s="276"/>
      <c r="P370" s="276"/>
      <c r="Q370" s="276"/>
    </row>
    <row r="371" spans="1:17" x14ac:dyDescent="0.25">
      <c r="A371">
        <v>382</v>
      </c>
      <c r="B371" s="327"/>
      <c r="C371" s="276"/>
      <c r="D371" s="276"/>
      <c r="E371" s="276"/>
      <c r="F371" s="276"/>
      <c r="G371" s="276"/>
      <c r="H371" s="276"/>
      <c r="I371" s="276"/>
      <c r="J371" s="276"/>
      <c r="K371" s="276"/>
      <c r="L371" s="328"/>
      <c r="M371" s="329"/>
      <c r="N371" s="276"/>
      <c r="O371" s="276"/>
      <c r="P371" s="276"/>
      <c r="Q371" s="276"/>
    </row>
    <row r="372" spans="1:17" x14ac:dyDescent="0.25">
      <c r="A372">
        <v>383</v>
      </c>
      <c r="B372" s="327"/>
      <c r="C372" s="276"/>
      <c r="D372" s="276"/>
      <c r="E372" s="276"/>
      <c r="F372" s="276"/>
      <c r="G372" s="276"/>
      <c r="H372" s="276"/>
      <c r="I372" s="276"/>
      <c r="J372" s="276"/>
      <c r="K372" s="276"/>
      <c r="L372" s="328"/>
      <c r="M372" s="329"/>
      <c r="N372" s="276"/>
      <c r="O372" s="276"/>
      <c r="P372" s="276"/>
      <c r="Q372" s="276"/>
    </row>
    <row r="373" spans="1:17" x14ac:dyDescent="0.25">
      <c r="A373">
        <v>384</v>
      </c>
      <c r="B373" s="327"/>
      <c r="C373" s="276"/>
      <c r="D373" s="276"/>
      <c r="E373" s="276"/>
      <c r="F373" s="276"/>
      <c r="G373" s="276"/>
      <c r="H373" s="276"/>
      <c r="I373" s="276"/>
      <c r="J373" s="276"/>
      <c r="K373" s="276"/>
      <c r="L373" s="328"/>
      <c r="M373" s="329"/>
      <c r="N373" s="276"/>
      <c r="O373" s="276"/>
      <c r="P373" s="276"/>
      <c r="Q373" s="276"/>
    </row>
    <row r="374" spans="1:17" x14ac:dyDescent="0.25">
      <c r="A374">
        <v>385</v>
      </c>
      <c r="B374" s="327"/>
      <c r="C374" s="276"/>
      <c r="D374" s="276"/>
      <c r="E374" s="276"/>
      <c r="F374" s="276"/>
      <c r="G374" s="276"/>
      <c r="H374" s="276"/>
      <c r="I374" s="276"/>
      <c r="J374" s="276"/>
      <c r="K374" s="276"/>
      <c r="L374" s="328"/>
      <c r="M374" s="329"/>
      <c r="N374" s="276"/>
      <c r="O374" s="276"/>
      <c r="P374" s="276"/>
      <c r="Q374" s="276"/>
    </row>
    <row r="375" spans="1:17" x14ac:dyDescent="0.25">
      <c r="A375">
        <v>386</v>
      </c>
      <c r="B375" s="327"/>
      <c r="C375" s="276"/>
      <c r="D375" s="276"/>
      <c r="E375" s="276"/>
      <c r="F375" s="276"/>
      <c r="G375" s="276"/>
      <c r="H375" s="276"/>
      <c r="I375" s="276"/>
      <c r="J375" s="276"/>
      <c r="K375" s="276"/>
      <c r="L375" s="328"/>
      <c r="M375" s="329"/>
      <c r="N375" s="276"/>
      <c r="O375" s="276"/>
      <c r="P375" s="276"/>
      <c r="Q375" s="276"/>
    </row>
    <row r="376" spans="1:17" x14ac:dyDescent="0.25">
      <c r="A376">
        <v>387</v>
      </c>
      <c r="B376" s="327"/>
      <c r="C376" s="276"/>
      <c r="D376" s="276"/>
      <c r="E376" s="276"/>
      <c r="F376" s="276"/>
      <c r="G376" s="276"/>
      <c r="H376" s="276"/>
      <c r="I376" s="276"/>
      <c r="J376" s="276"/>
      <c r="K376" s="276"/>
      <c r="L376" s="328"/>
      <c r="M376" s="329"/>
      <c r="N376" s="276"/>
      <c r="O376" s="276"/>
      <c r="P376" s="276"/>
      <c r="Q376" s="276"/>
    </row>
    <row r="377" spans="1:17" x14ac:dyDescent="0.25">
      <c r="A377">
        <v>388</v>
      </c>
      <c r="B377" s="327"/>
      <c r="C377" s="276"/>
      <c r="D377" s="276"/>
      <c r="E377" s="276"/>
      <c r="F377" s="276"/>
      <c r="G377" s="276"/>
      <c r="H377" s="276"/>
      <c r="I377" s="276"/>
      <c r="J377" s="276"/>
      <c r="K377" s="276"/>
      <c r="L377" s="328"/>
      <c r="M377" s="329"/>
      <c r="N377" s="276"/>
      <c r="O377" s="276"/>
      <c r="P377" s="276"/>
      <c r="Q377" s="276"/>
    </row>
    <row r="378" spans="1:17" x14ac:dyDescent="0.25">
      <c r="A378">
        <v>389</v>
      </c>
      <c r="B378" s="327"/>
      <c r="C378" s="276"/>
      <c r="D378" s="276"/>
      <c r="E378" s="276"/>
      <c r="F378" s="276"/>
      <c r="G378" s="276"/>
      <c r="H378" s="276"/>
      <c r="I378" s="276"/>
      <c r="J378" s="276"/>
      <c r="K378" s="276"/>
      <c r="L378" s="328"/>
      <c r="M378" s="329"/>
      <c r="N378" s="276"/>
      <c r="O378" s="276"/>
      <c r="P378" s="276"/>
      <c r="Q378" s="276"/>
    </row>
    <row r="379" spans="1:17" x14ac:dyDescent="0.25">
      <c r="A379">
        <v>390</v>
      </c>
      <c r="B379" s="327"/>
      <c r="C379" s="276"/>
      <c r="D379" s="276"/>
      <c r="E379" s="276"/>
      <c r="F379" s="276"/>
      <c r="G379" s="276"/>
      <c r="H379" s="276"/>
      <c r="I379" s="276"/>
      <c r="J379" s="276"/>
      <c r="K379" s="276"/>
      <c r="L379" s="328"/>
      <c r="M379" s="329"/>
      <c r="N379" s="276"/>
      <c r="O379" s="276"/>
      <c r="P379" s="276"/>
      <c r="Q379" s="276"/>
    </row>
    <row r="380" spans="1:17" x14ac:dyDescent="0.25">
      <c r="A380">
        <v>391</v>
      </c>
      <c r="B380" s="327"/>
      <c r="C380" s="276"/>
      <c r="D380" s="276"/>
      <c r="E380" s="276"/>
      <c r="F380" s="276"/>
      <c r="G380" s="276"/>
      <c r="H380" s="276"/>
      <c r="I380" s="276"/>
      <c r="J380" s="276"/>
      <c r="K380" s="276"/>
      <c r="L380" s="328"/>
      <c r="M380" s="329"/>
      <c r="N380" s="276"/>
      <c r="O380" s="276"/>
      <c r="P380" s="276"/>
      <c r="Q380" s="276"/>
    </row>
    <row r="381" spans="1:17" x14ac:dyDescent="0.25">
      <c r="A381">
        <v>392</v>
      </c>
      <c r="B381" s="327"/>
      <c r="C381" s="276"/>
      <c r="D381" s="276"/>
      <c r="E381" s="276"/>
      <c r="F381" s="276"/>
      <c r="G381" s="276"/>
      <c r="H381" s="276"/>
      <c r="I381" s="276"/>
      <c r="J381" s="276"/>
      <c r="K381" s="276"/>
      <c r="L381" s="328"/>
      <c r="M381" s="329"/>
      <c r="N381" s="276"/>
      <c r="O381" s="276"/>
      <c r="P381" s="276"/>
      <c r="Q381" s="276"/>
    </row>
    <row r="382" spans="1:17" x14ac:dyDescent="0.25">
      <c r="A382">
        <v>393</v>
      </c>
      <c r="B382" s="327"/>
      <c r="C382" s="276"/>
      <c r="D382" s="276"/>
      <c r="E382" s="276"/>
      <c r="F382" s="276"/>
      <c r="G382" s="276"/>
      <c r="H382" s="276"/>
      <c r="I382" s="276"/>
      <c r="J382" s="276"/>
      <c r="K382" s="276"/>
      <c r="L382" s="328"/>
      <c r="M382" s="329"/>
      <c r="N382" s="276"/>
      <c r="O382" s="276"/>
      <c r="P382" s="276"/>
      <c r="Q382" s="276"/>
    </row>
    <row r="383" spans="1:17" x14ac:dyDescent="0.25">
      <c r="A383">
        <v>394</v>
      </c>
      <c r="B383" s="327"/>
      <c r="C383" s="276"/>
      <c r="D383" s="276"/>
      <c r="E383" s="276"/>
      <c r="F383" s="276"/>
      <c r="G383" s="276"/>
      <c r="H383" s="276"/>
      <c r="I383" s="276"/>
      <c r="J383" s="276"/>
      <c r="K383" s="276"/>
      <c r="L383" s="328"/>
      <c r="M383" s="329"/>
      <c r="N383" s="276"/>
      <c r="O383" s="276"/>
      <c r="P383" s="276"/>
      <c r="Q383" s="276"/>
    </row>
    <row r="384" spans="1:17" x14ac:dyDescent="0.25">
      <c r="A384">
        <v>395</v>
      </c>
      <c r="B384" s="327"/>
      <c r="C384" s="276"/>
      <c r="D384" s="276"/>
      <c r="E384" s="276"/>
      <c r="F384" s="276"/>
      <c r="G384" s="276"/>
      <c r="H384" s="276"/>
      <c r="I384" s="276"/>
      <c r="J384" s="276"/>
      <c r="K384" s="276"/>
      <c r="L384" s="328"/>
      <c r="M384" s="329"/>
      <c r="N384" s="276"/>
      <c r="O384" s="276"/>
      <c r="P384" s="276"/>
      <c r="Q384" s="276"/>
    </row>
    <row r="385" spans="1:17" x14ac:dyDescent="0.25">
      <c r="A385">
        <v>396</v>
      </c>
      <c r="B385" s="327"/>
      <c r="C385" s="276"/>
      <c r="D385" s="276"/>
      <c r="E385" s="276"/>
      <c r="F385" s="276"/>
      <c r="G385" s="276"/>
      <c r="H385" s="276"/>
      <c r="I385" s="276"/>
      <c r="J385" s="276"/>
      <c r="K385" s="276"/>
      <c r="L385" s="328"/>
      <c r="M385" s="329"/>
      <c r="N385" s="276"/>
      <c r="O385" s="276"/>
      <c r="P385" s="276"/>
      <c r="Q385" s="276"/>
    </row>
    <row r="386" spans="1:17" x14ac:dyDescent="0.25">
      <c r="A386">
        <v>397</v>
      </c>
      <c r="B386" s="327"/>
      <c r="C386" s="276"/>
      <c r="D386" s="276"/>
      <c r="E386" s="276"/>
      <c r="F386" s="276"/>
      <c r="G386" s="276"/>
      <c r="H386" s="276"/>
      <c r="I386" s="276"/>
      <c r="J386" s="276"/>
      <c r="K386" s="276"/>
      <c r="L386" s="328"/>
      <c r="M386" s="329"/>
      <c r="N386" s="276"/>
      <c r="O386" s="276"/>
      <c r="P386" s="276"/>
      <c r="Q386" s="276"/>
    </row>
    <row r="387" spans="1:17" x14ac:dyDescent="0.25">
      <c r="A387">
        <v>398</v>
      </c>
      <c r="B387" s="327"/>
      <c r="C387" s="276"/>
      <c r="D387" s="276"/>
      <c r="E387" s="276"/>
      <c r="F387" s="276"/>
      <c r="G387" s="276"/>
      <c r="H387" s="276"/>
      <c r="I387" s="276"/>
      <c r="J387" s="276"/>
      <c r="K387" s="276"/>
      <c r="L387" s="328"/>
      <c r="M387" s="329"/>
      <c r="N387" s="276"/>
      <c r="O387" s="276"/>
      <c r="P387" s="276"/>
      <c r="Q387" s="276"/>
    </row>
    <row r="388" spans="1:17" x14ac:dyDescent="0.25">
      <c r="A388">
        <v>399</v>
      </c>
      <c r="B388" s="327"/>
      <c r="C388" s="276"/>
      <c r="D388" s="276"/>
      <c r="E388" s="276"/>
      <c r="F388" s="276"/>
      <c r="G388" s="276"/>
      <c r="H388" s="276"/>
      <c r="I388" s="276"/>
      <c r="J388" s="276"/>
      <c r="K388" s="276"/>
      <c r="L388" s="328"/>
      <c r="M388" s="329"/>
      <c r="N388" s="276"/>
      <c r="O388" s="276"/>
      <c r="P388" s="276"/>
      <c r="Q388" s="276"/>
    </row>
    <row r="389" spans="1:17" x14ac:dyDescent="0.25">
      <c r="A389">
        <v>400</v>
      </c>
      <c r="B389" s="327"/>
      <c r="C389" s="276"/>
      <c r="D389" s="276"/>
      <c r="E389" s="276"/>
      <c r="F389" s="276"/>
      <c r="G389" s="276"/>
      <c r="H389" s="276"/>
      <c r="I389" s="276"/>
      <c r="J389" s="276"/>
      <c r="K389" s="276"/>
      <c r="L389" s="328"/>
      <c r="M389" s="329"/>
      <c r="N389" s="276"/>
      <c r="O389" s="276"/>
      <c r="P389" s="276"/>
      <c r="Q389" s="276"/>
    </row>
    <row r="390" spans="1:17" x14ac:dyDescent="0.25">
      <c r="A390">
        <v>401</v>
      </c>
      <c r="B390" s="327"/>
      <c r="C390" s="276"/>
      <c r="D390" s="276"/>
      <c r="E390" s="276"/>
      <c r="F390" s="276"/>
      <c r="G390" s="276"/>
      <c r="H390" s="276"/>
      <c r="I390" s="276"/>
      <c r="J390" s="276"/>
      <c r="K390" s="276"/>
      <c r="L390" s="328"/>
      <c r="M390" s="329"/>
      <c r="N390" s="276"/>
      <c r="O390" s="276"/>
      <c r="P390" s="276"/>
      <c r="Q390" s="276"/>
    </row>
    <row r="391" spans="1:17" x14ac:dyDescent="0.25">
      <c r="A391">
        <v>402</v>
      </c>
      <c r="B391" s="327"/>
      <c r="C391" s="276"/>
      <c r="D391" s="276"/>
      <c r="E391" s="276"/>
      <c r="F391" s="276"/>
      <c r="G391" s="276"/>
      <c r="H391" s="276"/>
      <c r="I391" s="276"/>
      <c r="J391" s="276"/>
      <c r="K391" s="276"/>
      <c r="L391" s="328"/>
      <c r="M391" s="329"/>
      <c r="N391" s="276"/>
      <c r="O391" s="276"/>
      <c r="P391" s="276"/>
      <c r="Q391" s="276"/>
    </row>
    <row r="392" spans="1:17" x14ac:dyDescent="0.25">
      <c r="A392">
        <v>403</v>
      </c>
      <c r="B392" s="327"/>
      <c r="C392" s="276"/>
      <c r="D392" s="276"/>
      <c r="E392" s="276"/>
      <c r="F392" s="276"/>
      <c r="G392" s="276"/>
      <c r="H392" s="276"/>
      <c r="I392" s="276"/>
      <c r="J392" s="276"/>
      <c r="K392" s="276"/>
      <c r="L392" s="328"/>
      <c r="M392" s="329"/>
      <c r="N392" s="276"/>
      <c r="O392" s="276"/>
      <c r="P392" s="276"/>
      <c r="Q392" s="276"/>
    </row>
    <row r="393" spans="1:17" x14ac:dyDescent="0.25">
      <c r="A393">
        <v>404</v>
      </c>
      <c r="B393" s="327"/>
      <c r="C393" s="276"/>
      <c r="D393" s="276"/>
      <c r="E393" s="276"/>
      <c r="F393" s="276"/>
      <c r="G393" s="276"/>
      <c r="H393" s="276"/>
      <c r="I393" s="276"/>
      <c r="J393" s="276"/>
      <c r="K393" s="276"/>
      <c r="L393" s="328"/>
      <c r="M393" s="329"/>
      <c r="N393" s="276"/>
      <c r="O393" s="276"/>
      <c r="P393" s="276"/>
      <c r="Q393" s="276"/>
    </row>
    <row r="394" spans="1:17" x14ac:dyDescent="0.25">
      <c r="A394">
        <v>405</v>
      </c>
      <c r="B394" s="327"/>
      <c r="C394" s="276"/>
      <c r="D394" s="276"/>
      <c r="E394" s="276"/>
      <c r="F394" s="276"/>
      <c r="G394" s="276"/>
      <c r="H394" s="276"/>
      <c r="I394" s="276"/>
      <c r="J394" s="276"/>
      <c r="K394" s="276"/>
      <c r="L394" s="328"/>
      <c r="M394" s="329"/>
      <c r="N394" s="276"/>
      <c r="O394" s="276"/>
      <c r="P394" s="276"/>
      <c r="Q394" s="276"/>
    </row>
    <row r="395" spans="1:17" x14ac:dyDescent="0.25">
      <c r="A395">
        <v>406</v>
      </c>
      <c r="B395" s="327"/>
      <c r="C395" s="276"/>
      <c r="D395" s="276"/>
      <c r="E395" s="276"/>
      <c r="F395" s="276"/>
      <c r="G395" s="276"/>
      <c r="H395" s="276"/>
      <c r="I395" s="276"/>
      <c r="J395" s="276"/>
      <c r="K395" s="276"/>
      <c r="L395" s="328"/>
      <c r="M395" s="329"/>
      <c r="N395" s="276"/>
      <c r="O395" s="276"/>
      <c r="P395" s="276"/>
      <c r="Q395" s="276"/>
    </row>
    <row r="396" spans="1:17" x14ac:dyDescent="0.25">
      <c r="A396">
        <v>407</v>
      </c>
      <c r="B396" s="327"/>
      <c r="C396" s="276"/>
      <c r="D396" s="276"/>
      <c r="E396" s="276"/>
      <c r="F396" s="276"/>
      <c r="G396" s="276"/>
      <c r="H396" s="276"/>
      <c r="I396" s="276"/>
      <c r="J396" s="276"/>
      <c r="K396" s="276"/>
      <c r="L396" s="328"/>
      <c r="M396" s="329"/>
      <c r="N396" s="276"/>
      <c r="O396" s="276"/>
      <c r="P396" s="276"/>
      <c r="Q396" s="276"/>
    </row>
    <row r="397" spans="1:17" x14ac:dyDescent="0.25">
      <c r="A397">
        <v>408</v>
      </c>
      <c r="B397" s="327"/>
      <c r="C397" s="276"/>
      <c r="D397" s="276"/>
      <c r="E397" s="276"/>
      <c r="F397" s="276"/>
      <c r="G397" s="276"/>
      <c r="H397" s="276"/>
      <c r="I397" s="276"/>
      <c r="J397" s="276"/>
      <c r="K397" s="276"/>
      <c r="L397" s="328"/>
      <c r="M397" s="329"/>
      <c r="N397" s="276"/>
      <c r="O397" s="276"/>
      <c r="P397" s="276"/>
      <c r="Q397" s="276"/>
    </row>
    <row r="398" spans="1:17" x14ac:dyDescent="0.25">
      <c r="A398">
        <v>409</v>
      </c>
      <c r="B398" s="327"/>
      <c r="C398" s="276"/>
      <c r="D398" s="276"/>
      <c r="E398" s="276"/>
      <c r="F398" s="276"/>
      <c r="G398" s="276"/>
      <c r="H398" s="276"/>
      <c r="I398" s="276"/>
      <c r="J398" s="276"/>
      <c r="K398" s="276"/>
      <c r="L398" s="328"/>
      <c r="M398" s="329"/>
      <c r="N398" s="276"/>
      <c r="O398" s="276"/>
      <c r="P398" s="276"/>
      <c r="Q398" s="276"/>
    </row>
    <row r="399" spans="1:17" x14ac:dyDescent="0.25">
      <c r="A399">
        <v>410</v>
      </c>
      <c r="B399" s="327"/>
      <c r="C399" s="276"/>
      <c r="D399" s="276"/>
      <c r="E399" s="276"/>
      <c r="F399" s="276"/>
      <c r="G399" s="276"/>
      <c r="H399" s="276"/>
      <c r="I399" s="276"/>
      <c r="J399" s="276"/>
      <c r="K399" s="276"/>
      <c r="L399" s="328"/>
      <c r="M399" s="329"/>
      <c r="N399" s="276"/>
      <c r="O399" s="276"/>
      <c r="P399" s="276"/>
      <c r="Q399" s="276"/>
    </row>
    <row r="400" spans="1:17" x14ac:dyDescent="0.25">
      <c r="A400">
        <v>411</v>
      </c>
      <c r="B400" s="327"/>
      <c r="C400" s="276"/>
      <c r="D400" s="276"/>
      <c r="E400" s="276"/>
      <c r="F400" s="276"/>
      <c r="G400" s="276"/>
      <c r="H400" s="276"/>
      <c r="I400" s="276"/>
      <c r="J400" s="276"/>
      <c r="K400" s="276"/>
      <c r="L400" s="328"/>
      <c r="M400" s="329"/>
      <c r="N400" s="276"/>
      <c r="O400" s="276"/>
      <c r="P400" s="276"/>
      <c r="Q400" s="276"/>
    </row>
    <row r="401" spans="1:17" x14ac:dyDescent="0.25">
      <c r="A401">
        <v>412</v>
      </c>
      <c r="B401" s="327"/>
      <c r="C401" s="276"/>
      <c r="D401" s="276"/>
      <c r="E401" s="276"/>
      <c r="F401" s="276"/>
      <c r="G401" s="276"/>
      <c r="H401" s="276"/>
      <c r="I401" s="276"/>
      <c r="J401" s="276"/>
      <c r="K401" s="276"/>
      <c r="L401" s="328"/>
      <c r="M401" s="329"/>
      <c r="N401" s="276"/>
      <c r="O401" s="276"/>
      <c r="P401" s="276"/>
      <c r="Q401" s="276"/>
    </row>
    <row r="402" spans="1:17" x14ac:dyDescent="0.25">
      <c r="A402">
        <v>413</v>
      </c>
      <c r="B402" s="327"/>
      <c r="C402" s="276"/>
      <c r="D402" s="276"/>
      <c r="E402" s="276"/>
      <c r="F402" s="276"/>
      <c r="G402" s="276"/>
      <c r="H402" s="276"/>
      <c r="I402" s="276"/>
      <c r="J402" s="276"/>
      <c r="K402" s="276"/>
      <c r="L402" s="328"/>
      <c r="M402" s="329"/>
      <c r="N402" s="276"/>
      <c r="O402" s="276"/>
      <c r="P402" s="276"/>
      <c r="Q402" s="276"/>
    </row>
    <row r="403" spans="1:17" x14ac:dyDescent="0.25">
      <c r="A403">
        <v>414</v>
      </c>
      <c r="B403" s="327"/>
      <c r="C403" s="276"/>
      <c r="D403" s="276"/>
      <c r="E403" s="276"/>
      <c r="F403" s="276"/>
      <c r="G403" s="276"/>
      <c r="H403" s="276"/>
      <c r="I403" s="276"/>
      <c r="J403" s="276"/>
      <c r="K403" s="276"/>
      <c r="L403" s="328"/>
      <c r="M403" s="329"/>
      <c r="N403" s="276"/>
      <c r="O403" s="276"/>
      <c r="P403" s="276"/>
      <c r="Q403" s="276"/>
    </row>
    <row r="404" spans="1:17" x14ac:dyDescent="0.25">
      <c r="A404">
        <v>415</v>
      </c>
      <c r="B404" s="327"/>
      <c r="C404" s="276"/>
      <c r="D404" s="276"/>
      <c r="E404" s="276"/>
      <c r="F404" s="276"/>
      <c r="G404" s="276"/>
      <c r="H404" s="276"/>
      <c r="I404" s="276"/>
      <c r="J404" s="276"/>
      <c r="K404" s="276"/>
      <c r="L404" s="328"/>
      <c r="M404" s="329"/>
      <c r="N404" s="276"/>
      <c r="O404" s="276"/>
      <c r="P404" s="276"/>
      <c r="Q404" s="276"/>
    </row>
    <row r="405" spans="1:17" x14ac:dyDescent="0.25">
      <c r="A405">
        <v>416</v>
      </c>
      <c r="B405" s="327"/>
      <c r="C405" s="276"/>
      <c r="D405" s="276"/>
      <c r="E405" s="276"/>
      <c r="F405" s="276"/>
      <c r="G405" s="276"/>
      <c r="H405" s="276"/>
      <c r="I405" s="276"/>
      <c r="J405" s="276"/>
      <c r="K405" s="276"/>
      <c r="L405" s="328"/>
      <c r="M405" s="329"/>
      <c r="N405" s="276"/>
      <c r="O405" s="276"/>
      <c r="P405" s="276"/>
      <c r="Q405" s="276"/>
    </row>
    <row r="406" spans="1:17" x14ac:dyDescent="0.25">
      <c r="A406">
        <v>417</v>
      </c>
      <c r="B406" s="327"/>
      <c r="C406" s="276"/>
      <c r="D406" s="276"/>
      <c r="E406" s="276"/>
      <c r="F406" s="276"/>
      <c r="G406" s="276"/>
      <c r="H406" s="276"/>
      <c r="I406" s="276"/>
      <c r="J406" s="276"/>
      <c r="K406" s="276"/>
      <c r="L406" s="328"/>
      <c r="M406" s="329"/>
      <c r="N406" s="276"/>
      <c r="O406" s="276"/>
      <c r="P406" s="276"/>
      <c r="Q406" s="276"/>
    </row>
    <row r="407" spans="1:17" x14ac:dyDescent="0.25">
      <c r="A407">
        <v>418</v>
      </c>
      <c r="B407" s="327"/>
      <c r="C407" s="276"/>
      <c r="D407" s="276"/>
      <c r="E407" s="276"/>
      <c r="F407" s="276"/>
      <c r="G407" s="276"/>
      <c r="H407" s="276"/>
      <c r="I407" s="276"/>
      <c r="J407" s="276"/>
      <c r="K407" s="276"/>
      <c r="L407" s="328"/>
      <c r="M407" s="329"/>
      <c r="N407" s="276"/>
      <c r="O407" s="276"/>
      <c r="P407" s="276"/>
      <c r="Q407" s="276"/>
    </row>
    <row r="408" spans="1:17" x14ac:dyDescent="0.25">
      <c r="A408">
        <v>419</v>
      </c>
      <c r="B408" s="327"/>
      <c r="C408" s="276"/>
      <c r="D408" s="276"/>
      <c r="E408" s="276"/>
      <c r="F408" s="276"/>
      <c r="G408" s="276"/>
      <c r="H408" s="276"/>
      <c r="I408" s="276"/>
      <c r="J408" s="276"/>
      <c r="K408" s="276"/>
      <c r="L408" s="328"/>
      <c r="M408" s="329"/>
      <c r="N408" s="276"/>
      <c r="O408" s="276"/>
      <c r="P408" s="276"/>
      <c r="Q408" s="276"/>
    </row>
    <row r="409" spans="1:17" x14ac:dyDescent="0.25">
      <c r="A409">
        <v>420</v>
      </c>
      <c r="B409" s="327"/>
      <c r="C409" s="276"/>
      <c r="D409" s="276"/>
      <c r="E409" s="276"/>
      <c r="F409" s="276"/>
      <c r="G409" s="276"/>
      <c r="H409" s="276"/>
      <c r="I409" s="276"/>
      <c r="J409" s="276"/>
      <c r="K409" s="276"/>
      <c r="L409" s="328"/>
      <c r="M409" s="329"/>
      <c r="N409" s="276"/>
      <c r="O409" s="276"/>
      <c r="P409" s="276"/>
      <c r="Q409" s="276"/>
    </row>
    <row r="410" spans="1:17" x14ac:dyDescent="0.25">
      <c r="A410">
        <v>421</v>
      </c>
      <c r="B410" s="327"/>
      <c r="C410" s="276"/>
      <c r="D410" s="276"/>
      <c r="E410" s="276"/>
      <c r="F410" s="276"/>
      <c r="G410" s="276"/>
      <c r="H410" s="276"/>
      <c r="I410" s="276"/>
      <c r="J410" s="276"/>
      <c r="K410" s="276"/>
      <c r="L410" s="328"/>
      <c r="M410" s="329"/>
      <c r="N410" s="276"/>
      <c r="O410" s="276"/>
      <c r="P410" s="276"/>
      <c r="Q410" s="276"/>
    </row>
    <row r="411" spans="1:17" x14ac:dyDescent="0.25">
      <c r="A411">
        <v>422</v>
      </c>
      <c r="B411" s="327"/>
      <c r="C411" s="276"/>
      <c r="D411" s="276"/>
      <c r="E411" s="276"/>
      <c r="F411" s="276"/>
      <c r="G411" s="276"/>
      <c r="H411" s="276"/>
      <c r="I411" s="276"/>
      <c r="J411" s="276"/>
      <c r="K411" s="276"/>
      <c r="L411" s="328"/>
      <c r="M411" s="329"/>
      <c r="N411" s="276"/>
      <c r="O411" s="276"/>
      <c r="P411" s="276"/>
      <c r="Q411" s="276"/>
    </row>
    <row r="412" spans="1:17" x14ac:dyDescent="0.25">
      <c r="A412">
        <v>423</v>
      </c>
      <c r="B412" s="327"/>
      <c r="C412" s="276"/>
      <c r="D412" s="276"/>
      <c r="E412" s="276"/>
      <c r="F412" s="276"/>
      <c r="G412" s="276"/>
      <c r="H412" s="276"/>
      <c r="I412" s="276"/>
      <c r="J412" s="276"/>
      <c r="K412" s="276"/>
      <c r="L412" s="328"/>
      <c r="M412" s="329"/>
      <c r="N412" s="276"/>
      <c r="O412" s="276"/>
      <c r="P412" s="276"/>
      <c r="Q412" s="276"/>
    </row>
    <row r="413" spans="1:17" x14ac:dyDescent="0.25">
      <c r="A413">
        <v>424</v>
      </c>
      <c r="B413" s="327"/>
      <c r="C413" s="276"/>
      <c r="D413" s="276"/>
      <c r="E413" s="276"/>
      <c r="F413" s="276"/>
      <c r="G413" s="276"/>
      <c r="H413" s="276"/>
      <c r="I413" s="276"/>
      <c r="J413" s="276"/>
      <c r="K413" s="276"/>
      <c r="L413" s="328"/>
      <c r="M413" s="329"/>
      <c r="N413" s="276"/>
      <c r="O413" s="276"/>
      <c r="P413" s="276"/>
      <c r="Q413" s="276"/>
    </row>
    <row r="414" spans="1:17" x14ac:dyDescent="0.25">
      <c r="A414">
        <v>425</v>
      </c>
      <c r="B414" s="327"/>
      <c r="C414" s="276"/>
      <c r="D414" s="276"/>
      <c r="E414" s="276"/>
      <c r="F414" s="276"/>
      <c r="G414" s="276"/>
      <c r="H414" s="276"/>
      <c r="I414" s="276"/>
      <c r="J414" s="276"/>
      <c r="K414" s="276"/>
      <c r="L414" s="328"/>
      <c r="M414" s="329"/>
      <c r="N414" s="276"/>
      <c r="O414" s="276"/>
      <c r="P414" s="276"/>
      <c r="Q414" s="276"/>
    </row>
    <row r="415" spans="1:17" x14ac:dyDescent="0.25">
      <c r="A415">
        <v>426</v>
      </c>
      <c r="B415" s="327"/>
      <c r="C415" s="276"/>
      <c r="D415" s="276"/>
      <c r="E415" s="276"/>
      <c r="F415" s="276"/>
      <c r="G415" s="276"/>
      <c r="H415" s="276"/>
      <c r="I415" s="276"/>
      <c r="J415" s="276"/>
      <c r="K415" s="276"/>
      <c r="L415" s="328"/>
      <c r="M415" s="329"/>
      <c r="N415" s="276"/>
      <c r="O415" s="276"/>
      <c r="P415" s="276"/>
      <c r="Q415" s="276"/>
    </row>
    <row r="416" spans="1:17" x14ac:dyDescent="0.25">
      <c r="A416">
        <v>427</v>
      </c>
      <c r="B416" s="327"/>
      <c r="C416" s="276"/>
      <c r="D416" s="276"/>
      <c r="E416" s="276"/>
      <c r="F416" s="276"/>
      <c r="G416" s="276"/>
      <c r="H416" s="276"/>
      <c r="I416" s="276"/>
      <c r="J416" s="276"/>
      <c r="K416" s="276"/>
      <c r="L416" s="328"/>
      <c r="M416" s="329"/>
      <c r="N416" s="276"/>
      <c r="O416" s="276"/>
      <c r="P416" s="276"/>
      <c r="Q416" s="276"/>
    </row>
    <row r="417" spans="1:17" x14ac:dyDescent="0.25">
      <c r="A417">
        <v>428</v>
      </c>
      <c r="B417" s="327"/>
      <c r="C417" s="276"/>
      <c r="D417" s="276"/>
      <c r="E417" s="276"/>
      <c r="F417" s="276"/>
      <c r="G417" s="276"/>
      <c r="H417" s="276"/>
      <c r="I417" s="276"/>
      <c r="J417" s="276"/>
      <c r="K417" s="276"/>
      <c r="L417" s="328"/>
      <c r="M417" s="329"/>
      <c r="N417" s="276"/>
      <c r="O417" s="276"/>
      <c r="P417" s="276"/>
      <c r="Q417" s="276"/>
    </row>
    <row r="418" spans="1:17" x14ac:dyDescent="0.25">
      <c r="A418">
        <v>429</v>
      </c>
      <c r="B418" s="327"/>
      <c r="C418" s="276"/>
      <c r="D418" s="276"/>
      <c r="E418" s="276"/>
      <c r="F418" s="276"/>
      <c r="G418" s="276"/>
      <c r="H418" s="276"/>
      <c r="I418" s="276"/>
      <c r="J418" s="276"/>
      <c r="K418" s="276"/>
      <c r="L418" s="328"/>
      <c r="M418" s="329"/>
      <c r="N418" s="276"/>
      <c r="O418" s="276"/>
      <c r="P418" s="276"/>
      <c r="Q418" s="276"/>
    </row>
    <row r="419" spans="1:17" x14ac:dyDescent="0.25">
      <c r="A419">
        <v>430</v>
      </c>
      <c r="B419" s="327"/>
      <c r="C419" s="276"/>
      <c r="D419" s="276"/>
      <c r="E419" s="276"/>
      <c r="F419" s="276"/>
      <c r="G419" s="276"/>
      <c r="H419" s="276"/>
      <c r="I419" s="276"/>
      <c r="J419" s="276"/>
      <c r="K419" s="276"/>
      <c r="L419" s="328"/>
      <c r="M419" s="329"/>
      <c r="N419" s="276"/>
      <c r="O419" s="276"/>
      <c r="P419" s="276"/>
      <c r="Q419" s="276"/>
    </row>
    <row r="420" spans="1:17" x14ac:dyDescent="0.25">
      <c r="A420">
        <v>431</v>
      </c>
      <c r="B420" s="327"/>
      <c r="C420" s="276"/>
      <c r="D420" s="276"/>
      <c r="E420" s="276"/>
      <c r="F420" s="276"/>
      <c r="G420" s="276"/>
      <c r="H420" s="276"/>
      <c r="I420" s="276"/>
      <c r="J420" s="276"/>
      <c r="K420" s="276"/>
      <c r="L420" s="328"/>
      <c r="M420" s="329"/>
      <c r="N420" s="276"/>
      <c r="O420" s="276"/>
      <c r="P420" s="276"/>
      <c r="Q420" s="276"/>
    </row>
    <row r="421" spans="1:17" x14ac:dyDescent="0.25">
      <c r="A421">
        <v>432</v>
      </c>
      <c r="B421" s="327"/>
      <c r="C421" s="276"/>
      <c r="D421" s="276"/>
      <c r="E421" s="276"/>
      <c r="F421" s="276"/>
      <c r="G421" s="276"/>
      <c r="H421" s="276"/>
      <c r="I421" s="276"/>
      <c r="J421" s="276"/>
      <c r="K421" s="276"/>
      <c r="L421" s="328"/>
      <c r="M421" s="329"/>
      <c r="N421" s="276"/>
      <c r="O421" s="276"/>
      <c r="P421" s="276"/>
      <c r="Q421" s="276"/>
    </row>
    <row r="422" spans="1:17" x14ac:dyDescent="0.25">
      <c r="A422">
        <v>433</v>
      </c>
      <c r="B422" s="327"/>
      <c r="C422" s="276"/>
      <c r="D422" s="276"/>
      <c r="E422" s="276"/>
      <c r="F422" s="276"/>
      <c r="G422" s="276"/>
      <c r="H422" s="276"/>
      <c r="I422" s="276"/>
      <c r="J422" s="276"/>
      <c r="K422" s="276"/>
      <c r="L422" s="328"/>
      <c r="M422" s="329"/>
      <c r="N422" s="276"/>
      <c r="O422" s="276"/>
      <c r="P422" s="276"/>
      <c r="Q422" s="276"/>
    </row>
    <row r="423" spans="1:17" x14ac:dyDescent="0.25">
      <c r="A423">
        <v>434</v>
      </c>
      <c r="B423" s="327"/>
      <c r="C423" s="276"/>
      <c r="D423" s="276"/>
      <c r="E423" s="276"/>
      <c r="F423" s="276"/>
      <c r="G423" s="276"/>
      <c r="H423" s="276"/>
      <c r="I423" s="276"/>
      <c r="J423" s="276"/>
      <c r="K423" s="276"/>
      <c r="L423" s="328"/>
      <c r="M423" s="329"/>
      <c r="N423" s="276"/>
      <c r="O423" s="276"/>
      <c r="P423" s="276"/>
      <c r="Q423" s="276"/>
    </row>
    <row r="424" spans="1:17" x14ac:dyDescent="0.25">
      <c r="A424">
        <v>435</v>
      </c>
      <c r="B424" s="327"/>
      <c r="C424" s="276"/>
      <c r="D424" s="276"/>
      <c r="E424" s="276"/>
      <c r="F424" s="276"/>
      <c r="G424" s="276"/>
      <c r="H424" s="276"/>
      <c r="I424" s="276"/>
      <c r="J424" s="276"/>
      <c r="K424" s="276"/>
      <c r="L424" s="328"/>
      <c r="M424" s="329"/>
      <c r="N424" s="276"/>
      <c r="O424" s="276"/>
      <c r="P424" s="276"/>
      <c r="Q424" s="276"/>
    </row>
    <row r="425" spans="1:17" x14ac:dyDescent="0.25">
      <c r="A425">
        <v>436</v>
      </c>
      <c r="B425" s="327"/>
      <c r="C425" s="276"/>
      <c r="D425" s="276"/>
      <c r="E425" s="276"/>
      <c r="F425" s="276"/>
      <c r="G425" s="276"/>
      <c r="H425" s="276"/>
      <c r="I425" s="276"/>
      <c r="J425" s="276"/>
      <c r="K425" s="276"/>
      <c r="L425" s="328"/>
      <c r="M425" s="329"/>
      <c r="N425" s="276"/>
      <c r="O425" s="276"/>
      <c r="P425" s="276"/>
      <c r="Q425" s="276"/>
    </row>
    <row r="426" spans="1:17" x14ac:dyDescent="0.25">
      <c r="A426">
        <v>437</v>
      </c>
      <c r="B426" s="327"/>
      <c r="C426" s="276"/>
      <c r="D426" s="276"/>
      <c r="E426" s="276"/>
      <c r="F426" s="276"/>
      <c r="G426" s="276"/>
      <c r="H426" s="276"/>
      <c r="I426" s="276"/>
      <c r="J426" s="276"/>
      <c r="K426" s="276"/>
      <c r="L426" s="328"/>
      <c r="M426" s="329"/>
      <c r="N426" s="276"/>
      <c r="O426" s="276"/>
      <c r="P426" s="276"/>
      <c r="Q426" s="276"/>
    </row>
    <row r="427" spans="1:17" x14ac:dyDescent="0.25">
      <c r="A427">
        <v>438</v>
      </c>
      <c r="B427" s="327"/>
      <c r="C427" s="276"/>
      <c r="D427" s="276"/>
      <c r="E427" s="276"/>
      <c r="F427" s="276"/>
      <c r="G427" s="276"/>
      <c r="H427" s="276"/>
      <c r="I427" s="276"/>
      <c r="J427" s="276"/>
      <c r="K427" s="276"/>
      <c r="L427" s="328"/>
      <c r="M427" s="329"/>
      <c r="N427" s="276"/>
      <c r="O427" s="276"/>
      <c r="P427" s="276"/>
      <c r="Q427" s="276"/>
    </row>
    <row r="428" spans="1:17" x14ac:dyDescent="0.25">
      <c r="A428">
        <v>439</v>
      </c>
      <c r="B428" s="327"/>
      <c r="C428" s="276"/>
      <c r="D428" s="276"/>
      <c r="E428" s="276"/>
      <c r="F428" s="276"/>
      <c r="G428" s="276"/>
      <c r="H428" s="276"/>
      <c r="I428" s="276"/>
      <c r="J428" s="276"/>
      <c r="K428" s="276"/>
      <c r="L428" s="328"/>
      <c r="M428" s="329"/>
      <c r="N428" s="276"/>
      <c r="O428" s="276"/>
      <c r="P428" s="276"/>
      <c r="Q428" s="276"/>
    </row>
    <row r="429" spans="1:17" x14ac:dyDescent="0.25">
      <c r="A429">
        <v>440</v>
      </c>
      <c r="B429" s="327"/>
      <c r="C429" s="276"/>
      <c r="D429" s="276"/>
      <c r="E429" s="276"/>
      <c r="F429" s="276"/>
      <c r="G429" s="276"/>
      <c r="H429" s="276"/>
      <c r="I429" s="276"/>
      <c r="J429" s="276"/>
      <c r="K429" s="276"/>
      <c r="L429" s="328"/>
      <c r="M429" s="329"/>
      <c r="N429" s="276"/>
      <c r="O429" s="276"/>
      <c r="P429" s="276"/>
      <c r="Q429" s="276"/>
    </row>
    <row r="430" spans="1:17" x14ac:dyDescent="0.25">
      <c r="A430">
        <v>441</v>
      </c>
      <c r="B430" s="327"/>
      <c r="C430" s="276"/>
      <c r="D430" s="276"/>
      <c r="E430" s="276"/>
      <c r="F430" s="276"/>
      <c r="G430" s="276"/>
      <c r="H430" s="276"/>
      <c r="I430" s="276"/>
      <c r="J430" s="276"/>
      <c r="K430" s="276"/>
      <c r="L430" s="328"/>
      <c r="M430" s="329"/>
      <c r="N430" s="276"/>
      <c r="O430" s="276"/>
      <c r="P430" s="276"/>
      <c r="Q430" s="276"/>
    </row>
    <row r="431" spans="1:17" x14ac:dyDescent="0.25">
      <c r="A431">
        <v>442</v>
      </c>
      <c r="B431" s="327"/>
      <c r="C431" s="276"/>
      <c r="D431" s="276"/>
      <c r="E431" s="276"/>
      <c r="F431" s="276"/>
      <c r="G431" s="276"/>
      <c r="H431" s="276"/>
      <c r="I431" s="276"/>
      <c r="J431" s="276"/>
      <c r="K431" s="276"/>
      <c r="L431" s="328"/>
      <c r="M431" s="329"/>
      <c r="N431" s="276"/>
      <c r="O431" s="276"/>
      <c r="P431" s="276"/>
      <c r="Q431" s="276"/>
    </row>
    <row r="432" spans="1:17" x14ac:dyDescent="0.25">
      <c r="A432">
        <v>443</v>
      </c>
      <c r="B432" s="327"/>
      <c r="C432" s="276"/>
      <c r="D432" s="276"/>
      <c r="E432" s="276"/>
      <c r="F432" s="276"/>
      <c r="G432" s="276"/>
      <c r="H432" s="276"/>
      <c r="I432" s="276"/>
      <c r="J432" s="276"/>
      <c r="K432" s="276"/>
      <c r="L432" s="328"/>
      <c r="M432" s="329"/>
      <c r="N432" s="276"/>
      <c r="O432" s="276"/>
      <c r="P432" s="276"/>
      <c r="Q432" s="276"/>
    </row>
    <row r="433" spans="1:17" x14ac:dyDescent="0.25">
      <c r="A433">
        <v>444</v>
      </c>
      <c r="B433" s="327"/>
      <c r="C433" s="276"/>
      <c r="D433" s="276"/>
      <c r="E433" s="276"/>
      <c r="F433" s="276"/>
      <c r="G433" s="276"/>
      <c r="H433" s="276"/>
      <c r="I433" s="276"/>
      <c r="J433" s="276"/>
      <c r="K433" s="276"/>
      <c r="L433" s="328"/>
      <c r="M433" s="329"/>
      <c r="N433" s="276"/>
      <c r="O433" s="276"/>
      <c r="P433" s="276"/>
      <c r="Q433" s="276"/>
    </row>
    <row r="434" spans="1:17" x14ac:dyDescent="0.25">
      <c r="A434">
        <v>445</v>
      </c>
      <c r="B434" s="327"/>
      <c r="C434" s="276"/>
      <c r="D434" s="276"/>
      <c r="E434" s="276"/>
      <c r="F434" s="276"/>
      <c r="G434" s="276"/>
      <c r="H434" s="276"/>
      <c r="I434" s="276"/>
      <c r="J434" s="276"/>
      <c r="K434" s="276"/>
      <c r="L434" s="328"/>
      <c r="M434" s="329"/>
      <c r="N434" s="276"/>
      <c r="O434" s="276"/>
      <c r="P434" s="276"/>
      <c r="Q434" s="276"/>
    </row>
    <row r="435" spans="1:17" x14ac:dyDescent="0.25">
      <c r="A435">
        <v>446</v>
      </c>
      <c r="B435" s="327"/>
      <c r="C435" s="276"/>
      <c r="D435" s="276"/>
      <c r="E435" s="276"/>
      <c r="F435" s="276"/>
      <c r="G435" s="276"/>
      <c r="H435" s="276"/>
      <c r="I435" s="276"/>
      <c r="J435" s="276"/>
      <c r="K435" s="276"/>
      <c r="L435" s="328"/>
      <c r="M435" s="329"/>
      <c r="N435" s="276"/>
      <c r="O435" s="276"/>
      <c r="P435" s="276"/>
      <c r="Q435" s="276"/>
    </row>
    <row r="436" spans="1:17" x14ac:dyDescent="0.25">
      <c r="A436">
        <v>447</v>
      </c>
      <c r="B436" s="327"/>
      <c r="C436" s="276"/>
      <c r="D436" s="276"/>
      <c r="E436" s="276"/>
      <c r="F436" s="276"/>
      <c r="G436" s="276"/>
      <c r="H436" s="276"/>
      <c r="I436" s="276"/>
      <c r="J436" s="276"/>
      <c r="K436" s="276"/>
      <c r="L436" s="328"/>
      <c r="M436" s="329"/>
      <c r="N436" s="276"/>
      <c r="O436" s="276"/>
      <c r="P436" s="276"/>
      <c r="Q436" s="276"/>
    </row>
    <row r="437" spans="1:17" x14ac:dyDescent="0.25">
      <c r="A437">
        <v>448</v>
      </c>
      <c r="B437" s="327"/>
      <c r="C437" s="276"/>
      <c r="D437" s="276"/>
      <c r="E437" s="276"/>
      <c r="F437" s="276"/>
      <c r="G437" s="276"/>
      <c r="H437" s="276"/>
      <c r="I437" s="276"/>
      <c r="J437" s="276"/>
      <c r="K437" s="276"/>
      <c r="L437" s="328"/>
      <c r="M437" s="329"/>
      <c r="N437" s="276"/>
      <c r="O437" s="276"/>
      <c r="P437" s="276"/>
      <c r="Q437" s="276"/>
    </row>
    <row r="438" spans="1:17" x14ac:dyDescent="0.25">
      <c r="A438">
        <v>449</v>
      </c>
      <c r="B438" s="327"/>
      <c r="C438" s="276"/>
      <c r="D438" s="276"/>
      <c r="E438" s="276"/>
      <c r="F438" s="276"/>
      <c r="G438" s="276"/>
      <c r="H438" s="276"/>
      <c r="I438" s="276"/>
      <c r="J438" s="276"/>
      <c r="K438" s="276"/>
      <c r="L438" s="328"/>
      <c r="M438" s="329"/>
      <c r="N438" s="276"/>
      <c r="O438" s="276"/>
      <c r="P438" s="276"/>
      <c r="Q438" s="276"/>
    </row>
    <row r="439" spans="1:17" x14ac:dyDescent="0.25">
      <c r="A439">
        <v>450</v>
      </c>
      <c r="B439" s="327"/>
      <c r="C439" s="276"/>
      <c r="D439" s="276"/>
      <c r="E439" s="276"/>
      <c r="F439" s="276"/>
      <c r="G439" s="276"/>
      <c r="H439" s="276"/>
      <c r="I439" s="276"/>
      <c r="J439" s="276"/>
      <c r="K439" s="276"/>
      <c r="L439" s="328"/>
      <c r="M439" s="329"/>
      <c r="N439" s="276"/>
      <c r="O439" s="276"/>
      <c r="P439" s="276"/>
      <c r="Q439" s="276"/>
    </row>
    <row r="440" spans="1:17" x14ac:dyDescent="0.25">
      <c r="A440">
        <v>451</v>
      </c>
      <c r="B440" s="327"/>
      <c r="C440" s="276"/>
      <c r="D440" s="276"/>
      <c r="E440" s="276"/>
      <c r="F440" s="276"/>
      <c r="G440" s="276"/>
      <c r="H440" s="276"/>
      <c r="I440" s="276"/>
      <c r="J440" s="276"/>
      <c r="K440" s="276"/>
      <c r="L440" s="328"/>
      <c r="M440" s="329"/>
      <c r="N440" s="276"/>
      <c r="O440" s="276"/>
      <c r="P440" s="276"/>
      <c r="Q440" s="276"/>
    </row>
    <row r="441" spans="1:17" x14ac:dyDescent="0.25">
      <c r="A441">
        <v>452</v>
      </c>
      <c r="B441" s="327"/>
      <c r="C441" s="276"/>
      <c r="D441" s="276"/>
      <c r="E441" s="276"/>
      <c r="F441" s="276"/>
      <c r="G441" s="276"/>
      <c r="H441" s="276"/>
      <c r="I441" s="276"/>
      <c r="J441" s="276"/>
      <c r="K441" s="276"/>
      <c r="L441" s="328"/>
      <c r="M441" s="329"/>
      <c r="N441" s="276"/>
      <c r="O441" s="276"/>
      <c r="P441" s="276"/>
      <c r="Q441" s="276"/>
    </row>
    <row r="442" spans="1:17" x14ac:dyDescent="0.25">
      <c r="A442">
        <v>453</v>
      </c>
      <c r="B442" s="327"/>
      <c r="C442" s="276"/>
      <c r="D442" s="276"/>
      <c r="E442" s="276"/>
      <c r="F442" s="276"/>
      <c r="G442" s="276"/>
      <c r="H442" s="276"/>
      <c r="I442" s="276"/>
      <c r="J442" s="276"/>
      <c r="K442" s="276"/>
      <c r="L442" s="328"/>
      <c r="M442" s="329"/>
      <c r="N442" s="276"/>
      <c r="O442" s="276"/>
      <c r="P442" s="276"/>
      <c r="Q442" s="276"/>
    </row>
    <row r="443" spans="1:17" x14ac:dyDescent="0.25">
      <c r="A443">
        <v>454</v>
      </c>
      <c r="B443" s="327"/>
      <c r="C443" s="276"/>
      <c r="D443" s="276"/>
      <c r="E443" s="276"/>
      <c r="F443" s="276"/>
      <c r="G443" s="276"/>
      <c r="H443" s="276"/>
      <c r="I443" s="276"/>
      <c r="J443" s="276"/>
      <c r="K443" s="276"/>
      <c r="L443" s="328"/>
      <c r="M443" s="329"/>
      <c r="N443" s="276"/>
      <c r="O443" s="276"/>
      <c r="P443" s="276"/>
      <c r="Q443" s="276"/>
    </row>
    <row r="444" spans="1:17" x14ac:dyDescent="0.25">
      <c r="A444">
        <v>455</v>
      </c>
      <c r="B444" s="327"/>
      <c r="C444" s="276"/>
      <c r="D444" s="276"/>
      <c r="E444" s="276"/>
      <c r="F444" s="276"/>
      <c r="G444" s="276"/>
      <c r="H444" s="276"/>
      <c r="I444" s="276"/>
      <c r="J444" s="276"/>
      <c r="K444" s="276"/>
      <c r="L444" s="328"/>
      <c r="M444" s="329"/>
      <c r="N444" s="276"/>
      <c r="O444" s="276"/>
      <c r="P444" s="276"/>
      <c r="Q444" s="276"/>
    </row>
    <row r="445" spans="1:17" x14ac:dyDescent="0.25">
      <c r="A445">
        <v>456</v>
      </c>
      <c r="B445" s="327"/>
      <c r="C445" s="276"/>
      <c r="D445" s="276"/>
      <c r="E445" s="276"/>
      <c r="F445" s="276"/>
      <c r="G445" s="276"/>
      <c r="H445" s="276"/>
      <c r="I445" s="276"/>
      <c r="J445" s="276"/>
      <c r="K445" s="276"/>
      <c r="L445" s="328"/>
      <c r="M445" s="329"/>
      <c r="N445" s="276"/>
      <c r="O445" s="276"/>
      <c r="P445" s="276"/>
      <c r="Q445" s="276"/>
    </row>
    <row r="446" spans="1:17" x14ac:dyDescent="0.25">
      <c r="A446">
        <v>457</v>
      </c>
      <c r="B446" s="327"/>
      <c r="C446" s="276"/>
      <c r="D446" s="276"/>
      <c r="E446" s="276"/>
      <c r="F446" s="276"/>
      <c r="G446" s="276"/>
      <c r="H446" s="276"/>
      <c r="I446" s="276"/>
      <c r="J446" s="276"/>
      <c r="K446" s="276"/>
      <c r="L446" s="328"/>
      <c r="M446" s="329"/>
      <c r="N446" s="276"/>
      <c r="O446" s="276"/>
      <c r="P446" s="276"/>
      <c r="Q446" s="276"/>
    </row>
    <row r="447" spans="1:17" x14ac:dyDescent="0.25">
      <c r="A447">
        <v>458</v>
      </c>
      <c r="B447" s="327"/>
      <c r="C447" s="276"/>
      <c r="D447" s="276"/>
      <c r="E447" s="276"/>
      <c r="F447" s="276"/>
      <c r="G447" s="276"/>
      <c r="H447" s="276"/>
      <c r="I447" s="276"/>
      <c r="J447" s="276"/>
      <c r="K447" s="276"/>
      <c r="L447" s="328"/>
      <c r="M447" s="329"/>
      <c r="N447" s="276"/>
      <c r="O447" s="276"/>
      <c r="P447" s="276"/>
      <c r="Q447" s="276"/>
    </row>
    <row r="448" spans="1:17" x14ac:dyDescent="0.25">
      <c r="A448">
        <v>459</v>
      </c>
      <c r="B448" s="327"/>
      <c r="C448" s="276"/>
      <c r="D448" s="276"/>
      <c r="E448" s="276"/>
      <c r="F448" s="276"/>
      <c r="G448" s="276"/>
      <c r="H448" s="276"/>
      <c r="I448" s="276"/>
      <c r="J448" s="276"/>
      <c r="K448" s="276"/>
      <c r="L448" s="328"/>
      <c r="M448" s="329"/>
      <c r="N448" s="276"/>
      <c r="O448" s="276"/>
      <c r="P448" s="276"/>
      <c r="Q448" s="276"/>
    </row>
    <row r="449" spans="1:17" x14ac:dyDescent="0.25">
      <c r="A449">
        <v>460</v>
      </c>
      <c r="B449" s="327"/>
      <c r="C449" s="276"/>
      <c r="D449" s="276"/>
      <c r="E449" s="276"/>
      <c r="F449" s="276"/>
      <c r="G449" s="276"/>
      <c r="H449" s="276"/>
      <c r="I449" s="276"/>
      <c r="J449" s="276"/>
      <c r="K449" s="276"/>
      <c r="L449" s="328"/>
      <c r="M449" s="329"/>
      <c r="N449" s="276"/>
      <c r="O449" s="276"/>
      <c r="P449" s="276"/>
      <c r="Q449" s="276"/>
    </row>
    <row r="450" spans="1:17" x14ac:dyDescent="0.25">
      <c r="A450">
        <v>461</v>
      </c>
      <c r="B450" s="327"/>
      <c r="C450" s="276"/>
      <c r="D450" s="276"/>
      <c r="E450" s="276"/>
      <c r="F450" s="276"/>
      <c r="G450" s="276"/>
      <c r="H450" s="276"/>
      <c r="I450" s="276"/>
      <c r="J450" s="276"/>
      <c r="K450" s="276"/>
      <c r="L450" s="328"/>
      <c r="M450" s="329"/>
      <c r="N450" s="276"/>
      <c r="O450" s="276"/>
      <c r="P450" s="276"/>
      <c r="Q450" s="276"/>
    </row>
    <row r="451" spans="1:17" x14ac:dyDescent="0.25">
      <c r="A451">
        <v>462</v>
      </c>
      <c r="B451" s="327"/>
      <c r="C451" s="276"/>
      <c r="D451" s="276"/>
      <c r="E451" s="276"/>
      <c r="F451" s="276"/>
      <c r="G451" s="276"/>
      <c r="H451" s="276"/>
      <c r="I451" s="276"/>
      <c r="J451" s="276"/>
      <c r="K451" s="276"/>
      <c r="L451" s="328"/>
      <c r="M451" s="329"/>
      <c r="N451" s="276"/>
      <c r="O451" s="276"/>
      <c r="P451" s="276"/>
      <c r="Q451" s="276"/>
    </row>
    <row r="452" spans="1:17" x14ac:dyDescent="0.25">
      <c r="A452">
        <v>463</v>
      </c>
      <c r="B452" s="327"/>
      <c r="C452" s="276"/>
      <c r="D452" s="276"/>
      <c r="E452" s="276"/>
      <c r="F452" s="276"/>
      <c r="G452" s="276"/>
      <c r="H452" s="276"/>
      <c r="I452" s="276"/>
      <c r="J452" s="276"/>
      <c r="K452" s="276"/>
      <c r="L452" s="328"/>
      <c r="M452" s="329"/>
      <c r="N452" s="276"/>
      <c r="O452" s="276"/>
      <c r="P452" s="276"/>
      <c r="Q452" s="276"/>
    </row>
    <row r="453" spans="1:17" x14ac:dyDescent="0.25">
      <c r="A453">
        <v>464</v>
      </c>
      <c r="B453" s="327"/>
      <c r="C453" s="276"/>
      <c r="D453" s="276"/>
      <c r="E453" s="276"/>
      <c r="F453" s="276"/>
      <c r="G453" s="276"/>
      <c r="H453" s="276"/>
      <c r="I453" s="276"/>
      <c r="J453" s="276"/>
      <c r="K453" s="276"/>
      <c r="L453" s="328"/>
      <c r="M453" s="329"/>
      <c r="N453" s="276"/>
      <c r="O453" s="276"/>
      <c r="P453" s="276"/>
      <c r="Q453" s="276"/>
    </row>
    <row r="454" spans="1:17" x14ac:dyDescent="0.25">
      <c r="A454">
        <v>465</v>
      </c>
      <c r="B454" s="327"/>
      <c r="C454" s="276"/>
      <c r="D454" s="276"/>
      <c r="E454" s="276"/>
      <c r="F454" s="276"/>
      <c r="G454" s="276"/>
      <c r="H454" s="276"/>
      <c r="I454" s="276"/>
      <c r="J454" s="276"/>
      <c r="K454" s="276"/>
      <c r="L454" s="328"/>
      <c r="M454" s="329"/>
      <c r="N454" s="276"/>
      <c r="O454" s="276"/>
      <c r="P454" s="276"/>
      <c r="Q454" s="276"/>
    </row>
    <row r="455" spans="1:17" x14ac:dyDescent="0.25">
      <c r="A455">
        <v>466</v>
      </c>
      <c r="B455" s="327"/>
      <c r="C455" s="276"/>
      <c r="D455" s="276"/>
      <c r="E455" s="276"/>
      <c r="F455" s="276"/>
      <c r="G455" s="276"/>
      <c r="H455" s="276"/>
      <c r="I455" s="276"/>
      <c r="J455" s="276"/>
      <c r="K455" s="276"/>
      <c r="L455" s="328"/>
      <c r="M455" s="329"/>
      <c r="N455" s="276"/>
      <c r="O455" s="276"/>
      <c r="P455" s="276"/>
      <c r="Q455" s="276"/>
    </row>
    <row r="456" spans="1:17" x14ac:dyDescent="0.25">
      <c r="A456">
        <v>467</v>
      </c>
      <c r="B456" s="327"/>
      <c r="C456" s="276"/>
      <c r="D456" s="276"/>
      <c r="E456" s="276"/>
      <c r="F456" s="276"/>
      <c r="G456" s="276"/>
      <c r="H456" s="276"/>
      <c r="I456" s="276"/>
      <c r="J456" s="276"/>
      <c r="K456" s="276"/>
      <c r="L456" s="328"/>
      <c r="M456" s="329"/>
      <c r="N456" s="276"/>
      <c r="O456" s="276"/>
      <c r="P456" s="276"/>
      <c r="Q456" s="276"/>
    </row>
    <row r="457" spans="1:17" x14ac:dyDescent="0.25">
      <c r="A457">
        <v>468</v>
      </c>
      <c r="B457" s="327"/>
      <c r="C457" s="276"/>
      <c r="D457" s="276"/>
      <c r="E457" s="276"/>
      <c r="F457" s="276"/>
      <c r="G457" s="276"/>
      <c r="H457" s="276"/>
      <c r="I457" s="276"/>
      <c r="J457" s="276"/>
      <c r="K457" s="276"/>
      <c r="L457" s="328"/>
      <c r="M457" s="329"/>
      <c r="N457" s="276"/>
      <c r="O457" s="276"/>
      <c r="P457" s="276"/>
      <c r="Q457" s="276"/>
    </row>
    <row r="458" spans="1:17" x14ac:dyDescent="0.25">
      <c r="A458">
        <v>469</v>
      </c>
      <c r="B458" s="327"/>
      <c r="C458" s="276"/>
      <c r="D458" s="276"/>
      <c r="E458" s="276"/>
      <c r="F458" s="276"/>
      <c r="G458" s="276"/>
      <c r="H458" s="276"/>
      <c r="I458" s="276"/>
      <c r="J458" s="276"/>
      <c r="K458" s="276"/>
      <c r="L458" s="328"/>
      <c r="M458" s="329"/>
      <c r="N458" s="276"/>
      <c r="O458" s="276"/>
      <c r="P458" s="276"/>
      <c r="Q458" s="276"/>
    </row>
    <row r="459" spans="1:17" x14ac:dyDescent="0.25">
      <c r="A459">
        <v>470</v>
      </c>
      <c r="B459" s="327"/>
      <c r="C459" s="276"/>
      <c r="D459" s="276"/>
      <c r="E459" s="276"/>
      <c r="F459" s="276"/>
      <c r="G459" s="276"/>
      <c r="H459" s="276"/>
      <c r="I459" s="276"/>
      <c r="J459" s="276"/>
      <c r="K459" s="276"/>
      <c r="L459" s="328"/>
      <c r="M459" s="329"/>
      <c r="N459" s="276"/>
      <c r="O459" s="276"/>
      <c r="P459" s="276"/>
      <c r="Q459" s="276"/>
    </row>
    <row r="460" spans="1:17" x14ac:dyDescent="0.25">
      <c r="A460">
        <v>471</v>
      </c>
      <c r="B460" s="327"/>
      <c r="C460" s="276"/>
      <c r="D460" s="276"/>
      <c r="E460" s="276"/>
      <c r="F460" s="276"/>
      <c r="G460" s="276"/>
      <c r="H460" s="276"/>
      <c r="I460" s="276"/>
      <c r="J460" s="276"/>
      <c r="K460" s="276"/>
      <c r="L460" s="328"/>
      <c r="M460" s="329"/>
      <c r="N460" s="276"/>
      <c r="O460" s="276"/>
      <c r="P460" s="276"/>
      <c r="Q460" s="276"/>
    </row>
    <row r="461" spans="1:17" x14ac:dyDescent="0.25">
      <c r="A461">
        <v>472</v>
      </c>
      <c r="B461" s="327"/>
      <c r="C461" s="276"/>
      <c r="D461" s="276"/>
      <c r="E461" s="276"/>
      <c r="F461" s="276"/>
      <c r="G461" s="276"/>
      <c r="H461" s="276"/>
      <c r="I461" s="276"/>
      <c r="J461" s="276"/>
      <c r="K461" s="276"/>
      <c r="L461" s="328"/>
      <c r="M461" s="329"/>
      <c r="N461" s="276"/>
      <c r="O461" s="276"/>
      <c r="P461" s="276"/>
      <c r="Q461" s="276"/>
    </row>
    <row r="462" spans="1:17" x14ac:dyDescent="0.25">
      <c r="A462">
        <v>473</v>
      </c>
      <c r="B462" s="327"/>
      <c r="C462" s="276"/>
      <c r="D462" s="276"/>
      <c r="E462" s="276"/>
      <c r="F462" s="276"/>
      <c r="G462" s="276"/>
      <c r="H462" s="276"/>
      <c r="I462" s="276"/>
      <c r="J462" s="276"/>
      <c r="K462" s="276"/>
      <c r="L462" s="328"/>
      <c r="M462" s="329"/>
      <c r="N462" s="276"/>
      <c r="O462" s="276"/>
      <c r="P462" s="276"/>
      <c r="Q462" s="276"/>
    </row>
    <row r="463" spans="1:17" x14ac:dyDescent="0.25">
      <c r="A463">
        <v>474</v>
      </c>
      <c r="B463" s="327"/>
      <c r="C463" s="276"/>
      <c r="D463" s="276"/>
      <c r="E463" s="276"/>
      <c r="F463" s="276"/>
      <c r="G463" s="276"/>
      <c r="H463" s="276"/>
      <c r="I463" s="276"/>
      <c r="J463" s="276"/>
      <c r="K463" s="276"/>
      <c r="L463" s="328"/>
      <c r="M463" s="329"/>
      <c r="N463" s="276"/>
      <c r="O463" s="276"/>
      <c r="P463" s="276"/>
      <c r="Q463" s="276"/>
    </row>
    <row r="464" spans="1:17" x14ac:dyDescent="0.25">
      <c r="A464">
        <v>475</v>
      </c>
      <c r="B464" s="327"/>
      <c r="C464" s="276"/>
      <c r="D464" s="276"/>
      <c r="E464" s="276"/>
      <c r="F464" s="276"/>
      <c r="G464" s="276"/>
      <c r="H464" s="276"/>
      <c r="I464" s="276"/>
      <c r="J464" s="276"/>
      <c r="K464" s="276"/>
      <c r="L464" s="328"/>
      <c r="M464" s="329"/>
      <c r="N464" s="276"/>
      <c r="O464" s="276"/>
      <c r="P464" s="276"/>
      <c r="Q464" s="276"/>
    </row>
    <row r="465" spans="1:17" x14ac:dyDescent="0.25">
      <c r="A465">
        <v>476</v>
      </c>
      <c r="B465" s="327"/>
      <c r="C465" s="276"/>
      <c r="D465" s="276"/>
      <c r="E465" s="276"/>
      <c r="F465" s="276"/>
      <c r="G465" s="276"/>
      <c r="H465" s="276"/>
      <c r="I465" s="276"/>
      <c r="J465" s="276"/>
      <c r="K465" s="276"/>
      <c r="L465" s="328"/>
      <c r="M465" s="329"/>
      <c r="N465" s="276"/>
      <c r="O465" s="276"/>
      <c r="P465" s="276"/>
      <c r="Q465" s="276"/>
    </row>
    <row r="466" spans="1:17" x14ac:dyDescent="0.25">
      <c r="A466">
        <v>477</v>
      </c>
      <c r="B466" s="327"/>
      <c r="C466" s="276"/>
      <c r="D466" s="276"/>
      <c r="E466" s="276"/>
      <c r="F466" s="276"/>
      <c r="G466" s="276"/>
      <c r="H466" s="276"/>
      <c r="I466" s="276"/>
      <c r="J466" s="276"/>
      <c r="K466" s="276"/>
      <c r="L466" s="328"/>
      <c r="M466" s="329"/>
      <c r="N466" s="276"/>
      <c r="O466" s="276"/>
      <c r="P466" s="276"/>
      <c r="Q466" s="276"/>
    </row>
    <row r="467" spans="1:17" x14ac:dyDescent="0.25">
      <c r="A467">
        <v>478</v>
      </c>
      <c r="B467" s="327"/>
      <c r="C467" s="276"/>
      <c r="D467" s="276"/>
      <c r="E467" s="276"/>
      <c r="F467" s="276"/>
      <c r="G467" s="276"/>
      <c r="H467" s="276"/>
      <c r="I467" s="276"/>
      <c r="J467" s="276"/>
      <c r="K467" s="276"/>
      <c r="L467" s="328"/>
      <c r="M467" s="329"/>
      <c r="N467" s="276"/>
      <c r="O467" s="276"/>
      <c r="P467" s="276"/>
      <c r="Q467" s="276"/>
    </row>
    <row r="468" spans="1:17" x14ac:dyDescent="0.25">
      <c r="A468">
        <v>479</v>
      </c>
      <c r="B468" s="327"/>
      <c r="C468" s="276"/>
      <c r="D468" s="276"/>
      <c r="E468" s="276"/>
      <c r="F468" s="276"/>
      <c r="G468" s="276"/>
      <c r="H468" s="276"/>
      <c r="I468" s="276"/>
      <c r="J468" s="276"/>
      <c r="K468" s="276"/>
      <c r="L468" s="328"/>
      <c r="M468" s="329"/>
      <c r="N468" s="276"/>
      <c r="O468" s="276"/>
      <c r="P468" s="276"/>
      <c r="Q468" s="276"/>
    </row>
    <row r="469" spans="1:17" x14ac:dyDescent="0.25">
      <c r="A469">
        <v>480</v>
      </c>
      <c r="B469" s="327"/>
      <c r="C469" s="276"/>
      <c r="D469" s="276"/>
      <c r="E469" s="276"/>
      <c r="F469" s="276"/>
      <c r="G469" s="276"/>
      <c r="H469" s="276"/>
      <c r="I469" s="276"/>
      <c r="J469" s="276"/>
      <c r="K469" s="276"/>
      <c r="L469" s="328"/>
      <c r="M469" s="329"/>
      <c r="N469" s="276"/>
      <c r="O469" s="276"/>
      <c r="P469" s="276"/>
      <c r="Q469" s="276"/>
    </row>
    <row r="470" spans="1:17" x14ac:dyDescent="0.25">
      <c r="A470">
        <v>481</v>
      </c>
      <c r="B470" s="327"/>
      <c r="C470" s="276"/>
      <c r="D470" s="276"/>
      <c r="E470" s="276"/>
      <c r="F470" s="276"/>
      <c r="G470" s="276"/>
      <c r="H470" s="276"/>
      <c r="I470" s="276"/>
      <c r="J470" s="276"/>
      <c r="K470" s="276"/>
      <c r="L470" s="328"/>
      <c r="M470" s="329"/>
      <c r="N470" s="276"/>
      <c r="O470" s="276"/>
      <c r="P470" s="276"/>
      <c r="Q470" s="276"/>
    </row>
    <row r="471" spans="1:17" x14ac:dyDescent="0.25">
      <c r="A471">
        <v>482</v>
      </c>
      <c r="B471" s="327"/>
      <c r="C471" s="276"/>
      <c r="D471" s="276"/>
      <c r="E471" s="276"/>
      <c r="F471" s="276"/>
      <c r="G471" s="276"/>
      <c r="H471" s="276"/>
      <c r="I471" s="276"/>
      <c r="J471" s="276"/>
      <c r="K471" s="276"/>
      <c r="L471" s="328"/>
      <c r="M471" s="329"/>
      <c r="N471" s="276"/>
      <c r="O471" s="276"/>
      <c r="P471" s="276"/>
      <c r="Q471" s="276"/>
    </row>
    <row r="472" spans="1:17" x14ac:dyDescent="0.25">
      <c r="A472">
        <v>483</v>
      </c>
      <c r="B472" s="327"/>
      <c r="C472" s="276"/>
      <c r="D472" s="276"/>
      <c r="E472" s="276"/>
      <c r="F472" s="276"/>
      <c r="G472" s="276"/>
      <c r="H472" s="276"/>
      <c r="I472" s="276"/>
      <c r="J472" s="276"/>
      <c r="K472" s="330"/>
      <c r="L472" s="328"/>
      <c r="M472" s="329"/>
      <c r="N472" s="276"/>
      <c r="O472" s="276"/>
      <c r="P472" s="276"/>
      <c r="Q472" s="276"/>
    </row>
    <row r="473" spans="1:17" x14ac:dyDescent="0.25">
      <c r="A473">
        <v>484</v>
      </c>
      <c r="B473" s="327"/>
      <c r="C473" s="276"/>
      <c r="D473" s="276"/>
      <c r="E473" s="276"/>
      <c r="F473" s="276"/>
      <c r="G473" s="276"/>
      <c r="H473" s="276"/>
      <c r="I473" s="276"/>
      <c r="J473" s="276"/>
      <c r="K473" s="276"/>
      <c r="L473" s="328"/>
      <c r="M473" s="329"/>
      <c r="N473" s="276"/>
      <c r="O473" s="276"/>
      <c r="P473" s="276"/>
      <c r="Q473" s="276"/>
    </row>
    <row r="474" spans="1:17" x14ac:dyDescent="0.25">
      <c r="A474">
        <v>485</v>
      </c>
      <c r="B474" s="327"/>
      <c r="C474" s="276"/>
      <c r="D474" s="276"/>
      <c r="E474" s="276"/>
      <c r="F474" s="276"/>
      <c r="G474" s="276"/>
      <c r="H474" s="276"/>
      <c r="I474" s="276"/>
      <c r="J474" s="276"/>
      <c r="K474" s="276"/>
      <c r="L474" s="328"/>
      <c r="M474" s="329"/>
      <c r="N474" s="276"/>
      <c r="O474" s="276"/>
      <c r="P474" s="276"/>
      <c r="Q474" s="276"/>
    </row>
    <row r="475" spans="1:17" x14ac:dyDescent="0.25">
      <c r="A475">
        <v>486</v>
      </c>
      <c r="B475" s="327"/>
      <c r="C475" s="276"/>
      <c r="D475" s="276"/>
      <c r="E475" s="276"/>
      <c r="F475" s="276"/>
      <c r="G475" s="276"/>
      <c r="H475" s="276"/>
      <c r="I475" s="276"/>
      <c r="J475" s="276"/>
      <c r="K475" s="276"/>
      <c r="L475" s="328"/>
      <c r="M475" s="329"/>
      <c r="N475" s="276"/>
      <c r="O475" s="276"/>
      <c r="P475" s="276"/>
      <c r="Q475" s="276"/>
    </row>
    <row r="476" spans="1:17" x14ac:dyDescent="0.25">
      <c r="A476">
        <v>487</v>
      </c>
      <c r="B476" s="327"/>
      <c r="C476" s="276"/>
      <c r="D476" s="276"/>
      <c r="E476" s="276"/>
      <c r="F476" s="276"/>
      <c r="G476" s="276"/>
      <c r="H476" s="276"/>
      <c r="I476" s="276"/>
      <c r="J476" s="276"/>
      <c r="K476" s="276"/>
      <c r="L476" s="328"/>
      <c r="M476" s="329"/>
      <c r="N476" s="276"/>
      <c r="O476" s="276"/>
      <c r="P476" s="276"/>
      <c r="Q476" s="276"/>
    </row>
    <row r="477" spans="1:17" x14ac:dyDescent="0.25">
      <c r="A477">
        <v>488</v>
      </c>
      <c r="B477" s="327"/>
      <c r="C477" s="276"/>
      <c r="D477" s="276"/>
      <c r="E477" s="276"/>
      <c r="F477" s="276"/>
      <c r="G477" s="276"/>
      <c r="H477" s="276"/>
      <c r="I477" s="276"/>
      <c r="J477" s="276"/>
      <c r="K477" s="276"/>
      <c r="L477" s="328"/>
      <c r="M477" s="329"/>
      <c r="N477" s="276"/>
      <c r="O477" s="276"/>
      <c r="P477" s="276"/>
      <c r="Q477" s="276"/>
    </row>
    <row r="478" spans="1:17" x14ac:dyDescent="0.25">
      <c r="A478">
        <v>489</v>
      </c>
      <c r="B478" s="327"/>
      <c r="C478" s="276"/>
      <c r="D478" s="276"/>
      <c r="E478" s="276"/>
      <c r="F478" s="276"/>
      <c r="G478" s="276"/>
      <c r="H478" s="276"/>
      <c r="I478" s="276"/>
      <c r="J478" s="276"/>
      <c r="K478" s="276"/>
      <c r="L478" s="328"/>
      <c r="M478" s="329"/>
      <c r="N478" s="276"/>
      <c r="O478" s="276"/>
      <c r="P478" s="276"/>
      <c r="Q478" s="276"/>
    </row>
    <row r="479" spans="1:17" x14ac:dyDescent="0.25">
      <c r="A479">
        <v>490</v>
      </c>
      <c r="B479" s="327"/>
      <c r="C479" s="276"/>
      <c r="D479" s="276"/>
      <c r="E479" s="276"/>
      <c r="F479" s="276"/>
      <c r="G479" s="276"/>
      <c r="H479" s="276"/>
      <c r="I479" s="276"/>
      <c r="J479" s="276"/>
      <c r="K479" s="276"/>
      <c r="L479" s="328"/>
      <c r="M479" s="329"/>
      <c r="N479" s="276"/>
      <c r="O479" s="276"/>
      <c r="P479" s="276"/>
      <c r="Q479" s="276"/>
    </row>
    <row r="480" spans="1:17" x14ac:dyDescent="0.25">
      <c r="A480">
        <v>491</v>
      </c>
      <c r="B480" s="327"/>
      <c r="C480" s="276"/>
      <c r="D480" s="276"/>
      <c r="E480" s="276"/>
      <c r="F480" s="276"/>
      <c r="G480" s="276"/>
      <c r="H480" s="276"/>
      <c r="I480" s="276"/>
      <c r="J480" s="276"/>
      <c r="K480" s="276"/>
      <c r="L480" s="328"/>
      <c r="M480" s="329"/>
      <c r="N480" s="276"/>
      <c r="O480" s="276"/>
      <c r="P480" s="276"/>
      <c r="Q480" s="276"/>
    </row>
    <row r="481" spans="1:17" x14ac:dyDescent="0.25">
      <c r="A481">
        <v>492</v>
      </c>
      <c r="B481" s="327"/>
      <c r="C481" s="276"/>
      <c r="D481" s="276"/>
      <c r="E481" s="276"/>
      <c r="F481" s="276"/>
      <c r="G481" s="276"/>
      <c r="H481" s="276"/>
      <c r="I481" s="276"/>
      <c r="J481" s="276"/>
      <c r="K481" s="276"/>
      <c r="L481" s="328"/>
      <c r="M481" s="329"/>
      <c r="N481" s="276"/>
      <c r="O481" s="276"/>
      <c r="P481" s="276"/>
      <c r="Q481" s="276"/>
    </row>
    <row r="482" spans="1:17" x14ac:dyDescent="0.25">
      <c r="A482">
        <v>493</v>
      </c>
      <c r="B482" s="327"/>
      <c r="C482" s="276"/>
      <c r="D482" s="276"/>
      <c r="E482" s="276"/>
      <c r="F482" s="276"/>
      <c r="G482" s="276"/>
      <c r="H482" s="276"/>
      <c r="I482" s="276"/>
      <c r="J482" s="276"/>
      <c r="K482" s="276"/>
      <c r="L482" s="328"/>
      <c r="M482" s="329"/>
      <c r="N482" s="276"/>
      <c r="O482" s="276"/>
      <c r="P482" s="276"/>
      <c r="Q482" s="276"/>
    </row>
    <row r="483" spans="1:17" x14ac:dyDescent="0.25">
      <c r="A483">
        <v>494</v>
      </c>
      <c r="B483" s="327"/>
      <c r="C483" s="276"/>
      <c r="D483" s="276"/>
      <c r="E483" s="276"/>
      <c r="F483" s="276"/>
      <c r="G483" s="276"/>
      <c r="H483" s="276"/>
      <c r="I483" s="276"/>
      <c r="J483" s="276"/>
      <c r="K483" s="276"/>
      <c r="L483" s="328"/>
      <c r="M483" s="329"/>
      <c r="N483" s="276"/>
      <c r="O483" s="276"/>
      <c r="P483" s="276"/>
      <c r="Q483" s="276"/>
    </row>
    <row r="484" spans="1:17" x14ac:dyDescent="0.25">
      <c r="A484">
        <v>495</v>
      </c>
      <c r="B484" s="327"/>
      <c r="C484" s="276"/>
      <c r="D484" s="276"/>
      <c r="E484" s="276"/>
      <c r="F484" s="276"/>
      <c r="G484" s="276"/>
      <c r="H484" s="276"/>
      <c r="I484" s="276"/>
      <c r="J484" s="276"/>
      <c r="K484" s="276"/>
      <c r="L484" s="328"/>
      <c r="M484" s="329"/>
      <c r="N484" s="276"/>
      <c r="O484" s="276"/>
      <c r="P484" s="276"/>
      <c r="Q484" s="276"/>
    </row>
    <row r="485" spans="1:17" x14ac:dyDescent="0.25">
      <c r="A485">
        <v>496</v>
      </c>
      <c r="B485" s="327"/>
      <c r="C485" s="276"/>
      <c r="D485" s="276"/>
      <c r="E485" s="276"/>
      <c r="F485" s="276"/>
      <c r="G485" s="276"/>
      <c r="H485" s="276"/>
      <c r="I485" s="276"/>
      <c r="J485" s="276"/>
      <c r="K485" s="276"/>
      <c r="L485" s="328"/>
      <c r="M485" s="329"/>
      <c r="N485" s="276"/>
      <c r="O485" s="276"/>
      <c r="P485" s="276"/>
      <c r="Q485" s="276"/>
    </row>
    <row r="486" spans="1:17" x14ac:dyDescent="0.25">
      <c r="A486">
        <v>497</v>
      </c>
      <c r="B486" s="327"/>
      <c r="C486" s="276"/>
      <c r="D486" s="276"/>
      <c r="E486" s="276"/>
      <c r="F486" s="276"/>
      <c r="G486" s="276"/>
      <c r="H486" s="276"/>
      <c r="I486" s="276"/>
      <c r="J486" s="276"/>
      <c r="K486" s="276"/>
      <c r="L486" s="328"/>
      <c r="M486" s="329"/>
      <c r="N486" s="276"/>
      <c r="O486" s="276"/>
      <c r="P486" s="276"/>
      <c r="Q486" s="276"/>
    </row>
    <row r="487" spans="1:17" x14ac:dyDescent="0.25">
      <c r="A487">
        <v>498</v>
      </c>
      <c r="B487" s="327"/>
      <c r="C487" s="276"/>
      <c r="D487" s="276"/>
      <c r="E487" s="276"/>
      <c r="F487" s="276"/>
      <c r="G487" s="276"/>
      <c r="H487" s="276"/>
      <c r="I487" s="276"/>
      <c r="J487" s="276"/>
      <c r="K487" s="276"/>
      <c r="L487" s="328"/>
      <c r="M487" s="329"/>
      <c r="N487" s="276"/>
      <c r="O487" s="276"/>
      <c r="P487" s="276"/>
      <c r="Q487" s="276"/>
    </row>
    <row r="488" spans="1:17" x14ac:dyDescent="0.25">
      <c r="A488">
        <v>499</v>
      </c>
      <c r="B488" s="327"/>
      <c r="C488" s="276"/>
      <c r="D488" s="276"/>
      <c r="E488" s="276"/>
      <c r="F488" s="276"/>
      <c r="G488" s="276"/>
      <c r="H488" s="276"/>
      <c r="I488" s="276"/>
      <c r="J488" s="276"/>
      <c r="K488" s="276"/>
      <c r="L488" s="328"/>
      <c r="M488" s="329"/>
      <c r="N488" s="276"/>
      <c r="O488" s="276"/>
      <c r="P488" s="276"/>
      <c r="Q488" s="276"/>
    </row>
    <row r="489" spans="1:17" x14ac:dyDescent="0.25">
      <c r="A489">
        <v>500</v>
      </c>
      <c r="B489" s="327"/>
      <c r="C489" s="276"/>
      <c r="D489" s="276"/>
      <c r="E489" s="276"/>
      <c r="F489" s="276"/>
      <c r="G489" s="276"/>
      <c r="H489" s="276"/>
      <c r="I489" s="276"/>
      <c r="J489" s="276"/>
      <c r="K489" s="276"/>
      <c r="L489" s="328"/>
      <c r="M489" s="329"/>
      <c r="N489" s="276"/>
      <c r="O489" s="276"/>
      <c r="P489" s="276"/>
      <c r="Q489" s="276"/>
    </row>
    <row r="490" spans="1:17" x14ac:dyDescent="0.25">
      <c r="A490">
        <v>501</v>
      </c>
      <c r="B490" s="327"/>
      <c r="C490" s="276"/>
      <c r="D490" s="276"/>
      <c r="E490" s="276"/>
      <c r="F490" s="276"/>
      <c r="G490" s="276"/>
      <c r="H490" s="276"/>
      <c r="I490" s="276"/>
      <c r="J490" s="276"/>
      <c r="K490" s="276"/>
      <c r="L490" s="328"/>
      <c r="M490" s="329"/>
      <c r="N490" s="276"/>
      <c r="O490" s="276"/>
      <c r="P490" s="276"/>
      <c r="Q490" s="276"/>
    </row>
    <row r="491" spans="1:17" x14ac:dyDescent="0.25">
      <c r="A491">
        <v>502</v>
      </c>
      <c r="B491" s="327"/>
      <c r="C491" s="276"/>
      <c r="D491" s="276"/>
      <c r="E491" s="276"/>
      <c r="F491" s="276"/>
      <c r="G491" s="276"/>
      <c r="H491" s="276"/>
      <c r="I491" s="276"/>
      <c r="J491" s="276"/>
      <c r="K491" s="276"/>
      <c r="L491" s="328"/>
      <c r="M491" s="329"/>
      <c r="N491" s="276"/>
      <c r="O491" s="276"/>
      <c r="P491" s="276"/>
      <c r="Q491" s="276"/>
    </row>
    <row r="492" spans="1:17" x14ac:dyDescent="0.25">
      <c r="A492">
        <v>503</v>
      </c>
      <c r="B492" s="327"/>
      <c r="C492" s="276"/>
      <c r="D492" s="276"/>
      <c r="E492" s="276"/>
      <c r="F492" s="276"/>
      <c r="G492" s="276"/>
      <c r="H492" s="276"/>
      <c r="I492" s="276"/>
      <c r="J492" s="276"/>
      <c r="K492" s="276"/>
      <c r="L492" s="328"/>
      <c r="M492" s="329"/>
      <c r="N492" s="276"/>
      <c r="O492" s="276"/>
      <c r="P492" s="276"/>
      <c r="Q492" s="276"/>
    </row>
    <row r="493" spans="1:17" x14ac:dyDescent="0.25">
      <c r="A493">
        <v>504</v>
      </c>
      <c r="B493" s="327"/>
      <c r="C493" s="276"/>
      <c r="D493" s="276"/>
      <c r="E493" s="276"/>
      <c r="F493" s="276"/>
      <c r="G493" s="276"/>
      <c r="H493" s="276"/>
      <c r="I493" s="276"/>
      <c r="J493" s="276"/>
      <c r="K493" s="276"/>
      <c r="L493" s="328"/>
      <c r="M493" s="329"/>
      <c r="N493" s="276"/>
      <c r="O493" s="276"/>
      <c r="P493" s="276"/>
      <c r="Q493" s="276"/>
    </row>
    <row r="494" spans="1:17" x14ac:dyDescent="0.25">
      <c r="A494">
        <v>505</v>
      </c>
      <c r="B494" s="327"/>
      <c r="C494" s="276"/>
      <c r="D494" s="276"/>
      <c r="E494" s="276"/>
      <c r="F494" s="276"/>
      <c r="G494" s="276"/>
      <c r="H494" s="276"/>
      <c r="I494" s="276"/>
      <c r="J494" s="276"/>
      <c r="K494" s="276"/>
      <c r="L494" s="328"/>
      <c r="M494" s="329"/>
      <c r="N494" s="276"/>
      <c r="O494" s="276"/>
      <c r="P494" s="276"/>
      <c r="Q494" s="276"/>
    </row>
    <row r="495" spans="1:17" x14ac:dyDescent="0.25">
      <c r="A495">
        <v>506</v>
      </c>
      <c r="B495" s="327"/>
      <c r="C495" s="276"/>
      <c r="D495" s="276"/>
      <c r="E495" s="276"/>
      <c r="F495" s="276"/>
      <c r="G495" s="276"/>
      <c r="H495" s="276"/>
      <c r="I495" s="276"/>
      <c r="J495" s="276"/>
      <c r="K495" s="276"/>
      <c r="L495" s="328"/>
      <c r="M495" s="329"/>
      <c r="N495" s="276"/>
      <c r="O495" s="276"/>
      <c r="P495" s="276"/>
      <c r="Q495" s="276"/>
    </row>
    <row r="496" spans="1:17" x14ac:dyDescent="0.25">
      <c r="A496">
        <v>507</v>
      </c>
      <c r="B496" s="327"/>
      <c r="C496" s="276"/>
      <c r="D496" s="276"/>
      <c r="E496" s="276"/>
      <c r="F496" s="276"/>
      <c r="G496" s="276"/>
      <c r="H496" s="276"/>
      <c r="I496" s="276"/>
      <c r="J496" s="276"/>
      <c r="K496" s="276"/>
      <c r="L496" s="328"/>
      <c r="M496" s="329"/>
      <c r="N496" s="276"/>
      <c r="O496" s="276"/>
      <c r="P496" s="276"/>
      <c r="Q496" s="276"/>
    </row>
    <row r="497" spans="1:17" x14ac:dyDescent="0.25">
      <c r="A497">
        <v>508</v>
      </c>
      <c r="B497" s="327"/>
      <c r="C497" s="276"/>
      <c r="D497" s="276"/>
      <c r="E497" s="276"/>
      <c r="F497" s="276"/>
      <c r="G497" s="276"/>
      <c r="H497" s="276"/>
      <c r="I497" s="276"/>
      <c r="J497" s="276"/>
      <c r="K497" s="276"/>
      <c r="L497" s="328"/>
      <c r="M497" s="329"/>
      <c r="N497" s="276"/>
      <c r="O497" s="276"/>
      <c r="P497" s="276"/>
      <c r="Q497" s="276"/>
    </row>
    <row r="498" spans="1:17" x14ac:dyDescent="0.25">
      <c r="A498">
        <v>509</v>
      </c>
      <c r="B498" s="327"/>
      <c r="C498" s="276"/>
      <c r="D498" s="276"/>
      <c r="E498" s="276"/>
      <c r="F498" s="276"/>
      <c r="G498" s="276"/>
      <c r="H498" s="276"/>
      <c r="I498" s="276"/>
      <c r="J498" s="276"/>
      <c r="K498" s="276"/>
      <c r="L498" s="328"/>
      <c r="M498" s="329"/>
      <c r="N498" s="276"/>
      <c r="O498" s="276"/>
      <c r="P498" s="276"/>
      <c r="Q498" s="276"/>
    </row>
    <row r="499" spans="1:17" x14ac:dyDescent="0.25">
      <c r="A499">
        <v>510</v>
      </c>
      <c r="B499" s="327"/>
      <c r="C499" s="276"/>
      <c r="D499" s="276"/>
      <c r="E499" s="276"/>
      <c r="F499" s="276"/>
      <c r="G499" s="276"/>
      <c r="H499" s="276"/>
      <c r="I499" s="276"/>
      <c r="J499" s="276"/>
      <c r="K499" s="276"/>
      <c r="L499" s="328"/>
      <c r="M499" s="329"/>
      <c r="N499" s="276"/>
      <c r="O499" s="276"/>
      <c r="P499" s="276"/>
      <c r="Q499" s="276"/>
    </row>
    <row r="500" spans="1:17" x14ac:dyDescent="0.25">
      <c r="A500">
        <v>511</v>
      </c>
      <c r="B500" s="327"/>
      <c r="C500" s="276"/>
      <c r="D500" s="276"/>
      <c r="E500" s="276"/>
      <c r="F500" s="276"/>
      <c r="G500" s="276"/>
      <c r="H500" s="276"/>
      <c r="I500" s="276"/>
      <c r="J500" s="276"/>
      <c r="K500" s="276"/>
      <c r="L500" s="328"/>
      <c r="M500" s="329"/>
      <c r="N500" s="276"/>
      <c r="O500" s="276"/>
      <c r="P500" s="276"/>
      <c r="Q500" s="276"/>
    </row>
    <row r="501" spans="1:17" x14ac:dyDescent="0.25">
      <c r="A501">
        <v>512</v>
      </c>
      <c r="B501" s="327"/>
      <c r="C501" s="276"/>
      <c r="D501" s="276"/>
      <c r="E501" s="276"/>
      <c r="F501" s="276"/>
      <c r="G501" s="276"/>
      <c r="H501" s="276"/>
      <c r="I501" s="276"/>
      <c r="J501" s="276"/>
      <c r="K501" s="276"/>
      <c r="L501" s="328"/>
      <c r="M501" s="329"/>
      <c r="N501" s="276"/>
      <c r="O501" s="276"/>
      <c r="P501" s="276"/>
      <c r="Q501" s="276"/>
    </row>
    <row r="502" spans="1:17" x14ac:dyDescent="0.25">
      <c r="A502">
        <v>513</v>
      </c>
      <c r="B502" s="327"/>
      <c r="C502" s="276"/>
      <c r="D502" s="276"/>
      <c r="E502" s="276"/>
      <c r="F502" s="276"/>
      <c r="G502" s="276"/>
      <c r="H502" s="276"/>
      <c r="I502" s="276"/>
      <c r="J502" s="276"/>
      <c r="K502" s="276"/>
      <c r="L502" s="328"/>
      <c r="M502" s="329"/>
      <c r="N502" s="276"/>
      <c r="O502" s="276"/>
      <c r="P502" s="276"/>
      <c r="Q502" s="276"/>
    </row>
    <row r="503" spans="1:17" x14ac:dyDescent="0.25">
      <c r="A503">
        <v>514</v>
      </c>
      <c r="B503" s="327"/>
      <c r="C503" s="276"/>
      <c r="D503" s="276"/>
      <c r="E503" s="276"/>
      <c r="F503" s="276"/>
      <c r="G503" s="276"/>
      <c r="H503" s="276"/>
      <c r="I503" s="276"/>
      <c r="J503" s="276"/>
      <c r="K503" s="276"/>
      <c r="L503" s="328"/>
      <c r="M503" s="329"/>
      <c r="N503" s="276"/>
      <c r="O503" s="276"/>
      <c r="P503" s="276"/>
      <c r="Q503" s="276"/>
    </row>
    <row r="504" spans="1:17" x14ac:dyDescent="0.25">
      <c r="A504">
        <v>515</v>
      </c>
      <c r="B504" s="327"/>
      <c r="C504" s="276"/>
      <c r="D504" s="276"/>
      <c r="E504" s="276"/>
      <c r="F504" s="276"/>
      <c r="G504" s="276"/>
      <c r="H504" s="276"/>
      <c r="I504" s="276"/>
      <c r="J504" s="276"/>
      <c r="K504" s="276"/>
      <c r="L504" s="328"/>
      <c r="M504" s="329"/>
      <c r="N504" s="276"/>
      <c r="O504" s="276"/>
      <c r="P504" s="276"/>
      <c r="Q504" s="276"/>
    </row>
    <row r="505" spans="1:17" x14ac:dyDescent="0.25">
      <c r="A505">
        <v>516</v>
      </c>
      <c r="B505" s="327"/>
      <c r="C505" s="276"/>
      <c r="D505" s="276"/>
      <c r="E505" s="276"/>
      <c r="F505" s="276"/>
      <c r="G505" s="276"/>
      <c r="H505" s="276"/>
      <c r="I505" s="276"/>
      <c r="J505" s="276"/>
      <c r="K505" s="276"/>
      <c r="L505" s="328"/>
      <c r="M505" s="329"/>
      <c r="N505" s="276"/>
      <c r="O505" s="276"/>
      <c r="P505" s="276"/>
      <c r="Q505" s="276"/>
    </row>
    <row r="506" spans="1:17" x14ac:dyDescent="0.25">
      <c r="A506">
        <v>517</v>
      </c>
      <c r="B506" s="327"/>
      <c r="C506" s="276"/>
      <c r="D506" s="276"/>
      <c r="E506" s="276"/>
      <c r="F506" s="276"/>
      <c r="G506" s="276"/>
      <c r="H506" s="276"/>
      <c r="I506" s="276"/>
      <c r="J506" s="276"/>
      <c r="K506" s="276"/>
      <c r="L506" s="328"/>
      <c r="M506" s="329"/>
      <c r="N506" s="276"/>
      <c r="O506" s="276"/>
      <c r="P506" s="276"/>
      <c r="Q506" s="276"/>
    </row>
    <row r="507" spans="1:17" x14ac:dyDescent="0.25">
      <c r="A507">
        <v>518</v>
      </c>
      <c r="B507" s="327"/>
      <c r="C507" s="276"/>
      <c r="D507" s="276"/>
      <c r="E507" s="276"/>
      <c r="F507" s="276"/>
      <c r="G507" s="276"/>
      <c r="H507" s="276"/>
      <c r="I507" s="276"/>
      <c r="J507" s="276"/>
      <c r="K507" s="276"/>
      <c r="L507" s="328"/>
      <c r="M507" s="329"/>
      <c r="N507" s="276"/>
      <c r="O507" s="276"/>
      <c r="P507" s="276"/>
      <c r="Q507" s="276"/>
    </row>
    <row r="508" spans="1:17" x14ac:dyDescent="0.25">
      <c r="A508">
        <v>519</v>
      </c>
      <c r="B508" s="327"/>
      <c r="C508" s="276"/>
      <c r="D508" s="276"/>
      <c r="E508" s="276"/>
      <c r="F508" s="276"/>
      <c r="G508" s="276"/>
      <c r="H508" s="276"/>
      <c r="I508" s="276"/>
      <c r="J508" s="276"/>
      <c r="K508" s="276"/>
      <c r="L508" s="328"/>
      <c r="M508" s="329"/>
      <c r="N508" s="276"/>
      <c r="O508" s="276"/>
      <c r="P508" s="276"/>
      <c r="Q508" s="276"/>
    </row>
    <row r="509" spans="1:17" x14ac:dyDescent="0.25">
      <c r="A509">
        <v>520</v>
      </c>
      <c r="B509" s="327"/>
      <c r="C509" s="276"/>
      <c r="D509" s="276"/>
      <c r="E509" s="276"/>
      <c r="F509" s="276"/>
      <c r="G509" s="276"/>
      <c r="H509" s="276"/>
      <c r="I509" s="276"/>
      <c r="J509" s="276"/>
      <c r="K509" s="276"/>
      <c r="L509" s="328"/>
      <c r="M509" s="329"/>
      <c r="N509" s="276"/>
      <c r="O509" s="276"/>
      <c r="P509" s="276"/>
      <c r="Q509" s="276"/>
    </row>
    <row r="510" spans="1:17" x14ac:dyDescent="0.25">
      <c r="A510">
        <v>521</v>
      </c>
      <c r="B510" s="327"/>
      <c r="C510" s="276"/>
      <c r="D510" s="276"/>
      <c r="E510" s="276"/>
      <c r="F510" s="276"/>
      <c r="G510" s="276"/>
      <c r="H510" s="276"/>
      <c r="I510" s="276"/>
      <c r="J510" s="276"/>
      <c r="K510" s="276"/>
      <c r="L510" s="328"/>
      <c r="M510" s="329"/>
      <c r="N510" s="276"/>
      <c r="O510" s="276"/>
      <c r="P510" s="276"/>
      <c r="Q510" s="276"/>
    </row>
    <row r="511" spans="1:17" x14ac:dyDescent="0.25">
      <c r="A511">
        <v>522</v>
      </c>
      <c r="B511" s="327"/>
      <c r="C511" s="276"/>
      <c r="D511" s="276"/>
      <c r="E511" s="276"/>
      <c r="F511" s="276"/>
      <c r="G511" s="276"/>
      <c r="H511" s="276"/>
      <c r="I511" s="276"/>
      <c r="J511" s="276"/>
      <c r="K511" s="276"/>
      <c r="L511" s="328"/>
      <c r="M511" s="329"/>
      <c r="N511" s="276"/>
      <c r="O511" s="276"/>
      <c r="P511" s="276"/>
      <c r="Q511" s="276"/>
    </row>
    <row r="512" spans="1:17" x14ac:dyDescent="0.25">
      <c r="A512">
        <v>523</v>
      </c>
      <c r="B512" s="327"/>
      <c r="C512" s="276"/>
      <c r="D512" s="276"/>
      <c r="E512" s="276"/>
      <c r="F512" s="276"/>
      <c r="G512" s="276"/>
      <c r="H512" s="276"/>
      <c r="I512" s="276"/>
      <c r="J512" s="276"/>
      <c r="K512" s="276"/>
      <c r="L512" s="328"/>
      <c r="M512" s="329"/>
      <c r="N512" s="276"/>
      <c r="O512" s="276"/>
      <c r="P512" s="276"/>
      <c r="Q512" s="276"/>
    </row>
    <row r="513" spans="1:17" x14ac:dyDescent="0.25">
      <c r="A513">
        <v>524</v>
      </c>
      <c r="B513" s="327"/>
      <c r="C513" s="276"/>
      <c r="D513" s="276"/>
      <c r="E513" s="276"/>
      <c r="F513" s="276"/>
      <c r="G513" s="276"/>
      <c r="H513" s="276"/>
      <c r="I513" s="276"/>
      <c r="J513" s="276"/>
      <c r="K513" s="276"/>
      <c r="L513" s="328"/>
      <c r="M513" s="329"/>
      <c r="N513" s="276"/>
      <c r="O513" s="276"/>
      <c r="P513" s="276"/>
      <c r="Q513" s="276"/>
    </row>
    <row r="514" spans="1:17" x14ac:dyDescent="0.25">
      <c r="A514">
        <v>525</v>
      </c>
      <c r="B514" s="327"/>
      <c r="C514" s="276"/>
      <c r="D514" s="276"/>
      <c r="E514" s="276"/>
      <c r="F514" s="276"/>
      <c r="G514" s="276"/>
      <c r="H514" s="276"/>
      <c r="I514" s="276"/>
      <c r="J514" s="276"/>
      <c r="K514" s="276"/>
      <c r="L514" s="328"/>
      <c r="M514" s="329"/>
      <c r="N514" s="276"/>
      <c r="O514" s="276"/>
      <c r="P514" s="276"/>
      <c r="Q514" s="276"/>
    </row>
    <row r="515" spans="1:17" x14ac:dyDescent="0.25">
      <c r="A515">
        <v>526</v>
      </c>
      <c r="B515" s="327"/>
      <c r="C515" s="276"/>
      <c r="D515" s="276"/>
      <c r="E515" s="276"/>
      <c r="F515" s="276"/>
      <c r="G515" s="276"/>
      <c r="H515" s="276"/>
      <c r="I515" s="276"/>
      <c r="J515" s="276"/>
      <c r="K515" s="276"/>
      <c r="L515" s="328"/>
      <c r="M515" s="329"/>
      <c r="N515" s="276"/>
      <c r="O515" s="276"/>
      <c r="P515" s="276"/>
      <c r="Q515" s="276"/>
    </row>
    <row r="516" spans="1:17" x14ac:dyDescent="0.25">
      <c r="A516">
        <v>527</v>
      </c>
      <c r="B516" s="327"/>
      <c r="C516" s="276"/>
      <c r="D516" s="276"/>
      <c r="E516" s="276"/>
      <c r="F516" s="276"/>
      <c r="G516" s="276"/>
      <c r="H516" s="276"/>
      <c r="I516" s="276"/>
      <c r="J516" s="276"/>
      <c r="K516" s="276"/>
      <c r="L516" s="328"/>
      <c r="M516" s="329"/>
      <c r="N516" s="276"/>
      <c r="O516" s="276"/>
      <c r="P516" s="276"/>
      <c r="Q516" s="276"/>
    </row>
    <row r="517" spans="1:17" x14ac:dyDescent="0.25">
      <c r="A517">
        <v>528</v>
      </c>
      <c r="B517" s="327"/>
      <c r="C517" s="276"/>
      <c r="D517" s="276"/>
      <c r="E517" s="276"/>
      <c r="F517" s="276"/>
      <c r="G517" s="276"/>
      <c r="H517" s="276"/>
      <c r="I517" s="276"/>
      <c r="J517" s="276"/>
      <c r="K517" s="276"/>
      <c r="L517" s="328"/>
      <c r="M517" s="329"/>
      <c r="N517" s="276"/>
      <c r="O517" s="276"/>
      <c r="P517" s="276"/>
      <c r="Q517" s="276"/>
    </row>
    <row r="518" spans="1:17" x14ac:dyDescent="0.25">
      <c r="A518">
        <v>529</v>
      </c>
      <c r="B518" s="327"/>
      <c r="C518" s="276"/>
      <c r="D518" s="276"/>
      <c r="E518" s="276"/>
      <c r="F518" s="276"/>
      <c r="G518" s="276"/>
      <c r="H518" s="276"/>
      <c r="I518" s="276"/>
      <c r="J518" s="276"/>
      <c r="K518" s="276"/>
      <c r="L518" s="328"/>
      <c r="M518" s="329"/>
      <c r="N518" s="276"/>
      <c r="O518" s="276"/>
      <c r="P518" s="276"/>
      <c r="Q518" s="276"/>
    </row>
    <row r="519" spans="1:17" x14ac:dyDescent="0.25">
      <c r="A519">
        <v>530</v>
      </c>
      <c r="B519" s="327"/>
      <c r="C519" s="276"/>
      <c r="D519" s="276"/>
      <c r="E519" s="276"/>
      <c r="F519" s="276"/>
      <c r="G519" s="276"/>
      <c r="H519" s="276"/>
      <c r="I519" s="276"/>
      <c r="J519" s="276"/>
      <c r="K519" s="276"/>
      <c r="L519" s="328"/>
      <c r="M519" s="329"/>
      <c r="N519" s="276"/>
      <c r="O519" s="276"/>
      <c r="P519" s="276"/>
      <c r="Q519" s="276"/>
    </row>
    <row r="520" spans="1:17" x14ac:dyDescent="0.25">
      <c r="A520">
        <v>531</v>
      </c>
      <c r="B520" s="327"/>
      <c r="C520" s="276"/>
      <c r="D520" s="276"/>
      <c r="E520" s="276"/>
      <c r="F520" s="276"/>
      <c r="G520" s="276"/>
      <c r="H520" s="276"/>
      <c r="I520" s="276"/>
      <c r="J520" s="276"/>
      <c r="K520" s="276"/>
      <c r="L520" s="328"/>
      <c r="M520" s="329"/>
      <c r="N520" s="276"/>
      <c r="O520" s="276"/>
      <c r="P520" s="276"/>
      <c r="Q520" s="276"/>
    </row>
    <row r="521" spans="1:17" x14ac:dyDescent="0.25">
      <c r="A521">
        <v>532</v>
      </c>
      <c r="B521" s="327"/>
      <c r="C521" s="276"/>
      <c r="D521" s="276"/>
      <c r="E521" s="276"/>
      <c r="F521" s="276"/>
      <c r="G521" s="276"/>
      <c r="H521" s="276"/>
      <c r="I521" s="276"/>
      <c r="J521" s="276"/>
      <c r="K521" s="276"/>
      <c r="L521" s="328"/>
      <c r="M521" s="329"/>
      <c r="N521" s="276"/>
      <c r="O521" s="276"/>
      <c r="P521" s="276"/>
      <c r="Q521" s="276"/>
    </row>
    <row r="522" spans="1:17" x14ac:dyDescent="0.25">
      <c r="A522">
        <v>533</v>
      </c>
      <c r="B522" s="327"/>
      <c r="C522" s="276"/>
      <c r="D522" s="276"/>
      <c r="E522" s="276"/>
      <c r="F522" s="276"/>
      <c r="G522" s="276"/>
      <c r="H522" s="276"/>
      <c r="I522" s="276"/>
      <c r="J522" s="276"/>
      <c r="K522" s="276"/>
      <c r="L522" s="328"/>
      <c r="M522" s="329"/>
      <c r="N522" s="276"/>
      <c r="O522" s="276"/>
      <c r="P522" s="276"/>
      <c r="Q522" s="276"/>
    </row>
    <row r="523" spans="1:17" x14ac:dyDescent="0.25">
      <c r="A523">
        <v>534</v>
      </c>
      <c r="B523" s="327"/>
      <c r="C523" s="276"/>
      <c r="D523" s="276"/>
      <c r="E523" s="276"/>
      <c r="F523" s="276"/>
      <c r="G523" s="276"/>
      <c r="H523" s="276"/>
      <c r="I523" s="276"/>
      <c r="J523" s="276"/>
      <c r="K523" s="276"/>
      <c r="L523" s="328"/>
      <c r="M523" s="329"/>
      <c r="N523" s="276"/>
      <c r="O523" s="276"/>
      <c r="P523" s="276"/>
      <c r="Q523" s="276"/>
    </row>
    <row r="524" spans="1:17" x14ac:dyDescent="0.25">
      <c r="A524">
        <v>535</v>
      </c>
      <c r="B524" s="327"/>
      <c r="C524" s="276"/>
      <c r="D524" s="276"/>
      <c r="E524" s="276"/>
      <c r="F524" s="276"/>
      <c r="G524" s="276"/>
      <c r="H524" s="276"/>
      <c r="I524" s="276"/>
      <c r="J524" s="276"/>
      <c r="K524" s="276"/>
      <c r="L524" s="328"/>
      <c r="M524" s="329"/>
      <c r="N524" s="276"/>
      <c r="O524" s="276"/>
      <c r="P524" s="276"/>
      <c r="Q524" s="276"/>
    </row>
    <row r="525" spans="1:17" x14ac:dyDescent="0.25">
      <c r="A525">
        <v>536</v>
      </c>
      <c r="B525" s="327"/>
      <c r="C525" s="276"/>
      <c r="D525" s="276"/>
      <c r="E525" s="276"/>
      <c r="F525" s="276"/>
      <c r="G525" s="276"/>
      <c r="H525" s="276"/>
      <c r="I525" s="276"/>
      <c r="J525" s="276"/>
      <c r="K525" s="276"/>
      <c r="L525" s="328"/>
      <c r="M525" s="329"/>
      <c r="N525" s="276"/>
      <c r="O525" s="276"/>
      <c r="P525" s="276"/>
      <c r="Q525" s="276"/>
    </row>
    <row r="526" spans="1:17" x14ac:dyDescent="0.25">
      <c r="A526">
        <v>537</v>
      </c>
      <c r="B526" s="327"/>
      <c r="C526" s="276"/>
      <c r="D526" s="276"/>
      <c r="E526" s="276"/>
      <c r="F526" s="276"/>
      <c r="G526" s="276"/>
      <c r="H526" s="276"/>
      <c r="I526" s="276"/>
      <c r="J526" s="276"/>
      <c r="K526" s="276"/>
      <c r="L526" s="328"/>
      <c r="M526" s="329"/>
      <c r="N526" s="276"/>
      <c r="O526" s="276"/>
      <c r="P526" s="276"/>
      <c r="Q526" s="276"/>
    </row>
    <row r="527" spans="1:17" x14ac:dyDescent="0.25">
      <c r="A527">
        <v>538</v>
      </c>
      <c r="B527" s="327"/>
      <c r="C527" s="276"/>
      <c r="D527" s="276"/>
      <c r="E527" s="276"/>
      <c r="F527" s="276"/>
      <c r="G527" s="276"/>
      <c r="H527" s="276"/>
      <c r="I527" s="276"/>
      <c r="J527" s="276"/>
      <c r="K527" s="276"/>
      <c r="L527" s="328"/>
      <c r="M527" s="329"/>
      <c r="N527" s="276"/>
      <c r="O527" s="276"/>
      <c r="P527" s="276"/>
      <c r="Q527" s="276"/>
    </row>
    <row r="528" spans="1:17" x14ac:dyDescent="0.25">
      <c r="A528">
        <v>539</v>
      </c>
      <c r="B528" s="327"/>
      <c r="C528" s="276"/>
      <c r="D528" s="276"/>
      <c r="E528" s="276"/>
      <c r="F528" s="276"/>
      <c r="G528" s="276"/>
      <c r="H528" s="276"/>
      <c r="I528" s="276"/>
      <c r="J528" s="276"/>
      <c r="K528" s="276"/>
      <c r="L528" s="328"/>
      <c r="M528" s="329"/>
      <c r="N528" s="276"/>
      <c r="O528" s="276"/>
      <c r="P528" s="276"/>
      <c r="Q528" s="276"/>
    </row>
    <row r="529" spans="1:17" x14ac:dyDescent="0.25">
      <c r="A529">
        <v>540</v>
      </c>
      <c r="B529" s="327"/>
      <c r="C529" s="276"/>
      <c r="D529" s="276"/>
      <c r="E529" s="276"/>
      <c r="F529" s="276"/>
      <c r="G529" s="276"/>
      <c r="H529" s="276"/>
      <c r="I529" s="276"/>
      <c r="J529" s="276"/>
      <c r="K529" s="276"/>
      <c r="L529" s="328"/>
      <c r="M529" s="329"/>
      <c r="N529" s="276"/>
      <c r="O529" s="276"/>
      <c r="P529" s="276"/>
      <c r="Q529" s="276"/>
    </row>
    <row r="530" spans="1:17" x14ac:dyDescent="0.25">
      <c r="A530">
        <v>541</v>
      </c>
      <c r="B530" s="327"/>
      <c r="C530" s="276"/>
      <c r="D530" s="276"/>
      <c r="E530" s="276"/>
      <c r="F530" s="276"/>
      <c r="G530" s="276"/>
      <c r="H530" s="276"/>
      <c r="I530" s="276"/>
      <c r="J530" s="276"/>
      <c r="K530" s="276"/>
      <c r="L530" s="328"/>
      <c r="M530" s="329"/>
      <c r="N530" s="276"/>
      <c r="O530" s="276"/>
      <c r="P530" s="276"/>
      <c r="Q530" s="276"/>
    </row>
    <row r="531" spans="1:17" x14ac:dyDescent="0.25">
      <c r="A531">
        <v>542</v>
      </c>
      <c r="B531" s="327"/>
      <c r="C531" s="276"/>
      <c r="D531" s="276"/>
      <c r="E531" s="276"/>
      <c r="F531" s="276"/>
      <c r="G531" s="276"/>
      <c r="H531" s="276"/>
      <c r="I531" s="276"/>
      <c r="J531" s="276"/>
      <c r="K531" s="276"/>
      <c r="L531" s="328"/>
      <c r="M531" s="329"/>
      <c r="N531" s="276"/>
      <c r="O531" s="276"/>
      <c r="P531" s="276"/>
      <c r="Q531" s="276"/>
    </row>
    <row r="532" spans="1:17" x14ac:dyDescent="0.25">
      <c r="A532">
        <v>543</v>
      </c>
      <c r="B532" s="327"/>
      <c r="C532" s="276"/>
      <c r="D532" s="276"/>
      <c r="E532" s="276"/>
      <c r="F532" s="276"/>
      <c r="G532" s="276"/>
      <c r="H532" s="276"/>
      <c r="I532" s="276"/>
      <c r="J532" s="276"/>
      <c r="K532" s="276"/>
      <c r="L532" s="328"/>
      <c r="M532" s="329"/>
      <c r="N532" s="276"/>
      <c r="O532" s="276"/>
      <c r="P532" s="276"/>
      <c r="Q532" s="276"/>
    </row>
    <row r="533" spans="1:17" x14ac:dyDescent="0.25">
      <c r="A533">
        <v>544</v>
      </c>
      <c r="B533" s="327"/>
      <c r="C533" s="276"/>
      <c r="D533" s="276"/>
      <c r="E533" s="276"/>
      <c r="F533" s="276"/>
      <c r="G533" s="276"/>
      <c r="H533" s="276"/>
      <c r="I533" s="276"/>
      <c r="J533" s="276"/>
      <c r="K533" s="276"/>
      <c r="L533" s="328"/>
      <c r="M533" s="329"/>
      <c r="N533" s="276"/>
      <c r="O533" s="276"/>
      <c r="P533" s="276"/>
      <c r="Q533" s="276"/>
    </row>
    <row r="534" spans="1:17" x14ac:dyDescent="0.25">
      <c r="A534">
        <v>545</v>
      </c>
      <c r="B534" s="327"/>
      <c r="C534" s="276"/>
      <c r="D534" s="276"/>
      <c r="E534" s="276"/>
      <c r="F534" s="276"/>
      <c r="G534" s="276"/>
      <c r="H534" s="276"/>
      <c r="I534" s="276"/>
      <c r="J534" s="276"/>
      <c r="K534" s="276"/>
      <c r="L534" s="328"/>
      <c r="M534" s="329"/>
      <c r="N534" s="276"/>
      <c r="O534" s="276"/>
      <c r="P534" s="276"/>
      <c r="Q534" s="276"/>
    </row>
    <row r="535" spans="1:17" x14ac:dyDescent="0.25">
      <c r="A535">
        <v>546</v>
      </c>
      <c r="B535" s="327"/>
      <c r="C535" s="276"/>
      <c r="D535" s="276"/>
      <c r="E535" s="276"/>
      <c r="F535" s="276"/>
      <c r="G535" s="276"/>
      <c r="H535" s="276"/>
      <c r="I535" s="276"/>
      <c r="J535" s="276"/>
      <c r="K535" s="276"/>
      <c r="L535" s="328"/>
      <c r="M535" s="329"/>
      <c r="N535" s="276"/>
      <c r="O535" s="276"/>
      <c r="P535" s="276"/>
      <c r="Q535" s="276"/>
    </row>
    <row r="536" spans="1:17" x14ac:dyDescent="0.25">
      <c r="A536">
        <v>547</v>
      </c>
      <c r="B536" s="327"/>
      <c r="C536" s="276"/>
      <c r="D536" s="276"/>
      <c r="E536" s="276"/>
      <c r="F536" s="276"/>
      <c r="G536" s="276"/>
      <c r="H536" s="276"/>
      <c r="I536" s="276"/>
      <c r="J536" s="276"/>
      <c r="K536" s="276"/>
      <c r="L536" s="328"/>
      <c r="M536" s="329"/>
      <c r="N536" s="276"/>
      <c r="O536" s="276"/>
      <c r="P536" s="276"/>
      <c r="Q536" s="276"/>
    </row>
    <row r="537" spans="1:17" x14ac:dyDescent="0.25">
      <c r="A537">
        <v>548</v>
      </c>
      <c r="B537" s="327"/>
      <c r="C537" s="276"/>
      <c r="D537" s="276"/>
      <c r="E537" s="276"/>
      <c r="F537" s="276"/>
      <c r="G537" s="276"/>
      <c r="H537" s="276"/>
      <c r="I537" s="276"/>
      <c r="J537" s="276"/>
      <c r="K537" s="276"/>
      <c r="L537" s="328"/>
      <c r="M537" s="329"/>
      <c r="N537" s="276"/>
      <c r="O537" s="276"/>
      <c r="P537" s="276"/>
      <c r="Q537" s="276"/>
    </row>
    <row r="538" spans="1:17" x14ac:dyDescent="0.25">
      <c r="A538">
        <v>549</v>
      </c>
      <c r="B538" s="327"/>
      <c r="C538" s="276"/>
      <c r="D538" s="276"/>
      <c r="E538" s="276"/>
      <c r="F538" s="276"/>
      <c r="G538" s="276"/>
      <c r="H538" s="276"/>
      <c r="I538" s="276"/>
      <c r="J538" s="276"/>
      <c r="K538" s="276"/>
      <c r="L538" s="328"/>
      <c r="M538" s="329"/>
      <c r="N538" s="276"/>
      <c r="O538" s="276"/>
      <c r="P538" s="276"/>
      <c r="Q538" s="276"/>
    </row>
    <row r="539" spans="1:17" x14ac:dyDescent="0.25">
      <c r="A539">
        <v>550</v>
      </c>
      <c r="B539" s="327"/>
      <c r="C539" s="276"/>
      <c r="D539" s="276"/>
      <c r="E539" s="276"/>
      <c r="F539" s="276"/>
      <c r="G539" s="276"/>
      <c r="H539" s="276"/>
      <c r="I539" s="276"/>
      <c r="J539" s="276"/>
      <c r="K539" s="276"/>
      <c r="L539" s="328"/>
      <c r="M539" s="329"/>
      <c r="N539" s="276"/>
      <c r="O539" s="276"/>
      <c r="P539" s="276"/>
      <c r="Q539" s="276"/>
    </row>
    <row r="540" spans="1:17" x14ac:dyDescent="0.25">
      <c r="A540">
        <v>551</v>
      </c>
      <c r="B540" s="327"/>
      <c r="C540" s="276"/>
      <c r="D540" s="276"/>
      <c r="E540" s="276"/>
      <c r="F540" s="276"/>
      <c r="G540" s="276"/>
      <c r="H540" s="276"/>
      <c r="I540" s="276"/>
      <c r="J540" s="276"/>
      <c r="K540" s="276"/>
      <c r="L540" s="328"/>
      <c r="M540" s="329"/>
      <c r="N540" s="276"/>
      <c r="O540" s="276"/>
      <c r="P540" s="276"/>
      <c r="Q540" s="276"/>
    </row>
    <row r="541" spans="1:17" x14ac:dyDescent="0.25">
      <c r="A541">
        <v>552</v>
      </c>
      <c r="B541" s="327"/>
      <c r="C541" s="276"/>
      <c r="D541" s="276"/>
      <c r="E541" s="276"/>
      <c r="F541" s="276"/>
      <c r="G541" s="276"/>
      <c r="H541" s="276"/>
      <c r="I541" s="276"/>
      <c r="J541" s="276"/>
      <c r="K541" s="276"/>
      <c r="L541" s="328"/>
      <c r="M541" s="329"/>
      <c r="N541" s="276"/>
      <c r="O541" s="276"/>
      <c r="P541" s="276"/>
      <c r="Q541" s="276"/>
    </row>
    <row r="542" spans="1:17" x14ac:dyDescent="0.25">
      <c r="A542">
        <v>553</v>
      </c>
      <c r="B542" s="327"/>
      <c r="C542" s="276"/>
      <c r="D542" s="276"/>
      <c r="E542" s="276"/>
      <c r="F542" s="276"/>
      <c r="G542" s="276"/>
      <c r="H542" s="276"/>
      <c r="I542" s="276"/>
      <c r="J542" s="276"/>
      <c r="K542" s="276"/>
      <c r="L542" s="328"/>
      <c r="M542" s="329"/>
      <c r="N542" s="276"/>
      <c r="O542" s="276"/>
      <c r="P542" s="276"/>
      <c r="Q542" s="276"/>
    </row>
    <row r="543" spans="1:17" x14ac:dyDescent="0.25">
      <c r="A543">
        <v>554</v>
      </c>
      <c r="B543" s="327"/>
      <c r="C543" s="276"/>
      <c r="D543" s="276"/>
      <c r="E543" s="276"/>
      <c r="F543" s="276"/>
      <c r="G543" s="276"/>
      <c r="H543" s="276"/>
      <c r="I543" s="276"/>
      <c r="J543" s="276"/>
      <c r="K543" s="276"/>
      <c r="L543" s="328"/>
      <c r="M543" s="329"/>
      <c r="N543" s="276"/>
      <c r="O543" s="276"/>
      <c r="P543" s="276"/>
      <c r="Q543" s="276"/>
    </row>
    <row r="544" spans="1:17" x14ac:dyDescent="0.25">
      <c r="A544">
        <v>555</v>
      </c>
      <c r="B544" s="327"/>
      <c r="C544" s="276"/>
      <c r="D544" s="276"/>
      <c r="E544" s="276"/>
      <c r="F544" s="276"/>
      <c r="G544" s="276"/>
      <c r="H544" s="276"/>
      <c r="I544" s="276"/>
      <c r="J544" s="276"/>
      <c r="K544" s="276"/>
      <c r="L544" s="328"/>
      <c r="M544" s="329"/>
      <c r="N544" s="276"/>
      <c r="O544" s="276"/>
      <c r="P544" s="276"/>
      <c r="Q544" s="276"/>
    </row>
    <row r="545" spans="1:17" x14ac:dyDescent="0.25">
      <c r="A545">
        <v>556</v>
      </c>
      <c r="B545" s="327"/>
      <c r="C545" s="276"/>
      <c r="D545" s="276"/>
      <c r="E545" s="276"/>
      <c r="F545" s="276"/>
      <c r="G545" s="276"/>
      <c r="H545" s="276"/>
      <c r="I545" s="276"/>
      <c r="J545" s="276"/>
      <c r="K545" s="276"/>
      <c r="L545" s="328"/>
      <c r="M545" s="329"/>
      <c r="N545" s="276"/>
      <c r="O545" s="276"/>
      <c r="P545" s="276"/>
      <c r="Q545" s="276"/>
    </row>
    <row r="546" spans="1:17" x14ac:dyDescent="0.25">
      <c r="A546">
        <v>557</v>
      </c>
      <c r="B546" s="327"/>
      <c r="C546" s="276"/>
      <c r="D546" s="276"/>
      <c r="E546" s="276"/>
      <c r="F546" s="276"/>
      <c r="G546" s="276"/>
      <c r="H546" s="276"/>
      <c r="I546" s="276"/>
      <c r="J546" s="276"/>
      <c r="K546" s="276"/>
      <c r="L546" s="328"/>
      <c r="M546" s="329"/>
      <c r="N546" s="276"/>
      <c r="O546" s="276"/>
      <c r="P546" s="276"/>
      <c r="Q546" s="276"/>
    </row>
    <row r="547" spans="1:17" x14ac:dyDescent="0.25">
      <c r="A547">
        <v>558</v>
      </c>
      <c r="B547" s="327"/>
      <c r="C547" s="276"/>
      <c r="D547" s="276"/>
      <c r="E547" s="276"/>
      <c r="F547" s="276"/>
      <c r="G547" s="276"/>
      <c r="H547" s="276"/>
      <c r="I547" s="276"/>
      <c r="J547" s="276"/>
      <c r="K547" s="276"/>
      <c r="L547" s="328"/>
      <c r="M547" s="329"/>
      <c r="N547" s="276"/>
      <c r="O547" s="276"/>
      <c r="P547" s="276"/>
      <c r="Q547" s="276"/>
    </row>
    <row r="548" spans="1:17" x14ac:dyDescent="0.25">
      <c r="A548">
        <v>559</v>
      </c>
      <c r="B548" s="327"/>
      <c r="C548" s="276"/>
      <c r="D548" s="276"/>
      <c r="E548" s="276"/>
      <c r="F548" s="276"/>
      <c r="G548" s="276"/>
      <c r="H548" s="276"/>
      <c r="I548" s="276"/>
      <c r="J548" s="276"/>
      <c r="K548" s="276"/>
      <c r="L548" s="328"/>
      <c r="M548" s="329"/>
      <c r="N548" s="276"/>
      <c r="O548" s="276"/>
      <c r="P548" s="276"/>
      <c r="Q548" s="276"/>
    </row>
    <row r="549" spans="1:17" x14ac:dyDescent="0.25">
      <c r="A549">
        <v>560</v>
      </c>
      <c r="B549" s="327"/>
      <c r="C549" s="276"/>
      <c r="D549" s="276"/>
      <c r="E549" s="276"/>
      <c r="F549" s="276"/>
      <c r="G549" s="276"/>
      <c r="H549" s="276"/>
      <c r="I549" s="276"/>
      <c r="J549" s="276"/>
      <c r="K549" s="276"/>
      <c r="L549" s="328"/>
      <c r="M549" s="329"/>
      <c r="N549" s="276"/>
      <c r="O549" s="276"/>
      <c r="P549" s="276"/>
      <c r="Q549" s="276"/>
    </row>
    <row r="550" spans="1:17" x14ac:dyDescent="0.25">
      <c r="A550">
        <v>561</v>
      </c>
      <c r="B550" s="327"/>
      <c r="C550" s="276"/>
      <c r="D550" s="276"/>
      <c r="E550" s="276"/>
      <c r="F550" s="276"/>
      <c r="G550" s="276"/>
      <c r="H550" s="276"/>
      <c r="I550" s="276"/>
      <c r="J550" s="276"/>
      <c r="K550" s="276"/>
      <c r="L550" s="328"/>
      <c r="M550" s="329"/>
      <c r="N550" s="276"/>
      <c r="O550" s="276"/>
      <c r="P550" s="276"/>
      <c r="Q550" s="276"/>
    </row>
    <row r="551" spans="1:17" x14ac:dyDescent="0.25">
      <c r="A551">
        <v>562</v>
      </c>
      <c r="B551" s="327"/>
      <c r="C551" s="276"/>
      <c r="D551" s="276"/>
      <c r="E551" s="276"/>
      <c r="F551" s="276"/>
      <c r="G551" s="276"/>
      <c r="H551" s="276"/>
      <c r="I551" s="276"/>
      <c r="J551" s="276"/>
      <c r="K551" s="276"/>
      <c r="L551" s="328"/>
      <c r="M551" s="329"/>
      <c r="N551" s="276"/>
      <c r="O551" s="276"/>
      <c r="P551" s="276"/>
      <c r="Q551" s="276"/>
    </row>
    <row r="552" spans="1:17" x14ac:dyDescent="0.25">
      <c r="A552">
        <v>563</v>
      </c>
      <c r="B552" s="327"/>
      <c r="C552" s="276"/>
      <c r="D552" s="276"/>
      <c r="E552" s="276"/>
      <c r="F552" s="276"/>
      <c r="G552" s="276"/>
      <c r="H552" s="276"/>
      <c r="I552" s="276"/>
      <c r="J552" s="276"/>
      <c r="K552" s="276"/>
      <c r="L552" s="328"/>
      <c r="M552" s="329"/>
      <c r="N552" s="276"/>
      <c r="O552" s="276"/>
      <c r="P552" s="276"/>
      <c r="Q552" s="276"/>
    </row>
    <row r="553" spans="1:17" x14ac:dyDescent="0.25">
      <c r="A553">
        <v>564</v>
      </c>
      <c r="B553" s="327"/>
      <c r="C553" s="276"/>
      <c r="D553" s="276"/>
      <c r="E553" s="276"/>
      <c r="F553" s="276"/>
      <c r="G553" s="276"/>
      <c r="H553" s="276"/>
      <c r="I553" s="276"/>
      <c r="J553" s="276"/>
      <c r="K553" s="276"/>
      <c r="L553" s="328"/>
      <c r="M553" s="329"/>
      <c r="N553" s="276"/>
      <c r="O553" s="276"/>
      <c r="P553" s="276"/>
      <c r="Q553" s="276"/>
    </row>
    <row r="554" spans="1:17" x14ac:dyDescent="0.25">
      <c r="A554">
        <v>565</v>
      </c>
      <c r="B554" s="327"/>
      <c r="C554" s="276"/>
      <c r="D554" s="276"/>
      <c r="E554" s="276"/>
      <c r="F554" s="276"/>
      <c r="G554" s="276"/>
      <c r="H554" s="276"/>
      <c r="I554" s="276"/>
      <c r="J554" s="276"/>
      <c r="K554" s="276"/>
      <c r="L554" s="328"/>
      <c r="M554" s="329"/>
      <c r="N554" s="276"/>
      <c r="O554" s="276"/>
      <c r="P554" s="276"/>
      <c r="Q554" s="276"/>
    </row>
    <row r="555" spans="1:17" x14ac:dyDescent="0.25">
      <c r="A555">
        <v>566</v>
      </c>
      <c r="B555" s="327"/>
      <c r="C555" s="276"/>
      <c r="D555" s="276"/>
      <c r="E555" s="276"/>
      <c r="F555" s="276"/>
      <c r="G555" s="276"/>
      <c r="H555" s="276"/>
      <c r="I555" s="276"/>
      <c r="J555" s="276"/>
      <c r="K555" s="276"/>
      <c r="L555" s="328"/>
      <c r="M555" s="329"/>
      <c r="N555" s="276"/>
      <c r="O555" s="276"/>
      <c r="P555" s="276"/>
      <c r="Q555" s="276"/>
    </row>
    <row r="556" spans="1:17" x14ac:dyDescent="0.25">
      <c r="A556">
        <v>567</v>
      </c>
      <c r="B556" s="327"/>
      <c r="C556" s="276"/>
      <c r="D556" s="276"/>
      <c r="E556" s="276"/>
      <c r="F556" s="276"/>
      <c r="G556" s="276"/>
      <c r="H556" s="276"/>
      <c r="I556" s="276"/>
      <c r="J556" s="276"/>
      <c r="K556" s="276"/>
      <c r="L556" s="328"/>
      <c r="M556" s="329"/>
      <c r="N556" s="276"/>
      <c r="O556" s="276"/>
      <c r="P556" s="276"/>
      <c r="Q556" s="276"/>
    </row>
    <row r="557" spans="1:17" x14ac:dyDescent="0.25">
      <c r="A557">
        <v>568</v>
      </c>
      <c r="B557" s="327"/>
      <c r="C557" s="276"/>
      <c r="D557" s="276"/>
      <c r="E557" s="276"/>
      <c r="F557" s="276"/>
      <c r="G557" s="276"/>
      <c r="H557" s="276"/>
      <c r="I557" s="276"/>
      <c r="J557" s="276"/>
      <c r="K557" s="276"/>
      <c r="L557" s="328"/>
      <c r="M557" s="329"/>
      <c r="N557" s="276"/>
      <c r="O557" s="276"/>
      <c r="P557" s="276"/>
      <c r="Q557" s="276"/>
    </row>
    <row r="558" spans="1:17" x14ac:dyDescent="0.25">
      <c r="A558">
        <v>569</v>
      </c>
      <c r="B558" s="327"/>
      <c r="C558" s="276"/>
      <c r="D558" s="276"/>
      <c r="E558" s="276"/>
      <c r="F558" s="276"/>
      <c r="G558" s="276"/>
      <c r="H558" s="276"/>
      <c r="I558" s="276"/>
      <c r="J558" s="276"/>
      <c r="K558" s="276"/>
      <c r="L558" s="328"/>
      <c r="M558" s="329"/>
      <c r="N558" s="276"/>
      <c r="O558" s="276"/>
      <c r="P558" s="276"/>
      <c r="Q558" s="276"/>
    </row>
    <row r="559" spans="1:17" x14ac:dyDescent="0.25">
      <c r="A559">
        <v>570</v>
      </c>
      <c r="B559" s="327"/>
      <c r="C559" s="276"/>
      <c r="D559" s="276"/>
      <c r="E559" s="276"/>
      <c r="F559" s="276"/>
      <c r="G559" s="276"/>
      <c r="H559" s="276"/>
      <c r="I559" s="276"/>
      <c r="J559" s="276"/>
      <c r="K559" s="276"/>
      <c r="L559" s="328"/>
      <c r="M559" s="329"/>
      <c r="N559" s="276"/>
      <c r="O559" s="276"/>
      <c r="P559" s="276"/>
      <c r="Q559" s="276"/>
    </row>
    <row r="560" spans="1:17" x14ac:dyDescent="0.25">
      <c r="A560">
        <v>571</v>
      </c>
      <c r="B560" s="327"/>
      <c r="C560" s="276"/>
      <c r="D560" s="276"/>
      <c r="E560" s="276"/>
      <c r="F560" s="276"/>
      <c r="G560" s="276"/>
      <c r="H560" s="276"/>
      <c r="I560" s="276"/>
      <c r="J560" s="276"/>
      <c r="K560" s="276"/>
      <c r="L560" s="328"/>
      <c r="M560" s="329"/>
      <c r="N560" s="276"/>
      <c r="O560" s="276"/>
      <c r="P560" s="276"/>
      <c r="Q560" s="276"/>
    </row>
    <row r="561" spans="1:17" x14ac:dyDescent="0.25">
      <c r="A561">
        <v>572</v>
      </c>
      <c r="B561" s="327"/>
      <c r="C561" s="276"/>
      <c r="D561" s="276"/>
      <c r="E561" s="276"/>
      <c r="F561" s="276"/>
      <c r="G561" s="276"/>
      <c r="H561" s="276"/>
      <c r="I561" s="276"/>
      <c r="J561" s="276"/>
      <c r="K561" s="276"/>
      <c r="L561" s="328"/>
      <c r="M561" s="329"/>
      <c r="N561" s="276"/>
      <c r="O561" s="276"/>
      <c r="P561" s="276"/>
      <c r="Q561" s="276"/>
    </row>
    <row r="562" spans="1:17" x14ac:dyDescent="0.25">
      <c r="A562">
        <v>573</v>
      </c>
      <c r="B562" s="327"/>
      <c r="C562" s="276"/>
      <c r="D562" s="276"/>
      <c r="E562" s="276"/>
      <c r="F562" s="276"/>
      <c r="G562" s="276"/>
      <c r="H562" s="276"/>
      <c r="I562" s="276"/>
      <c r="J562" s="276"/>
      <c r="K562" s="276"/>
      <c r="L562" s="328"/>
      <c r="M562" s="329"/>
      <c r="N562" s="276"/>
      <c r="O562" s="276"/>
      <c r="P562" s="276"/>
      <c r="Q562" s="276"/>
    </row>
    <row r="563" spans="1:17" x14ac:dyDescent="0.25">
      <c r="A563">
        <v>574</v>
      </c>
      <c r="B563" s="327"/>
      <c r="C563" s="276"/>
      <c r="D563" s="276"/>
      <c r="E563" s="276"/>
      <c r="F563" s="276"/>
      <c r="G563" s="276"/>
      <c r="H563" s="276"/>
      <c r="I563" s="276"/>
      <c r="J563" s="276"/>
      <c r="K563" s="276"/>
      <c r="L563" s="328"/>
      <c r="M563" s="329"/>
      <c r="N563" s="276"/>
      <c r="O563" s="276"/>
      <c r="P563" s="276"/>
      <c r="Q563" s="276"/>
    </row>
    <row r="564" spans="1:17" x14ac:dyDescent="0.25">
      <c r="A564">
        <v>575</v>
      </c>
      <c r="B564" s="327"/>
      <c r="C564" s="276"/>
      <c r="D564" s="276"/>
      <c r="E564" s="276"/>
      <c r="F564" s="276"/>
      <c r="G564" s="276"/>
      <c r="H564" s="276"/>
      <c r="I564" s="276"/>
      <c r="J564" s="276"/>
      <c r="K564" s="276"/>
      <c r="L564" s="328"/>
      <c r="M564" s="329"/>
      <c r="N564" s="276"/>
      <c r="O564" s="276"/>
      <c r="P564" s="276"/>
      <c r="Q564" s="276"/>
    </row>
    <row r="565" spans="1:17" x14ac:dyDescent="0.25">
      <c r="A565">
        <v>576</v>
      </c>
      <c r="B565" s="327"/>
      <c r="C565" s="276"/>
      <c r="D565" s="276"/>
      <c r="E565" s="276"/>
      <c r="F565" s="276"/>
      <c r="G565" s="276"/>
      <c r="H565" s="276"/>
      <c r="I565" s="276"/>
      <c r="J565" s="276"/>
      <c r="K565" s="276"/>
      <c r="L565" s="328"/>
      <c r="M565" s="329"/>
      <c r="N565" s="276"/>
      <c r="O565" s="276"/>
      <c r="P565" s="276"/>
      <c r="Q565" s="276"/>
    </row>
    <row r="566" spans="1:17" x14ac:dyDescent="0.25">
      <c r="A566">
        <v>577</v>
      </c>
      <c r="B566" s="327"/>
      <c r="C566" s="276"/>
      <c r="D566" s="276"/>
      <c r="E566" s="276"/>
      <c r="F566" s="276"/>
      <c r="G566" s="276"/>
      <c r="H566" s="276"/>
      <c r="I566" s="276"/>
      <c r="J566" s="276"/>
      <c r="K566" s="276"/>
      <c r="L566" s="328"/>
      <c r="M566" s="329"/>
      <c r="N566" s="276"/>
      <c r="O566" s="276"/>
      <c r="P566" s="276"/>
      <c r="Q566" s="276"/>
    </row>
    <row r="567" spans="1:17" x14ac:dyDescent="0.25">
      <c r="A567">
        <v>578</v>
      </c>
      <c r="B567" s="327"/>
      <c r="C567" s="276"/>
      <c r="D567" s="276"/>
      <c r="E567" s="276"/>
      <c r="F567" s="276"/>
      <c r="G567" s="276"/>
      <c r="H567" s="276"/>
      <c r="I567" s="276"/>
      <c r="J567" s="276"/>
      <c r="K567" s="276"/>
      <c r="L567" s="328"/>
      <c r="M567" s="329"/>
      <c r="N567" s="276"/>
      <c r="O567" s="276"/>
      <c r="P567" s="276"/>
      <c r="Q567" s="276"/>
    </row>
    <row r="568" spans="1:17" x14ac:dyDescent="0.25">
      <c r="A568">
        <v>579</v>
      </c>
      <c r="B568" s="327"/>
      <c r="C568" s="276"/>
      <c r="D568" s="276"/>
      <c r="E568" s="276"/>
      <c r="F568" s="276"/>
      <c r="G568" s="276"/>
      <c r="H568" s="276"/>
      <c r="I568" s="276"/>
      <c r="J568" s="276"/>
      <c r="K568" s="276"/>
      <c r="L568" s="328"/>
      <c r="M568" s="329"/>
      <c r="N568" s="276"/>
      <c r="O568" s="276"/>
      <c r="P568" s="276"/>
      <c r="Q568" s="276"/>
    </row>
    <row r="569" spans="1:17" x14ac:dyDescent="0.25">
      <c r="A569">
        <v>580</v>
      </c>
      <c r="B569" s="327"/>
      <c r="C569" s="276"/>
      <c r="D569" s="276"/>
      <c r="E569" s="276"/>
      <c r="F569" s="276"/>
      <c r="G569" s="276"/>
      <c r="H569" s="276"/>
      <c r="I569" s="276"/>
      <c r="J569" s="276"/>
      <c r="K569" s="276"/>
      <c r="L569" s="328"/>
      <c r="M569" s="329"/>
      <c r="N569" s="276"/>
      <c r="O569" s="276"/>
      <c r="P569" s="276"/>
      <c r="Q569" s="276"/>
    </row>
    <row r="570" spans="1:17" x14ac:dyDescent="0.25">
      <c r="A570">
        <v>581</v>
      </c>
      <c r="B570" s="327"/>
      <c r="C570" s="276"/>
      <c r="D570" s="276"/>
      <c r="E570" s="276"/>
      <c r="F570" s="276"/>
      <c r="G570" s="276"/>
      <c r="H570" s="276"/>
      <c r="I570" s="276"/>
      <c r="J570" s="276"/>
      <c r="K570" s="276"/>
      <c r="L570" s="328"/>
      <c r="M570" s="329"/>
      <c r="N570" s="276"/>
      <c r="O570" s="276"/>
      <c r="P570" s="276"/>
      <c r="Q570" s="276"/>
    </row>
    <row r="571" spans="1:17" x14ac:dyDescent="0.25">
      <c r="A571">
        <v>582</v>
      </c>
      <c r="B571" s="327"/>
      <c r="C571" s="276"/>
      <c r="D571" s="276"/>
      <c r="E571" s="276"/>
      <c r="F571" s="276"/>
      <c r="G571" s="276"/>
      <c r="H571" s="276"/>
      <c r="I571" s="276"/>
      <c r="J571" s="276"/>
      <c r="K571" s="276"/>
      <c r="L571" s="328"/>
      <c r="M571" s="329"/>
      <c r="N571" s="276"/>
      <c r="O571" s="276"/>
      <c r="P571" s="276"/>
      <c r="Q571" s="276"/>
    </row>
    <row r="572" spans="1:17" x14ac:dyDescent="0.25">
      <c r="A572">
        <v>583</v>
      </c>
      <c r="B572" s="327"/>
      <c r="C572" s="276"/>
      <c r="D572" s="276"/>
      <c r="E572" s="276"/>
      <c r="F572" s="276"/>
      <c r="G572" s="276"/>
      <c r="H572" s="276"/>
      <c r="I572" s="276"/>
      <c r="J572" s="276"/>
      <c r="K572" s="276"/>
      <c r="L572" s="328"/>
      <c r="M572" s="329"/>
      <c r="N572" s="276"/>
      <c r="O572" s="276"/>
      <c r="P572" s="276"/>
      <c r="Q572" s="276"/>
    </row>
    <row r="573" spans="1:17" x14ac:dyDescent="0.25">
      <c r="A573">
        <v>584</v>
      </c>
      <c r="B573" s="327"/>
      <c r="C573" s="276"/>
      <c r="D573" s="276"/>
      <c r="E573" s="276"/>
      <c r="F573" s="276"/>
      <c r="G573" s="276"/>
      <c r="H573" s="276"/>
      <c r="I573" s="276"/>
      <c r="J573" s="276"/>
      <c r="K573" s="276"/>
      <c r="L573" s="328"/>
      <c r="M573" s="329"/>
      <c r="N573" s="276"/>
      <c r="O573" s="276"/>
      <c r="P573" s="276"/>
      <c r="Q573" s="276"/>
    </row>
    <row r="574" spans="1:17" x14ac:dyDescent="0.25">
      <c r="A574">
        <v>585</v>
      </c>
      <c r="B574" s="327"/>
      <c r="C574" s="276"/>
      <c r="D574" s="276"/>
      <c r="E574" s="276"/>
      <c r="F574" s="276"/>
      <c r="G574" s="276"/>
      <c r="H574" s="276"/>
      <c r="I574" s="276"/>
      <c r="J574" s="276"/>
      <c r="K574" s="276"/>
      <c r="L574" s="328"/>
      <c r="M574" s="329"/>
      <c r="N574" s="276"/>
      <c r="O574" s="276"/>
      <c r="P574" s="276"/>
      <c r="Q574" s="276"/>
    </row>
    <row r="575" spans="1:17" x14ac:dyDescent="0.25">
      <c r="A575">
        <v>586</v>
      </c>
      <c r="B575" s="327"/>
      <c r="C575" s="276"/>
      <c r="D575" s="276"/>
      <c r="E575" s="276"/>
      <c r="F575" s="276"/>
      <c r="G575" s="276"/>
      <c r="H575" s="276"/>
      <c r="I575" s="276"/>
      <c r="J575" s="276"/>
      <c r="K575" s="276"/>
      <c r="L575" s="328"/>
      <c r="M575" s="329"/>
      <c r="N575" s="276"/>
      <c r="O575" s="276"/>
      <c r="P575" s="276"/>
      <c r="Q575" s="276"/>
    </row>
    <row r="576" spans="1:17" x14ac:dyDescent="0.25">
      <c r="A576">
        <v>587</v>
      </c>
      <c r="B576" s="327"/>
      <c r="C576" s="276"/>
      <c r="D576" s="276"/>
      <c r="E576" s="276"/>
      <c r="F576" s="276"/>
      <c r="G576" s="276"/>
      <c r="H576" s="276"/>
      <c r="I576" s="276"/>
      <c r="J576" s="276"/>
      <c r="K576" s="276"/>
      <c r="L576" s="328"/>
      <c r="M576" s="329"/>
      <c r="N576" s="276"/>
      <c r="O576" s="276"/>
      <c r="P576" s="276"/>
      <c r="Q576" s="276"/>
    </row>
    <row r="577" spans="1:17" x14ac:dyDescent="0.25">
      <c r="A577">
        <v>588</v>
      </c>
      <c r="B577" s="327"/>
      <c r="C577" s="276"/>
      <c r="D577" s="276"/>
      <c r="E577" s="276"/>
      <c r="F577" s="276"/>
      <c r="G577" s="276"/>
      <c r="H577" s="276"/>
      <c r="I577" s="276"/>
      <c r="J577" s="276"/>
      <c r="K577" s="276"/>
      <c r="L577" s="328"/>
      <c r="M577" s="329"/>
      <c r="N577" s="276"/>
      <c r="O577" s="276"/>
      <c r="P577" s="276"/>
      <c r="Q577" s="276"/>
    </row>
    <row r="578" spans="1:17" x14ac:dyDescent="0.25">
      <c r="A578">
        <v>589</v>
      </c>
      <c r="B578" s="327"/>
      <c r="C578" s="276"/>
      <c r="D578" s="276"/>
      <c r="E578" s="276"/>
      <c r="F578" s="276"/>
      <c r="G578" s="276"/>
      <c r="H578" s="276"/>
      <c r="I578" s="276"/>
      <c r="J578" s="276"/>
      <c r="K578" s="276"/>
      <c r="L578" s="328"/>
      <c r="M578" s="329"/>
      <c r="N578" s="276"/>
      <c r="O578" s="276"/>
      <c r="P578" s="276"/>
      <c r="Q578" s="276"/>
    </row>
    <row r="579" spans="1:17" x14ac:dyDescent="0.25">
      <c r="A579">
        <v>590</v>
      </c>
      <c r="B579" s="327"/>
      <c r="C579" s="276"/>
      <c r="D579" s="276"/>
      <c r="E579" s="276"/>
      <c r="F579" s="276"/>
      <c r="G579" s="276"/>
      <c r="H579" s="276"/>
      <c r="I579" s="276"/>
      <c r="J579" s="276"/>
      <c r="K579" s="276"/>
      <c r="L579" s="328"/>
      <c r="M579" s="329"/>
      <c r="N579" s="276"/>
      <c r="O579" s="276"/>
      <c r="P579" s="276"/>
      <c r="Q579" s="276"/>
    </row>
    <row r="580" spans="1:17" x14ac:dyDescent="0.25">
      <c r="A580">
        <v>591</v>
      </c>
      <c r="B580" s="327"/>
      <c r="C580" s="276"/>
      <c r="D580" s="276"/>
      <c r="E580" s="276"/>
      <c r="F580" s="276"/>
      <c r="G580" s="276"/>
      <c r="H580" s="276"/>
      <c r="I580" s="276"/>
      <c r="J580" s="276"/>
      <c r="K580" s="276"/>
      <c r="L580" s="328"/>
      <c r="M580" s="329"/>
      <c r="N580" s="276"/>
      <c r="O580" s="276"/>
      <c r="P580" s="276"/>
      <c r="Q580" s="276"/>
    </row>
    <row r="581" spans="1:17" x14ac:dyDescent="0.25">
      <c r="A581">
        <v>592</v>
      </c>
      <c r="B581" s="327"/>
      <c r="C581" s="276"/>
      <c r="D581" s="276"/>
      <c r="E581" s="276"/>
      <c r="F581" s="276"/>
      <c r="G581" s="276"/>
      <c r="H581" s="276"/>
      <c r="I581" s="276"/>
      <c r="J581" s="276"/>
      <c r="K581" s="276"/>
      <c r="L581" s="328"/>
      <c r="M581" s="329"/>
      <c r="N581" s="276"/>
      <c r="O581" s="276"/>
      <c r="P581" s="276"/>
      <c r="Q581" s="276"/>
    </row>
    <row r="582" spans="1:17" x14ac:dyDescent="0.25">
      <c r="A582">
        <v>593</v>
      </c>
      <c r="B582" s="327"/>
      <c r="C582" s="276"/>
      <c r="D582" s="276"/>
      <c r="E582" s="276"/>
      <c r="F582" s="276"/>
      <c r="G582" s="276"/>
      <c r="H582" s="276"/>
      <c r="I582" s="276"/>
      <c r="J582" s="276"/>
      <c r="K582" s="276"/>
      <c r="L582" s="328"/>
      <c r="M582" s="329"/>
      <c r="N582" s="276"/>
      <c r="O582" s="276"/>
      <c r="P582" s="276"/>
      <c r="Q582" s="276"/>
    </row>
    <row r="583" spans="1:17" x14ac:dyDescent="0.25">
      <c r="A583">
        <v>594</v>
      </c>
      <c r="B583" s="327"/>
      <c r="C583" s="276"/>
      <c r="D583" s="276"/>
      <c r="E583" s="276"/>
      <c r="F583" s="276"/>
      <c r="G583" s="276"/>
      <c r="H583" s="276"/>
      <c r="I583" s="276"/>
      <c r="J583" s="276"/>
      <c r="K583" s="276"/>
      <c r="L583" s="328"/>
      <c r="M583" s="329"/>
      <c r="N583" s="276"/>
      <c r="O583" s="276"/>
      <c r="P583" s="276"/>
      <c r="Q583" s="276"/>
    </row>
    <row r="584" spans="1:17" x14ac:dyDescent="0.25">
      <c r="A584">
        <v>595</v>
      </c>
      <c r="B584" s="327"/>
      <c r="C584" s="276"/>
      <c r="D584" s="276"/>
      <c r="E584" s="276"/>
      <c r="F584" s="276"/>
      <c r="G584" s="276"/>
      <c r="H584" s="276"/>
      <c r="I584" s="276"/>
      <c r="J584" s="276"/>
      <c r="K584" s="276"/>
      <c r="L584" s="328"/>
      <c r="M584" s="329"/>
      <c r="N584" s="276"/>
      <c r="O584" s="276"/>
      <c r="P584" s="276"/>
      <c r="Q584" s="276"/>
    </row>
    <row r="585" spans="1:17" x14ac:dyDescent="0.25">
      <c r="A585">
        <v>596</v>
      </c>
      <c r="B585" s="327"/>
      <c r="C585" s="276"/>
      <c r="D585" s="276"/>
      <c r="E585" s="276"/>
      <c r="F585" s="276"/>
      <c r="G585" s="276"/>
      <c r="H585" s="276"/>
      <c r="I585" s="276"/>
      <c r="J585" s="276"/>
      <c r="K585" s="276"/>
      <c r="L585" s="328"/>
      <c r="M585" s="329"/>
      <c r="N585" s="276"/>
      <c r="O585" s="276"/>
      <c r="P585" s="276"/>
      <c r="Q585" s="276"/>
    </row>
    <row r="586" spans="1:17" x14ac:dyDescent="0.25">
      <c r="A586">
        <v>597</v>
      </c>
      <c r="B586" s="327"/>
      <c r="C586" s="276"/>
      <c r="D586" s="276"/>
      <c r="E586" s="276"/>
      <c r="F586" s="276"/>
      <c r="G586" s="276"/>
      <c r="H586" s="276"/>
      <c r="I586" s="276"/>
      <c r="J586" s="276"/>
      <c r="K586" s="276"/>
      <c r="L586" s="328"/>
      <c r="M586" s="329"/>
      <c r="N586" s="276"/>
      <c r="O586" s="276"/>
      <c r="P586" s="276"/>
      <c r="Q586" s="276"/>
    </row>
    <row r="587" spans="1:17" x14ac:dyDescent="0.25">
      <c r="A587">
        <v>598</v>
      </c>
      <c r="B587" s="327"/>
      <c r="C587" s="276"/>
      <c r="D587" s="276"/>
      <c r="E587" s="276"/>
      <c r="F587" s="276"/>
      <c r="G587" s="276"/>
      <c r="H587" s="276"/>
      <c r="I587" s="276"/>
      <c r="J587" s="276"/>
      <c r="K587" s="276"/>
      <c r="L587" s="328"/>
      <c r="M587" s="329"/>
      <c r="N587" s="276"/>
      <c r="O587" s="276"/>
      <c r="P587" s="276"/>
      <c r="Q587" s="276"/>
    </row>
    <row r="588" spans="1:17" x14ac:dyDescent="0.25">
      <c r="A588">
        <v>599</v>
      </c>
      <c r="B588" s="327"/>
      <c r="C588" s="276"/>
      <c r="D588" s="276"/>
      <c r="E588" s="276"/>
      <c r="F588" s="276"/>
      <c r="G588" s="276"/>
      <c r="H588" s="276"/>
      <c r="I588" s="276"/>
      <c r="J588" s="276"/>
      <c r="K588" s="276"/>
      <c r="L588" s="328"/>
      <c r="M588" s="329"/>
      <c r="N588" s="276"/>
      <c r="O588" s="276"/>
      <c r="P588" s="276"/>
      <c r="Q588" s="276"/>
    </row>
    <row r="589" spans="1:17" x14ac:dyDescent="0.25">
      <c r="A589">
        <v>600</v>
      </c>
      <c r="B589" s="327"/>
      <c r="C589" s="276"/>
      <c r="D589" s="276"/>
      <c r="E589" s="276"/>
      <c r="F589" s="276"/>
      <c r="G589" s="276"/>
      <c r="H589" s="276"/>
      <c r="I589" s="276"/>
      <c r="J589" s="276"/>
      <c r="K589" s="276"/>
      <c r="L589" s="328"/>
      <c r="M589" s="329"/>
      <c r="N589" s="276"/>
      <c r="O589" s="276"/>
      <c r="P589" s="276"/>
      <c r="Q589" s="276"/>
    </row>
    <row r="590" spans="1:17" x14ac:dyDescent="0.25">
      <c r="A590">
        <v>601</v>
      </c>
      <c r="B590" s="327"/>
      <c r="C590" s="276"/>
      <c r="D590" s="276"/>
      <c r="E590" s="276"/>
      <c r="F590" s="276"/>
      <c r="G590" s="276"/>
      <c r="H590" s="276"/>
      <c r="I590" s="276"/>
      <c r="J590" s="276"/>
      <c r="K590" s="276"/>
      <c r="L590" s="328"/>
      <c r="M590" s="329"/>
      <c r="N590" s="276"/>
      <c r="O590" s="276"/>
      <c r="P590" s="276"/>
      <c r="Q590" s="276"/>
    </row>
    <row r="591" spans="1:17" x14ac:dyDescent="0.25">
      <c r="A591">
        <v>602</v>
      </c>
      <c r="B591" s="327"/>
      <c r="C591" s="276"/>
      <c r="D591" s="276"/>
      <c r="E591" s="276"/>
      <c r="F591" s="276"/>
      <c r="G591" s="276"/>
      <c r="H591" s="276"/>
      <c r="I591" s="276"/>
      <c r="J591" s="276"/>
      <c r="K591" s="276"/>
      <c r="L591" s="328"/>
      <c r="M591" s="329"/>
      <c r="N591" s="276"/>
      <c r="O591" s="276"/>
      <c r="P591" s="276"/>
      <c r="Q591" s="276"/>
    </row>
    <row r="592" spans="1:17" x14ac:dyDescent="0.25">
      <c r="A592">
        <v>603</v>
      </c>
      <c r="B592" s="327"/>
      <c r="C592" s="276"/>
      <c r="D592" s="276"/>
      <c r="E592" s="276"/>
      <c r="F592" s="276"/>
      <c r="G592" s="276"/>
      <c r="H592" s="276"/>
      <c r="I592" s="276"/>
      <c r="J592" s="276"/>
      <c r="K592" s="276"/>
      <c r="L592" s="328"/>
      <c r="M592" s="329"/>
      <c r="N592" s="276"/>
      <c r="O592" s="276"/>
      <c r="P592" s="276"/>
      <c r="Q592" s="276"/>
    </row>
    <row r="593" spans="1:17" x14ac:dyDescent="0.25">
      <c r="A593">
        <v>604</v>
      </c>
      <c r="B593" s="327"/>
      <c r="C593" s="276"/>
      <c r="D593" s="276"/>
      <c r="E593" s="276"/>
      <c r="F593" s="276"/>
      <c r="G593" s="276"/>
      <c r="H593" s="276"/>
      <c r="I593" s="276"/>
      <c r="J593" s="276"/>
      <c r="K593" s="276"/>
      <c r="L593" s="328"/>
      <c r="M593" s="329"/>
      <c r="N593" s="276"/>
      <c r="O593" s="276"/>
      <c r="P593" s="276"/>
      <c r="Q593" s="276"/>
    </row>
    <row r="594" spans="1:17" x14ac:dyDescent="0.25">
      <c r="A594">
        <v>605</v>
      </c>
      <c r="B594" s="327"/>
      <c r="C594" s="276"/>
      <c r="D594" s="276"/>
      <c r="E594" s="276"/>
      <c r="F594" s="276"/>
      <c r="G594" s="276"/>
      <c r="H594" s="276"/>
      <c r="I594" s="276"/>
      <c r="J594" s="276"/>
      <c r="K594" s="276"/>
      <c r="L594" s="328"/>
      <c r="M594" s="329"/>
      <c r="N594" s="276"/>
      <c r="O594" s="276"/>
      <c r="P594" s="276"/>
      <c r="Q594" s="276"/>
    </row>
    <row r="595" spans="1:17" x14ac:dyDescent="0.25">
      <c r="A595">
        <v>606</v>
      </c>
      <c r="B595" s="327"/>
      <c r="C595" s="276"/>
      <c r="D595" s="276"/>
      <c r="E595" s="276"/>
      <c r="F595" s="276"/>
      <c r="G595" s="276"/>
      <c r="H595" s="276"/>
      <c r="I595" s="276"/>
      <c r="J595" s="276"/>
      <c r="K595" s="276"/>
      <c r="L595" s="328"/>
      <c r="M595" s="329"/>
      <c r="N595" s="276"/>
      <c r="O595" s="276"/>
      <c r="P595" s="276"/>
      <c r="Q595" s="276"/>
    </row>
    <row r="596" spans="1:17" x14ac:dyDescent="0.25">
      <c r="A596">
        <v>607</v>
      </c>
      <c r="B596" s="327"/>
      <c r="C596" s="276"/>
      <c r="D596" s="276"/>
      <c r="E596" s="276"/>
      <c r="F596" s="276"/>
      <c r="G596" s="276"/>
      <c r="H596" s="276"/>
      <c r="I596" s="276"/>
      <c r="J596" s="276"/>
      <c r="K596" s="276"/>
      <c r="L596" s="328"/>
      <c r="M596" s="329"/>
      <c r="N596" s="276"/>
      <c r="O596" s="276"/>
      <c r="P596" s="276"/>
      <c r="Q596" s="276"/>
    </row>
    <row r="597" spans="1:17" x14ac:dyDescent="0.25">
      <c r="A597">
        <v>608</v>
      </c>
      <c r="B597" s="327"/>
      <c r="C597" s="276"/>
      <c r="D597" s="276"/>
      <c r="E597" s="276"/>
      <c r="F597" s="276"/>
      <c r="G597" s="276"/>
      <c r="H597" s="276"/>
      <c r="I597" s="276"/>
      <c r="J597" s="276"/>
      <c r="K597" s="276"/>
      <c r="L597" s="328"/>
      <c r="M597" s="329"/>
      <c r="N597" s="276"/>
      <c r="O597" s="276"/>
      <c r="P597" s="276"/>
      <c r="Q597" s="276"/>
    </row>
    <row r="598" spans="1:17" x14ac:dyDescent="0.25">
      <c r="A598">
        <v>609</v>
      </c>
      <c r="B598" s="327"/>
      <c r="C598" s="276"/>
      <c r="D598" s="276"/>
      <c r="E598" s="276"/>
      <c r="F598" s="276"/>
      <c r="G598" s="276"/>
      <c r="H598" s="276"/>
      <c r="I598" s="276"/>
      <c r="J598" s="276"/>
      <c r="K598" s="276"/>
      <c r="L598" s="328"/>
      <c r="M598" s="329"/>
      <c r="N598" s="276"/>
      <c r="O598" s="276"/>
      <c r="P598" s="276"/>
      <c r="Q598" s="276"/>
    </row>
    <row r="599" spans="1:17" x14ac:dyDescent="0.25">
      <c r="A599">
        <v>610</v>
      </c>
      <c r="B599" s="327"/>
      <c r="C599" s="276"/>
      <c r="D599" s="276"/>
      <c r="E599" s="276"/>
      <c r="F599" s="276"/>
      <c r="G599" s="276"/>
      <c r="H599" s="276"/>
      <c r="I599" s="276"/>
      <c r="J599" s="276"/>
      <c r="K599" s="276"/>
      <c r="L599" s="328"/>
      <c r="M599" s="329"/>
      <c r="N599" s="276"/>
      <c r="O599" s="276"/>
      <c r="P599" s="276"/>
      <c r="Q599" s="276"/>
    </row>
    <row r="600" spans="1:17" x14ac:dyDescent="0.25">
      <c r="A600">
        <v>611</v>
      </c>
      <c r="B600" s="327"/>
      <c r="C600" s="276"/>
      <c r="D600" s="276"/>
      <c r="E600" s="276"/>
      <c r="F600" s="276"/>
      <c r="G600" s="276"/>
      <c r="H600" s="276"/>
      <c r="I600" s="276"/>
      <c r="J600" s="276"/>
      <c r="K600" s="276"/>
      <c r="L600" s="328"/>
      <c r="M600" s="329"/>
      <c r="N600" s="276"/>
      <c r="O600" s="276"/>
      <c r="P600" s="276"/>
      <c r="Q600" s="276"/>
    </row>
    <row r="601" spans="1:17" x14ac:dyDescent="0.25">
      <c r="A601">
        <v>612</v>
      </c>
      <c r="B601" s="327"/>
      <c r="C601" s="276"/>
      <c r="D601" s="276"/>
      <c r="E601" s="276"/>
      <c r="F601" s="276"/>
      <c r="G601" s="276"/>
      <c r="H601" s="276"/>
      <c r="I601" s="276"/>
      <c r="J601" s="276"/>
      <c r="K601" s="276"/>
      <c r="L601" s="328"/>
      <c r="M601" s="329"/>
      <c r="N601" s="276"/>
      <c r="O601" s="276"/>
      <c r="P601" s="276"/>
      <c r="Q601" s="276"/>
    </row>
    <row r="602" spans="1:17" x14ac:dyDescent="0.25">
      <c r="A602">
        <v>613</v>
      </c>
      <c r="B602" s="327"/>
      <c r="C602" s="276"/>
      <c r="D602" s="276"/>
      <c r="E602" s="276"/>
      <c r="F602" s="276"/>
      <c r="G602" s="276"/>
      <c r="H602" s="276"/>
      <c r="I602" s="276"/>
      <c r="J602" s="276"/>
      <c r="K602" s="276"/>
      <c r="L602" s="328"/>
      <c r="M602" s="329"/>
      <c r="N602" s="276"/>
      <c r="O602" s="276"/>
      <c r="P602" s="276"/>
      <c r="Q602" s="276"/>
    </row>
    <row r="603" spans="1:17" x14ac:dyDescent="0.25">
      <c r="A603">
        <v>614</v>
      </c>
      <c r="B603" s="327"/>
      <c r="C603" s="276"/>
      <c r="D603" s="276"/>
      <c r="E603" s="276"/>
      <c r="F603" s="276"/>
      <c r="G603" s="276"/>
      <c r="H603" s="276"/>
      <c r="I603" s="276"/>
      <c r="J603" s="276"/>
      <c r="K603" s="276"/>
      <c r="L603" s="328"/>
      <c r="M603" s="329"/>
      <c r="N603" s="276"/>
      <c r="O603" s="276"/>
      <c r="P603" s="276"/>
      <c r="Q603" s="276"/>
    </row>
    <row r="604" spans="1:17" x14ac:dyDescent="0.25">
      <c r="A604">
        <v>615</v>
      </c>
      <c r="B604" s="327"/>
      <c r="C604" s="276"/>
      <c r="D604" s="276"/>
      <c r="E604" s="276"/>
      <c r="F604" s="276"/>
      <c r="G604" s="276"/>
      <c r="H604" s="276"/>
      <c r="I604" s="276"/>
      <c r="J604" s="276"/>
      <c r="K604" s="276"/>
      <c r="L604" s="328"/>
      <c r="M604" s="329"/>
      <c r="N604" s="276"/>
      <c r="O604" s="276"/>
      <c r="P604" s="276"/>
      <c r="Q604" s="276"/>
    </row>
    <row r="605" spans="1:17" x14ac:dyDescent="0.25">
      <c r="A605">
        <v>616</v>
      </c>
      <c r="B605" s="327"/>
      <c r="C605" s="276"/>
      <c r="D605" s="276"/>
      <c r="E605" s="276"/>
      <c r="F605" s="276"/>
      <c r="G605" s="276"/>
      <c r="H605" s="276"/>
      <c r="I605" s="276"/>
      <c r="J605" s="276"/>
      <c r="K605" s="276"/>
      <c r="L605" s="328"/>
      <c r="M605" s="329"/>
      <c r="N605" s="276"/>
      <c r="O605" s="276"/>
      <c r="P605" s="276"/>
      <c r="Q605" s="276"/>
    </row>
    <row r="606" spans="1:17" x14ac:dyDescent="0.25">
      <c r="A606">
        <v>617</v>
      </c>
      <c r="B606" s="327"/>
      <c r="C606" s="276"/>
      <c r="D606" s="276"/>
      <c r="E606" s="276"/>
      <c r="F606" s="276"/>
      <c r="G606" s="276"/>
      <c r="H606" s="276"/>
      <c r="I606" s="276"/>
      <c r="J606" s="276"/>
      <c r="K606" s="276"/>
      <c r="L606" s="328"/>
      <c r="M606" s="329"/>
      <c r="N606" s="276"/>
      <c r="O606" s="276"/>
      <c r="P606" s="276"/>
      <c r="Q606" s="276"/>
    </row>
    <row r="607" spans="1:17" x14ac:dyDescent="0.25">
      <c r="A607">
        <v>618</v>
      </c>
      <c r="B607" s="327"/>
      <c r="C607" s="276"/>
      <c r="D607" s="276"/>
      <c r="E607" s="276"/>
      <c r="F607" s="276"/>
      <c r="G607" s="276"/>
      <c r="H607" s="276"/>
      <c r="I607" s="276"/>
      <c r="J607" s="276"/>
      <c r="K607" s="276"/>
      <c r="L607" s="328"/>
      <c r="M607" s="329"/>
      <c r="N607" s="276"/>
      <c r="O607" s="276"/>
      <c r="P607" s="276"/>
      <c r="Q607" s="276"/>
    </row>
    <row r="608" spans="1:17" x14ac:dyDescent="0.25">
      <c r="A608">
        <v>619</v>
      </c>
      <c r="B608" s="327"/>
      <c r="C608" s="276"/>
      <c r="D608" s="276"/>
      <c r="E608" s="276"/>
      <c r="F608" s="276"/>
      <c r="G608" s="276"/>
      <c r="H608" s="276"/>
      <c r="I608" s="276"/>
      <c r="J608" s="276"/>
      <c r="K608" s="276"/>
      <c r="L608" s="328"/>
      <c r="M608" s="329"/>
      <c r="N608" s="276"/>
      <c r="O608" s="276"/>
      <c r="P608" s="276"/>
      <c r="Q608" s="276"/>
    </row>
    <row r="609" spans="1:17" x14ac:dyDescent="0.25">
      <c r="A609">
        <v>620</v>
      </c>
      <c r="B609" s="327"/>
      <c r="C609" s="276"/>
      <c r="D609" s="276"/>
      <c r="E609" s="276"/>
      <c r="F609" s="276"/>
      <c r="G609" s="276"/>
      <c r="H609" s="276"/>
      <c r="I609" s="276"/>
      <c r="J609" s="276"/>
      <c r="K609" s="276"/>
      <c r="L609" s="328"/>
      <c r="M609" s="329"/>
      <c r="N609" s="276"/>
      <c r="O609" s="276"/>
      <c r="P609" s="276"/>
      <c r="Q609" s="276"/>
    </row>
    <row r="610" spans="1:17" x14ac:dyDescent="0.25">
      <c r="A610">
        <v>621</v>
      </c>
      <c r="B610" s="327"/>
      <c r="C610" s="276"/>
      <c r="D610" s="276"/>
      <c r="E610" s="276"/>
      <c r="F610" s="276"/>
      <c r="G610" s="276"/>
      <c r="H610" s="276"/>
      <c r="I610" s="276"/>
      <c r="J610" s="276"/>
      <c r="K610" s="276"/>
      <c r="L610" s="328"/>
      <c r="M610" s="329"/>
      <c r="N610" s="276"/>
      <c r="O610" s="276"/>
      <c r="P610" s="276"/>
      <c r="Q610" s="276"/>
    </row>
    <row r="611" spans="1:17" x14ac:dyDescent="0.25">
      <c r="A611">
        <v>622</v>
      </c>
      <c r="B611" s="327"/>
      <c r="C611" s="276"/>
      <c r="D611" s="276"/>
      <c r="E611" s="276"/>
      <c r="F611" s="276"/>
      <c r="G611" s="276"/>
      <c r="H611" s="276"/>
      <c r="I611" s="276"/>
      <c r="J611" s="276"/>
      <c r="K611" s="276"/>
      <c r="L611" s="328"/>
      <c r="M611" s="329"/>
      <c r="N611" s="276"/>
      <c r="O611" s="276"/>
      <c r="P611" s="276"/>
      <c r="Q611" s="276"/>
    </row>
    <row r="612" spans="1:17" x14ac:dyDescent="0.25">
      <c r="A612">
        <v>623</v>
      </c>
      <c r="B612" s="327"/>
      <c r="C612" s="276"/>
      <c r="D612" s="276"/>
      <c r="E612" s="276"/>
      <c r="F612" s="276"/>
      <c r="G612" s="276"/>
      <c r="H612" s="276"/>
      <c r="I612" s="276"/>
      <c r="J612" s="276"/>
      <c r="K612" s="276"/>
      <c r="L612" s="328"/>
      <c r="M612" s="329"/>
      <c r="N612" s="276"/>
      <c r="O612" s="276"/>
      <c r="P612" s="276"/>
      <c r="Q612" s="276"/>
    </row>
    <row r="613" spans="1:17" x14ac:dyDescent="0.25">
      <c r="A613">
        <v>624</v>
      </c>
      <c r="B613" s="327"/>
      <c r="C613" s="276"/>
      <c r="D613" s="276"/>
      <c r="E613" s="276"/>
      <c r="F613" s="276"/>
      <c r="G613" s="276"/>
      <c r="H613" s="276"/>
      <c r="I613" s="276"/>
      <c r="J613" s="276"/>
      <c r="K613" s="276"/>
      <c r="L613" s="328"/>
      <c r="M613" s="329"/>
      <c r="N613" s="276"/>
      <c r="O613" s="276"/>
      <c r="P613" s="276"/>
      <c r="Q613" s="276"/>
    </row>
    <row r="614" spans="1:17" x14ac:dyDescent="0.25">
      <c r="A614">
        <v>625</v>
      </c>
      <c r="B614" s="327"/>
      <c r="C614" s="276"/>
      <c r="D614" s="276"/>
      <c r="E614" s="276"/>
      <c r="F614" s="276"/>
      <c r="G614" s="276"/>
      <c r="H614" s="276"/>
      <c r="I614" s="276"/>
      <c r="J614" s="276"/>
      <c r="K614" s="276"/>
      <c r="L614" s="328"/>
      <c r="M614" s="329"/>
      <c r="N614" s="276"/>
      <c r="O614" s="276"/>
      <c r="P614" s="276"/>
      <c r="Q614" s="276"/>
    </row>
    <row r="615" spans="1:17" x14ac:dyDescent="0.25">
      <c r="A615">
        <v>626</v>
      </c>
      <c r="B615" s="327"/>
      <c r="C615" s="276"/>
      <c r="D615" s="276"/>
      <c r="E615" s="276"/>
      <c r="F615" s="276"/>
      <c r="G615" s="276"/>
      <c r="H615" s="276"/>
      <c r="I615" s="276"/>
      <c r="J615" s="276"/>
      <c r="K615" s="276"/>
      <c r="L615" s="328"/>
      <c r="M615" s="329"/>
      <c r="N615" s="276"/>
      <c r="O615" s="276"/>
      <c r="P615" s="276"/>
      <c r="Q615" s="276"/>
    </row>
    <row r="616" spans="1:17" x14ac:dyDescent="0.25">
      <c r="A616">
        <v>627</v>
      </c>
      <c r="B616" s="327"/>
      <c r="C616" s="276"/>
      <c r="D616" s="276"/>
      <c r="E616" s="276"/>
      <c r="F616" s="276"/>
      <c r="G616" s="276"/>
      <c r="H616" s="276"/>
      <c r="I616" s="276"/>
      <c r="J616" s="276"/>
      <c r="K616" s="276"/>
      <c r="L616" s="328"/>
      <c r="M616" s="329"/>
      <c r="N616" s="276"/>
      <c r="O616" s="276"/>
      <c r="P616" s="276"/>
      <c r="Q616" s="276"/>
    </row>
    <row r="617" spans="1:17" x14ac:dyDescent="0.25">
      <c r="A617">
        <v>628</v>
      </c>
      <c r="B617" s="327"/>
      <c r="C617" s="276"/>
      <c r="D617" s="276"/>
      <c r="E617" s="276"/>
      <c r="F617" s="276"/>
      <c r="G617" s="276"/>
      <c r="H617" s="276"/>
      <c r="I617" s="276"/>
      <c r="J617" s="276"/>
      <c r="K617" s="276"/>
      <c r="L617" s="328"/>
      <c r="M617" s="329"/>
      <c r="N617" s="276"/>
      <c r="O617" s="276"/>
      <c r="P617" s="276"/>
      <c r="Q617" s="276"/>
    </row>
    <row r="618" spans="1:17" x14ac:dyDescent="0.25">
      <c r="A618">
        <v>629</v>
      </c>
      <c r="B618" s="327"/>
      <c r="C618" s="276"/>
      <c r="D618" s="276"/>
      <c r="E618" s="276"/>
      <c r="F618" s="276"/>
      <c r="G618" s="276"/>
      <c r="H618" s="276"/>
      <c r="I618" s="276"/>
      <c r="J618" s="276"/>
      <c r="K618" s="276"/>
      <c r="L618" s="328"/>
      <c r="M618" s="329"/>
      <c r="N618" s="276"/>
      <c r="O618" s="276"/>
      <c r="P618" s="276"/>
      <c r="Q618" s="276"/>
    </row>
    <row r="619" spans="1:17" x14ac:dyDescent="0.25">
      <c r="A619">
        <v>630</v>
      </c>
      <c r="B619" s="327"/>
      <c r="C619" s="276"/>
      <c r="D619" s="276"/>
      <c r="E619" s="276"/>
      <c r="F619" s="276"/>
      <c r="G619" s="276"/>
      <c r="H619" s="276"/>
      <c r="I619" s="276"/>
      <c r="J619" s="276"/>
      <c r="K619" s="276"/>
      <c r="L619" s="328"/>
      <c r="M619" s="329"/>
      <c r="N619" s="276"/>
      <c r="O619" s="276"/>
      <c r="P619" s="276"/>
      <c r="Q619" s="276"/>
    </row>
    <row r="620" spans="1:17" x14ac:dyDescent="0.25">
      <c r="A620">
        <v>631</v>
      </c>
      <c r="B620" s="327"/>
      <c r="C620" s="276"/>
      <c r="D620" s="276"/>
      <c r="E620" s="276"/>
      <c r="F620" s="276"/>
      <c r="G620" s="276"/>
      <c r="H620" s="276"/>
      <c r="I620" s="276"/>
      <c r="J620" s="276"/>
      <c r="K620" s="276"/>
      <c r="L620" s="328"/>
      <c r="M620" s="329"/>
      <c r="N620" s="276"/>
      <c r="O620" s="276"/>
      <c r="P620" s="276"/>
      <c r="Q620" s="276"/>
    </row>
    <row r="621" spans="1:17" x14ac:dyDescent="0.25">
      <c r="A621">
        <v>632</v>
      </c>
      <c r="B621" s="327"/>
      <c r="C621" s="276"/>
      <c r="D621" s="276"/>
      <c r="E621" s="276"/>
      <c r="F621" s="276"/>
      <c r="G621" s="276"/>
      <c r="H621" s="276"/>
      <c r="I621" s="276"/>
      <c r="J621" s="276"/>
      <c r="K621" s="276"/>
      <c r="L621" s="328"/>
      <c r="M621" s="329"/>
      <c r="N621" s="276"/>
      <c r="O621" s="276"/>
      <c r="P621" s="276"/>
      <c r="Q621" s="276"/>
    </row>
    <row r="622" spans="1:17" x14ac:dyDescent="0.25">
      <c r="A622">
        <v>633</v>
      </c>
      <c r="B622" s="327"/>
      <c r="C622" s="276"/>
      <c r="D622" s="276"/>
      <c r="E622" s="276"/>
      <c r="F622" s="276"/>
      <c r="G622" s="276"/>
      <c r="H622" s="276"/>
      <c r="I622" s="276"/>
      <c r="J622" s="276"/>
      <c r="K622" s="276"/>
      <c r="L622" s="328"/>
      <c r="M622" s="329"/>
      <c r="N622" s="276"/>
      <c r="O622" s="276"/>
      <c r="P622" s="276"/>
      <c r="Q622" s="276"/>
    </row>
    <row r="623" spans="1:17" x14ac:dyDescent="0.25">
      <c r="A623">
        <v>634</v>
      </c>
      <c r="B623" s="327"/>
      <c r="C623" s="276"/>
      <c r="D623" s="276"/>
      <c r="E623" s="276"/>
      <c r="F623" s="276"/>
      <c r="G623" s="276"/>
      <c r="H623" s="276"/>
      <c r="I623" s="276"/>
      <c r="J623" s="276"/>
      <c r="K623" s="276"/>
      <c r="L623" s="328"/>
      <c r="M623" s="329"/>
      <c r="N623" s="276"/>
      <c r="O623" s="276"/>
      <c r="P623" s="276"/>
      <c r="Q623" s="276"/>
    </row>
    <row r="624" spans="1:17" x14ac:dyDescent="0.25">
      <c r="A624">
        <v>635</v>
      </c>
      <c r="B624" s="327"/>
      <c r="C624" s="276"/>
      <c r="D624" s="276"/>
      <c r="E624" s="276"/>
      <c r="F624" s="276"/>
      <c r="G624" s="276"/>
      <c r="H624" s="276"/>
      <c r="I624" s="276"/>
      <c r="J624" s="276"/>
      <c r="K624" s="276"/>
      <c r="L624" s="328"/>
      <c r="M624" s="329"/>
      <c r="N624" s="276"/>
      <c r="O624" s="276"/>
      <c r="P624" s="276"/>
      <c r="Q624" s="276"/>
    </row>
    <row r="625" spans="1:17" x14ac:dyDescent="0.25">
      <c r="A625">
        <v>636</v>
      </c>
      <c r="B625" s="327"/>
      <c r="C625" s="276"/>
      <c r="D625" s="276"/>
      <c r="E625" s="276"/>
      <c r="F625" s="276"/>
      <c r="G625" s="276"/>
      <c r="H625" s="276"/>
      <c r="I625" s="276"/>
      <c r="J625" s="276"/>
      <c r="K625" s="276"/>
      <c r="L625" s="328"/>
      <c r="M625" s="329"/>
      <c r="N625" s="276"/>
      <c r="O625" s="276"/>
      <c r="P625" s="276"/>
      <c r="Q625" s="276"/>
    </row>
    <row r="626" spans="1:17" x14ac:dyDescent="0.25">
      <c r="A626">
        <v>637</v>
      </c>
      <c r="B626" s="327"/>
      <c r="C626" s="276"/>
      <c r="D626" s="276"/>
      <c r="E626" s="276"/>
      <c r="F626" s="276"/>
      <c r="G626" s="276"/>
      <c r="H626" s="276"/>
      <c r="I626" s="276"/>
      <c r="J626" s="276"/>
      <c r="K626" s="276"/>
      <c r="L626" s="328"/>
      <c r="M626" s="329"/>
      <c r="N626" s="276"/>
      <c r="O626" s="276"/>
      <c r="P626" s="276"/>
      <c r="Q626" s="276"/>
    </row>
    <row r="627" spans="1:17" x14ac:dyDescent="0.25">
      <c r="A627">
        <v>638</v>
      </c>
      <c r="B627" s="327"/>
      <c r="C627" s="276"/>
      <c r="D627" s="276"/>
      <c r="E627" s="276"/>
      <c r="F627" s="276"/>
      <c r="G627" s="276"/>
      <c r="H627" s="276"/>
      <c r="I627" s="276"/>
      <c r="J627" s="276"/>
      <c r="K627" s="276"/>
      <c r="L627" s="328"/>
      <c r="M627" s="329"/>
      <c r="N627" s="276"/>
      <c r="O627" s="276"/>
      <c r="P627" s="276"/>
      <c r="Q627" s="276"/>
    </row>
    <row r="628" spans="1:17" x14ac:dyDescent="0.25">
      <c r="A628">
        <v>639</v>
      </c>
      <c r="B628" s="327"/>
      <c r="C628" s="276"/>
      <c r="D628" s="276"/>
      <c r="E628" s="276"/>
      <c r="F628" s="276"/>
      <c r="G628" s="276"/>
      <c r="H628" s="276"/>
      <c r="I628" s="276"/>
      <c r="J628" s="276"/>
      <c r="K628" s="276"/>
      <c r="L628" s="328"/>
      <c r="M628" s="329"/>
      <c r="N628" s="276"/>
      <c r="O628" s="276"/>
      <c r="P628" s="276"/>
      <c r="Q628" s="276"/>
    </row>
    <row r="629" spans="1:17" x14ac:dyDescent="0.25">
      <c r="A629">
        <v>640</v>
      </c>
      <c r="B629" s="327"/>
      <c r="C629" s="276"/>
      <c r="D629" s="276"/>
      <c r="E629" s="276"/>
      <c r="F629" s="276"/>
      <c r="G629" s="276"/>
      <c r="H629" s="276"/>
      <c r="I629" s="276"/>
      <c r="J629" s="276"/>
      <c r="K629" s="276"/>
      <c r="L629" s="328"/>
      <c r="M629" s="329"/>
      <c r="N629" s="276"/>
      <c r="O629" s="276"/>
      <c r="P629" s="276"/>
      <c r="Q629" s="276"/>
    </row>
    <row r="630" spans="1:17" x14ac:dyDescent="0.25">
      <c r="A630">
        <v>641</v>
      </c>
      <c r="B630" s="327"/>
      <c r="C630" s="276"/>
      <c r="D630" s="276"/>
      <c r="E630" s="276"/>
      <c r="F630" s="276"/>
      <c r="G630" s="276"/>
      <c r="H630" s="276"/>
      <c r="I630" s="276"/>
      <c r="J630" s="276"/>
      <c r="K630" s="276"/>
      <c r="L630" s="328"/>
      <c r="M630" s="329"/>
      <c r="N630" s="276"/>
      <c r="O630" s="276"/>
      <c r="P630" s="276"/>
      <c r="Q630" s="276"/>
    </row>
    <row r="631" spans="1:17" x14ac:dyDescent="0.25">
      <c r="A631">
        <v>642</v>
      </c>
      <c r="B631" s="327"/>
      <c r="C631" s="276"/>
      <c r="D631" s="276"/>
      <c r="E631" s="276"/>
      <c r="F631" s="276"/>
      <c r="G631" s="276"/>
      <c r="H631" s="276"/>
      <c r="I631" s="276"/>
      <c r="J631" s="276"/>
      <c r="K631" s="276"/>
      <c r="L631" s="328"/>
      <c r="M631" s="329"/>
      <c r="N631" s="276"/>
      <c r="O631" s="276"/>
      <c r="P631" s="276"/>
      <c r="Q631" s="276"/>
    </row>
    <row r="632" spans="1:17" x14ac:dyDescent="0.25">
      <c r="A632">
        <v>643</v>
      </c>
      <c r="B632" s="327"/>
      <c r="C632" s="276"/>
      <c r="D632" s="276"/>
      <c r="E632" s="276"/>
      <c r="F632" s="276"/>
      <c r="G632" s="276"/>
      <c r="H632" s="276"/>
      <c r="I632" s="276"/>
      <c r="J632" s="276"/>
      <c r="K632" s="276"/>
      <c r="L632" s="328"/>
      <c r="M632" s="329"/>
      <c r="N632" s="276"/>
      <c r="O632" s="276"/>
      <c r="P632" s="276"/>
      <c r="Q632" s="276"/>
    </row>
    <row r="633" spans="1:17" x14ac:dyDescent="0.25">
      <c r="A633">
        <v>644</v>
      </c>
      <c r="B633" s="327"/>
      <c r="C633" s="276"/>
      <c r="D633" s="276"/>
      <c r="E633" s="276"/>
      <c r="F633" s="276"/>
      <c r="G633" s="276"/>
      <c r="H633" s="276"/>
      <c r="I633" s="276"/>
      <c r="J633" s="276"/>
      <c r="K633" s="276"/>
      <c r="L633" s="328"/>
      <c r="M633" s="329"/>
      <c r="N633" s="276"/>
      <c r="O633" s="276"/>
      <c r="P633" s="276"/>
      <c r="Q633" s="276"/>
    </row>
    <row r="634" spans="1:17" x14ac:dyDescent="0.25">
      <c r="A634">
        <v>645</v>
      </c>
      <c r="B634" s="327"/>
      <c r="C634" s="276"/>
      <c r="D634" s="276"/>
      <c r="E634" s="276"/>
      <c r="F634" s="276"/>
      <c r="G634" s="276"/>
      <c r="H634" s="276"/>
      <c r="I634" s="276"/>
      <c r="J634" s="276"/>
      <c r="K634" s="276"/>
      <c r="L634" s="328"/>
      <c r="M634" s="329"/>
      <c r="N634" s="276"/>
      <c r="O634" s="276"/>
      <c r="P634" s="276"/>
      <c r="Q634" s="276"/>
    </row>
    <row r="635" spans="1:17" x14ac:dyDescent="0.25">
      <c r="A635">
        <v>646</v>
      </c>
      <c r="B635" s="327"/>
      <c r="C635" s="276"/>
      <c r="D635" s="276"/>
      <c r="E635" s="276"/>
      <c r="F635" s="276"/>
      <c r="G635" s="276"/>
      <c r="H635" s="276"/>
      <c r="I635" s="276"/>
      <c r="J635" s="276"/>
      <c r="K635" s="276"/>
      <c r="L635" s="328"/>
      <c r="M635" s="329"/>
      <c r="N635" s="276"/>
      <c r="O635" s="276"/>
      <c r="P635" s="276"/>
      <c r="Q635" s="276"/>
    </row>
    <row r="636" spans="1:17" x14ac:dyDescent="0.25">
      <c r="A636">
        <v>647</v>
      </c>
      <c r="B636" s="327"/>
      <c r="C636" s="276"/>
      <c r="D636" s="276"/>
      <c r="E636" s="276"/>
      <c r="F636" s="276"/>
      <c r="G636" s="276"/>
      <c r="H636" s="276"/>
      <c r="I636" s="276"/>
      <c r="J636" s="276"/>
      <c r="K636" s="276"/>
      <c r="L636" s="328"/>
      <c r="M636" s="329"/>
      <c r="N636" s="276"/>
      <c r="O636" s="276"/>
      <c r="P636" s="276"/>
      <c r="Q636" s="276"/>
    </row>
    <row r="637" spans="1:17" x14ac:dyDescent="0.25">
      <c r="A637">
        <v>648</v>
      </c>
      <c r="B637" s="327"/>
      <c r="C637" s="276"/>
      <c r="D637" s="276"/>
      <c r="E637" s="276"/>
      <c r="F637" s="276"/>
      <c r="G637" s="276"/>
      <c r="H637" s="276"/>
      <c r="I637" s="276"/>
      <c r="J637" s="276"/>
      <c r="K637" s="276"/>
      <c r="L637" s="328"/>
      <c r="M637" s="329"/>
      <c r="N637" s="276"/>
      <c r="O637" s="276"/>
      <c r="P637" s="276"/>
      <c r="Q637" s="276"/>
    </row>
    <row r="638" spans="1:17" x14ac:dyDescent="0.25">
      <c r="A638">
        <v>649</v>
      </c>
      <c r="B638" s="327"/>
      <c r="C638" s="276"/>
      <c r="D638" s="276"/>
      <c r="E638" s="276"/>
      <c r="F638" s="276"/>
      <c r="G638" s="276"/>
      <c r="H638" s="276"/>
      <c r="I638" s="276"/>
      <c r="J638" s="276"/>
      <c r="K638" s="276"/>
      <c r="L638" s="328"/>
      <c r="M638" s="329"/>
      <c r="N638" s="276"/>
      <c r="O638" s="276"/>
      <c r="P638" s="276"/>
      <c r="Q638" s="276"/>
    </row>
    <row r="639" spans="1:17" x14ac:dyDescent="0.25">
      <c r="A639">
        <v>650</v>
      </c>
      <c r="B639" s="327"/>
      <c r="C639" s="276"/>
      <c r="D639" s="276"/>
      <c r="E639" s="276"/>
      <c r="F639" s="276"/>
      <c r="G639" s="276"/>
      <c r="H639" s="276"/>
      <c r="I639" s="276"/>
      <c r="J639" s="276"/>
      <c r="K639" s="276"/>
      <c r="L639" s="328"/>
      <c r="M639" s="329"/>
      <c r="N639" s="276"/>
      <c r="O639" s="276"/>
      <c r="P639" s="276"/>
      <c r="Q639" s="276"/>
    </row>
    <row r="640" spans="1:17" x14ac:dyDescent="0.25">
      <c r="A640">
        <v>651</v>
      </c>
      <c r="B640" s="327"/>
      <c r="C640" s="276"/>
      <c r="D640" s="276"/>
      <c r="E640" s="276"/>
      <c r="F640" s="276"/>
      <c r="G640" s="276"/>
      <c r="H640" s="276"/>
      <c r="I640" s="276"/>
      <c r="J640" s="276"/>
      <c r="K640" s="276"/>
      <c r="L640" s="328"/>
      <c r="M640" s="329"/>
      <c r="N640" s="276"/>
      <c r="O640" s="276"/>
      <c r="P640" s="276"/>
      <c r="Q640" s="276"/>
    </row>
    <row r="641" spans="1:17" x14ac:dyDescent="0.25">
      <c r="A641">
        <v>652</v>
      </c>
      <c r="B641" s="327"/>
      <c r="C641" s="276"/>
      <c r="D641" s="276"/>
      <c r="E641" s="276"/>
      <c r="F641" s="276"/>
      <c r="G641" s="276"/>
      <c r="H641" s="276"/>
      <c r="I641" s="276"/>
      <c r="J641" s="276"/>
      <c r="K641" s="276"/>
      <c r="L641" s="328"/>
      <c r="M641" s="329"/>
      <c r="N641" s="276"/>
      <c r="O641" s="276"/>
      <c r="P641" s="276"/>
      <c r="Q641" s="276"/>
    </row>
    <row r="642" spans="1:17" x14ac:dyDescent="0.25">
      <c r="A642">
        <v>653</v>
      </c>
      <c r="B642" s="327"/>
      <c r="C642" s="276"/>
      <c r="D642" s="276"/>
      <c r="E642" s="276"/>
      <c r="F642" s="276"/>
      <c r="G642" s="276"/>
      <c r="H642" s="276"/>
      <c r="I642" s="276"/>
      <c r="J642" s="276"/>
      <c r="K642" s="276"/>
      <c r="L642" s="328"/>
      <c r="M642" s="329"/>
      <c r="N642" s="276"/>
      <c r="O642" s="276"/>
      <c r="P642" s="276"/>
      <c r="Q642" s="276"/>
    </row>
    <row r="643" spans="1:17" x14ac:dyDescent="0.25">
      <c r="A643">
        <v>654</v>
      </c>
      <c r="B643" s="327"/>
      <c r="C643" s="276"/>
      <c r="D643" s="276"/>
      <c r="E643" s="276"/>
      <c r="F643" s="276"/>
      <c r="G643" s="276"/>
      <c r="H643" s="276"/>
      <c r="I643" s="276"/>
      <c r="J643" s="276"/>
      <c r="K643" s="276"/>
      <c r="L643" s="328"/>
      <c r="M643" s="329"/>
      <c r="N643" s="276"/>
      <c r="O643" s="276"/>
      <c r="P643" s="276"/>
      <c r="Q643" s="276"/>
    </row>
    <row r="644" spans="1:17" x14ac:dyDescent="0.25">
      <c r="A644">
        <v>655</v>
      </c>
      <c r="B644" s="327"/>
      <c r="C644" s="276"/>
      <c r="D644" s="276"/>
      <c r="E644" s="276"/>
      <c r="F644" s="276"/>
      <c r="G644" s="276"/>
      <c r="H644" s="276"/>
      <c r="I644" s="276"/>
      <c r="J644" s="276"/>
      <c r="K644" s="276"/>
      <c r="L644" s="328"/>
      <c r="M644" s="329"/>
      <c r="N644" s="276"/>
      <c r="O644" s="276"/>
      <c r="P644" s="276"/>
      <c r="Q644" s="276"/>
    </row>
    <row r="645" spans="1:17" x14ac:dyDescent="0.25">
      <c r="A645">
        <v>656</v>
      </c>
      <c r="B645" s="327"/>
      <c r="C645" s="276"/>
      <c r="D645" s="276"/>
      <c r="E645" s="276"/>
      <c r="F645" s="276"/>
      <c r="G645" s="276"/>
      <c r="H645" s="276"/>
      <c r="I645" s="276"/>
      <c r="J645" s="276"/>
      <c r="K645" s="276"/>
      <c r="L645" s="328"/>
      <c r="M645" s="329"/>
      <c r="N645" s="276"/>
      <c r="O645" s="276"/>
      <c r="P645" s="276"/>
      <c r="Q645" s="276"/>
    </row>
    <row r="646" spans="1:17" x14ac:dyDescent="0.25">
      <c r="A646">
        <v>657</v>
      </c>
      <c r="B646" s="327"/>
      <c r="C646" s="276"/>
      <c r="D646" s="276"/>
      <c r="E646" s="276"/>
      <c r="F646" s="276"/>
      <c r="G646" s="276"/>
      <c r="H646" s="276"/>
      <c r="I646" s="276"/>
      <c r="J646" s="276"/>
      <c r="K646" s="276"/>
      <c r="L646" s="328"/>
      <c r="M646" s="329"/>
      <c r="N646" s="276"/>
      <c r="O646" s="276"/>
      <c r="P646" s="276"/>
      <c r="Q646" s="276"/>
    </row>
    <row r="647" spans="1:17" x14ac:dyDescent="0.25">
      <c r="A647">
        <v>658</v>
      </c>
      <c r="B647" s="327"/>
      <c r="C647" s="276"/>
      <c r="D647" s="276"/>
      <c r="E647" s="276"/>
      <c r="F647" s="276"/>
      <c r="G647" s="276"/>
      <c r="H647" s="276"/>
      <c r="I647" s="276"/>
      <c r="J647" s="276"/>
      <c r="K647" s="276"/>
      <c r="L647" s="328"/>
      <c r="M647" s="329"/>
      <c r="N647" s="276"/>
      <c r="O647" s="276"/>
      <c r="P647" s="276"/>
      <c r="Q647" s="276"/>
    </row>
    <row r="648" spans="1:17" x14ac:dyDescent="0.25">
      <c r="A648">
        <v>659</v>
      </c>
      <c r="B648" s="327"/>
      <c r="C648" s="276"/>
      <c r="D648" s="276"/>
      <c r="E648" s="276"/>
      <c r="F648" s="276"/>
      <c r="G648" s="276"/>
      <c r="H648" s="276"/>
      <c r="I648" s="276"/>
      <c r="J648" s="276"/>
      <c r="K648" s="276"/>
      <c r="L648" s="328"/>
      <c r="M648" s="329"/>
      <c r="N648" s="276"/>
      <c r="O648" s="276"/>
      <c r="P648" s="276"/>
      <c r="Q648" s="276"/>
    </row>
    <row r="649" spans="1:17" x14ac:dyDescent="0.25">
      <c r="A649">
        <v>660</v>
      </c>
      <c r="B649" s="327"/>
      <c r="C649" s="276"/>
      <c r="D649" s="276"/>
      <c r="E649" s="276"/>
      <c r="F649" s="276"/>
      <c r="G649" s="276"/>
      <c r="H649" s="276"/>
      <c r="I649" s="276"/>
      <c r="J649" s="276"/>
      <c r="K649" s="276"/>
      <c r="L649" s="328"/>
      <c r="M649" s="329"/>
      <c r="N649" s="276"/>
      <c r="O649" s="276"/>
      <c r="P649" s="276"/>
      <c r="Q649" s="276"/>
    </row>
    <row r="650" spans="1:17" x14ac:dyDescent="0.25">
      <c r="A650">
        <v>661</v>
      </c>
      <c r="B650" s="327"/>
      <c r="C650" s="276"/>
      <c r="D650" s="276"/>
      <c r="E650" s="276"/>
      <c r="F650" s="276"/>
      <c r="G650" s="276"/>
      <c r="H650" s="276"/>
      <c r="I650" s="276"/>
      <c r="J650" s="276"/>
      <c r="K650" s="276"/>
      <c r="L650" s="328"/>
      <c r="M650" s="329"/>
      <c r="N650" s="276"/>
      <c r="O650" s="276"/>
      <c r="P650" s="276"/>
      <c r="Q650" s="276"/>
    </row>
    <row r="651" spans="1:17" x14ac:dyDescent="0.25">
      <c r="A651">
        <v>662</v>
      </c>
      <c r="B651" s="327"/>
      <c r="C651" s="276"/>
      <c r="D651" s="276"/>
      <c r="E651" s="276"/>
      <c r="F651" s="276"/>
      <c r="G651" s="276"/>
      <c r="H651" s="276"/>
      <c r="I651" s="276"/>
      <c r="J651" s="276"/>
      <c r="K651" s="276"/>
      <c r="L651" s="328"/>
      <c r="M651" s="329"/>
      <c r="N651" s="276"/>
      <c r="O651" s="276"/>
      <c r="P651" s="276"/>
      <c r="Q651" s="276"/>
    </row>
    <row r="652" spans="1:17" x14ac:dyDescent="0.25">
      <c r="A652">
        <v>663</v>
      </c>
      <c r="B652" s="327"/>
      <c r="C652" s="276"/>
      <c r="D652" s="276"/>
      <c r="E652" s="276"/>
      <c r="F652" s="276"/>
      <c r="G652" s="276"/>
      <c r="H652" s="276"/>
      <c r="I652" s="276"/>
      <c r="J652" s="276"/>
      <c r="K652" s="276"/>
      <c r="L652" s="328"/>
      <c r="M652" s="329"/>
      <c r="N652" s="276"/>
      <c r="O652" s="276"/>
      <c r="P652" s="276"/>
      <c r="Q652" s="276"/>
    </row>
    <row r="653" spans="1:17" x14ac:dyDescent="0.25">
      <c r="A653">
        <v>664</v>
      </c>
      <c r="B653" s="327"/>
      <c r="C653" s="276"/>
      <c r="D653" s="276"/>
      <c r="E653" s="276"/>
      <c r="F653" s="276"/>
      <c r="G653" s="276"/>
      <c r="H653" s="276"/>
      <c r="I653" s="276"/>
      <c r="J653" s="276"/>
      <c r="K653" s="276"/>
      <c r="L653" s="328"/>
      <c r="M653" s="329"/>
      <c r="N653" s="276"/>
      <c r="O653" s="276"/>
      <c r="P653" s="276"/>
      <c r="Q653" s="276"/>
    </row>
    <row r="654" spans="1:17" x14ac:dyDescent="0.25">
      <c r="A654">
        <v>665</v>
      </c>
      <c r="B654" s="327"/>
      <c r="C654" s="276"/>
      <c r="D654" s="276"/>
      <c r="E654" s="276"/>
      <c r="F654" s="276"/>
      <c r="G654" s="276"/>
      <c r="H654" s="276"/>
      <c r="I654" s="276"/>
      <c r="J654" s="276"/>
      <c r="K654" s="276"/>
      <c r="L654" s="328"/>
      <c r="M654" s="329"/>
      <c r="N654" s="276"/>
      <c r="O654" s="276"/>
      <c r="P654" s="276"/>
      <c r="Q654" s="276"/>
    </row>
    <row r="655" spans="1:17" x14ac:dyDescent="0.25">
      <c r="A655">
        <v>666</v>
      </c>
      <c r="B655" s="327"/>
      <c r="C655" s="276"/>
      <c r="D655" s="276"/>
      <c r="E655" s="276"/>
      <c r="F655" s="276"/>
      <c r="G655" s="276"/>
      <c r="H655" s="276"/>
      <c r="I655" s="276"/>
      <c r="J655" s="276"/>
      <c r="K655" s="276"/>
      <c r="L655" s="328"/>
      <c r="M655" s="329"/>
      <c r="N655" s="276"/>
      <c r="O655" s="276"/>
      <c r="P655" s="276"/>
      <c r="Q655" s="276"/>
    </row>
    <row r="656" spans="1:17" x14ac:dyDescent="0.25">
      <c r="A656">
        <v>667</v>
      </c>
      <c r="B656" s="327"/>
      <c r="C656" s="276"/>
      <c r="D656" s="276"/>
      <c r="E656" s="276"/>
      <c r="F656" s="276"/>
      <c r="G656" s="276"/>
      <c r="H656" s="276"/>
      <c r="I656" s="276"/>
      <c r="J656" s="276"/>
      <c r="K656" s="276"/>
      <c r="L656" s="328"/>
      <c r="M656" s="329"/>
      <c r="N656" s="276"/>
      <c r="O656" s="276"/>
      <c r="P656" s="276"/>
      <c r="Q656" s="276"/>
    </row>
    <row r="657" spans="1:17" x14ac:dyDescent="0.25">
      <c r="A657">
        <v>668</v>
      </c>
      <c r="B657" s="327"/>
      <c r="C657" s="276"/>
      <c r="D657" s="276"/>
      <c r="E657" s="276"/>
      <c r="F657" s="276"/>
      <c r="G657" s="276"/>
      <c r="H657" s="276"/>
      <c r="I657" s="276"/>
      <c r="J657" s="276"/>
      <c r="K657" s="276"/>
      <c r="L657" s="328"/>
      <c r="M657" s="329"/>
      <c r="N657" s="276"/>
      <c r="O657" s="276"/>
      <c r="P657" s="276"/>
      <c r="Q657" s="276"/>
    </row>
    <row r="658" spans="1:17" x14ac:dyDescent="0.25">
      <c r="A658">
        <v>669</v>
      </c>
      <c r="B658" s="327"/>
      <c r="C658" s="276"/>
      <c r="D658" s="276"/>
      <c r="E658" s="276"/>
      <c r="F658" s="276"/>
      <c r="G658" s="276"/>
      <c r="H658" s="276"/>
      <c r="I658" s="276"/>
      <c r="J658" s="276"/>
      <c r="K658" s="276"/>
      <c r="L658" s="328"/>
      <c r="M658" s="329"/>
      <c r="N658" s="276"/>
      <c r="O658" s="276"/>
      <c r="P658" s="276"/>
      <c r="Q658" s="276"/>
    </row>
    <row r="659" spans="1:17" x14ac:dyDescent="0.25">
      <c r="A659">
        <v>670</v>
      </c>
      <c r="B659" s="327"/>
      <c r="C659" s="276"/>
      <c r="D659" s="276"/>
      <c r="E659" s="276"/>
      <c r="F659" s="276"/>
      <c r="G659" s="276"/>
      <c r="H659" s="276"/>
      <c r="I659" s="276"/>
      <c r="J659" s="276"/>
      <c r="K659" s="276"/>
      <c r="L659" s="328"/>
      <c r="M659" s="329"/>
      <c r="N659" s="276"/>
      <c r="O659" s="276"/>
      <c r="P659" s="276"/>
      <c r="Q659" s="276"/>
    </row>
    <row r="660" spans="1:17" x14ac:dyDescent="0.25">
      <c r="A660">
        <v>671</v>
      </c>
      <c r="B660" s="327"/>
      <c r="C660" s="276"/>
      <c r="D660" s="276"/>
      <c r="E660" s="276"/>
      <c r="F660" s="276"/>
      <c r="G660" s="276"/>
      <c r="H660" s="276"/>
      <c r="I660" s="276"/>
      <c r="J660" s="276"/>
      <c r="K660" s="276"/>
      <c r="L660" s="328"/>
      <c r="M660" s="329"/>
      <c r="N660" s="276"/>
      <c r="O660" s="276"/>
      <c r="P660" s="276"/>
      <c r="Q660" s="276"/>
    </row>
    <row r="661" spans="1:17" x14ac:dyDescent="0.25">
      <c r="A661">
        <v>672</v>
      </c>
      <c r="B661" s="327"/>
      <c r="C661" s="276"/>
      <c r="D661" s="276"/>
      <c r="E661" s="276"/>
      <c r="F661" s="276"/>
      <c r="G661" s="276"/>
      <c r="H661" s="276"/>
      <c r="I661" s="276"/>
      <c r="J661" s="276"/>
      <c r="K661" s="276"/>
      <c r="L661" s="328"/>
      <c r="M661" s="329"/>
      <c r="N661" s="276"/>
      <c r="O661" s="276"/>
      <c r="P661" s="276"/>
      <c r="Q661" s="276"/>
    </row>
    <row r="662" spans="1:17" x14ac:dyDescent="0.25">
      <c r="A662">
        <v>673</v>
      </c>
      <c r="B662" s="327"/>
      <c r="C662" s="276"/>
      <c r="D662" s="276"/>
      <c r="E662" s="276"/>
      <c r="F662" s="276"/>
      <c r="G662" s="276"/>
      <c r="H662" s="276"/>
      <c r="I662" s="276"/>
      <c r="J662" s="276"/>
      <c r="K662" s="276"/>
      <c r="L662" s="328"/>
      <c r="M662" s="329"/>
      <c r="N662" s="276"/>
      <c r="O662" s="276"/>
      <c r="P662" s="276"/>
      <c r="Q662" s="276"/>
    </row>
    <row r="663" spans="1:17" x14ac:dyDescent="0.25">
      <c r="A663">
        <v>674</v>
      </c>
      <c r="B663" s="327"/>
      <c r="C663" s="276"/>
      <c r="D663" s="276"/>
      <c r="E663" s="276"/>
      <c r="F663" s="276"/>
      <c r="G663" s="276"/>
      <c r="H663" s="276"/>
      <c r="I663" s="276"/>
      <c r="J663" s="276"/>
      <c r="K663" s="276"/>
      <c r="L663" s="328"/>
      <c r="M663" s="329"/>
      <c r="N663" s="276"/>
      <c r="O663" s="276"/>
      <c r="P663" s="276"/>
      <c r="Q663" s="276"/>
    </row>
    <row r="664" spans="1:17" x14ac:dyDescent="0.25">
      <c r="A664">
        <v>675</v>
      </c>
      <c r="B664" s="327"/>
      <c r="C664" s="276"/>
      <c r="D664" s="276"/>
      <c r="E664" s="276"/>
      <c r="F664" s="276"/>
      <c r="G664" s="276"/>
      <c r="H664" s="276"/>
      <c r="I664" s="276"/>
      <c r="J664" s="276"/>
      <c r="K664" s="276"/>
      <c r="L664" s="328"/>
      <c r="M664" s="329"/>
      <c r="N664" s="276"/>
      <c r="O664" s="276"/>
      <c r="P664" s="276"/>
      <c r="Q664" s="276"/>
    </row>
    <row r="665" spans="1:17" x14ac:dyDescent="0.25">
      <c r="A665">
        <v>676</v>
      </c>
      <c r="B665" s="327"/>
      <c r="C665" s="276"/>
      <c r="D665" s="276"/>
      <c r="E665" s="276"/>
      <c r="F665" s="276"/>
      <c r="G665" s="276"/>
      <c r="H665" s="276"/>
      <c r="I665" s="276"/>
      <c r="J665" s="276"/>
      <c r="K665" s="276"/>
      <c r="L665" s="328"/>
      <c r="M665" s="329"/>
      <c r="N665" s="276"/>
      <c r="O665" s="276"/>
      <c r="P665" s="276"/>
      <c r="Q665" s="276"/>
    </row>
    <row r="666" spans="1:17" x14ac:dyDescent="0.25">
      <c r="A666">
        <v>677</v>
      </c>
      <c r="B666" s="327"/>
      <c r="C666" s="276"/>
      <c r="D666" s="276"/>
      <c r="E666" s="276"/>
      <c r="F666" s="276"/>
      <c r="G666" s="276"/>
      <c r="H666" s="276"/>
      <c r="I666" s="276"/>
      <c r="J666" s="276"/>
      <c r="K666" s="276"/>
      <c r="L666" s="328"/>
      <c r="M666" s="329"/>
      <c r="N666" s="276"/>
      <c r="O666" s="276"/>
      <c r="P666" s="276"/>
      <c r="Q666" s="276"/>
    </row>
    <row r="667" spans="1:17" x14ac:dyDescent="0.25">
      <c r="A667">
        <v>678</v>
      </c>
      <c r="B667" s="327"/>
      <c r="C667" s="276"/>
      <c r="D667" s="276"/>
      <c r="E667" s="276"/>
      <c r="F667" s="276"/>
      <c r="G667" s="276"/>
      <c r="H667" s="276"/>
      <c r="I667" s="276"/>
      <c r="J667" s="276"/>
      <c r="K667" s="276"/>
      <c r="L667" s="328"/>
      <c r="M667" s="329"/>
      <c r="N667" s="276"/>
      <c r="O667" s="276"/>
      <c r="P667" s="276"/>
      <c r="Q667" s="276"/>
    </row>
    <row r="668" spans="1:17" x14ac:dyDescent="0.25">
      <c r="A668">
        <v>679</v>
      </c>
      <c r="B668" s="327"/>
      <c r="C668" s="276"/>
      <c r="D668" s="276"/>
      <c r="E668" s="276"/>
      <c r="F668" s="276"/>
      <c r="G668" s="276"/>
      <c r="H668" s="276"/>
      <c r="I668" s="276"/>
      <c r="J668" s="276"/>
      <c r="K668" s="276"/>
      <c r="L668" s="328"/>
      <c r="M668" s="329"/>
      <c r="N668" s="276"/>
      <c r="O668" s="276"/>
      <c r="P668" s="276"/>
      <c r="Q668" s="276"/>
    </row>
    <row r="669" spans="1:17" x14ac:dyDescent="0.25">
      <c r="A669">
        <v>680</v>
      </c>
      <c r="B669" s="327"/>
      <c r="C669" s="276"/>
      <c r="D669" s="276"/>
      <c r="E669" s="276"/>
      <c r="F669" s="276"/>
      <c r="G669" s="276"/>
      <c r="H669" s="276"/>
      <c r="I669" s="276"/>
      <c r="J669" s="276"/>
      <c r="K669" s="276"/>
      <c r="L669" s="328"/>
      <c r="M669" s="329"/>
      <c r="N669" s="276"/>
      <c r="O669" s="276"/>
      <c r="P669" s="276"/>
      <c r="Q669" s="276"/>
    </row>
    <row r="670" spans="1:17" x14ac:dyDescent="0.25">
      <c r="A670">
        <v>681</v>
      </c>
      <c r="B670" s="327"/>
      <c r="C670" s="276"/>
      <c r="D670" s="276"/>
      <c r="E670" s="276"/>
      <c r="F670" s="276"/>
      <c r="G670" s="276"/>
      <c r="H670" s="276"/>
      <c r="I670" s="276"/>
      <c r="J670" s="276"/>
      <c r="K670" s="276"/>
      <c r="L670" s="328"/>
      <c r="M670" s="329"/>
      <c r="N670" s="276"/>
      <c r="O670" s="276"/>
      <c r="P670" s="276"/>
      <c r="Q670" s="276"/>
    </row>
    <row r="671" spans="1:17" x14ac:dyDescent="0.25">
      <c r="A671">
        <v>682</v>
      </c>
      <c r="B671" s="327"/>
      <c r="C671" s="276"/>
      <c r="D671" s="276"/>
      <c r="E671" s="276"/>
      <c r="F671" s="276"/>
      <c r="G671" s="276"/>
      <c r="H671" s="276"/>
      <c r="I671" s="276"/>
      <c r="J671" s="276"/>
      <c r="K671" s="276"/>
      <c r="L671" s="328"/>
      <c r="M671" s="329"/>
      <c r="N671" s="276"/>
      <c r="O671" s="276"/>
      <c r="P671" s="276"/>
      <c r="Q671" s="276"/>
    </row>
    <row r="672" spans="1:17" x14ac:dyDescent="0.25">
      <c r="A672">
        <v>683</v>
      </c>
      <c r="B672" s="327"/>
      <c r="C672" s="276"/>
      <c r="D672" s="276"/>
      <c r="E672" s="276"/>
      <c r="F672" s="276"/>
      <c r="G672" s="276"/>
      <c r="H672" s="276"/>
      <c r="I672" s="276"/>
      <c r="J672" s="276"/>
      <c r="K672" s="276"/>
      <c r="L672" s="328"/>
      <c r="M672" s="329"/>
      <c r="N672" s="276"/>
      <c r="O672" s="276"/>
      <c r="P672" s="276"/>
      <c r="Q672" s="276"/>
    </row>
    <row r="673" spans="1:17" x14ac:dyDescent="0.25">
      <c r="A673">
        <v>684</v>
      </c>
      <c r="B673" s="327"/>
      <c r="C673" s="276"/>
      <c r="D673" s="276"/>
      <c r="E673" s="276"/>
      <c r="F673" s="276"/>
      <c r="G673" s="276"/>
      <c r="H673" s="276"/>
      <c r="I673" s="276"/>
      <c r="J673" s="276"/>
      <c r="K673" s="276"/>
      <c r="L673" s="328"/>
      <c r="M673" s="329"/>
      <c r="N673" s="276"/>
      <c r="O673" s="276"/>
      <c r="P673" s="276"/>
      <c r="Q673" s="276"/>
    </row>
    <row r="674" spans="1:17" x14ac:dyDescent="0.25">
      <c r="A674">
        <v>685</v>
      </c>
      <c r="B674" s="327"/>
      <c r="C674" s="276"/>
      <c r="D674" s="276"/>
      <c r="E674" s="276"/>
      <c r="F674" s="276"/>
      <c r="G674" s="276"/>
      <c r="H674" s="276"/>
      <c r="I674" s="276"/>
      <c r="J674" s="276"/>
      <c r="K674" s="276"/>
      <c r="L674" s="328"/>
      <c r="M674" s="329"/>
      <c r="N674" s="276"/>
      <c r="O674" s="276"/>
      <c r="P674" s="276"/>
      <c r="Q674" s="276"/>
    </row>
    <row r="675" spans="1:17" x14ac:dyDescent="0.25">
      <c r="A675">
        <v>686</v>
      </c>
      <c r="B675" s="327"/>
      <c r="C675" s="276"/>
      <c r="D675" s="276"/>
      <c r="E675" s="276"/>
      <c r="F675" s="276"/>
      <c r="G675" s="276"/>
      <c r="H675" s="276"/>
      <c r="I675" s="276"/>
      <c r="J675" s="276"/>
      <c r="K675" s="276"/>
      <c r="L675" s="328"/>
      <c r="M675" s="329"/>
      <c r="N675" s="276"/>
      <c r="O675" s="276"/>
      <c r="P675" s="276"/>
      <c r="Q675" s="276"/>
    </row>
    <row r="676" spans="1:17" x14ac:dyDescent="0.25">
      <c r="A676">
        <v>687</v>
      </c>
      <c r="B676" s="327"/>
      <c r="C676" s="276"/>
      <c r="D676" s="276"/>
      <c r="E676" s="276"/>
      <c r="F676" s="276"/>
      <c r="G676" s="276"/>
      <c r="H676" s="276"/>
      <c r="I676" s="276"/>
      <c r="J676" s="276"/>
      <c r="K676" s="276"/>
      <c r="L676" s="328"/>
      <c r="M676" s="329"/>
      <c r="N676" s="276"/>
      <c r="O676" s="276"/>
      <c r="P676" s="276"/>
      <c r="Q676" s="276"/>
    </row>
    <row r="677" spans="1:17" x14ac:dyDescent="0.25">
      <c r="A677">
        <v>688</v>
      </c>
      <c r="B677" s="327"/>
      <c r="C677" s="276"/>
      <c r="D677" s="276"/>
      <c r="E677" s="276"/>
      <c r="F677" s="276"/>
      <c r="G677" s="276"/>
      <c r="H677" s="276"/>
      <c r="I677" s="276"/>
      <c r="J677" s="276"/>
      <c r="K677" s="276"/>
      <c r="L677" s="328"/>
      <c r="M677" s="329"/>
      <c r="N677" s="276"/>
      <c r="O677" s="276"/>
      <c r="P677" s="276"/>
      <c r="Q677" s="276"/>
    </row>
    <row r="678" spans="1:17" x14ac:dyDescent="0.25">
      <c r="A678">
        <v>689</v>
      </c>
      <c r="B678" s="327"/>
      <c r="C678" s="276"/>
      <c r="D678" s="276"/>
      <c r="E678" s="276"/>
      <c r="F678" s="276"/>
      <c r="G678" s="276"/>
      <c r="H678" s="276"/>
      <c r="I678" s="276"/>
      <c r="J678" s="276"/>
      <c r="K678" s="276"/>
      <c r="L678" s="328"/>
      <c r="M678" s="329"/>
      <c r="N678" s="276"/>
      <c r="O678" s="276"/>
      <c r="P678" s="276"/>
      <c r="Q678" s="276"/>
    </row>
    <row r="679" spans="1:17" x14ac:dyDescent="0.25">
      <c r="A679">
        <v>690</v>
      </c>
      <c r="B679" s="327"/>
      <c r="C679" s="276"/>
      <c r="D679" s="276"/>
      <c r="E679" s="276"/>
      <c r="F679" s="276"/>
      <c r="G679" s="276"/>
      <c r="H679" s="276"/>
      <c r="I679" s="276"/>
      <c r="J679" s="276"/>
      <c r="K679" s="276"/>
      <c r="L679" s="328"/>
      <c r="M679" s="329"/>
      <c r="N679" s="276"/>
      <c r="O679" s="276"/>
      <c r="P679" s="276"/>
      <c r="Q679" s="276"/>
    </row>
    <row r="680" spans="1:17" x14ac:dyDescent="0.25">
      <c r="A680">
        <v>691</v>
      </c>
      <c r="B680" s="327"/>
      <c r="C680" s="276"/>
      <c r="D680" s="276"/>
      <c r="E680" s="276"/>
      <c r="F680" s="276"/>
      <c r="G680" s="276"/>
      <c r="H680" s="276"/>
      <c r="I680" s="276"/>
      <c r="J680" s="276"/>
      <c r="K680" s="276"/>
      <c r="L680" s="328"/>
      <c r="M680" s="329"/>
      <c r="N680" s="276"/>
      <c r="O680" s="276"/>
      <c r="P680" s="276"/>
      <c r="Q680" s="276"/>
    </row>
    <row r="681" spans="1:17" x14ac:dyDescent="0.25">
      <c r="A681">
        <v>692</v>
      </c>
      <c r="B681" s="327"/>
      <c r="C681" s="276"/>
      <c r="D681" s="276"/>
      <c r="E681" s="276"/>
      <c r="F681" s="276"/>
      <c r="G681" s="276"/>
      <c r="H681" s="276"/>
      <c r="I681" s="276"/>
      <c r="J681" s="276"/>
      <c r="K681" s="276"/>
      <c r="L681" s="328"/>
      <c r="M681" s="329"/>
      <c r="N681" s="276"/>
      <c r="O681" s="276"/>
      <c r="P681" s="276"/>
      <c r="Q681" s="276"/>
    </row>
    <row r="682" spans="1:17" x14ac:dyDescent="0.25">
      <c r="A682">
        <v>693</v>
      </c>
      <c r="B682" s="327"/>
      <c r="C682" s="276"/>
      <c r="D682" s="276"/>
      <c r="E682" s="276"/>
      <c r="F682" s="276"/>
      <c r="G682" s="276"/>
      <c r="H682" s="276"/>
      <c r="I682" s="276"/>
      <c r="J682" s="276"/>
      <c r="K682" s="276"/>
      <c r="L682" s="328"/>
      <c r="M682" s="329"/>
      <c r="N682" s="276"/>
      <c r="O682" s="276"/>
      <c r="P682" s="276"/>
      <c r="Q682" s="276"/>
    </row>
    <row r="683" spans="1:17" x14ac:dyDescent="0.25">
      <c r="A683">
        <v>694</v>
      </c>
      <c r="B683" s="327"/>
      <c r="C683" s="276"/>
      <c r="D683" s="276"/>
      <c r="E683" s="276"/>
      <c r="F683" s="276"/>
      <c r="G683" s="276"/>
      <c r="H683" s="276"/>
      <c r="I683" s="276"/>
      <c r="J683" s="276"/>
      <c r="K683" s="276"/>
      <c r="L683" s="328"/>
      <c r="M683" s="329"/>
      <c r="N683" s="276"/>
      <c r="O683" s="276"/>
      <c r="P683" s="276"/>
      <c r="Q683" s="276"/>
    </row>
    <row r="684" spans="1:17" x14ac:dyDescent="0.25">
      <c r="A684">
        <v>695</v>
      </c>
      <c r="B684" s="327"/>
      <c r="C684" s="276"/>
      <c r="D684" s="276"/>
      <c r="E684" s="276"/>
      <c r="F684" s="276"/>
      <c r="G684" s="276"/>
      <c r="H684" s="276"/>
      <c r="I684" s="276"/>
      <c r="J684" s="276"/>
      <c r="K684" s="276"/>
      <c r="L684" s="328"/>
      <c r="M684" s="329"/>
      <c r="N684" s="276"/>
      <c r="O684" s="276"/>
      <c r="P684" s="276"/>
      <c r="Q684" s="276"/>
    </row>
    <row r="685" spans="1:17" x14ac:dyDescent="0.25">
      <c r="A685">
        <v>696</v>
      </c>
      <c r="B685" s="327"/>
      <c r="C685" s="276"/>
      <c r="D685" s="276"/>
      <c r="E685" s="276"/>
      <c r="F685" s="276"/>
      <c r="G685" s="276"/>
      <c r="H685" s="276"/>
      <c r="I685" s="276"/>
      <c r="J685" s="276"/>
      <c r="K685" s="330"/>
      <c r="L685" s="328"/>
      <c r="M685" s="329"/>
      <c r="N685" s="276"/>
      <c r="O685" s="276"/>
      <c r="P685" s="276"/>
      <c r="Q685" s="276"/>
    </row>
    <row r="686" spans="1:17" x14ac:dyDescent="0.25">
      <c r="A686">
        <v>697</v>
      </c>
      <c r="B686" s="327"/>
      <c r="C686" s="276"/>
      <c r="D686" s="276"/>
      <c r="E686" s="276"/>
      <c r="F686" s="276"/>
      <c r="G686" s="276"/>
      <c r="H686" s="276"/>
      <c r="I686" s="276"/>
      <c r="J686" s="276"/>
      <c r="K686" s="276"/>
      <c r="L686" s="328"/>
      <c r="M686" s="329"/>
      <c r="N686" s="276"/>
      <c r="O686" s="276"/>
      <c r="P686" s="276"/>
      <c r="Q686" s="276"/>
    </row>
    <row r="687" spans="1:17" x14ac:dyDescent="0.25">
      <c r="A687">
        <v>698</v>
      </c>
      <c r="B687" s="327"/>
      <c r="C687" s="276"/>
      <c r="D687" s="276"/>
      <c r="E687" s="276"/>
      <c r="F687" s="276"/>
      <c r="G687" s="276"/>
      <c r="H687" s="276"/>
      <c r="I687" s="276"/>
      <c r="J687" s="276"/>
      <c r="K687" s="276"/>
      <c r="L687" s="328"/>
      <c r="M687" s="329"/>
      <c r="N687" s="276"/>
      <c r="O687" s="276"/>
      <c r="P687" s="276"/>
      <c r="Q687" s="276"/>
    </row>
    <row r="688" spans="1:17" x14ac:dyDescent="0.25">
      <c r="A688">
        <v>699</v>
      </c>
      <c r="B688" s="327"/>
      <c r="C688" s="276"/>
      <c r="D688" s="276"/>
      <c r="E688" s="276"/>
      <c r="F688" s="276"/>
      <c r="G688" s="276"/>
      <c r="H688" s="276"/>
      <c r="I688" s="276"/>
      <c r="J688" s="276"/>
      <c r="K688" s="276"/>
      <c r="L688" s="328"/>
      <c r="M688" s="329"/>
      <c r="N688" s="276"/>
      <c r="O688" s="276"/>
      <c r="P688" s="276"/>
      <c r="Q688" s="276"/>
    </row>
    <row r="689" spans="1:17" x14ac:dyDescent="0.25">
      <c r="A689">
        <v>700</v>
      </c>
      <c r="B689" s="327"/>
      <c r="C689" s="276"/>
      <c r="D689" s="276"/>
      <c r="E689" s="276"/>
      <c r="F689" s="276"/>
      <c r="G689" s="276"/>
      <c r="H689" s="276"/>
      <c r="I689" s="276"/>
      <c r="J689" s="276"/>
      <c r="K689" s="276"/>
      <c r="L689" s="328"/>
      <c r="M689" s="329"/>
      <c r="N689" s="276"/>
      <c r="O689" s="276"/>
      <c r="P689" s="276"/>
      <c r="Q689" s="276"/>
    </row>
    <row r="690" spans="1:17" x14ac:dyDescent="0.25">
      <c r="A690">
        <v>701</v>
      </c>
      <c r="B690" s="327"/>
      <c r="C690" s="276"/>
      <c r="D690" s="276"/>
      <c r="E690" s="276"/>
      <c r="F690" s="276"/>
      <c r="G690" s="276"/>
      <c r="H690" s="276"/>
      <c r="I690" s="276"/>
      <c r="J690" s="276"/>
      <c r="K690" s="276"/>
      <c r="L690" s="328"/>
      <c r="M690" s="329"/>
      <c r="N690" s="276"/>
      <c r="O690" s="276"/>
      <c r="P690" s="276"/>
      <c r="Q690" s="276"/>
    </row>
    <row r="691" spans="1:17" x14ac:dyDescent="0.25">
      <c r="A691">
        <v>702</v>
      </c>
      <c r="B691" s="327"/>
      <c r="C691" s="276"/>
      <c r="D691" s="276"/>
      <c r="E691" s="276"/>
      <c r="F691" s="276"/>
      <c r="G691" s="276"/>
      <c r="H691" s="276"/>
      <c r="I691" s="276"/>
      <c r="J691" s="276"/>
      <c r="K691" s="276"/>
      <c r="L691" s="328"/>
      <c r="M691" s="329"/>
      <c r="N691" s="276"/>
      <c r="O691" s="276"/>
      <c r="P691" s="276"/>
      <c r="Q691" s="276"/>
    </row>
    <row r="692" spans="1:17" x14ac:dyDescent="0.25">
      <c r="A692">
        <v>703</v>
      </c>
      <c r="B692" s="327"/>
      <c r="C692" s="276"/>
      <c r="D692" s="276"/>
      <c r="E692" s="276"/>
      <c r="F692" s="276"/>
      <c r="G692" s="276"/>
      <c r="H692" s="276"/>
      <c r="I692" s="276"/>
      <c r="J692" s="276"/>
      <c r="K692" s="276"/>
      <c r="L692" s="328"/>
      <c r="M692" s="329"/>
      <c r="N692" s="276"/>
      <c r="O692" s="276"/>
      <c r="P692" s="276"/>
      <c r="Q692" s="276"/>
    </row>
    <row r="693" spans="1:17" x14ac:dyDescent="0.25">
      <c r="A693">
        <v>704</v>
      </c>
      <c r="B693" s="327"/>
      <c r="C693" s="276"/>
      <c r="D693" s="276"/>
      <c r="E693" s="276"/>
      <c r="F693" s="276"/>
      <c r="G693" s="276"/>
      <c r="H693" s="276"/>
      <c r="I693" s="276"/>
      <c r="J693" s="276"/>
      <c r="K693" s="276"/>
      <c r="L693" s="328"/>
      <c r="M693" s="329"/>
      <c r="N693" s="276"/>
      <c r="O693" s="276"/>
      <c r="P693" s="276"/>
      <c r="Q693" s="276"/>
    </row>
    <row r="694" spans="1:17" x14ac:dyDescent="0.25">
      <c r="A694">
        <v>705</v>
      </c>
      <c r="B694" s="327"/>
      <c r="C694" s="276"/>
      <c r="D694" s="276"/>
      <c r="E694" s="276"/>
      <c r="F694" s="276"/>
      <c r="G694" s="276"/>
      <c r="H694" s="276"/>
      <c r="I694" s="276"/>
      <c r="J694" s="276"/>
      <c r="K694" s="276"/>
      <c r="L694" s="328"/>
      <c r="M694" s="329"/>
      <c r="N694" s="276"/>
      <c r="O694" s="276"/>
      <c r="P694" s="276"/>
      <c r="Q694" s="276"/>
    </row>
    <row r="695" spans="1:17" x14ac:dyDescent="0.25">
      <c r="A695">
        <v>706</v>
      </c>
      <c r="B695" s="327"/>
      <c r="C695" s="276"/>
      <c r="D695" s="276"/>
      <c r="E695" s="276"/>
      <c r="F695" s="276"/>
      <c r="G695" s="276"/>
      <c r="H695" s="276"/>
      <c r="I695" s="276"/>
      <c r="J695" s="276"/>
      <c r="K695" s="276"/>
      <c r="L695" s="328"/>
      <c r="M695" s="329"/>
      <c r="N695" s="276"/>
      <c r="O695" s="276"/>
      <c r="P695" s="276"/>
      <c r="Q695" s="276"/>
    </row>
    <row r="696" spans="1:17" x14ac:dyDescent="0.25">
      <c r="A696">
        <v>707</v>
      </c>
      <c r="B696" s="327"/>
      <c r="C696" s="276"/>
      <c r="D696" s="276"/>
      <c r="E696" s="276"/>
      <c r="F696" s="276"/>
      <c r="G696" s="276"/>
      <c r="H696" s="276"/>
      <c r="I696" s="276"/>
      <c r="J696" s="276"/>
      <c r="K696" s="276"/>
      <c r="L696" s="328"/>
      <c r="M696" s="329"/>
      <c r="N696" s="276"/>
      <c r="O696" s="276"/>
      <c r="P696" s="276"/>
      <c r="Q696" s="276"/>
    </row>
    <row r="697" spans="1:17" x14ac:dyDescent="0.25">
      <c r="A697">
        <v>708</v>
      </c>
      <c r="B697" s="327"/>
      <c r="C697" s="276"/>
      <c r="D697" s="276"/>
      <c r="E697" s="276"/>
      <c r="F697" s="276"/>
      <c r="G697" s="276"/>
      <c r="H697" s="276"/>
      <c r="I697" s="276"/>
      <c r="J697" s="276"/>
      <c r="K697" s="276"/>
      <c r="L697" s="328"/>
      <c r="M697" s="329"/>
      <c r="N697" s="276"/>
      <c r="O697" s="276"/>
      <c r="P697" s="276"/>
      <c r="Q697" s="276"/>
    </row>
    <row r="698" spans="1:17" x14ac:dyDescent="0.25">
      <c r="A698">
        <v>709</v>
      </c>
      <c r="B698" s="327"/>
      <c r="C698" s="276"/>
      <c r="D698" s="276"/>
      <c r="E698" s="276"/>
      <c r="F698" s="276"/>
      <c r="G698" s="276"/>
      <c r="H698" s="276"/>
      <c r="I698" s="276"/>
      <c r="J698" s="276"/>
      <c r="K698" s="276"/>
      <c r="L698" s="328"/>
      <c r="M698" s="329"/>
      <c r="N698" s="276"/>
      <c r="O698" s="276"/>
      <c r="P698" s="276"/>
      <c r="Q698" s="276"/>
    </row>
    <row r="699" spans="1:17" x14ac:dyDescent="0.25">
      <c r="A699">
        <v>710</v>
      </c>
      <c r="B699" s="327"/>
      <c r="C699" s="276"/>
      <c r="D699" s="276"/>
      <c r="E699" s="276"/>
      <c r="F699" s="276"/>
      <c r="G699" s="276"/>
      <c r="H699" s="276"/>
      <c r="I699" s="276"/>
      <c r="J699" s="276"/>
      <c r="K699" s="276"/>
      <c r="L699" s="328"/>
      <c r="M699" s="329"/>
      <c r="N699" s="276"/>
      <c r="O699" s="276"/>
      <c r="P699" s="276"/>
      <c r="Q699" s="276"/>
    </row>
    <row r="700" spans="1:17" x14ac:dyDescent="0.25">
      <c r="A700">
        <v>711</v>
      </c>
      <c r="B700" s="327"/>
      <c r="C700" s="276"/>
      <c r="D700" s="276"/>
      <c r="E700" s="276"/>
      <c r="F700" s="276"/>
      <c r="G700" s="276"/>
      <c r="H700" s="276"/>
      <c r="I700" s="276"/>
      <c r="J700" s="276"/>
      <c r="K700" s="276"/>
      <c r="L700" s="328"/>
      <c r="M700" s="329"/>
      <c r="N700" s="276"/>
      <c r="O700" s="276"/>
      <c r="P700" s="276"/>
      <c r="Q700" s="276"/>
    </row>
    <row r="701" spans="1:17" x14ac:dyDescent="0.25">
      <c r="A701">
        <v>712</v>
      </c>
      <c r="B701" s="327"/>
      <c r="C701" s="276"/>
      <c r="D701" s="276"/>
      <c r="E701" s="276"/>
      <c r="F701" s="276"/>
      <c r="G701" s="276"/>
      <c r="H701" s="276"/>
      <c r="I701" s="276"/>
      <c r="J701" s="276"/>
      <c r="K701" s="276"/>
      <c r="L701" s="328"/>
      <c r="M701" s="329"/>
      <c r="N701" s="276"/>
      <c r="O701" s="276"/>
      <c r="P701" s="276"/>
      <c r="Q701" s="276"/>
    </row>
    <row r="702" spans="1:17" x14ac:dyDescent="0.25">
      <c r="A702">
        <v>713</v>
      </c>
      <c r="B702" s="327"/>
      <c r="C702" s="276"/>
      <c r="D702" s="276"/>
      <c r="E702" s="276"/>
      <c r="F702" s="276"/>
      <c r="G702" s="276"/>
      <c r="H702" s="276"/>
      <c r="I702" s="276"/>
      <c r="J702" s="276"/>
      <c r="K702" s="276"/>
      <c r="L702" s="328"/>
      <c r="M702" s="329"/>
      <c r="N702" s="276"/>
      <c r="O702" s="276"/>
      <c r="P702" s="276"/>
      <c r="Q702" s="276"/>
    </row>
    <row r="703" spans="1:17" x14ac:dyDescent="0.25">
      <c r="A703">
        <v>714</v>
      </c>
      <c r="B703" s="327"/>
      <c r="C703" s="276"/>
      <c r="D703" s="276"/>
      <c r="E703" s="276"/>
      <c r="F703" s="276"/>
      <c r="G703" s="276"/>
      <c r="H703" s="276"/>
      <c r="I703" s="276"/>
      <c r="J703" s="276"/>
      <c r="K703" s="276"/>
      <c r="L703" s="328"/>
      <c r="M703" s="329"/>
      <c r="N703" s="276"/>
      <c r="O703" s="276"/>
      <c r="P703" s="276"/>
      <c r="Q703" s="276"/>
    </row>
    <row r="704" spans="1:17" x14ac:dyDescent="0.25">
      <c r="A704">
        <v>715</v>
      </c>
      <c r="B704" s="327"/>
      <c r="C704" s="276"/>
      <c r="D704" s="276"/>
      <c r="E704" s="276"/>
      <c r="F704" s="276"/>
      <c r="G704" s="276"/>
      <c r="H704" s="276"/>
      <c r="I704" s="276"/>
      <c r="J704" s="276"/>
      <c r="K704" s="276"/>
      <c r="L704" s="328"/>
      <c r="M704" s="329"/>
      <c r="N704" s="276"/>
      <c r="O704" s="276"/>
      <c r="P704" s="276"/>
      <c r="Q704" s="276"/>
    </row>
    <row r="705" spans="1:17" x14ac:dyDescent="0.25">
      <c r="A705">
        <v>716</v>
      </c>
      <c r="B705" s="327"/>
      <c r="C705" s="276"/>
      <c r="D705" s="276"/>
      <c r="E705" s="276"/>
      <c r="F705" s="276"/>
      <c r="G705" s="276"/>
      <c r="H705" s="276"/>
      <c r="I705" s="276"/>
      <c r="J705" s="276"/>
      <c r="K705" s="276"/>
      <c r="L705" s="328"/>
      <c r="M705" s="329"/>
      <c r="N705" s="276"/>
      <c r="O705" s="276"/>
      <c r="P705" s="276"/>
      <c r="Q705" s="276"/>
    </row>
    <row r="706" spans="1:17" x14ac:dyDescent="0.25">
      <c r="A706">
        <v>717</v>
      </c>
      <c r="B706" s="327"/>
      <c r="C706" s="276"/>
      <c r="D706" s="276"/>
      <c r="E706" s="276"/>
      <c r="F706" s="276"/>
      <c r="G706" s="276"/>
      <c r="H706" s="276"/>
      <c r="I706" s="276"/>
      <c r="J706" s="276"/>
      <c r="K706" s="276"/>
      <c r="L706" s="328"/>
      <c r="M706" s="329"/>
      <c r="N706" s="276"/>
      <c r="O706" s="276"/>
      <c r="P706" s="276"/>
      <c r="Q706" s="276"/>
    </row>
    <row r="707" spans="1:17" x14ac:dyDescent="0.25">
      <c r="A707">
        <v>718</v>
      </c>
      <c r="B707" s="327"/>
      <c r="C707" s="276"/>
      <c r="D707" s="276"/>
      <c r="E707" s="276"/>
      <c r="F707" s="276"/>
      <c r="G707" s="276"/>
      <c r="H707" s="276"/>
      <c r="I707" s="276"/>
      <c r="J707" s="276"/>
      <c r="K707" s="276"/>
      <c r="L707" s="328"/>
      <c r="M707" s="329"/>
      <c r="N707" s="276"/>
      <c r="O707" s="276"/>
      <c r="P707" s="276"/>
      <c r="Q707" s="276"/>
    </row>
    <row r="708" spans="1:17" x14ac:dyDescent="0.25">
      <c r="A708">
        <v>719</v>
      </c>
      <c r="B708" s="327"/>
      <c r="C708" s="276"/>
      <c r="D708" s="276"/>
      <c r="E708" s="276"/>
      <c r="F708" s="276"/>
      <c r="G708" s="276"/>
      <c r="H708" s="276"/>
      <c r="I708" s="276"/>
      <c r="J708" s="276"/>
      <c r="K708" s="276"/>
      <c r="L708" s="328"/>
      <c r="M708" s="329"/>
      <c r="N708" s="276"/>
      <c r="O708" s="276"/>
      <c r="P708" s="276"/>
      <c r="Q708" s="276"/>
    </row>
    <row r="709" spans="1:17" x14ac:dyDescent="0.25">
      <c r="A709">
        <v>720</v>
      </c>
      <c r="B709" s="327"/>
      <c r="C709" s="276"/>
      <c r="D709" s="276"/>
      <c r="E709" s="276"/>
      <c r="F709" s="276"/>
      <c r="G709" s="276"/>
      <c r="H709" s="276"/>
      <c r="I709" s="276"/>
      <c r="J709" s="276"/>
      <c r="K709" s="276"/>
      <c r="L709" s="328"/>
      <c r="M709" s="329"/>
      <c r="N709" s="276"/>
      <c r="O709" s="276"/>
      <c r="P709" s="276"/>
      <c r="Q709" s="276"/>
    </row>
    <row r="710" spans="1:17" x14ac:dyDescent="0.25">
      <c r="A710">
        <v>721</v>
      </c>
      <c r="B710" s="327"/>
      <c r="C710" s="276"/>
      <c r="D710" s="276"/>
      <c r="E710" s="276"/>
      <c r="F710" s="276"/>
      <c r="G710" s="276"/>
      <c r="H710" s="276"/>
      <c r="I710" s="276"/>
      <c r="J710" s="276"/>
      <c r="K710" s="276"/>
      <c r="L710" s="328"/>
      <c r="M710" s="329"/>
      <c r="N710" s="276"/>
      <c r="O710" s="276"/>
      <c r="P710" s="276"/>
      <c r="Q710" s="276"/>
    </row>
    <row r="711" spans="1:17" x14ac:dyDescent="0.25">
      <c r="A711">
        <v>722</v>
      </c>
      <c r="B711" s="327"/>
      <c r="C711" s="276"/>
      <c r="D711" s="276"/>
      <c r="E711" s="276"/>
      <c r="F711" s="276"/>
      <c r="G711" s="276"/>
      <c r="H711" s="276"/>
      <c r="I711" s="276"/>
      <c r="J711" s="276"/>
      <c r="K711" s="276"/>
      <c r="L711" s="328"/>
      <c r="M711" s="329"/>
      <c r="N711" s="276"/>
      <c r="O711" s="276"/>
      <c r="P711" s="276"/>
      <c r="Q711" s="276"/>
    </row>
    <row r="712" spans="1:17" x14ac:dyDescent="0.25">
      <c r="A712">
        <v>723</v>
      </c>
      <c r="B712" s="327"/>
      <c r="C712" s="276"/>
      <c r="D712" s="276"/>
      <c r="E712" s="276"/>
      <c r="F712" s="276"/>
      <c r="G712" s="276"/>
      <c r="H712" s="276"/>
      <c r="I712" s="276"/>
      <c r="J712" s="276"/>
      <c r="K712" s="276"/>
      <c r="L712" s="328"/>
      <c r="M712" s="329"/>
      <c r="N712" s="276"/>
      <c r="O712" s="276"/>
      <c r="P712" s="276"/>
      <c r="Q712" s="276"/>
    </row>
    <row r="713" spans="1:17" x14ac:dyDescent="0.25">
      <c r="A713">
        <v>724</v>
      </c>
      <c r="B713" s="327"/>
      <c r="C713" s="276"/>
      <c r="D713" s="276"/>
      <c r="E713" s="276"/>
      <c r="F713" s="276"/>
      <c r="G713" s="276"/>
      <c r="H713" s="276"/>
      <c r="I713" s="276"/>
      <c r="J713" s="276"/>
      <c r="K713" s="276"/>
      <c r="L713" s="328"/>
      <c r="M713" s="329"/>
      <c r="N713" s="276"/>
      <c r="O713" s="276"/>
      <c r="P713" s="276"/>
      <c r="Q713" s="276"/>
    </row>
    <row r="714" spans="1:17" x14ac:dyDescent="0.25">
      <c r="A714">
        <v>725</v>
      </c>
      <c r="B714" s="327"/>
      <c r="C714" s="276"/>
      <c r="D714" s="276"/>
      <c r="E714" s="276"/>
      <c r="F714" s="276"/>
      <c r="G714" s="276"/>
      <c r="H714" s="276"/>
      <c r="I714" s="276"/>
      <c r="J714" s="276"/>
      <c r="K714" s="276"/>
      <c r="L714" s="328"/>
      <c r="M714" s="329"/>
      <c r="N714" s="276"/>
      <c r="O714" s="276"/>
      <c r="P714" s="276"/>
      <c r="Q714" s="276"/>
    </row>
    <row r="715" spans="1:17" x14ac:dyDescent="0.25">
      <c r="A715">
        <v>726</v>
      </c>
      <c r="B715" s="327"/>
      <c r="C715" s="276"/>
      <c r="D715" s="276"/>
      <c r="E715" s="276"/>
      <c r="F715" s="276"/>
      <c r="G715" s="276"/>
      <c r="H715" s="276"/>
      <c r="I715" s="276"/>
      <c r="J715" s="276"/>
      <c r="K715" s="276"/>
      <c r="L715" s="328"/>
      <c r="M715" s="329"/>
      <c r="N715" s="276"/>
      <c r="O715" s="276"/>
      <c r="P715" s="276"/>
      <c r="Q715" s="276"/>
    </row>
    <row r="716" spans="1:17" x14ac:dyDescent="0.25">
      <c r="A716">
        <v>727</v>
      </c>
      <c r="B716" s="327"/>
      <c r="C716" s="276"/>
      <c r="D716" s="276"/>
      <c r="E716" s="276"/>
      <c r="F716" s="276"/>
      <c r="G716" s="276"/>
      <c r="H716" s="276"/>
      <c r="I716" s="276"/>
      <c r="J716" s="276"/>
      <c r="K716" s="276"/>
      <c r="L716" s="328"/>
      <c r="M716" s="329"/>
      <c r="N716" s="276"/>
      <c r="O716" s="276"/>
      <c r="P716" s="276"/>
      <c r="Q716" s="276"/>
    </row>
    <row r="717" spans="1:17" x14ac:dyDescent="0.25">
      <c r="A717">
        <v>728</v>
      </c>
      <c r="B717" s="327"/>
      <c r="C717" s="276"/>
      <c r="D717" s="276"/>
      <c r="E717" s="276"/>
      <c r="F717" s="276"/>
      <c r="G717" s="276"/>
      <c r="H717" s="276"/>
      <c r="I717" s="276"/>
      <c r="J717" s="276"/>
      <c r="K717" s="276"/>
      <c r="L717" s="328"/>
      <c r="M717" s="329"/>
      <c r="N717" s="276"/>
      <c r="O717" s="276"/>
      <c r="P717" s="276"/>
      <c r="Q717" s="276"/>
    </row>
    <row r="718" spans="1:17" x14ac:dyDescent="0.25">
      <c r="A718">
        <v>729</v>
      </c>
      <c r="B718" s="327"/>
      <c r="C718" s="276"/>
      <c r="D718" s="276"/>
      <c r="E718" s="276"/>
      <c r="F718" s="276"/>
      <c r="G718" s="276"/>
      <c r="H718" s="276"/>
      <c r="I718" s="276"/>
      <c r="J718" s="276"/>
      <c r="K718" s="276"/>
      <c r="L718" s="328"/>
      <c r="M718" s="329"/>
      <c r="N718" s="276"/>
      <c r="O718" s="276"/>
      <c r="P718" s="276"/>
      <c r="Q718" s="276"/>
    </row>
    <row r="719" spans="1:17" x14ac:dyDescent="0.25">
      <c r="A719">
        <v>730</v>
      </c>
      <c r="B719" s="327"/>
      <c r="C719" s="276"/>
      <c r="D719" s="276"/>
      <c r="E719" s="276"/>
      <c r="F719" s="276"/>
      <c r="G719" s="276"/>
      <c r="H719" s="276"/>
      <c r="I719" s="276"/>
      <c r="J719" s="276"/>
      <c r="K719" s="276"/>
      <c r="L719" s="328"/>
      <c r="M719" s="329"/>
      <c r="N719" s="276"/>
      <c r="O719" s="276"/>
      <c r="P719" s="276"/>
      <c r="Q719" s="276"/>
    </row>
    <row r="720" spans="1:17" x14ac:dyDescent="0.25">
      <c r="A720">
        <v>731</v>
      </c>
      <c r="B720" s="327"/>
      <c r="C720" s="276"/>
      <c r="D720" s="276"/>
      <c r="E720" s="276"/>
      <c r="F720" s="276"/>
      <c r="G720" s="276"/>
      <c r="H720" s="276"/>
      <c r="I720" s="276"/>
      <c r="J720" s="276"/>
      <c r="K720" s="276"/>
      <c r="L720" s="328"/>
      <c r="M720" s="329"/>
      <c r="N720" s="276"/>
      <c r="O720" s="276"/>
      <c r="P720" s="276"/>
      <c r="Q720" s="276"/>
    </row>
    <row r="721" spans="1:17" x14ac:dyDescent="0.25">
      <c r="A721">
        <v>732</v>
      </c>
      <c r="B721" s="327"/>
      <c r="C721" s="276"/>
      <c r="D721" s="276"/>
      <c r="E721" s="276"/>
      <c r="F721" s="276"/>
      <c r="G721" s="276"/>
      <c r="H721" s="276"/>
      <c r="I721" s="276"/>
      <c r="J721" s="276"/>
      <c r="K721" s="276"/>
      <c r="L721" s="328"/>
      <c r="M721" s="329"/>
      <c r="N721" s="276"/>
      <c r="O721" s="276"/>
      <c r="P721" s="276"/>
      <c r="Q721" s="276"/>
    </row>
    <row r="722" spans="1:17" x14ac:dyDescent="0.25">
      <c r="A722">
        <v>733</v>
      </c>
      <c r="B722" s="327"/>
      <c r="C722" s="276"/>
      <c r="D722" s="276"/>
      <c r="E722" s="276"/>
      <c r="F722" s="276"/>
      <c r="G722" s="276"/>
      <c r="H722" s="276"/>
      <c r="I722" s="276"/>
      <c r="J722" s="276"/>
      <c r="K722" s="276"/>
      <c r="L722" s="328"/>
      <c r="M722" s="329"/>
      <c r="N722" s="276"/>
      <c r="O722" s="276"/>
      <c r="P722" s="276"/>
      <c r="Q722" s="276"/>
    </row>
    <row r="723" spans="1:17" x14ac:dyDescent="0.25">
      <c r="A723">
        <v>734</v>
      </c>
      <c r="B723" s="327"/>
      <c r="C723" s="276"/>
      <c r="D723" s="276"/>
      <c r="E723" s="276"/>
      <c r="F723" s="276"/>
      <c r="G723" s="276"/>
      <c r="H723" s="276"/>
      <c r="I723" s="276"/>
      <c r="J723" s="276"/>
      <c r="K723" s="330"/>
      <c r="L723" s="328"/>
      <c r="M723" s="329"/>
      <c r="N723" s="276"/>
      <c r="O723" s="276"/>
      <c r="P723" s="276"/>
      <c r="Q723" s="276"/>
    </row>
    <row r="724" spans="1:17" x14ac:dyDescent="0.25">
      <c r="A724">
        <v>735</v>
      </c>
      <c r="B724" s="327"/>
      <c r="C724" s="276"/>
      <c r="D724" s="276"/>
      <c r="E724" s="276"/>
      <c r="F724" s="276"/>
      <c r="G724" s="276"/>
      <c r="H724" s="276"/>
      <c r="I724" s="276"/>
      <c r="J724" s="276"/>
      <c r="K724" s="276"/>
      <c r="L724" s="328"/>
      <c r="M724" s="329"/>
      <c r="N724" s="276"/>
      <c r="O724" s="276"/>
      <c r="P724" s="276"/>
      <c r="Q724" s="276"/>
    </row>
    <row r="725" spans="1:17" x14ac:dyDescent="0.25">
      <c r="A725">
        <v>736</v>
      </c>
      <c r="B725" s="327"/>
      <c r="C725" s="276"/>
      <c r="D725" s="276"/>
      <c r="E725" s="276"/>
      <c r="F725" s="276"/>
      <c r="G725" s="276"/>
      <c r="H725" s="276"/>
      <c r="I725" s="276"/>
      <c r="J725" s="276"/>
      <c r="K725" s="276"/>
      <c r="L725" s="328"/>
      <c r="M725" s="329"/>
      <c r="N725" s="276"/>
      <c r="O725" s="276"/>
      <c r="P725" s="276"/>
      <c r="Q725" s="276"/>
    </row>
    <row r="726" spans="1:17" x14ac:dyDescent="0.25">
      <c r="A726">
        <v>737</v>
      </c>
      <c r="B726" s="327"/>
      <c r="C726" s="276"/>
      <c r="D726" s="276"/>
      <c r="E726" s="276"/>
      <c r="F726" s="276"/>
      <c r="G726" s="276"/>
      <c r="H726" s="276"/>
      <c r="I726" s="276"/>
      <c r="J726" s="276"/>
      <c r="K726" s="276"/>
      <c r="L726" s="328"/>
      <c r="M726" s="329"/>
      <c r="N726" s="276"/>
      <c r="O726" s="276"/>
      <c r="P726" s="276"/>
      <c r="Q726" s="276"/>
    </row>
    <row r="727" spans="1:17" x14ac:dyDescent="0.25">
      <c r="A727">
        <v>738</v>
      </c>
      <c r="B727" s="327"/>
      <c r="C727" s="276"/>
      <c r="D727" s="276"/>
      <c r="E727" s="276"/>
      <c r="F727" s="276"/>
      <c r="G727" s="276"/>
      <c r="H727" s="276"/>
      <c r="I727" s="276"/>
      <c r="J727" s="276"/>
      <c r="K727" s="276"/>
      <c r="L727" s="328"/>
      <c r="M727" s="329"/>
      <c r="N727" s="276"/>
      <c r="O727" s="276"/>
      <c r="P727" s="276"/>
      <c r="Q727" s="276"/>
    </row>
    <row r="728" spans="1:17" x14ac:dyDescent="0.25">
      <c r="A728">
        <v>739</v>
      </c>
      <c r="B728" s="327"/>
      <c r="C728" s="276"/>
      <c r="D728" s="276"/>
      <c r="E728" s="276"/>
      <c r="F728" s="276"/>
      <c r="G728" s="276"/>
      <c r="H728" s="276"/>
      <c r="I728" s="276"/>
      <c r="J728" s="276"/>
      <c r="K728" s="276"/>
      <c r="L728" s="328"/>
      <c r="M728" s="329"/>
      <c r="N728" s="276"/>
      <c r="O728" s="276"/>
      <c r="P728" s="276"/>
      <c r="Q728" s="276"/>
    </row>
    <row r="729" spans="1:17" x14ac:dyDescent="0.25">
      <c r="A729">
        <v>740</v>
      </c>
      <c r="B729" s="327"/>
      <c r="C729" s="276"/>
      <c r="D729" s="276"/>
      <c r="E729" s="276"/>
      <c r="F729" s="276"/>
      <c r="G729" s="276"/>
      <c r="H729" s="276"/>
      <c r="I729" s="276"/>
      <c r="J729" s="276"/>
      <c r="K729" s="276"/>
      <c r="L729" s="328"/>
      <c r="M729" s="329"/>
      <c r="N729" s="276"/>
      <c r="O729" s="276"/>
      <c r="P729" s="276"/>
      <c r="Q729" s="276"/>
    </row>
    <row r="730" spans="1:17" x14ac:dyDescent="0.25">
      <c r="A730">
        <v>741</v>
      </c>
      <c r="B730" s="327"/>
      <c r="C730" s="276"/>
      <c r="D730" s="276"/>
      <c r="E730" s="276"/>
      <c r="F730" s="276"/>
      <c r="G730" s="276"/>
      <c r="H730" s="276"/>
      <c r="I730" s="276"/>
      <c r="J730" s="276"/>
      <c r="K730" s="276"/>
      <c r="L730" s="328"/>
      <c r="M730" s="329"/>
      <c r="N730" s="276"/>
      <c r="O730" s="276"/>
      <c r="P730" s="276"/>
      <c r="Q730" s="276"/>
    </row>
    <row r="731" spans="1:17" x14ac:dyDescent="0.25">
      <c r="A731">
        <v>742</v>
      </c>
      <c r="B731" s="327"/>
      <c r="C731" s="276"/>
      <c r="D731" s="276"/>
      <c r="E731" s="276"/>
      <c r="F731" s="276"/>
      <c r="G731" s="276"/>
      <c r="H731" s="276"/>
      <c r="I731" s="276"/>
      <c r="J731" s="276"/>
      <c r="K731" s="276"/>
      <c r="L731" s="328"/>
      <c r="M731" s="329"/>
      <c r="N731" s="276"/>
      <c r="O731" s="276"/>
      <c r="P731" s="276"/>
      <c r="Q731" s="276"/>
    </row>
    <row r="732" spans="1:17" x14ac:dyDescent="0.25">
      <c r="A732">
        <v>743</v>
      </c>
      <c r="B732" s="327"/>
      <c r="C732" s="276"/>
      <c r="D732" s="276"/>
      <c r="E732" s="276"/>
      <c r="F732" s="276"/>
      <c r="G732" s="276"/>
      <c r="H732" s="276"/>
      <c r="I732" s="276"/>
      <c r="J732" s="276"/>
      <c r="K732" s="276"/>
      <c r="L732" s="328"/>
      <c r="M732" s="329"/>
      <c r="N732" s="276"/>
      <c r="O732" s="276"/>
      <c r="P732" s="276"/>
      <c r="Q732" s="276"/>
    </row>
    <row r="733" spans="1:17" x14ac:dyDescent="0.25">
      <c r="A733">
        <v>744</v>
      </c>
      <c r="B733" s="327"/>
      <c r="C733" s="276"/>
      <c r="D733" s="276"/>
      <c r="E733" s="276"/>
      <c r="F733" s="276"/>
      <c r="G733" s="276"/>
      <c r="H733" s="276"/>
      <c r="I733" s="276"/>
      <c r="J733" s="276"/>
      <c r="K733" s="276"/>
      <c r="L733" s="328"/>
      <c r="M733" s="329"/>
      <c r="N733" s="276"/>
      <c r="O733" s="276"/>
      <c r="P733" s="276"/>
      <c r="Q733" s="276"/>
    </row>
    <row r="734" spans="1:17" x14ac:dyDescent="0.25">
      <c r="A734">
        <v>745</v>
      </c>
      <c r="B734" s="327"/>
      <c r="C734" s="276"/>
      <c r="D734" s="276"/>
      <c r="E734" s="276"/>
      <c r="F734" s="276"/>
      <c r="G734" s="276"/>
      <c r="H734" s="276"/>
      <c r="I734" s="276"/>
      <c r="J734" s="276"/>
      <c r="K734" s="276"/>
      <c r="L734" s="328"/>
      <c r="M734" s="329"/>
      <c r="N734" s="276"/>
      <c r="O734" s="276"/>
      <c r="P734" s="276"/>
      <c r="Q734" s="276"/>
    </row>
    <row r="735" spans="1:17" x14ac:dyDescent="0.25">
      <c r="A735">
        <v>746</v>
      </c>
      <c r="B735" s="327"/>
      <c r="C735" s="276"/>
      <c r="D735" s="276"/>
      <c r="E735" s="276"/>
      <c r="F735" s="276"/>
      <c r="G735" s="276"/>
      <c r="H735" s="276"/>
      <c r="I735" s="276"/>
      <c r="J735" s="276"/>
      <c r="K735" s="276"/>
      <c r="L735" s="328"/>
      <c r="M735" s="329"/>
      <c r="N735" s="276"/>
      <c r="O735" s="276"/>
      <c r="P735" s="276"/>
      <c r="Q735" s="276"/>
    </row>
    <row r="736" spans="1:17" x14ac:dyDescent="0.25">
      <c r="A736">
        <v>747</v>
      </c>
      <c r="B736" s="327"/>
      <c r="C736" s="276"/>
      <c r="D736" s="276"/>
      <c r="E736" s="276"/>
      <c r="F736" s="276"/>
      <c r="G736" s="276"/>
      <c r="H736" s="276"/>
      <c r="I736" s="276"/>
      <c r="J736" s="276"/>
      <c r="K736" s="276"/>
      <c r="L736" s="328"/>
      <c r="M736" s="329"/>
      <c r="N736" s="276"/>
      <c r="O736" s="276"/>
      <c r="P736" s="276"/>
      <c r="Q736" s="276"/>
    </row>
    <row r="737" spans="1:17" x14ac:dyDescent="0.25">
      <c r="A737">
        <v>748</v>
      </c>
      <c r="B737" s="327"/>
      <c r="C737" s="276"/>
      <c r="D737" s="276"/>
      <c r="E737" s="276"/>
      <c r="F737" s="276"/>
      <c r="G737" s="276"/>
      <c r="H737" s="276"/>
      <c r="I737" s="276"/>
      <c r="J737" s="276"/>
      <c r="K737" s="276"/>
      <c r="L737" s="328"/>
      <c r="M737" s="329"/>
      <c r="N737" s="276"/>
      <c r="O737" s="276"/>
      <c r="P737" s="276"/>
      <c r="Q737" s="276"/>
    </row>
    <row r="738" spans="1:17" x14ac:dyDescent="0.25">
      <c r="A738">
        <v>749</v>
      </c>
      <c r="B738" s="327"/>
      <c r="C738" s="276"/>
      <c r="D738" s="276"/>
      <c r="E738" s="276"/>
      <c r="F738" s="276"/>
      <c r="G738" s="276"/>
      <c r="H738" s="276"/>
      <c r="I738" s="276"/>
      <c r="J738" s="276"/>
      <c r="K738" s="276"/>
      <c r="L738" s="328"/>
      <c r="M738" s="329"/>
      <c r="N738" s="276"/>
      <c r="O738" s="276"/>
      <c r="P738" s="276"/>
      <c r="Q738" s="276"/>
    </row>
    <row r="739" spans="1:17" x14ac:dyDescent="0.25">
      <c r="A739">
        <v>750</v>
      </c>
      <c r="B739" s="327"/>
      <c r="C739" s="276"/>
      <c r="D739" s="276"/>
      <c r="E739" s="276"/>
      <c r="F739" s="276"/>
      <c r="G739" s="276"/>
      <c r="H739" s="276"/>
      <c r="I739" s="276"/>
      <c r="J739" s="276"/>
      <c r="K739" s="276"/>
      <c r="L739" s="328"/>
      <c r="M739" s="329"/>
      <c r="N739" s="276"/>
      <c r="O739" s="276"/>
      <c r="P739" s="276"/>
      <c r="Q739" s="276"/>
    </row>
    <row r="740" spans="1:17" x14ac:dyDescent="0.25">
      <c r="A740">
        <v>751</v>
      </c>
      <c r="B740" s="327"/>
      <c r="C740" s="276"/>
      <c r="D740" s="276"/>
      <c r="E740" s="276"/>
      <c r="F740" s="276"/>
      <c r="G740" s="276"/>
      <c r="H740" s="276"/>
      <c r="I740" s="276"/>
      <c r="J740" s="276"/>
      <c r="K740" s="276"/>
      <c r="L740" s="328"/>
      <c r="M740" s="329"/>
      <c r="N740" s="276"/>
      <c r="O740" s="276"/>
      <c r="P740" s="276"/>
      <c r="Q740" s="276"/>
    </row>
    <row r="741" spans="1:17" x14ac:dyDescent="0.25">
      <c r="A741">
        <v>752</v>
      </c>
      <c r="B741" s="327"/>
      <c r="C741" s="276"/>
      <c r="D741" s="276"/>
      <c r="E741" s="276"/>
      <c r="F741" s="276"/>
      <c r="G741" s="276"/>
      <c r="H741" s="276"/>
      <c r="I741" s="276"/>
      <c r="J741" s="276"/>
      <c r="K741" s="276"/>
      <c r="L741" s="328"/>
      <c r="M741" s="329"/>
      <c r="N741" s="276"/>
      <c r="O741" s="276"/>
      <c r="P741" s="276"/>
      <c r="Q741" s="276"/>
    </row>
    <row r="742" spans="1:17" x14ac:dyDescent="0.25">
      <c r="A742">
        <v>753</v>
      </c>
      <c r="B742" s="327"/>
      <c r="C742" s="276"/>
      <c r="D742" s="276"/>
      <c r="E742" s="276"/>
      <c r="F742" s="276"/>
      <c r="G742" s="276"/>
      <c r="H742" s="276"/>
      <c r="I742" s="276"/>
      <c r="J742" s="276"/>
      <c r="K742" s="276"/>
      <c r="L742" s="328"/>
      <c r="M742" s="329"/>
      <c r="N742" s="276"/>
      <c r="O742" s="276"/>
      <c r="P742" s="276"/>
      <c r="Q742" s="276"/>
    </row>
    <row r="743" spans="1:17" x14ac:dyDescent="0.25">
      <c r="A743">
        <v>754</v>
      </c>
      <c r="B743" s="327"/>
      <c r="C743" s="276"/>
      <c r="D743" s="276"/>
      <c r="E743" s="276"/>
      <c r="F743" s="276"/>
      <c r="G743" s="276"/>
      <c r="H743" s="276"/>
      <c r="I743" s="276"/>
      <c r="J743" s="276"/>
      <c r="K743" s="276"/>
      <c r="L743" s="328"/>
      <c r="M743" s="329"/>
      <c r="N743" s="276"/>
      <c r="O743" s="276"/>
      <c r="P743" s="276"/>
      <c r="Q743" s="276"/>
    </row>
    <row r="744" spans="1:17" x14ac:dyDescent="0.25">
      <c r="A744">
        <v>755</v>
      </c>
      <c r="B744" s="327"/>
      <c r="C744" s="276"/>
      <c r="D744" s="276"/>
      <c r="E744" s="276"/>
      <c r="F744" s="276"/>
      <c r="G744" s="276"/>
      <c r="H744" s="276"/>
      <c r="I744" s="276"/>
      <c r="J744" s="276"/>
      <c r="K744" s="276"/>
      <c r="L744" s="328"/>
      <c r="M744" s="329"/>
      <c r="N744" s="276"/>
      <c r="O744" s="276"/>
      <c r="P744" s="276"/>
      <c r="Q744" s="276"/>
    </row>
    <row r="745" spans="1:17" x14ac:dyDescent="0.25">
      <c r="A745">
        <v>756</v>
      </c>
      <c r="B745" s="327"/>
      <c r="C745" s="276"/>
      <c r="D745" s="276"/>
      <c r="E745" s="276"/>
      <c r="F745" s="276"/>
      <c r="G745" s="276"/>
      <c r="H745" s="276"/>
      <c r="I745" s="276"/>
      <c r="J745" s="276"/>
      <c r="K745" s="276"/>
      <c r="L745" s="328"/>
      <c r="M745" s="329"/>
      <c r="N745" s="276"/>
      <c r="O745" s="276"/>
      <c r="P745" s="276"/>
      <c r="Q745" s="276"/>
    </row>
    <row r="746" spans="1:17" x14ac:dyDescent="0.25">
      <c r="A746">
        <v>757</v>
      </c>
      <c r="B746" s="327"/>
      <c r="C746" s="276"/>
      <c r="D746" s="276"/>
      <c r="E746" s="276"/>
      <c r="F746" s="276"/>
      <c r="G746" s="276"/>
      <c r="H746" s="276"/>
      <c r="I746" s="276"/>
      <c r="J746" s="276"/>
      <c r="K746" s="276"/>
      <c r="L746" s="328"/>
      <c r="M746" s="329"/>
      <c r="N746" s="276"/>
      <c r="O746" s="276"/>
      <c r="P746" s="276"/>
      <c r="Q746" s="276"/>
    </row>
    <row r="747" spans="1:17" x14ac:dyDescent="0.25">
      <c r="A747">
        <v>758</v>
      </c>
      <c r="B747" s="327"/>
      <c r="C747" s="276"/>
      <c r="D747" s="276"/>
      <c r="E747" s="276"/>
      <c r="F747" s="276"/>
      <c r="G747" s="276"/>
      <c r="H747" s="276"/>
      <c r="I747" s="276"/>
      <c r="J747" s="276"/>
      <c r="K747" s="276"/>
      <c r="L747" s="328"/>
      <c r="M747" s="329"/>
      <c r="N747" s="276"/>
      <c r="O747" s="276"/>
      <c r="P747" s="276"/>
      <c r="Q747" s="276"/>
    </row>
    <row r="748" spans="1:17" x14ac:dyDescent="0.25">
      <c r="A748">
        <v>759</v>
      </c>
      <c r="B748" s="327"/>
      <c r="C748" s="276"/>
      <c r="D748" s="276"/>
      <c r="E748" s="276"/>
      <c r="F748" s="276"/>
      <c r="G748" s="276"/>
      <c r="H748" s="276"/>
      <c r="I748" s="276"/>
      <c r="J748" s="276"/>
      <c r="K748" s="276"/>
      <c r="L748" s="328"/>
      <c r="M748" s="329"/>
      <c r="N748" s="276"/>
      <c r="O748" s="276"/>
      <c r="P748" s="276"/>
      <c r="Q748" s="276"/>
    </row>
    <row r="749" spans="1:17" x14ac:dyDescent="0.25">
      <c r="A749">
        <v>760</v>
      </c>
      <c r="B749" s="327"/>
      <c r="C749" s="276"/>
      <c r="D749" s="276"/>
      <c r="E749" s="276"/>
      <c r="F749" s="276"/>
      <c r="G749" s="276"/>
      <c r="H749" s="276"/>
      <c r="I749" s="276"/>
      <c r="J749" s="276"/>
      <c r="K749" s="276"/>
      <c r="L749" s="328"/>
      <c r="M749" s="329"/>
      <c r="N749" s="276"/>
      <c r="O749" s="276"/>
      <c r="P749" s="276"/>
      <c r="Q749" s="276"/>
    </row>
    <row r="750" spans="1:17" x14ac:dyDescent="0.25">
      <c r="A750">
        <v>761</v>
      </c>
      <c r="B750" s="327"/>
      <c r="C750" s="276"/>
      <c r="D750" s="276"/>
      <c r="E750" s="276"/>
      <c r="F750" s="276"/>
      <c r="G750" s="276"/>
      <c r="H750" s="276"/>
      <c r="I750" s="276"/>
      <c r="J750" s="276"/>
      <c r="K750" s="276"/>
      <c r="L750" s="328"/>
      <c r="M750" s="329"/>
      <c r="N750" s="276"/>
      <c r="O750" s="276"/>
      <c r="P750" s="276"/>
      <c r="Q750" s="276"/>
    </row>
    <row r="751" spans="1:17" x14ac:dyDescent="0.25">
      <c r="A751">
        <v>762</v>
      </c>
      <c r="B751" s="327"/>
      <c r="C751" s="276"/>
      <c r="D751" s="276"/>
      <c r="E751" s="276"/>
      <c r="F751" s="276"/>
      <c r="G751" s="276"/>
      <c r="H751" s="276"/>
      <c r="I751" s="276"/>
      <c r="J751" s="276"/>
      <c r="K751" s="276"/>
      <c r="L751" s="328"/>
      <c r="M751" s="329"/>
      <c r="N751" s="276"/>
      <c r="O751" s="276"/>
      <c r="P751" s="276"/>
      <c r="Q751" s="276"/>
    </row>
    <row r="752" spans="1:17" x14ac:dyDescent="0.25">
      <c r="A752">
        <v>763</v>
      </c>
      <c r="B752" s="327"/>
      <c r="C752" s="276"/>
      <c r="D752" s="276"/>
      <c r="E752" s="276"/>
      <c r="F752" s="276"/>
      <c r="G752" s="276"/>
      <c r="H752" s="276"/>
      <c r="I752" s="276"/>
      <c r="J752" s="276"/>
      <c r="K752" s="276"/>
      <c r="L752" s="328"/>
      <c r="M752" s="329"/>
      <c r="N752" s="276"/>
      <c r="O752" s="276"/>
      <c r="P752" s="276"/>
      <c r="Q752" s="276"/>
    </row>
    <row r="753" spans="1:17" x14ac:dyDescent="0.25">
      <c r="A753">
        <v>764</v>
      </c>
      <c r="B753" s="327"/>
      <c r="C753" s="276"/>
      <c r="D753" s="276"/>
      <c r="E753" s="276"/>
      <c r="F753" s="276"/>
      <c r="G753" s="276"/>
      <c r="H753" s="276"/>
      <c r="I753" s="276"/>
      <c r="J753" s="276"/>
      <c r="K753" s="276"/>
      <c r="L753" s="328"/>
      <c r="M753" s="329"/>
      <c r="N753" s="276"/>
      <c r="O753" s="276"/>
      <c r="P753" s="276"/>
      <c r="Q753" s="276"/>
    </row>
    <row r="754" spans="1:17" x14ac:dyDescent="0.25">
      <c r="A754">
        <v>765</v>
      </c>
      <c r="B754" s="327"/>
      <c r="C754" s="276"/>
      <c r="D754" s="276"/>
      <c r="E754" s="276"/>
      <c r="F754" s="276"/>
      <c r="G754" s="276"/>
      <c r="H754" s="276"/>
      <c r="I754" s="276"/>
      <c r="J754" s="276"/>
      <c r="K754" s="276"/>
      <c r="L754" s="328"/>
      <c r="M754" s="329"/>
      <c r="N754" s="276"/>
      <c r="O754" s="276"/>
      <c r="P754" s="276"/>
      <c r="Q754" s="276"/>
    </row>
    <row r="755" spans="1:17" x14ac:dyDescent="0.25">
      <c r="A755">
        <v>766</v>
      </c>
      <c r="B755" s="327"/>
      <c r="C755" s="276"/>
      <c r="D755" s="276"/>
      <c r="E755" s="276"/>
      <c r="F755" s="276"/>
      <c r="G755" s="276"/>
      <c r="H755" s="276"/>
      <c r="I755" s="276"/>
      <c r="J755" s="276"/>
      <c r="K755" s="276"/>
      <c r="L755" s="328"/>
      <c r="M755" s="329"/>
      <c r="N755" s="276"/>
      <c r="O755" s="276"/>
      <c r="P755" s="276"/>
      <c r="Q755" s="276"/>
    </row>
    <row r="756" spans="1:17" x14ac:dyDescent="0.25">
      <c r="A756">
        <v>767</v>
      </c>
      <c r="B756" s="327"/>
      <c r="C756" s="276"/>
      <c r="D756" s="276"/>
      <c r="E756" s="276"/>
      <c r="F756" s="276"/>
      <c r="G756" s="276"/>
      <c r="H756" s="276"/>
      <c r="I756" s="276"/>
      <c r="J756" s="276"/>
      <c r="K756" s="276"/>
      <c r="L756" s="328"/>
      <c r="M756" s="329"/>
      <c r="N756" s="276"/>
      <c r="O756" s="276"/>
      <c r="P756" s="276"/>
      <c r="Q756" s="276"/>
    </row>
    <row r="757" spans="1:17" x14ac:dyDescent="0.25">
      <c r="A757">
        <v>768</v>
      </c>
      <c r="B757" s="327"/>
      <c r="C757" s="276"/>
      <c r="D757" s="276"/>
      <c r="E757" s="276"/>
      <c r="F757" s="276"/>
      <c r="G757" s="276"/>
      <c r="H757" s="276"/>
      <c r="I757" s="276"/>
      <c r="J757" s="276"/>
      <c r="K757" s="276"/>
      <c r="L757" s="328"/>
      <c r="M757" s="329"/>
      <c r="N757" s="276"/>
      <c r="O757" s="276"/>
      <c r="P757" s="276"/>
      <c r="Q757" s="276"/>
    </row>
    <row r="758" spans="1:17" x14ac:dyDescent="0.25">
      <c r="A758">
        <v>769</v>
      </c>
      <c r="B758" s="327"/>
      <c r="C758" s="276"/>
      <c r="D758" s="276"/>
      <c r="E758" s="276"/>
      <c r="F758" s="276"/>
      <c r="G758" s="276"/>
      <c r="H758" s="276"/>
      <c r="I758" s="276"/>
      <c r="J758" s="276"/>
      <c r="K758" s="276"/>
      <c r="L758" s="328"/>
      <c r="M758" s="329"/>
      <c r="N758" s="276"/>
      <c r="O758" s="276"/>
      <c r="P758" s="276"/>
      <c r="Q758" s="276"/>
    </row>
    <row r="759" spans="1:17" x14ac:dyDescent="0.25">
      <c r="A759">
        <v>770</v>
      </c>
      <c r="B759" s="327"/>
      <c r="C759" s="276"/>
      <c r="D759" s="276"/>
      <c r="E759" s="276"/>
      <c r="F759" s="276"/>
      <c r="G759" s="276"/>
      <c r="H759" s="276"/>
      <c r="I759" s="276"/>
      <c r="J759" s="276"/>
      <c r="K759" s="276"/>
      <c r="L759" s="328"/>
      <c r="M759" s="329"/>
      <c r="N759" s="276"/>
      <c r="O759" s="276"/>
      <c r="P759" s="276"/>
      <c r="Q759" s="276"/>
    </row>
    <row r="760" spans="1:17" x14ac:dyDescent="0.25">
      <c r="A760">
        <v>771</v>
      </c>
      <c r="B760" s="327"/>
      <c r="C760" s="276"/>
      <c r="D760" s="276"/>
      <c r="E760" s="276"/>
      <c r="F760" s="276"/>
      <c r="G760" s="276"/>
      <c r="H760" s="276"/>
      <c r="I760" s="276"/>
      <c r="J760" s="276"/>
      <c r="K760" s="276"/>
      <c r="L760" s="328"/>
      <c r="M760" s="329"/>
      <c r="N760" s="276"/>
      <c r="O760" s="276"/>
      <c r="P760" s="276"/>
      <c r="Q760" s="276"/>
    </row>
    <row r="761" spans="1:17" x14ac:dyDescent="0.25">
      <c r="A761">
        <v>772</v>
      </c>
      <c r="B761" s="327"/>
      <c r="C761" s="276"/>
      <c r="D761" s="276"/>
      <c r="E761" s="276"/>
      <c r="F761" s="276"/>
      <c r="G761" s="276"/>
      <c r="H761" s="276"/>
      <c r="I761" s="276"/>
      <c r="J761" s="276"/>
      <c r="K761" s="276"/>
      <c r="L761" s="328"/>
      <c r="M761" s="329"/>
      <c r="N761" s="276"/>
      <c r="O761" s="276"/>
      <c r="P761" s="276"/>
      <c r="Q761" s="276"/>
    </row>
    <row r="762" spans="1:17" x14ac:dyDescent="0.25">
      <c r="A762">
        <v>773</v>
      </c>
      <c r="B762" s="327"/>
      <c r="C762" s="276"/>
      <c r="D762" s="276"/>
      <c r="E762" s="276"/>
      <c r="F762" s="276"/>
      <c r="G762" s="276"/>
      <c r="H762" s="276"/>
      <c r="I762" s="276"/>
      <c r="J762" s="276"/>
      <c r="K762" s="276"/>
      <c r="L762" s="328"/>
      <c r="M762" s="329"/>
      <c r="N762" s="276"/>
      <c r="O762" s="276"/>
      <c r="P762" s="276"/>
      <c r="Q762" s="276"/>
    </row>
    <row r="763" spans="1:17" x14ac:dyDescent="0.25">
      <c r="A763">
        <v>774</v>
      </c>
      <c r="B763" s="327"/>
      <c r="C763" s="276"/>
      <c r="D763" s="276"/>
      <c r="E763" s="276"/>
      <c r="F763" s="276"/>
      <c r="G763" s="276"/>
      <c r="H763" s="276"/>
      <c r="I763" s="276"/>
      <c r="J763" s="276"/>
      <c r="K763" s="276"/>
      <c r="L763" s="328"/>
      <c r="M763" s="329"/>
      <c r="N763" s="276"/>
      <c r="O763" s="276"/>
      <c r="P763" s="276"/>
      <c r="Q763" s="276"/>
    </row>
    <row r="764" spans="1:17" x14ac:dyDescent="0.25">
      <c r="A764">
        <v>775</v>
      </c>
      <c r="B764" s="327"/>
      <c r="C764" s="276"/>
      <c r="D764" s="276"/>
      <c r="E764" s="276"/>
      <c r="F764" s="276"/>
      <c r="G764" s="276"/>
      <c r="H764" s="276"/>
      <c r="I764" s="276"/>
      <c r="J764" s="276"/>
      <c r="K764" s="276"/>
      <c r="L764" s="328"/>
      <c r="M764" s="329"/>
      <c r="N764" s="276"/>
      <c r="O764" s="276"/>
      <c r="P764" s="276"/>
      <c r="Q764" s="276"/>
    </row>
    <row r="765" spans="1:17" x14ac:dyDescent="0.25">
      <c r="A765">
        <v>776</v>
      </c>
      <c r="B765" s="327"/>
      <c r="C765" s="276"/>
      <c r="D765" s="276"/>
      <c r="E765" s="276"/>
      <c r="F765" s="276"/>
      <c r="G765" s="276"/>
      <c r="H765" s="276"/>
      <c r="I765" s="276"/>
      <c r="J765" s="276"/>
      <c r="K765" s="276"/>
      <c r="L765" s="328"/>
      <c r="M765" s="329"/>
      <c r="N765" s="276"/>
      <c r="O765" s="276"/>
      <c r="P765" s="276"/>
      <c r="Q765" s="276"/>
    </row>
    <row r="766" spans="1:17" x14ac:dyDescent="0.25">
      <c r="A766">
        <v>777</v>
      </c>
      <c r="B766" s="327"/>
      <c r="C766" s="276"/>
      <c r="D766" s="276"/>
      <c r="E766" s="276"/>
      <c r="F766" s="276"/>
      <c r="G766" s="276"/>
      <c r="H766" s="276"/>
      <c r="I766" s="276"/>
      <c r="J766" s="276"/>
      <c r="K766" s="276"/>
      <c r="L766" s="328"/>
      <c r="M766" s="329"/>
      <c r="N766" s="276"/>
      <c r="O766" s="276"/>
      <c r="P766" s="276"/>
      <c r="Q766" s="276"/>
    </row>
    <row r="767" spans="1:17" x14ac:dyDescent="0.25">
      <c r="A767">
        <v>778</v>
      </c>
      <c r="B767" s="327"/>
      <c r="C767" s="276"/>
      <c r="D767" s="276"/>
      <c r="E767" s="276"/>
      <c r="F767" s="276"/>
      <c r="G767" s="276"/>
      <c r="H767" s="276"/>
      <c r="I767" s="276"/>
      <c r="J767" s="276"/>
      <c r="K767" s="276"/>
      <c r="L767" s="328"/>
      <c r="M767" s="329"/>
      <c r="N767" s="276"/>
      <c r="O767" s="276"/>
      <c r="P767" s="276"/>
      <c r="Q767" s="276"/>
    </row>
    <row r="768" spans="1:17" x14ac:dyDescent="0.25">
      <c r="A768">
        <v>779</v>
      </c>
      <c r="B768" s="327"/>
      <c r="C768" s="276"/>
      <c r="D768" s="276"/>
      <c r="E768" s="276"/>
      <c r="F768" s="276"/>
      <c r="G768" s="276"/>
      <c r="H768" s="276"/>
      <c r="I768" s="276"/>
      <c r="J768" s="276"/>
      <c r="K768" s="276"/>
      <c r="L768" s="328"/>
      <c r="M768" s="329"/>
      <c r="N768" s="276"/>
      <c r="O768" s="276"/>
      <c r="P768" s="276"/>
      <c r="Q768" s="276"/>
    </row>
    <row r="769" spans="1:17" x14ac:dyDescent="0.25">
      <c r="A769">
        <v>780</v>
      </c>
      <c r="B769" s="327"/>
      <c r="C769" s="276"/>
      <c r="D769" s="276"/>
      <c r="E769" s="276"/>
      <c r="F769" s="276"/>
      <c r="G769" s="276"/>
      <c r="H769" s="276"/>
      <c r="I769" s="276"/>
      <c r="J769" s="276"/>
      <c r="K769" s="276"/>
      <c r="L769" s="328"/>
      <c r="M769" s="329"/>
      <c r="N769" s="276"/>
      <c r="O769" s="276"/>
      <c r="P769" s="276"/>
      <c r="Q769" s="276"/>
    </row>
    <row r="770" spans="1:17" x14ac:dyDescent="0.25">
      <c r="A770">
        <v>781</v>
      </c>
      <c r="B770" s="327"/>
      <c r="C770" s="276"/>
      <c r="D770" s="276"/>
      <c r="E770" s="276"/>
      <c r="F770" s="276"/>
      <c r="G770" s="276"/>
      <c r="H770" s="276"/>
      <c r="I770" s="276"/>
      <c r="J770" s="276"/>
      <c r="K770" s="276"/>
      <c r="L770" s="328"/>
      <c r="M770" s="329"/>
      <c r="N770" s="276"/>
      <c r="O770" s="276"/>
      <c r="P770" s="276"/>
      <c r="Q770" s="276"/>
    </row>
    <row r="771" spans="1:17" x14ac:dyDescent="0.25">
      <c r="A771">
        <v>782</v>
      </c>
      <c r="B771" s="327"/>
      <c r="C771" s="276"/>
      <c r="D771" s="276"/>
      <c r="E771" s="276"/>
      <c r="F771" s="276"/>
      <c r="G771" s="276"/>
      <c r="H771" s="276"/>
      <c r="I771" s="276"/>
      <c r="J771" s="276"/>
      <c r="K771" s="276"/>
      <c r="L771" s="328"/>
      <c r="M771" s="329"/>
      <c r="N771" s="276"/>
      <c r="O771" s="276"/>
      <c r="P771" s="276"/>
      <c r="Q771" s="276"/>
    </row>
    <row r="772" spans="1:17" x14ac:dyDescent="0.25">
      <c r="A772">
        <v>783</v>
      </c>
      <c r="B772" s="327"/>
      <c r="C772" s="276"/>
      <c r="D772" s="276"/>
      <c r="E772" s="276"/>
      <c r="F772" s="276"/>
      <c r="G772" s="276"/>
      <c r="H772" s="276"/>
      <c r="I772" s="276"/>
      <c r="J772" s="276"/>
      <c r="K772" s="276"/>
      <c r="L772" s="328"/>
      <c r="M772" s="329"/>
      <c r="N772" s="276"/>
      <c r="O772" s="276"/>
      <c r="P772" s="276"/>
      <c r="Q772" s="276"/>
    </row>
    <row r="773" spans="1:17" x14ac:dyDescent="0.25">
      <c r="A773">
        <v>784</v>
      </c>
      <c r="B773" s="327"/>
      <c r="C773" s="276"/>
      <c r="D773" s="276"/>
      <c r="E773" s="276"/>
      <c r="F773" s="276"/>
      <c r="G773" s="276"/>
      <c r="H773" s="276"/>
      <c r="I773" s="276"/>
      <c r="J773" s="276"/>
      <c r="K773" s="276"/>
      <c r="L773" s="328"/>
      <c r="M773" s="329"/>
      <c r="N773" s="276"/>
      <c r="O773" s="276"/>
      <c r="P773" s="276"/>
      <c r="Q773" s="276"/>
    </row>
    <row r="774" spans="1:17" x14ac:dyDescent="0.25">
      <c r="A774">
        <v>785</v>
      </c>
      <c r="B774" s="327"/>
      <c r="C774" s="276"/>
      <c r="D774" s="276"/>
      <c r="E774" s="276"/>
      <c r="F774" s="276"/>
      <c r="G774" s="276"/>
      <c r="H774" s="276"/>
      <c r="I774" s="276"/>
      <c r="J774" s="276"/>
      <c r="K774" s="276"/>
      <c r="L774" s="328"/>
      <c r="M774" s="329"/>
      <c r="N774" s="276"/>
      <c r="O774" s="276"/>
      <c r="P774" s="276"/>
      <c r="Q774" s="276"/>
    </row>
    <row r="775" spans="1:17" x14ac:dyDescent="0.25">
      <c r="A775">
        <v>786</v>
      </c>
      <c r="B775" s="327"/>
      <c r="C775" s="276"/>
      <c r="D775" s="276"/>
      <c r="E775" s="276"/>
      <c r="F775" s="276"/>
      <c r="G775" s="276"/>
      <c r="H775" s="276"/>
      <c r="I775" s="276"/>
      <c r="J775" s="276"/>
      <c r="K775" s="276"/>
      <c r="L775" s="328"/>
      <c r="M775" s="329"/>
      <c r="N775" s="276"/>
      <c r="O775" s="276"/>
      <c r="P775" s="276"/>
      <c r="Q775" s="276"/>
    </row>
    <row r="776" spans="1:17" x14ac:dyDescent="0.25">
      <c r="A776">
        <v>787</v>
      </c>
      <c r="B776" s="327"/>
      <c r="C776" s="276"/>
      <c r="D776" s="276"/>
      <c r="E776" s="276"/>
      <c r="F776" s="276"/>
      <c r="G776" s="276"/>
      <c r="H776" s="276"/>
      <c r="I776" s="276"/>
      <c r="J776" s="276"/>
      <c r="K776" s="276"/>
      <c r="L776" s="328"/>
      <c r="M776" s="329"/>
      <c r="N776" s="276"/>
      <c r="O776" s="276"/>
      <c r="P776" s="276"/>
      <c r="Q776" s="276"/>
    </row>
    <row r="777" spans="1:17" x14ac:dyDescent="0.25">
      <c r="A777">
        <v>788</v>
      </c>
      <c r="B777" s="327"/>
      <c r="C777" s="276"/>
      <c r="D777" s="276"/>
      <c r="E777" s="276"/>
      <c r="F777" s="276"/>
      <c r="G777" s="276"/>
      <c r="H777" s="276"/>
      <c r="I777" s="276"/>
      <c r="J777" s="276"/>
      <c r="K777" s="276"/>
      <c r="L777" s="328"/>
      <c r="M777" s="329"/>
      <c r="N777" s="276"/>
      <c r="O777" s="276"/>
      <c r="P777" s="276"/>
      <c r="Q777" s="276"/>
    </row>
    <row r="778" spans="1:17" x14ac:dyDescent="0.25">
      <c r="A778">
        <v>789</v>
      </c>
      <c r="B778" s="327"/>
      <c r="C778" s="276"/>
      <c r="D778" s="276"/>
      <c r="E778" s="276"/>
      <c r="F778" s="276"/>
      <c r="G778" s="276"/>
      <c r="H778" s="276"/>
      <c r="I778" s="276"/>
      <c r="J778" s="276"/>
      <c r="K778" s="276"/>
      <c r="L778" s="328"/>
      <c r="M778" s="329"/>
      <c r="N778" s="276"/>
      <c r="O778" s="276"/>
      <c r="P778" s="276"/>
      <c r="Q778" s="276"/>
    </row>
    <row r="779" spans="1:17" x14ac:dyDescent="0.25">
      <c r="A779">
        <v>790</v>
      </c>
      <c r="B779" s="327"/>
      <c r="C779" s="276"/>
      <c r="D779" s="276"/>
      <c r="E779" s="276"/>
      <c r="F779" s="276"/>
      <c r="G779" s="276"/>
      <c r="H779" s="276"/>
      <c r="I779" s="276"/>
      <c r="J779" s="276"/>
      <c r="K779" s="276"/>
      <c r="L779" s="328"/>
      <c r="M779" s="329"/>
      <c r="N779" s="276"/>
      <c r="O779" s="276"/>
      <c r="P779" s="276"/>
      <c r="Q779" s="276"/>
    </row>
    <row r="780" spans="1:17" x14ac:dyDescent="0.25">
      <c r="A780">
        <v>791</v>
      </c>
      <c r="B780" s="327"/>
      <c r="C780" s="276"/>
      <c r="D780" s="276"/>
      <c r="E780" s="276"/>
      <c r="F780" s="276"/>
      <c r="G780" s="276"/>
      <c r="H780" s="276"/>
      <c r="I780" s="276"/>
      <c r="J780" s="276"/>
      <c r="K780" s="276"/>
      <c r="L780" s="328"/>
      <c r="M780" s="329"/>
      <c r="N780" s="276"/>
      <c r="O780" s="276"/>
      <c r="P780" s="276"/>
      <c r="Q780" s="276"/>
    </row>
    <row r="781" spans="1:17" x14ac:dyDescent="0.25">
      <c r="A781">
        <v>792</v>
      </c>
      <c r="B781" s="327"/>
      <c r="C781" s="276"/>
      <c r="D781" s="276"/>
      <c r="E781" s="276"/>
      <c r="F781" s="276"/>
      <c r="G781" s="276"/>
      <c r="H781" s="276"/>
      <c r="I781" s="276"/>
      <c r="J781" s="276"/>
      <c r="K781" s="276"/>
      <c r="L781" s="328"/>
      <c r="M781" s="329"/>
      <c r="N781" s="276"/>
      <c r="O781" s="276"/>
      <c r="P781" s="276"/>
      <c r="Q781" s="276"/>
    </row>
    <row r="782" spans="1:17" x14ac:dyDescent="0.25">
      <c r="A782">
        <v>793</v>
      </c>
      <c r="B782" s="327"/>
      <c r="C782" s="276"/>
      <c r="D782" s="276"/>
      <c r="E782" s="276"/>
      <c r="F782" s="276"/>
      <c r="G782" s="276"/>
      <c r="H782" s="276"/>
      <c r="I782" s="276"/>
      <c r="J782" s="276"/>
      <c r="K782" s="276"/>
      <c r="L782" s="328"/>
      <c r="M782" s="329"/>
      <c r="N782" s="276"/>
      <c r="O782" s="276"/>
      <c r="P782" s="276"/>
      <c r="Q782" s="276"/>
    </row>
    <row r="783" spans="1:17" x14ac:dyDescent="0.25">
      <c r="A783">
        <v>794</v>
      </c>
      <c r="B783" s="327"/>
      <c r="C783" s="276"/>
      <c r="D783" s="276"/>
      <c r="E783" s="276"/>
      <c r="F783" s="276"/>
      <c r="G783" s="276"/>
      <c r="H783" s="276"/>
      <c r="I783" s="276"/>
      <c r="J783" s="276"/>
      <c r="K783" s="276"/>
      <c r="L783" s="328"/>
      <c r="M783" s="329"/>
      <c r="N783" s="276"/>
      <c r="O783" s="276"/>
      <c r="P783" s="276"/>
      <c r="Q783" s="276"/>
    </row>
    <row r="784" spans="1:17" x14ac:dyDescent="0.25">
      <c r="A784">
        <v>795</v>
      </c>
      <c r="B784" s="327"/>
      <c r="C784" s="276"/>
      <c r="D784" s="276"/>
      <c r="E784" s="276"/>
      <c r="F784" s="276"/>
      <c r="G784" s="276"/>
      <c r="H784" s="276"/>
      <c r="I784" s="276"/>
      <c r="J784" s="276"/>
      <c r="K784" s="276"/>
      <c r="L784" s="328"/>
      <c r="M784" s="329"/>
      <c r="N784" s="276"/>
      <c r="O784" s="276"/>
      <c r="P784" s="276"/>
      <c r="Q784" s="276"/>
    </row>
    <row r="785" spans="1:17" x14ac:dyDescent="0.25">
      <c r="A785">
        <v>796</v>
      </c>
      <c r="B785" s="327"/>
      <c r="C785" s="276"/>
      <c r="D785" s="276"/>
      <c r="E785" s="276"/>
      <c r="F785" s="276"/>
      <c r="G785" s="276"/>
      <c r="H785" s="276"/>
      <c r="I785" s="276"/>
      <c r="J785" s="276"/>
      <c r="K785" s="276"/>
      <c r="L785" s="328"/>
      <c r="M785" s="329"/>
      <c r="N785" s="276"/>
      <c r="O785" s="276"/>
      <c r="P785" s="276"/>
      <c r="Q785" s="276"/>
    </row>
    <row r="786" spans="1:17" x14ac:dyDescent="0.25">
      <c r="A786">
        <v>797</v>
      </c>
      <c r="B786" s="327"/>
      <c r="C786" s="276"/>
      <c r="D786" s="276"/>
      <c r="E786" s="276"/>
      <c r="F786" s="276"/>
      <c r="G786" s="276"/>
      <c r="H786" s="276"/>
      <c r="I786" s="276"/>
      <c r="J786" s="276"/>
      <c r="K786" s="276"/>
      <c r="L786" s="328"/>
      <c r="M786" s="329"/>
      <c r="N786" s="276"/>
      <c r="O786" s="276"/>
      <c r="P786" s="276"/>
      <c r="Q786" s="276"/>
    </row>
    <row r="787" spans="1:17" x14ac:dyDescent="0.25">
      <c r="A787">
        <v>798</v>
      </c>
      <c r="B787" s="327"/>
      <c r="C787" s="276"/>
      <c r="D787" s="276"/>
      <c r="E787" s="276"/>
      <c r="F787" s="276"/>
      <c r="G787" s="276"/>
      <c r="H787" s="276"/>
      <c r="I787" s="276"/>
      <c r="J787" s="276"/>
      <c r="K787" s="276"/>
      <c r="L787" s="328"/>
      <c r="M787" s="329"/>
      <c r="N787" s="276"/>
      <c r="O787" s="276"/>
      <c r="P787" s="276"/>
      <c r="Q787" s="276"/>
    </row>
    <row r="788" spans="1:17" x14ac:dyDescent="0.25">
      <c r="A788">
        <v>799</v>
      </c>
      <c r="B788" s="327"/>
      <c r="C788" s="276"/>
      <c r="D788" s="276"/>
      <c r="E788" s="276"/>
      <c r="F788" s="276"/>
      <c r="G788" s="276"/>
      <c r="H788" s="276"/>
      <c r="I788" s="276"/>
      <c r="J788" s="276"/>
      <c r="K788" s="276"/>
      <c r="L788" s="328"/>
      <c r="M788" s="329"/>
      <c r="N788" s="276"/>
      <c r="O788" s="276"/>
      <c r="P788" s="276"/>
      <c r="Q788" s="276"/>
    </row>
    <row r="789" spans="1:17" x14ac:dyDescent="0.25">
      <c r="A789">
        <v>800</v>
      </c>
      <c r="B789" s="327"/>
      <c r="C789" s="276"/>
      <c r="D789" s="276"/>
      <c r="E789" s="276"/>
      <c r="F789" s="276"/>
      <c r="G789" s="276"/>
      <c r="H789" s="276"/>
      <c r="I789" s="276"/>
      <c r="J789" s="276"/>
      <c r="K789" s="276"/>
      <c r="L789" s="328"/>
      <c r="M789" s="329"/>
      <c r="N789" s="276"/>
      <c r="O789" s="276"/>
      <c r="P789" s="276"/>
      <c r="Q789" s="276"/>
    </row>
    <row r="790" spans="1:17" x14ac:dyDescent="0.25">
      <c r="A790">
        <v>801</v>
      </c>
      <c r="B790" s="327"/>
      <c r="C790" s="276"/>
      <c r="D790" s="276"/>
      <c r="E790" s="276"/>
      <c r="F790" s="276"/>
      <c r="G790" s="276"/>
      <c r="H790" s="276"/>
      <c r="I790" s="276"/>
      <c r="J790" s="276"/>
      <c r="K790" s="276"/>
      <c r="L790" s="328"/>
      <c r="M790" s="329"/>
      <c r="N790" s="276"/>
      <c r="O790" s="276"/>
      <c r="P790" s="276"/>
      <c r="Q790" s="276"/>
    </row>
    <row r="791" spans="1:17" x14ac:dyDescent="0.25">
      <c r="A791">
        <v>802</v>
      </c>
      <c r="B791" s="327"/>
      <c r="C791" s="276"/>
      <c r="D791" s="276"/>
      <c r="E791" s="276"/>
      <c r="F791" s="276"/>
      <c r="G791" s="276"/>
      <c r="H791" s="276"/>
      <c r="I791" s="276"/>
      <c r="J791" s="276"/>
      <c r="K791" s="276"/>
      <c r="L791" s="328"/>
      <c r="M791" s="329"/>
      <c r="N791" s="276"/>
      <c r="O791" s="276"/>
      <c r="P791" s="276"/>
      <c r="Q791" s="276"/>
    </row>
    <row r="792" spans="1:17" x14ac:dyDescent="0.25">
      <c r="A792">
        <v>803</v>
      </c>
      <c r="B792" s="327"/>
      <c r="C792" s="276"/>
      <c r="D792" s="276"/>
      <c r="E792" s="276"/>
      <c r="F792" s="276"/>
      <c r="G792" s="276"/>
      <c r="H792" s="276"/>
      <c r="I792" s="276"/>
      <c r="J792" s="276"/>
      <c r="K792" s="276"/>
      <c r="L792" s="328"/>
      <c r="M792" s="329"/>
      <c r="N792" s="276"/>
      <c r="O792" s="276"/>
      <c r="P792" s="276"/>
      <c r="Q792" s="276"/>
    </row>
    <row r="793" spans="1:17" x14ac:dyDescent="0.25">
      <c r="A793">
        <v>804</v>
      </c>
      <c r="B793" s="327"/>
      <c r="C793" s="276"/>
      <c r="D793" s="276"/>
      <c r="E793" s="276"/>
      <c r="F793" s="276"/>
      <c r="G793" s="276"/>
      <c r="H793" s="276"/>
      <c r="I793" s="276"/>
      <c r="J793" s="276"/>
      <c r="K793" s="276"/>
      <c r="L793" s="328"/>
      <c r="M793" s="329"/>
      <c r="N793" s="276"/>
      <c r="O793" s="276"/>
      <c r="P793" s="276"/>
      <c r="Q793" s="276"/>
    </row>
    <row r="794" spans="1:17" x14ac:dyDescent="0.25">
      <c r="A794">
        <v>805</v>
      </c>
      <c r="B794" s="327"/>
      <c r="C794" s="276"/>
      <c r="D794" s="276"/>
      <c r="E794" s="276"/>
      <c r="F794" s="276"/>
      <c r="G794" s="276"/>
      <c r="H794" s="276"/>
      <c r="I794" s="276"/>
      <c r="J794" s="276"/>
      <c r="K794" s="276"/>
      <c r="L794" s="328"/>
      <c r="M794" s="329"/>
      <c r="N794" s="276"/>
      <c r="O794" s="276"/>
      <c r="P794" s="276"/>
      <c r="Q794" s="276"/>
    </row>
    <row r="795" spans="1:17" x14ac:dyDescent="0.25">
      <c r="A795">
        <v>806</v>
      </c>
      <c r="B795" s="327"/>
      <c r="C795" s="276"/>
      <c r="D795" s="276"/>
      <c r="E795" s="276"/>
      <c r="F795" s="276"/>
      <c r="G795" s="276"/>
      <c r="H795" s="276"/>
      <c r="I795" s="276"/>
      <c r="J795" s="276"/>
      <c r="K795" s="276"/>
      <c r="L795" s="328"/>
      <c r="M795" s="329"/>
      <c r="N795" s="276"/>
      <c r="O795" s="276"/>
      <c r="P795" s="276"/>
      <c r="Q795" s="276"/>
    </row>
    <row r="796" spans="1:17" x14ac:dyDescent="0.25">
      <c r="A796">
        <v>807</v>
      </c>
      <c r="B796" s="327"/>
      <c r="C796" s="276"/>
      <c r="D796" s="276"/>
      <c r="E796" s="276"/>
      <c r="F796" s="276"/>
      <c r="G796" s="276"/>
      <c r="H796" s="276"/>
      <c r="I796" s="276"/>
      <c r="J796" s="276"/>
      <c r="K796" s="276"/>
      <c r="L796" s="328"/>
      <c r="M796" s="329"/>
      <c r="N796" s="276"/>
      <c r="O796" s="276"/>
      <c r="P796" s="276"/>
      <c r="Q796" s="276"/>
    </row>
    <row r="797" spans="1:17" x14ac:dyDescent="0.25">
      <c r="A797">
        <v>808</v>
      </c>
      <c r="B797" s="327"/>
      <c r="C797" s="276"/>
      <c r="D797" s="276"/>
      <c r="E797" s="276"/>
      <c r="F797" s="276"/>
      <c r="G797" s="276"/>
      <c r="H797" s="276"/>
      <c r="I797" s="276"/>
      <c r="J797" s="276"/>
      <c r="K797" s="276"/>
      <c r="L797" s="328"/>
      <c r="M797" s="329"/>
      <c r="N797" s="276"/>
      <c r="O797" s="276"/>
      <c r="P797" s="276"/>
      <c r="Q797" s="276"/>
    </row>
    <row r="798" spans="1:17" x14ac:dyDescent="0.25">
      <c r="A798">
        <v>809</v>
      </c>
      <c r="B798" s="327"/>
      <c r="C798" s="276"/>
      <c r="D798" s="276"/>
      <c r="E798" s="276"/>
      <c r="F798" s="276"/>
      <c r="G798" s="276"/>
      <c r="H798" s="276"/>
      <c r="I798" s="276"/>
      <c r="J798" s="276"/>
      <c r="K798" s="276"/>
      <c r="L798" s="328"/>
      <c r="M798" s="329"/>
      <c r="N798" s="276"/>
      <c r="O798" s="276"/>
      <c r="P798" s="276"/>
      <c r="Q798" s="276"/>
    </row>
    <row r="799" spans="1:17" x14ac:dyDescent="0.25">
      <c r="A799">
        <v>810</v>
      </c>
      <c r="B799" s="327"/>
      <c r="C799" s="276"/>
      <c r="D799" s="276"/>
      <c r="E799" s="276"/>
      <c r="F799" s="276"/>
      <c r="G799" s="276"/>
      <c r="H799" s="276"/>
      <c r="I799" s="276"/>
      <c r="J799" s="276"/>
      <c r="K799" s="276"/>
      <c r="L799" s="328"/>
      <c r="M799" s="329"/>
      <c r="N799" s="276"/>
      <c r="O799" s="276"/>
      <c r="P799" s="276"/>
      <c r="Q799" s="276"/>
    </row>
    <row r="800" spans="1:17" x14ac:dyDescent="0.25">
      <c r="A800">
        <v>811</v>
      </c>
      <c r="B800" s="327"/>
      <c r="C800" s="276"/>
      <c r="D800" s="276"/>
      <c r="E800" s="276"/>
      <c r="F800" s="276"/>
      <c r="G800" s="276"/>
      <c r="H800" s="276"/>
      <c r="I800" s="276"/>
      <c r="J800" s="276"/>
      <c r="K800" s="276"/>
      <c r="L800" s="328"/>
      <c r="M800" s="329"/>
      <c r="N800" s="276"/>
      <c r="O800" s="276"/>
      <c r="P800" s="276"/>
      <c r="Q800" s="276"/>
    </row>
    <row r="801" spans="1:17" x14ac:dyDescent="0.25">
      <c r="A801">
        <v>812</v>
      </c>
      <c r="B801" s="327"/>
      <c r="C801" s="276"/>
      <c r="D801" s="276"/>
      <c r="E801" s="276"/>
      <c r="F801" s="276"/>
      <c r="G801" s="276"/>
      <c r="H801" s="276"/>
      <c r="I801" s="276"/>
      <c r="J801" s="276"/>
      <c r="K801" s="276"/>
      <c r="L801" s="328"/>
      <c r="M801" s="329"/>
      <c r="N801" s="276"/>
      <c r="O801" s="276"/>
      <c r="P801" s="276"/>
      <c r="Q801" s="276"/>
    </row>
    <row r="802" spans="1:17" x14ac:dyDescent="0.25">
      <c r="A802">
        <v>813</v>
      </c>
      <c r="B802" s="327"/>
      <c r="C802" s="276"/>
      <c r="D802" s="276"/>
      <c r="E802" s="276"/>
      <c r="F802" s="276"/>
      <c r="G802" s="276"/>
      <c r="H802" s="276"/>
      <c r="I802" s="276"/>
      <c r="J802" s="276"/>
      <c r="K802" s="276"/>
      <c r="L802" s="328"/>
      <c r="M802" s="329"/>
      <c r="N802" s="276"/>
      <c r="O802" s="276"/>
      <c r="P802" s="276"/>
      <c r="Q802" s="276"/>
    </row>
    <row r="803" spans="1:17" x14ac:dyDescent="0.25">
      <c r="A803">
        <v>814</v>
      </c>
      <c r="B803" s="327"/>
      <c r="C803" s="276"/>
      <c r="D803" s="276"/>
      <c r="E803" s="276"/>
      <c r="F803" s="276"/>
      <c r="G803" s="276"/>
      <c r="H803" s="276"/>
      <c r="I803" s="276"/>
      <c r="J803" s="276"/>
      <c r="K803" s="276"/>
      <c r="L803" s="328"/>
      <c r="M803" s="329"/>
      <c r="N803" s="276"/>
      <c r="O803" s="276"/>
      <c r="P803" s="276"/>
      <c r="Q803" s="276"/>
    </row>
    <row r="804" spans="1:17" x14ac:dyDescent="0.25">
      <c r="A804">
        <v>815</v>
      </c>
      <c r="B804" s="327"/>
      <c r="C804" s="276"/>
      <c r="D804" s="276"/>
      <c r="E804" s="276"/>
      <c r="F804" s="276"/>
      <c r="G804" s="276"/>
      <c r="H804" s="276"/>
      <c r="I804" s="276"/>
      <c r="J804" s="276"/>
      <c r="K804" s="276"/>
      <c r="L804" s="328"/>
      <c r="M804" s="329"/>
      <c r="N804" s="276"/>
      <c r="O804" s="276"/>
      <c r="P804" s="276"/>
      <c r="Q804" s="276"/>
    </row>
    <row r="805" spans="1:17" x14ac:dyDescent="0.25">
      <c r="A805">
        <v>816</v>
      </c>
      <c r="B805" s="327"/>
      <c r="C805" s="276"/>
      <c r="D805" s="276"/>
      <c r="E805" s="276"/>
      <c r="F805" s="276"/>
      <c r="G805" s="276"/>
      <c r="H805" s="276"/>
      <c r="I805" s="276"/>
      <c r="J805" s="276"/>
      <c r="K805" s="276"/>
      <c r="L805" s="328"/>
      <c r="M805" s="329"/>
      <c r="N805" s="276"/>
      <c r="O805" s="276"/>
      <c r="P805" s="276"/>
      <c r="Q805" s="276"/>
    </row>
    <row r="806" spans="1:17" x14ac:dyDescent="0.25">
      <c r="A806">
        <v>817</v>
      </c>
      <c r="B806" s="327"/>
      <c r="C806" s="276"/>
      <c r="D806" s="276"/>
      <c r="E806" s="276"/>
      <c r="F806" s="276"/>
      <c r="G806" s="276"/>
      <c r="H806" s="276"/>
      <c r="I806" s="276"/>
      <c r="J806" s="276"/>
      <c r="K806" s="276"/>
      <c r="L806" s="328"/>
      <c r="M806" s="329"/>
      <c r="N806" s="276"/>
      <c r="O806" s="276"/>
      <c r="P806" s="276"/>
      <c r="Q806" s="276"/>
    </row>
    <row r="807" spans="1:17" x14ac:dyDescent="0.25">
      <c r="A807">
        <v>818</v>
      </c>
      <c r="B807" s="327"/>
      <c r="C807" s="276"/>
      <c r="D807" s="276"/>
      <c r="E807" s="276"/>
      <c r="F807" s="276"/>
      <c r="G807" s="276"/>
      <c r="H807" s="276"/>
      <c r="I807" s="276"/>
      <c r="J807" s="276"/>
      <c r="K807" s="276"/>
      <c r="L807" s="328"/>
      <c r="M807" s="329"/>
      <c r="N807" s="276"/>
      <c r="O807" s="276"/>
      <c r="P807" s="276"/>
      <c r="Q807" s="276"/>
    </row>
    <row r="808" spans="1:17" x14ac:dyDescent="0.25">
      <c r="A808">
        <v>819</v>
      </c>
      <c r="B808" s="327"/>
      <c r="C808" s="276"/>
      <c r="D808" s="276"/>
      <c r="E808" s="276"/>
      <c r="F808" s="276"/>
      <c r="G808" s="276"/>
      <c r="H808" s="276"/>
      <c r="I808" s="276"/>
      <c r="J808" s="276"/>
      <c r="K808" s="276"/>
      <c r="L808" s="328"/>
      <c r="M808" s="329"/>
      <c r="N808" s="276"/>
      <c r="O808" s="276"/>
      <c r="P808" s="276"/>
      <c r="Q808" s="276"/>
    </row>
    <row r="809" spans="1:17" x14ac:dyDescent="0.25">
      <c r="A809">
        <v>820</v>
      </c>
      <c r="B809" s="327"/>
      <c r="C809" s="276"/>
      <c r="D809" s="276"/>
      <c r="E809" s="276"/>
      <c r="F809" s="276"/>
      <c r="G809" s="276"/>
      <c r="H809" s="276"/>
      <c r="I809" s="276"/>
      <c r="J809" s="276"/>
      <c r="K809" s="276"/>
      <c r="L809" s="328"/>
      <c r="M809" s="329"/>
      <c r="N809" s="276"/>
      <c r="O809" s="276"/>
      <c r="P809" s="276"/>
      <c r="Q809" s="276"/>
    </row>
    <row r="810" spans="1:17" x14ac:dyDescent="0.25">
      <c r="A810">
        <v>821</v>
      </c>
      <c r="B810" s="327"/>
      <c r="C810" s="276"/>
      <c r="D810" s="276"/>
      <c r="E810" s="276"/>
      <c r="F810" s="276"/>
      <c r="G810" s="276"/>
      <c r="H810" s="276"/>
      <c r="I810" s="276"/>
      <c r="J810" s="276"/>
      <c r="K810" s="276"/>
      <c r="L810" s="328"/>
      <c r="M810" s="329"/>
      <c r="N810" s="276"/>
      <c r="O810" s="276"/>
      <c r="P810" s="276"/>
      <c r="Q810" s="276"/>
    </row>
    <row r="811" spans="1:17" x14ac:dyDescent="0.25">
      <c r="A811">
        <v>822</v>
      </c>
      <c r="B811" s="327"/>
      <c r="C811" s="276"/>
      <c r="D811" s="276"/>
      <c r="E811" s="276"/>
      <c r="F811" s="276"/>
      <c r="G811" s="276"/>
      <c r="H811" s="276"/>
      <c r="I811" s="276"/>
      <c r="J811" s="276"/>
      <c r="K811" s="276"/>
      <c r="L811" s="328"/>
      <c r="M811" s="329"/>
      <c r="N811" s="276"/>
      <c r="O811" s="276"/>
      <c r="P811" s="276"/>
      <c r="Q811" s="276"/>
    </row>
    <row r="812" spans="1:17" x14ac:dyDescent="0.25">
      <c r="A812">
        <v>823</v>
      </c>
      <c r="B812" s="327"/>
      <c r="C812" s="276"/>
      <c r="D812" s="276"/>
      <c r="E812" s="276"/>
      <c r="F812" s="276"/>
      <c r="G812" s="276"/>
      <c r="H812" s="276"/>
      <c r="I812" s="276"/>
      <c r="J812" s="276"/>
      <c r="K812" s="276"/>
      <c r="L812" s="328"/>
      <c r="M812" s="329"/>
      <c r="N812" s="276"/>
      <c r="O812" s="276"/>
      <c r="P812" s="276"/>
      <c r="Q812" s="276"/>
    </row>
    <row r="813" spans="1:17" x14ac:dyDescent="0.25">
      <c r="A813">
        <v>824</v>
      </c>
      <c r="B813" s="327"/>
      <c r="C813" s="276"/>
      <c r="D813" s="276"/>
      <c r="E813" s="276"/>
      <c r="F813" s="276"/>
      <c r="G813" s="276"/>
      <c r="H813" s="276"/>
      <c r="I813" s="276"/>
      <c r="J813" s="276"/>
      <c r="K813" s="276"/>
      <c r="L813" s="328"/>
      <c r="M813" s="329"/>
      <c r="N813" s="276"/>
      <c r="O813" s="276"/>
      <c r="P813" s="276"/>
      <c r="Q813" s="276"/>
    </row>
    <row r="814" spans="1:17" x14ac:dyDescent="0.25">
      <c r="A814">
        <v>825</v>
      </c>
      <c r="B814" s="327"/>
      <c r="C814" s="276"/>
      <c r="D814" s="276"/>
      <c r="E814" s="276"/>
      <c r="F814" s="276"/>
      <c r="G814" s="276"/>
      <c r="H814" s="276"/>
      <c r="I814" s="276"/>
      <c r="J814" s="276"/>
      <c r="K814" s="276"/>
      <c r="L814" s="328"/>
      <c r="M814" s="329"/>
      <c r="N814" s="276"/>
      <c r="O814" s="276"/>
      <c r="P814" s="276"/>
      <c r="Q814" s="276"/>
    </row>
    <row r="815" spans="1:17" x14ac:dyDescent="0.25">
      <c r="A815">
        <v>826</v>
      </c>
      <c r="B815" s="327"/>
      <c r="C815" s="276"/>
      <c r="D815" s="276"/>
      <c r="E815" s="276"/>
      <c r="F815" s="276"/>
      <c r="G815" s="276"/>
      <c r="H815" s="276"/>
      <c r="I815" s="276"/>
      <c r="J815" s="276"/>
      <c r="K815" s="276"/>
      <c r="L815" s="328"/>
      <c r="M815" s="329"/>
      <c r="N815" s="276"/>
      <c r="O815" s="276"/>
      <c r="P815" s="276"/>
      <c r="Q815" s="276"/>
    </row>
    <row r="816" spans="1:17" x14ac:dyDescent="0.25">
      <c r="A816">
        <v>827</v>
      </c>
      <c r="B816" s="327"/>
      <c r="C816" s="276"/>
      <c r="D816" s="276"/>
      <c r="E816" s="276"/>
      <c r="F816" s="276"/>
      <c r="G816" s="276"/>
      <c r="H816" s="276"/>
      <c r="I816" s="276"/>
      <c r="J816" s="276"/>
      <c r="K816" s="276"/>
      <c r="L816" s="328"/>
      <c r="M816" s="329"/>
      <c r="N816" s="276"/>
      <c r="O816" s="276"/>
      <c r="P816" s="276"/>
      <c r="Q816" s="276"/>
    </row>
    <row r="817" spans="1:17" x14ac:dyDescent="0.25">
      <c r="A817">
        <v>828</v>
      </c>
      <c r="B817" s="327"/>
      <c r="C817" s="276"/>
      <c r="D817" s="276"/>
      <c r="E817" s="276"/>
      <c r="F817" s="276"/>
      <c r="G817" s="276"/>
      <c r="H817" s="276"/>
      <c r="I817" s="276"/>
      <c r="J817" s="276"/>
      <c r="K817" s="276"/>
      <c r="L817" s="328"/>
      <c r="M817" s="329"/>
      <c r="N817" s="276"/>
      <c r="O817" s="276"/>
      <c r="P817" s="276"/>
      <c r="Q817" s="276"/>
    </row>
    <row r="818" spans="1:17" x14ac:dyDescent="0.25">
      <c r="A818">
        <v>829</v>
      </c>
      <c r="B818" s="327"/>
      <c r="C818" s="276"/>
      <c r="D818" s="276"/>
      <c r="E818" s="276"/>
      <c r="F818" s="276"/>
      <c r="G818" s="276"/>
      <c r="H818" s="276"/>
      <c r="I818" s="276"/>
      <c r="J818" s="276"/>
      <c r="K818" s="276"/>
      <c r="L818" s="328"/>
      <c r="M818" s="329"/>
      <c r="N818" s="276"/>
      <c r="O818" s="276"/>
      <c r="P818" s="276"/>
      <c r="Q818" s="276"/>
    </row>
    <row r="819" spans="1:17" x14ac:dyDescent="0.25">
      <c r="A819">
        <v>830</v>
      </c>
      <c r="B819" s="327"/>
      <c r="C819" s="276"/>
      <c r="D819" s="276"/>
      <c r="E819" s="276"/>
      <c r="F819" s="276"/>
      <c r="G819" s="276"/>
      <c r="H819" s="276"/>
      <c r="I819" s="276"/>
      <c r="J819" s="276"/>
      <c r="K819" s="276"/>
      <c r="L819" s="328"/>
      <c r="M819" s="329"/>
      <c r="N819" s="276"/>
      <c r="O819" s="276"/>
      <c r="P819" s="276"/>
      <c r="Q819" s="276"/>
    </row>
    <row r="820" spans="1:17" x14ac:dyDescent="0.25">
      <c r="A820">
        <v>831</v>
      </c>
      <c r="B820" s="327"/>
      <c r="C820" s="276"/>
      <c r="D820" s="276"/>
      <c r="E820" s="276"/>
      <c r="F820" s="276"/>
      <c r="G820" s="276"/>
      <c r="H820" s="276"/>
      <c r="I820" s="276"/>
      <c r="J820" s="276"/>
      <c r="K820" s="276"/>
      <c r="L820" s="328"/>
      <c r="M820" s="329"/>
      <c r="N820" s="276"/>
      <c r="O820" s="276"/>
      <c r="P820" s="276"/>
      <c r="Q820" s="276"/>
    </row>
    <row r="821" spans="1:17" x14ac:dyDescent="0.25">
      <c r="A821">
        <v>832</v>
      </c>
      <c r="B821" s="327"/>
      <c r="C821" s="276"/>
      <c r="D821" s="276"/>
      <c r="E821" s="276"/>
      <c r="F821" s="276"/>
      <c r="G821" s="276"/>
      <c r="H821" s="276"/>
      <c r="I821" s="276"/>
      <c r="J821" s="276"/>
      <c r="K821" s="276"/>
      <c r="L821" s="328"/>
      <c r="M821" s="329"/>
      <c r="N821" s="276"/>
      <c r="O821" s="276"/>
      <c r="P821" s="276"/>
      <c r="Q821" s="276"/>
    </row>
    <row r="822" spans="1:17" x14ac:dyDescent="0.25">
      <c r="A822">
        <v>833</v>
      </c>
      <c r="B822" s="327"/>
      <c r="C822" s="276"/>
      <c r="D822" s="276"/>
      <c r="E822" s="276"/>
      <c r="F822" s="276"/>
      <c r="G822" s="276"/>
      <c r="H822" s="276"/>
      <c r="I822" s="276"/>
      <c r="J822" s="276"/>
      <c r="K822" s="276"/>
      <c r="L822" s="328"/>
      <c r="M822" s="329"/>
      <c r="N822" s="276"/>
      <c r="O822" s="276"/>
      <c r="P822" s="276"/>
      <c r="Q822" s="276"/>
    </row>
    <row r="823" spans="1:17" x14ac:dyDescent="0.25">
      <c r="A823">
        <v>834</v>
      </c>
      <c r="B823" s="327"/>
      <c r="C823" s="276"/>
      <c r="D823" s="276"/>
      <c r="E823" s="276"/>
      <c r="F823" s="276"/>
      <c r="G823" s="276"/>
      <c r="H823" s="276"/>
      <c r="I823" s="276"/>
      <c r="J823" s="276"/>
      <c r="K823" s="276"/>
      <c r="L823" s="328"/>
      <c r="M823" s="329"/>
      <c r="N823" s="276"/>
      <c r="O823" s="276"/>
      <c r="P823" s="276"/>
      <c r="Q823" s="276"/>
    </row>
    <row r="824" spans="1:17" x14ac:dyDescent="0.25">
      <c r="A824">
        <v>835</v>
      </c>
      <c r="B824" s="327"/>
      <c r="C824" s="276"/>
      <c r="D824" s="276"/>
      <c r="E824" s="276"/>
      <c r="F824" s="276"/>
      <c r="G824" s="276"/>
      <c r="H824" s="276"/>
      <c r="I824" s="276"/>
      <c r="J824" s="276"/>
      <c r="K824" s="276"/>
      <c r="L824" s="328"/>
      <c r="M824" s="329"/>
      <c r="N824" s="276"/>
      <c r="O824" s="276"/>
      <c r="P824" s="276"/>
      <c r="Q824" s="276"/>
    </row>
    <row r="825" spans="1:17" x14ac:dyDescent="0.25">
      <c r="A825">
        <v>836</v>
      </c>
      <c r="B825" s="327"/>
      <c r="C825" s="276"/>
      <c r="D825" s="276"/>
      <c r="E825" s="276"/>
      <c r="F825" s="276"/>
      <c r="G825" s="276"/>
      <c r="H825" s="276"/>
      <c r="I825" s="276"/>
      <c r="J825" s="276"/>
      <c r="K825" s="276"/>
      <c r="L825" s="328"/>
      <c r="M825" s="329"/>
      <c r="N825" s="276"/>
      <c r="O825" s="276"/>
      <c r="P825" s="276"/>
      <c r="Q825" s="276"/>
    </row>
    <row r="826" spans="1:17" x14ac:dyDescent="0.25">
      <c r="A826">
        <v>837</v>
      </c>
      <c r="B826" s="327"/>
      <c r="C826" s="276"/>
      <c r="D826" s="276"/>
      <c r="E826" s="276"/>
      <c r="F826" s="276"/>
      <c r="G826" s="276"/>
      <c r="H826" s="276"/>
      <c r="I826" s="276"/>
      <c r="J826" s="276"/>
      <c r="K826" s="276"/>
      <c r="L826" s="328"/>
      <c r="M826" s="329"/>
      <c r="N826" s="276"/>
      <c r="O826" s="276"/>
      <c r="P826" s="276"/>
      <c r="Q826" s="276"/>
    </row>
    <row r="827" spans="1:17" x14ac:dyDescent="0.25">
      <c r="A827">
        <v>838</v>
      </c>
      <c r="B827" s="327"/>
      <c r="C827" s="276"/>
      <c r="D827" s="276"/>
      <c r="E827" s="276"/>
      <c r="F827" s="276"/>
      <c r="G827" s="276"/>
      <c r="H827" s="276"/>
      <c r="I827" s="276"/>
      <c r="J827" s="276"/>
      <c r="K827" s="276"/>
      <c r="L827" s="328"/>
      <c r="M827" s="329"/>
      <c r="N827" s="276"/>
      <c r="O827" s="276"/>
      <c r="P827" s="276"/>
      <c r="Q827" s="276"/>
    </row>
    <row r="828" spans="1:17" x14ac:dyDescent="0.25">
      <c r="A828">
        <v>839</v>
      </c>
      <c r="B828" s="327"/>
      <c r="C828" s="276"/>
      <c r="D828" s="276"/>
      <c r="E828" s="276"/>
      <c r="F828" s="276"/>
      <c r="G828" s="276"/>
      <c r="H828" s="276"/>
      <c r="I828" s="276"/>
      <c r="J828" s="276"/>
      <c r="K828" s="276"/>
      <c r="L828" s="328"/>
      <c r="M828" s="329"/>
      <c r="N828" s="276"/>
      <c r="O828" s="276"/>
      <c r="P828" s="276"/>
      <c r="Q828" s="276"/>
    </row>
    <row r="829" spans="1:17" x14ac:dyDescent="0.25">
      <c r="A829">
        <v>840</v>
      </c>
      <c r="B829" s="327"/>
      <c r="C829" s="276"/>
      <c r="D829" s="276"/>
      <c r="E829" s="276"/>
      <c r="F829" s="276"/>
      <c r="G829" s="276"/>
      <c r="H829" s="276"/>
      <c r="I829" s="276"/>
      <c r="J829" s="276"/>
      <c r="K829" s="276"/>
      <c r="L829" s="328"/>
      <c r="M829" s="329"/>
      <c r="N829" s="276"/>
      <c r="O829" s="276"/>
      <c r="P829" s="276"/>
      <c r="Q829" s="276"/>
    </row>
    <row r="830" spans="1:17" x14ac:dyDescent="0.25">
      <c r="A830">
        <v>841</v>
      </c>
      <c r="B830" s="327"/>
      <c r="C830" s="276"/>
      <c r="D830" s="276"/>
      <c r="E830" s="276"/>
      <c r="F830" s="276"/>
      <c r="G830" s="276"/>
      <c r="H830" s="276"/>
      <c r="I830" s="276"/>
      <c r="J830" s="276"/>
      <c r="K830" s="276"/>
      <c r="L830" s="328"/>
      <c r="M830" s="329"/>
      <c r="N830" s="276"/>
      <c r="O830" s="276"/>
      <c r="P830" s="276"/>
      <c r="Q830" s="276"/>
    </row>
    <row r="831" spans="1:17" x14ac:dyDescent="0.25">
      <c r="A831">
        <v>842</v>
      </c>
      <c r="B831" s="327"/>
      <c r="C831" s="276"/>
      <c r="D831" s="276"/>
      <c r="E831" s="276"/>
      <c r="F831" s="276"/>
      <c r="G831" s="276"/>
      <c r="H831" s="276"/>
      <c r="I831" s="276"/>
      <c r="J831" s="276"/>
      <c r="K831" s="276"/>
      <c r="L831" s="328"/>
      <c r="M831" s="329"/>
      <c r="N831" s="276"/>
      <c r="O831" s="276"/>
      <c r="P831" s="276"/>
      <c r="Q831" s="276"/>
    </row>
    <row r="832" spans="1:17" x14ac:dyDescent="0.25">
      <c r="A832">
        <v>843</v>
      </c>
      <c r="B832" s="327"/>
      <c r="C832" s="276"/>
      <c r="D832" s="276"/>
      <c r="E832" s="276"/>
      <c r="F832" s="276"/>
      <c r="G832" s="276"/>
      <c r="H832" s="276"/>
      <c r="I832" s="276"/>
      <c r="J832" s="276"/>
      <c r="K832" s="276"/>
      <c r="L832" s="328"/>
      <c r="M832" s="329"/>
      <c r="N832" s="276"/>
      <c r="O832" s="276"/>
      <c r="P832" s="276"/>
      <c r="Q832" s="276"/>
    </row>
    <row r="833" spans="1:17" x14ac:dyDescent="0.25">
      <c r="A833">
        <v>844</v>
      </c>
      <c r="B833" s="327"/>
      <c r="C833" s="276"/>
      <c r="D833" s="276"/>
      <c r="E833" s="276"/>
      <c r="F833" s="276"/>
      <c r="G833" s="276"/>
      <c r="H833" s="276"/>
      <c r="I833" s="276"/>
      <c r="J833" s="276"/>
      <c r="K833" s="276"/>
      <c r="L833" s="328"/>
      <c r="M833" s="329"/>
      <c r="N833" s="276"/>
      <c r="O833" s="276"/>
      <c r="P833" s="276"/>
      <c r="Q833" s="276"/>
    </row>
    <row r="834" spans="1:17" x14ac:dyDescent="0.25">
      <c r="A834">
        <v>845</v>
      </c>
      <c r="B834" s="327"/>
      <c r="C834" s="276"/>
      <c r="D834" s="276"/>
      <c r="E834" s="276"/>
      <c r="F834" s="276"/>
      <c r="G834" s="276"/>
      <c r="H834" s="276"/>
      <c r="I834" s="276"/>
      <c r="J834" s="276"/>
      <c r="K834" s="276"/>
      <c r="L834" s="328"/>
      <c r="M834" s="329"/>
      <c r="N834" s="276"/>
      <c r="O834" s="276"/>
      <c r="P834" s="276"/>
      <c r="Q834" s="276"/>
    </row>
    <row r="835" spans="1:17" x14ac:dyDescent="0.25">
      <c r="A835">
        <v>846</v>
      </c>
      <c r="B835" s="327"/>
      <c r="C835" s="276"/>
      <c r="D835" s="276"/>
      <c r="E835" s="276"/>
      <c r="F835" s="276"/>
      <c r="G835" s="276"/>
      <c r="H835" s="276"/>
      <c r="I835" s="276"/>
      <c r="J835" s="276"/>
      <c r="K835" s="276"/>
      <c r="L835" s="328"/>
      <c r="M835" s="329"/>
      <c r="N835" s="276"/>
      <c r="O835" s="276"/>
      <c r="P835" s="276"/>
      <c r="Q835" s="276"/>
    </row>
    <row r="836" spans="1:17" x14ac:dyDescent="0.25">
      <c r="A836">
        <v>847</v>
      </c>
      <c r="B836" s="327"/>
      <c r="C836" s="276"/>
      <c r="D836" s="276"/>
      <c r="E836" s="276"/>
      <c r="F836" s="276"/>
      <c r="G836" s="276"/>
      <c r="H836" s="276"/>
      <c r="I836" s="276"/>
      <c r="J836" s="276"/>
      <c r="K836" s="276"/>
      <c r="L836" s="328"/>
      <c r="M836" s="329"/>
      <c r="N836" s="276"/>
      <c r="O836" s="276"/>
      <c r="P836" s="276"/>
      <c r="Q836" s="276"/>
    </row>
    <row r="837" spans="1:17" x14ac:dyDescent="0.25">
      <c r="A837">
        <v>848</v>
      </c>
      <c r="B837" s="327"/>
      <c r="C837" s="276"/>
      <c r="D837" s="276"/>
      <c r="E837" s="276"/>
      <c r="F837" s="276"/>
      <c r="G837" s="276"/>
      <c r="H837" s="276"/>
      <c r="I837" s="276"/>
      <c r="J837" s="276"/>
      <c r="K837" s="276"/>
      <c r="L837" s="328"/>
      <c r="M837" s="329"/>
      <c r="N837" s="276"/>
      <c r="O837" s="276"/>
      <c r="P837" s="276"/>
      <c r="Q837" s="276"/>
    </row>
    <row r="838" spans="1:17" x14ac:dyDescent="0.25">
      <c r="A838">
        <v>849</v>
      </c>
      <c r="B838" s="327"/>
      <c r="C838" s="276"/>
      <c r="D838" s="276"/>
      <c r="E838" s="276"/>
      <c r="F838" s="276"/>
      <c r="G838" s="276"/>
      <c r="H838" s="276"/>
      <c r="I838" s="276"/>
      <c r="J838" s="276"/>
      <c r="K838" s="276"/>
      <c r="L838" s="328"/>
      <c r="M838" s="329"/>
      <c r="N838" s="276"/>
      <c r="O838" s="276"/>
      <c r="P838" s="276"/>
      <c r="Q838" s="276"/>
    </row>
    <row r="839" spans="1:17" x14ac:dyDescent="0.25">
      <c r="A839">
        <v>850</v>
      </c>
      <c r="B839" s="327"/>
      <c r="C839" s="276"/>
      <c r="D839" s="276"/>
      <c r="E839" s="276"/>
      <c r="F839" s="276"/>
      <c r="G839" s="276"/>
      <c r="H839" s="276"/>
      <c r="I839" s="276"/>
      <c r="J839" s="276"/>
      <c r="K839" s="276"/>
      <c r="L839" s="328"/>
      <c r="M839" s="329"/>
      <c r="N839" s="276"/>
      <c r="O839" s="276"/>
      <c r="P839" s="276"/>
      <c r="Q839" s="276"/>
    </row>
    <row r="840" spans="1:17" x14ac:dyDescent="0.25">
      <c r="A840">
        <v>851</v>
      </c>
      <c r="B840" s="327"/>
      <c r="C840" s="276"/>
      <c r="D840" s="276"/>
      <c r="E840" s="276"/>
      <c r="F840" s="276"/>
      <c r="G840" s="276"/>
      <c r="H840" s="276"/>
      <c r="I840" s="276"/>
      <c r="J840" s="276"/>
      <c r="K840" s="276"/>
      <c r="L840" s="328"/>
      <c r="M840" s="329"/>
      <c r="N840" s="276"/>
      <c r="O840" s="276"/>
      <c r="P840" s="276"/>
      <c r="Q840" s="276"/>
    </row>
    <row r="841" spans="1:17" x14ac:dyDescent="0.25">
      <c r="A841">
        <v>852</v>
      </c>
      <c r="B841" s="327"/>
      <c r="C841" s="276"/>
      <c r="D841" s="276"/>
      <c r="E841" s="276"/>
      <c r="F841" s="276"/>
      <c r="G841" s="276"/>
      <c r="H841" s="276"/>
      <c r="I841" s="276"/>
      <c r="J841" s="276"/>
      <c r="K841" s="276"/>
      <c r="L841" s="328"/>
      <c r="M841" s="329"/>
      <c r="N841" s="276"/>
      <c r="O841" s="276"/>
      <c r="P841" s="276"/>
      <c r="Q841" s="276"/>
    </row>
    <row r="842" spans="1:17" x14ac:dyDescent="0.25">
      <c r="A842">
        <v>853</v>
      </c>
      <c r="B842" s="327"/>
      <c r="C842" s="276"/>
      <c r="D842" s="276"/>
      <c r="E842" s="276"/>
      <c r="F842" s="276"/>
      <c r="G842" s="276"/>
      <c r="H842" s="276"/>
      <c r="I842" s="276"/>
      <c r="J842" s="276"/>
      <c r="K842" s="276"/>
      <c r="L842" s="328"/>
      <c r="M842" s="329"/>
      <c r="N842" s="276"/>
      <c r="O842" s="276"/>
      <c r="P842" s="276"/>
      <c r="Q842" s="276"/>
    </row>
    <row r="843" spans="1:17" x14ac:dyDescent="0.25">
      <c r="A843">
        <v>854</v>
      </c>
      <c r="B843" s="327"/>
      <c r="C843" s="276"/>
      <c r="D843" s="276"/>
      <c r="E843" s="276"/>
      <c r="F843" s="276"/>
      <c r="G843" s="276"/>
      <c r="H843" s="276"/>
      <c r="I843" s="276"/>
      <c r="J843" s="276"/>
      <c r="K843" s="276"/>
      <c r="L843" s="328"/>
      <c r="M843" s="329"/>
      <c r="N843" s="276"/>
      <c r="O843" s="276"/>
      <c r="P843" s="276"/>
      <c r="Q843" s="276"/>
    </row>
    <row r="844" spans="1:17" x14ac:dyDescent="0.25">
      <c r="A844">
        <v>855</v>
      </c>
      <c r="B844" s="327"/>
      <c r="C844" s="276"/>
      <c r="D844" s="276"/>
      <c r="E844" s="276"/>
      <c r="F844" s="276"/>
      <c r="G844" s="276"/>
      <c r="H844" s="276"/>
      <c r="I844" s="276"/>
      <c r="J844" s="276"/>
      <c r="K844" s="276"/>
      <c r="L844" s="328"/>
      <c r="M844" s="329"/>
      <c r="N844" s="276"/>
      <c r="O844" s="276"/>
      <c r="P844" s="276"/>
      <c r="Q844" s="276"/>
    </row>
    <row r="845" spans="1:17" x14ac:dyDescent="0.25">
      <c r="A845">
        <v>856</v>
      </c>
      <c r="B845" s="327"/>
      <c r="C845" s="276"/>
      <c r="D845" s="276"/>
      <c r="E845" s="276"/>
      <c r="F845" s="276"/>
      <c r="G845" s="276"/>
      <c r="H845" s="276"/>
      <c r="I845" s="276"/>
      <c r="J845" s="276"/>
      <c r="K845" s="276"/>
      <c r="L845" s="328"/>
      <c r="M845" s="329"/>
      <c r="N845" s="276"/>
      <c r="O845" s="276"/>
      <c r="P845" s="276"/>
      <c r="Q845" s="276"/>
    </row>
    <row r="846" spans="1:17" x14ac:dyDescent="0.25">
      <c r="A846">
        <v>857</v>
      </c>
      <c r="B846" s="327"/>
      <c r="C846" s="276"/>
      <c r="D846" s="276"/>
      <c r="E846" s="276"/>
      <c r="F846" s="276"/>
      <c r="G846" s="276"/>
      <c r="H846" s="276"/>
      <c r="I846" s="276"/>
      <c r="J846" s="276"/>
      <c r="K846" s="276"/>
      <c r="L846" s="328"/>
      <c r="M846" s="329"/>
      <c r="N846" s="276"/>
      <c r="O846" s="276"/>
      <c r="P846" s="276"/>
      <c r="Q846" s="276"/>
    </row>
    <row r="847" spans="1:17" x14ac:dyDescent="0.25">
      <c r="A847">
        <v>858</v>
      </c>
      <c r="B847" s="327"/>
      <c r="C847" s="276"/>
      <c r="D847" s="276"/>
      <c r="E847" s="276"/>
      <c r="F847" s="276"/>
      <c r="G847" s="276"/>
      <c r="H847" s="276"/>
      <c r="I847" s="276"/>
      <c r="J847" s="276"/>
      <c r="K847" s="276"/>
      <c r="L847" s="328"/>
      <c r="M847" s="329"/>
      <c r="N847" s="276"/>
      <c r="O847" s="276"/>
      <c r="P847" s="276"/>
      <c r="Q847" s="276"/>
    </row>
    <row r="848" spans="1:17" x14ac:dyDescent="0.25">
      <c r="A848">
        <v>859</v>
      </c>
      <c r="B848" s="327"/>
      <c r="C848" s="276"/>
      <c r="D848" s="276"/>
      <c r="E848" s="276"/>
      <c r="F848" s="276"/>
      <c r="G848" s="276"/>
      <c r="H848" s="276"/>
      <c r="I848" s="276"/>
      <c r="J848" s="276"/>
      <c r="K848" s="276"/>
      <c r="L848" s="328"/>
      <c r="M848" s="329"/>
      <c r="N848" s="276"/>
      <c r="O848" s="276"/>
      <c r="P848" s="276"/>
      <c r="Q848" s="276"/>
    </row>
    <row r="849" spans="1:17" x14ac:dyDescent="0.25">
      <c r="A849">
        <v>860</v>
      </c>
      <c r="B849" s="327"/>
      <c r="C849" s="276"/>
      <c r="D849" s="276"/>
      <c r="E849" s="276"/>
      <c r="F849" s="276"/>
      <c r="G849" s="276"/>
      <c r="H849" s="276"/>
      <c r="I849" s="276"/>
      <c r="J849" s="276"/>
      <c r="K849" s="276"/>
      <c r="L849" s="328"/>
      <c r="M849" s="329"/>
      <c r="N849" s="276"/>
      <c r="O849" s="276"/>
      <c r="P849" s="276"/>
      <c r="Q849" s="276"/>
    </row>
    <row r="850" spans="1:17" x14ac:dyDescent="0.25">
      <c r="A850">
        <v>861</v>
      </c>
      <c r="B850" s="327"/>
      <c r="C850" s="276"/>
      <c r="D850" s="276"/>
      <c r="E850" s="276"/>
      <c r="F850" s="276"/>
      <c r="G850" s="276"/>
      <c r="H850" s="276"/>
      <c r="I850" s="276"/>
      <c r="J850" s="276"/>
      <c r="K850" s="276"/>
      <c r="L850" s="328"/>
      <c r="M850" s="329"/>
      <c r="N850" s="276"/>
      <c r="O850" s="276"/>
      <c r="P850" s="276"/>
      <c r="Q850" s="276"/>
    </row>
    <row r="851" spans="1:17" x14ac:dyDescent="0.25">
      <c r="A851">
        <v>862</v>
      </c>
      <c r="B851" s="327"/>
      <c r="C851" s="276"/>
      <c r="D851" s="276"/>
      <c r="E851" s="276"/>
      <c r="F851" s="276"/>
      <c r="G851" s="276"/>
      <c r="H851" s="276"/>
      <c r="I851" s="276"/>
      <c r="J851" s="276"/>
      <c r="K851" s="276"/>
      <c r="L851" s="328"/>
      <c r="M851" s="329"/>
      <c r="N851" s="276"/>
      <c r="O851" s="276"/>
      <c r="P851" s="276"/>
      <c r="Q851" s="276"/>
    </row>
    <row r="852" spans="1:17" x14ac:dyDescent="0.25">
      <c r="A852">
        <v>863</v>
      </c>
      <c r="B852" s="327"/>
      <c r="C852" s="276"/>
      <c r="D852" s="276"/>
      <c r="E852" s="276"/>
      <c r="F852" s="276"/>
      <c r="G852" s="276"/>
      <c r="H852" s="276"/>
      <c r="I852" s="276"/>
      <c r="J852" s="276"/>
      <c r="K852" s="276"/>
      <c r="L852" s="328"/>
      <c r="M852" s="329"/>
      <c r="N852" s="276"/>
      <c r="O852" s="276"/>
      <c r="P852" s="276"/>
      <c r="Q852" s="276"/>
    </row>
    <row r="853" spans="1:17" x14ac:dyDescent="0.25">
      <c r="A853">
        <v>864</v>
      </c>
      <c r="B853" s="327"/>
      <c r="C853" s="276"/>
      <c r="D853" s="276"/>
      <c r="E853" s="276"/>
      <c r="F853" s="276"/>
      <c r="G853" s="276"/>
      <c r="H853" s="276"/>
      <c r="I853" s="276"/>
      <c r="J853" s="276"/>
      <c r="K853" s="276"/>
      <c r="L853" s="328"/>
      <c r="M853" s="329"/>
      <c r="N853" s="276"/>
      <c r="O853" s="276"/>
      <c r="P853" s="276"/>
      <c r="Q853" s="276"/>
    </row>
    <row r="854" spans="1:17" x14ac:dyDescent="0.25">
      <c r="A854">
        <v>865</v>
      </c>
      <c r="B854" s="327"/>
      <c r="C854" s="276"/>
      <c r="D854" s="276"/>
      <c r="E854" s="276"/>
      <c r="F854" s="276"/>
      <c r="G854" s="276"/>
      <c r="H854" s="276"/>
      <c r="I854" s="276"/>
      <c r="J854" s="276"/>
      <c r="K854" s="276"/>
      <c r="L854" s="328"/>
      <c r="M854" s="329"/>
      <c r="N854" s="276"/>
      <c r="O854" s="276"/>
      <c r="P854" s="276"/>
      <c r="Q854" s="276"/>
    </row>
    <row r="855" spans="1:17" x14ac:dyDescent="0.25">
      <c r="A855">
        <v>866</v>
      </c>
      <c r="B855" s="327"/>
      <c r="C855" s="276"/>
      <c r="D855" s="276"/>
      <c r="E855" s="276"/>
      <c r="F855" s="276"/>
      <c r="G855" s="276"/>
      <c r="H855" s="276"/>
      <c r="I855" s="276"/>
      <c r="J855" s="276"/>
      <c r="K855" s="276"/>
      <c r="L855" s="328"/>
      <c r="M855" s="329"/>
      <c r="N855" s="276"/>
      <c r="O855" s="276"/>
      <c r="P855" s="276"/>
      <c r="Q855" s="276"/>
    </row>
    <row r="856" spans="1:17" x14ac:dyDescent="0.25">
      <c r="A856">
        <v>867</v>
      </c>
      <c r="B856" s="327"/>
      <c r="C856" s="276"/>
      <c r="D856" s="276"/>
      <c r="E856" s="276"/>
      <c r="F856" s="276"/>
      <c r="G856" s="276"/>
      <c r="H856" s="276"/>
      <c r="I856" s="276"/>
      <c r="J856" s="276"/>
      <c r="K856" s="276"/>
      <c r="L856" s="328"/>
      <c r="M856" s="329"/>
      <c r="N856" s="276"/>
      <c r="O856" s="276"/>
      <c r="P856" s="276"/>
      <c r="Q856" s="276"/>
    </row>
    <row r="857" spans="1:17" x14ac:dyDescent="0.25">
      <c r="A857">
        <v>868</v>
      </c>
      <c r="B857" s="327"/>
      <c r="C857" s="276"/>
      <c r="D857" s="276"/>
      <c r="E857" s="276"/>
      <c r="F857" s="276"/>
      <c r="G857" s="276"/>
      <c r="H857" s="276"/>
      <c r="I857" s="276"/>
      <c r="J857" s="276"/>
      <c r="K857" s="276"/>
      <c r="L857" s="328"/>
      <c r="M857" s="329"/>
      <c r="N857" s="276"/>
      <c r="O857" s="276"/>
      <c r="P857" s="276"/>
      <c r="Q857" s="276"/>
    </row>
    <row r="858" spans="1:17" x14ac:dyDescent="0.25">
      <c r="A858">
        <v>869</v>
      </c>
      <c r="B858" s="327"/>
      <c r="C858" s="276"/>
      <c r="D858" s="276"/>
      <c r="E858" s="276"/>
      <c r="F858" s="276"/>
      <c r="G858" s="276"/>
      <c r="H858" s="276"/>
      <c r="I858" s="276"/>
      <c r="J858" s="276"/>
      <c r="K858" s="276"/>
      <c r="L858" s="328"/>
      <c r="M858" s="329"/>
      <c r="N858" s="276"/>
      <c r="O858" s="276"/>
      <c r="P858" s="276"/>
      <c r="Q858" s="276"/>
    </row>
    <row r="859" spans="1:17" x14ac:dyDescent="0.25">
      <c r="A859">
        <v>870</v>
      </c>
      <c r="B859" s="327"/>
      <c r="C859" s="276"/>
      <c r="D859" s="276"/>
      <c r="E859" s="276"/>
      <c r="F859" s="276"/>
      <c r="G859" s="276"/>
      <c r="H859" s="276"/>
      <c r="I859" s="276"/>
      <c r="J859" s="276"/>
      <c r="K859" s="276"/>
      <c r="L859" s="328"/>
      <c r="M859" s="329"/>
      <c r="N859" s="276"/>
      <c r="O859" s="276"/>
      <c r="P859" s="276"/>
      <c r="Q859" s="276"/>
    </row>
    <row r="860" spans="1:17" x14ac:dyDescent="0.25">
      <c r="A860">
        <v>871</v>
      </c>
      <c r="B860" s="327"/>
      <c r="C860" s="276"/>
      <c r="D860" s="276"/>
      <c r="E860" s="276"/>
      <c r="F860" s="276"/>
      <c r="G860" s="276"/>
      <c r="H860" s="276"/>
      <c r="I860" s="276"/>
      <c r="J860" s="276"/>
      <c r="K860" s="276"/>
      <c r="L860" s="328"/>
      <c r="M860" s="329"/>
      <c r="N860" s="276"/>
      <c r="O860" s="276"/>
      <c r="P860" s="276"/>
      <c r="Q860" s="276"/>
    </row>
    <row r="861" spans="1:17" x14ac:dyDescent="0.25">
      <c r="A861">
        <v>872</v>
      </c>
      <c r="B861" s="327"/>
      <c r="C861" s="276"/>
      <c r="D861" s="276"/>
      <c r="E861" s="276"/>
      <c r="F861" s="276"/>
      <c r="G861" s="276"/>
      <c r="H861" s="276"/>
      <c r="I861" s="276"/>
      <c r="J861" s="276"/>
      <c r="K861" s="276"/>
      <c r="L861" s="328"/>
      <c r="M861" s="329"/>
      <c r="N861" s="276"/>
      <c r="O861" s="276"/>
      <c r="P861" s="276"/>
      <c r="Q861" s="276"/>
    </row>
    <row r="862" spans="1:17" x14ac:dyDescent="0.25">
      <c r="A862">
        <v>873</v>
      </c>
      <c r="B862" s="327"/>
      <c r="C862" s="276"/>
      <c r="D862" s="276"/>
      <c r="E862" s="276"/>
      <c r="F862" s="276"/>
      <c r="G862" s="276"/>
      <c r="H862" s="276"/>
      <c r="I862" s="276"/>
      <c r="J862" s="276"/>
      <c r="K862" s="276"/>
      <c r="L862" s="328"/>
      <c r="M862" s="329"/>
      <c r="N862" s="276"/>
      <c r="O862" s="276"/>
      <c r="P862" s="276"/>
      <c r="Q862" s="276"/>
    </row>
    <row r="863" spans="1:17" x14ac:dyDescent="0.25">
      <c r="A863">
        <v>874</v>
      </c>
      <c r="B863" s="327"/>
      <c r="C863" s="276"/>
      <c r="D863" s="276"/>
      <c r="E863" s="276"/>
      <c r="F863" s="276"/>
      <c r="G863" s="276"/>
      <c r="H863" s="276"/>
      <c r="I863" s="276"/>
      <c r="J863" s="276"/>
      <c r="K863" s="276"/>
      <c r="L863" s="328"/>
      <c r="M863" s="329"/>
      <c r="N863" s="276"/>
      <c r="O863" s="276"/>
      <c r="P863" s="276"/>
      <c r="Q863" s="276"/>
    </row>
    <row r="864" spans="1:17" x14ac:dyDescent="0.25">
      <c r="A864">
        <v>875</v>
      </c>
      <c r="B864" s="327"/>
      <c r="C864" s="276"/>
      <c r="D864" s="276"/>
      <c r="E864" s="276"/>
      <c r="F864" s="276"/>
      <c r="G864" s="276"/>
      <c r="H864" s="276"/>
      <c r="I864" s="276"/>
      <c r="J864" s="276"/>
      <c r="K864" s="276"/>
      <c r="L864" s="328"/>
      <c r="M864" s="329"/>
      <c r="N864" s="276"/>
      <c r="O864" s="276"/>
      <c r="P864" s="276"/>
      <c r="Q864" s="276"/>
    </row>
    <row r="865" spans="1:17" x14ac:dyDescent="0.25">
      <c r="A865">
        <v>876</v>
      </c>
      <c r="B865" s="327"/>
      <c r="C865" s="276"/>
      <c r="D865" s="276"/>
      <c r="E865" s="276"/>
      <c r="F865" s="276"/>
      <c r="G865" s="276"/>
      <c r="H865" s="276"/>
      <c r="I865" s="276"/>
      <c r="J865" s="276"/>
      <c r="K865" s="276"/>
      <c r="L865" s="328"/>
      <c r="M865" s="329"/>
      <c r="N865" s="276"/>
      <c r="O865" s="276"/>
      <c r="P865" s="276"/>
      <c r="Q865" s="276"/>
    </row>
    <row r="866" spans="1:17" x14ac:dyDescent="0.25">
      <c r="A866">
        <v>877</v>
      </c>
      <c r="B866" s="327"/>
      <c r="C866" s="276"/>
      <c r="D866" s="276"/>
      <c r="E866" s="276"/>
      <c r="F866" s="276"/>
      <c r="G866" s="276"/>
      <c r="H866" s="276"/>
      <c r="I866" s="276"/>
      <c r="J866" s="276"/>
      <c r="K866" s="276"/>
      <c r="L866" s="328"/>
      <c r="M866" s="329"/>
      <c r="N866" s="276"/>
      <c r="O866" s="276"/>
      <c r="P866" s="276"/>
      <c r="Q866" s="276"/>
    </row>
    <row r="867" spans="1:17" x14ac:dyDescent="0.25">
      <c r="A867">
        <v>878</v>
      </c>
      <c r="B867" s="327"/>
      <c r="C867" s="276"/>
      <c r="D867" s="276"/>
      <c r="E867" s="276"/>
      <c r="F867" s="276"/>
      <c r="G867" s="276"/>
      <c r="H867" s="276"/>
      <c r="I867" s="276"/>
      <c r="J867" s="276"/>
      <c r="K867" s="276"/>
      <c r="L867" s="328"/>
      <c r="M867" s="329"/>
      <c r="N867" s="276"/>
      <c r="O867" s="276"/>
      <c r="P867" s="276"/>
      <c r="Q867" s="276"/>
    </row>
    <row r="868" spans="1:17" x14ac:dyDescent="0.25">
      <c r="A868">
        <v>879</v>
      </c>
      <c r="B868" s="327"/>
      <c r="C868" s="276"/>
      <c r="D868" s="276"/>
      <c r="E868" s="276"/>
      <c r="F868" s="276"/>
      <c r="G868" s="276"/>
      <c r="H868" s="276"/>
      <c r="I868" s="276"/>
      <c r="J868" s="276"/>
      <c r="K868" s="276"/>
      <c r="L868" s="328"/>
      <c r="M868" s="329"/>
      <c r="N868" s="276"/>
      <c r="O868" s="276"/>
      <c r="P868" s="276"/>
      <c r="Q868" s="276"/>
    </row>
    <row r="869" spans="1:17" x14ac:dyDescent="0.25">
      <c r="A869">
        <v>880</v>
      </c>
      <c r="B869" s="327"/>
      <c r="C869" s="276"/>
      <c r="D869" s="276"/>
      <c r="E869" s="276"/>
      <c r="F869" s="276"/>
      <c r="G869" s="276"/>
      <c r="H869" s="276"/>
      <c r="I869" s="276"/>
      <c r="J869" s="276"/>
      <c r="K869" s="276"/>
      <c r="L869" s="328"/>
      <c r="M869" s="329"/>
      <c r="N869" s="276"/>
      <c r="O869" s="276"/>
      <c r="P869" s="276"/>
      <c r="Q869" s="276"/>
    </row>
    <row r="870" spans="1:17" x14ac:dyDescent="0.25">
      <c r="A870">
        <v>881</v>
      </c>
      <c r="B870" s="327"/>
      <c r="C870" s="276"/>
      <c r="D870" s="276"/>
      <c r="E870" s="276"/>
      <c r="F870" s="276"/>
      <c r="G870" s="276"/>
      <c r="H870" s="276"/>
      <c r="I870" s="276"/>
      <c r="J870" s="276"/>
      <c r="K870" s="276"/>
      <c r="L870" s="328"/>
      <c r="M870" s="329"/>
      <c r="N870" s="276"/>
      <c r="O870" s="276"/>
      <c r="P870" s="276"/>
      <c r="Q870" s="276"/>
    </row>
    <row r="871" spans="1:17" x14ac:dyDescent="0.25">
      <c r="A871">
        <v>882</v>
      </c>
      <c r="B871" s="327"/>
      <c r="C871" s="276"/>
      <c r="D871" s="276"/>
      <c r="E871" s="276"/>
      <c r="F871" s="276"/>
      <c r="G871" s="276"/>
      <c r="H871" s="276"/>
      <c r="I871" s="276"/>
      <c r="J871" s="276"/>
      <c r="K871" s="276"/>
      <c r="L871" s="328"/>
      <c r="M871" s="329"/>
      <c r="N871" s="276"/>
      <c r="O871" s="276"/>
      <c r="P871" s="276"/>
      <c r="Q871" s="276"/>
    </row>
    <row r="872" spans="1:17" x14ac:dyDescent="0.25">
      <c r="A872">
        <v>883</v>
      </c>
      <c r="B872" s="327"/>
      <c r="C872" s="276"/>
      <c r="D872" s="276"/>
      <c r="E872" s="276"/>
      <c r="F872" s="276"/>
      <c r="G872" s="276"/>
      <c r="H872" s="276"/>
      <c r="I872" s="276"/>
      <c r="J872" s="276"/>
      <c r="K872" s="276"/>
      <c r="L872" s="328"/>
      <c r="M872" s="329"/>
      <c r="N872" s="276"/>
      <c r="O872" s="276"/>
      <c r="P872" s="276"/>
      <c r="Q872" s="276"/>
    </row>
    <row r="873" spans="1:17" x14ac:dyDescent="0.25">
      <c r="A873">
        <v>884</v>
      </c>
      <c r="B873" s="327"/>
      <c r="C873" s="276"/>
      <c r="D873" s="276"/>
      <c r="E873" s="276"/>
      <c r="F873" s="276"/>
      <c r="G873" s="276"/>
      <c r="H873" s="276"/>
      <c r="I873" s="276"/>
      <c r="J873" s="276"/>
      <c r="K873" s="276"/>
      <c r="L873" s="328"/>
      <c r="M873" s="329"/>
      <c r="N873" s="276"/>
      <c r="O873" s="276"/>
      <c r="P873" s="276"/>
      <c r="Q873" s="276"/>
    </row>
    <row r="874" spans="1:17" x14ac:dyDescent="0.25">
      <c r="A874">
        <v>885</v>
      </c>
      <c r="B874" s="327"/>
      <c r="C874" s="276"/>
      <c r="D874" s="276"/>
      <c r="E874" s="276"/>
      <c r="F874" s="276"/>
      <c r="G874" s="276"/>
      <c r="H874" s="276"/>
      <c r="I874" s="276"/>
      <c r="J874" s="276"/>
      <c r="K874" s="276"/>
      <c r="L874" s="328"/>
      <c r="M874" s="329"/>
      <c r="N874" s="276"/>
      <c r="O874" s="276"/>
      <c r="P874" s="276"/>
      <c r="Q874" s="276"/>
    </row>
    <row r="875" spans="1:17" x14ac:dyDescent="0.25">
      <c r="A875">
        <v>886</v>
      </c>
      <c r="B875" s="327"/>
      <c r="C875" s="276"/>
      <c r="D875" s="276"/>
      <c r="E875" s="276"/>
      <c r="F875" s="276"/>
      <c r="G875" s="276"/>
      <c r="H875" s="276"/>
      <c r="I875" s="276"/>
      <c r="J875" s="276"/>
      <c r="K875" s="276"/>
      <c r="L875" s="328"/>
      <c r="M875" s="329"/>
      <c r="N875" s="276"/>
      <c r="O875" s="276"/>
      <c r="P875" s="276"/>
      <c r="Q875" s="276"/>
    </row>
    <row r="876" spans="1:17" x14ac:dyDescent="0.25">
      <c r="A876">
        <v>887</v>
      </c>
      <c r="B876" s="327"/>
      <c r="C876" s="276"/>
      <c r="D876" s="276"/>
      <c r="E876" s="276"/>
      <c r="F876" s="276"/>
      <c r="G876" s="276"/>
      <c r="H876" s="276"/>
      <c r="I876" s="276"/>
      <c r="J876" s="276"/>
      <c r="K876" s="276"/>
      <c r="L876" s="328"/>
      <c r="M876" s="329"/>
      <c r="N876" s="276"/>
      <c r="O876" s="276"/>
      <c r="P876" s="276"/>
      <c r="Q876" s="276"/>
    </row>
    <row r="877" spans="1:17" x14ac:dyDescent="0.25">
      <c r="A877">
        <v>888</v>
      </c>
      <c r="B877" s="327"/>
      <c r="C877" s="276"/>
      <c r="D877" s="276"/>
      <c r="E877" s="276"/>
      <c r="F877" s="276"/>
      <c r="G877" s="276"/>
      <c r="H877" s="276"/>
      <c r="I877" s="276"/>
      <c r="J877" s="276"/>
      <c r="K877" s="276"/>
      <c r="L877" s="328"/>
      <c r="M877" s="329"/>
      <c r="N877" s="276"/>
      <c r="O877" s="276"/>
      <c r="P877" s="276"/>
      <c r="Q877" s="276"/>
    </row>
    <row r="878" spans="1:17" x14ac:dyDescent="0.25">
      <c r="A878">
        <v>889</v>
      </c>
      <c r="B878" s="327"/>
      <c r="C878" s="276"/>
      <c r="D878" s="276"/>
      <c r="E878" s="276"/>
      <c r="F878" s="276"/>
      <c r="G878" s="276"/>
      <c r="H878" s="276"/>
      <c r="I878" s="276"/>
      <c r="J878" s="276"/>
      <c r="K878" s="276"/>
      <c r="L878" s="328"/>
      <c r="M878" s="329"/>
      <c r="N878" s="276"/>
      <c r="O878" s="276"/>
      <c r="P878" s="276"/>
      <c r="Q878" s="276"/>
    </row>
    <row r="879" spans="1:17" x14ac:dyDescent="0.25">
      <c r="A879">
        <v>890</v>
      </c>
      <c r="B879" s="327"/>
      <c r="C879" s="276"/>
      <c r="D879" s="276"/>
      <c r="E879" s="276"/>
      <c r="F879" s="276"/>
      <c r="G879" s="276"/>
      <c r="H879" s="276"/>
      <c r="I879" s="276"/>
      <c r="J879" s="276"/>
      <c r="K879" s="276"/>
      <c r="L879" s="328"/>
      <c r="M879" s="329"/>
      <c r="N879" s="276"/>
      <c r="O879" s="276"/>
      <c r="P879" s="276"/>
      <c r="Q879" s="276"/>
    </row>
    <row r="880" spans="1:17" x14ac:dyDescent="0.25">
      <c r="A880">
        <v>891</v>
      </c>
      <c r="B880" s="327"/>
      <c r="C880" s="276"/>
      <c r="D880" s="276"/>
      <c r="E880" s="276"/>
      <c r="F880" s="276"/>
      <c r="G880" s="276"/>
      <c r="H880" s="276"/>
      <c r="I880" s="276"/>
      <c r="J880" s="276"/>
      <c r="K880" s="276"/>
      <c r="L880" s="328"/>
      <c r="M880" s="329"/>
      <c r="N880" s="276"/>
      <c r="O880" s="276"/>
      <c r="P880" s="276"/>
      <c r="Q880" s="276"/>
    </row>
    <row r="881" spans="1:17" x14ac:dyDescent="0.25">
      <c r="A881">
        <v>892</v>
      </c>
      <c r="B881" s="327"/>
      <c r="C881" s="276"/>
      <c r="D881" s="276"/>
      <c r="E881" s="276"/>
      <c r="F881" s="276"/>
      <c r="G881" s="276"/>
      <c r="H881" s="276"/>
      <c r="I881" s="276"/>
      <c r="J881" s="276"/>
      <c r="K881" s="276"/>
      <c r="L881" s="328"/>
      <c r="M881" s="329"/>
      <c r="N881" s="276"/>
      <c r="O881" s="276"/>
      <c r="P881" s="276"/>
      <c r="Q881" s="276"/>
    </row>
    <row r="882" spans="1:17" x14ac:dyDescent="0.25">
      <c r="A882">
        <v>893</v>
      </c>
      <c r="B882" s="327"/>
      <c r="C882" s="276"/>
      <c r="D882" s="276"/>
      <c r="E882" s="276"/>
      <c r="F882" s="276"/>
      <c r="G882" s="276"/>
      <c r="H882" s="276"/>
      <c r="I882" s="276"/>
      <c r="J882" s="276"/>
      <c r="K882" s="276"/>
      <c r="L882" s="328"/>
      <c r="M882" s="329"/>
      <c r="N882" s="276"/>
      <c r="O882" s="276"/>
      <c r="P882" s="276"/>
      <c r="Q882" s="276"/>
    </row>
    <row r="883" spans="1:17" x14ac:dyDescent="0.25">
      <c r="A883">
        <v>894</v>
      </c>
      <c r="B883" s="327"/>
      <c r="C883" s="276"/>
      <c r="D883" s="276"/>
      <c r="E883" s="276"/>
      <c r="F883" s="276"/>
      <c r="G883" s="276"/>
      <c r="H883" s="276"/>
      <c r="I883" s="276"/>
      <c r="J883" s="276"/>
      <c r="K883" s="276"/>
      <c r="L883" s="328"/>
      <c r="M883" s="329"/>
      <c r="N883" s="276"/>
      <c r="O883" s="276"/>
      <c r="P883" s="276"/>
      <c r="Q883" s="276"/>
    </row>
    <row r="884" spans="1:17" x14ac:dyDescent="0.25">
      <c r="A884">
        <v>895</v>
      </c>
      <c r="B884" s="327"/>
      <c r="C884" s="276"/>
      <c r="D884" s="276"/>
      <c r="E884" s="276"/>
      <c r="F884" s="276"/>
      <c r="G884" s="276"/>
      <c r="H884" s="276"/>
      <c r="I884" s="276"/>
      <c r="J884" s="276"/>
      <c r="K884" s="276"/>
      <c r="L884" s="328"/>
      <c r="M884" s="329"/>
      <c r="N884" s="276"/>
      <c r="O884" s="276"/>
      <c r="P884" s="276"/>
      <c r="Q884" s="276"/>
    </row>
    <row r="885" spans="1:17" x14ac:dyDescent="0.25">
      <c r="A885">
        <v>896</v>
      </c>
      <c r="B885" s="327"/>
      <c r="C885" s="276"/>
      <c r="D885" s="276"/>
      <c r="E885" s="276"/>
      <c r="F885" s="276"/>
      <c r="G885" s="276"/>
      <c r="H885" s="276"/>
      <c r="I885" s="276"/>
      <c r="J885" s="276"/>
      <c r="K885" s="276"/>
      <c r="L885" s="328"/>
      <c r="M885" s="329"/>
      <c r="N885" s="276"/>
      <c r="O885" s="276"/>
      <c r="P885" s="276"/>
      <c r="Q885" s="276"/>
    </row>
    <row r="886" spans="1:17" x14ac:dyDescent="0.25">
      <c r="A886">
        <v>897</v>
      </c>
      <c r="B886" s="327"/>
      <c r="C886" s="276"/>
      <c r="D886" s="276"/>
      <c r="E886" s="276"/>
      <c r="F886" s="276"/>
      <c r="G886" s="276"/>
      <c r="H886" s="276"/>
      <c r="I886" s="276"/>
      <c r="J886" s="276"/>
      <c r="K886" s="276"/>
      <c r="L886" s="328"/>
      <c r="M886" s="329"/>
      <c r="N886" s="276"/>
      <c r="O886" s="276"/>
      <c r="P886" s="276"/>
      <c r="Q886" s="276"/>
    </row>
    <row r="887" spans="1:17" x14ac:dyDescent="0.25">
      <c r="A887">
        <v>898</v>
      </c>
      <c r="B887" s="327"/>
      <c r="C887" s="276"/>
      <c r="D887" s="276"/>
      <c r="E887" s="276"/>
      <c r="F887" s="276"/>
      <c r="G887" s="276"/>
      <c r="H887" s="276"/>
      <c r="I887" s="276"/>
      <c r="J887" s="276"/>
      <c r="K887" s="276"/>
      <c r="L887" s="328"/>
      <c r="M887" s="329"/>
      <c r="N887" s="276"/>
      <c r="O887" s="276"/>
      <c r="P887" s="276"/>
      <c r="Q887" s="276"/>
    </row>
    <row r="888" spans="1:17" x14ac:dyDescent="0.25">
      <c r="A888">
        <v>899</v>
      </c>
      <c r="B888" s="327"/>
      <c r="C888" s="276"/>
      <c r="D888" s="276"/>
      <c r="E888" s="276"/>
      <c r="F888" s="276"/>
      <c r="G888" s="276"/>
      <c r="H888" s="276"/>
      <c r="I888" s="276"/>
      <c r="J888" s="276"/>
      <c r="K888" s="276"/>
      <c r="L888" s="328"/>
      <c r="M888" s="329"/>
      <c r="N888" s="276"/>
      <c r="O888" s="276"/>
      <c r="P888" s="276"/>
      <c r="Q888" s="276"/>
    </row>
    <row r="889" spans="1:17" x14ac:dyDescent="0.25">
      <c r="A889">
        <v>900</v>
      </c>
      <c r="B889" s="327"/>
      <c r="C889" s="276"/>
      <c r="D889" s="276"/>
      <c r="E889" s="276"/>
      <c r="F889" s="276"/>
      <c r="G889" s="276"/>
      <c r="H889" s="276"/>
      <c r="I889" s="276"/>
      <c r="J889" s="276"/>
      <c r="K889" s="276"/>
      <c r="L889" s="328"/>
      <c r="M889" s="329"/>
      <c r="N889" s="276"/>
      <c r="O889" s="276"/>
      <c r="P889" s="276"/>
      <c r="Q889" s="276"/>
    </row>
    <row r="890" spans="1:17" x14ac:dyDescent="0.25">
      <c r="A890">
        <v>901</v>
      </c>
      <c r="B890" s="327"/>
      <c r="C890" s="276"/>
      <c r="D890" s="276"/>
      <c r="E890" s="276"/>
      <c r="F890" s="276"/>
      <c r="G890" s="276"/>
      <c r="H890" s="276"/>
      <c r="I890" s="276"/>
      <c r="J890" s="276"/>
      <c r="K890" s="276"/>
      <c r="L890" s="328"/>
      <c r="M890" s="329"/>
      <c r="N890" s="276"/>
      <c r="O890" s="276"/>
      <c r="P890" s="276"/>
      <c r="Q890" s="276"/>
    </row>
    <row r="891" spans="1:17" x14ac:dyDescent="0.25">
      <c r="A891">
        <v>902</v>
      </c>
      <c r="B891" s="327"/>
      <c r="C891" s="276"/>
      <c r="D891" s="276"/>
      <c r="E891" s="276"/>
      <c r="F891" s="276"/>
      <c r="G891" s="276"/>
      <c r="H891" s="276"/>
      <c r="I891" s="276"/>
      <c r="J891" s="276"/>
      <c r="K891" s="276"/>
      <c r="L891" s="328"/>
      <c r="M891" s="329"/>
      <c r="N891" s="276"/>
      <c r="O891" s="276"/>
      <c r="P891" s="276"/>
      <c r="Q891" s="276"/>
    </row>
    <row r="892" spans="1:17" x14ac:dyDescent="0.25">
      <c r="A892">
        <v>903</v>
      </c>
      <c r="B892" s="327"/>
      <c r="C892" s="276"/>
      <c r="D892" s="276"/>
      <c r="E892" s="276"/>
      <c r="F892" s="276"/>
      <c r="G892" s="276"/>
      <c r="H892" s="276"/>
      <c r="I892" s="276"/>
      <c r="J892" s="276"/>
      <c r="K892" s="276"/>
      <c r="L892" s="328"/>
      <c r="M892" s="329"/>
      <c r="N892" s="276"/>
      <c r="O892" s="276"/>
      <c r="P892" s="276"/>
      <c r="Q892" s="276"/>
    </row>
    <row r="893" spans="1:17" x14ac:dyDescent="0.25">
      <c r="A893">
        <v>904</v>
      </c>
      <c r="B893" s="327"/>
      <c r="C893" s="276"/>
      <c r="D893" s="276"/>
      <c r="E893" s="276"/>
      <c r="F893" s="276"/>
      <c r="G893" s="276"/>
      <c r="H893" s="276"/>
      <c r="I893" s="276"/>
      <c r="J893" s="276"/>
      <c r="K893" s="276"/>
      <c r="L893" s="328"/>
      <c r="M893" s="329"/>
      <c r="N893" s="276"/>
      <c r="O893" s="276"/>
      <c r="P893" s="276"/>
      <c r="Q893" s="276"/>
    </row>
    <row r="894" spans="1:17" x14ac:dyDescent="0.25">
      <c r="A894">
        <v>905</v>
      </c>
      <c r="B894" s="327"/>
      <c r="C894" s="276"/>
      <c r="D894" s="276"/>
      <c r="E894" s="276"/>
      <c r="F894" s="276"/>
      <c r="G894" s="276"/>
      <c r="H894" s="276"/>
      <c r="I894" s="276"/>
      <c r="J894" s="276"/>
      <c r="K894" s="276"/>
      <c r="L894" s="328"/>
      <c r="M894" s="329"/>
      <c r="N894" s="276"/>
      <c r="O894" s="276"/>
      <c r="P894" s="276"/>
      <c r="Q894" s="276"/>
    </row>
    <row r="895" spans="1:17" x14ac:dyDescent="0.25">
      <c r="A895">
        <v>906</v>
      </c>
      <c r="B895" s="327"/>
      <c r="C895" s="276"/>
      <c r="D895" s="276"/>
      <c r="E895" s="276"/>
      <c r="F895" s="276"/>
      <c r="G895" s="276"/>
      <c r="H895" s="276"/>
      <c r="I895" s="276"/>
      <c r="J895" s="276"/>
      <c r="K895" s="276"/>
      <c r="L895" s="328"/>
      <c r="M895" s="329"/>
      <c r="N895" s="276"/>
      <c r="O895" s="276"/>
      <c r="P895" s="276"/>
      <c r="Q895" s="276"/>
    </row>
    <row r="896" spans="1:17" x14ac:dyDescent="0.25">
      <c r="A896">
        <v>907</v>
      </c>
      <c r="B896" s="327"/>
      <c r="C896" s="276"/>
      <c r="D896" s="276"/>
      <c r="E896" s="276"/>
      <c r="F896" s="276"/>
      <c r="G896" s="276"/>
      <c r="H896" s="276"/>
      <c r="I896" s="276"/>
      <c r="J896" s="276"/>
      <c r="K896" s="276"/>
      <c r="L896" s="328"/>
      <c r="M896" s="329"/>
      <c r="N896" s="276"/>
      <c r="O896" s="276"/>
      <c r="P896" s="276"/>
      <c r="Q896" s="276"/>
    </row>
    <row r="897" spans="1:17" x14ac:dyDescent="0.25">
      <c r="A897">
        <v>908</v>
      </c>
      <c r="B897" s="327"/>
      <c r="C897" s="276"/>
      <c r="D897" s="276"/>
      <c r="E897" s="276"/>
      <c r="F897" s="276"/>
      <c r="G897" s="276"/>
      <c r="H897" s="276"/>
      <c r="I897" s="276"/>
      <c r="J897" s="276"/>
      <c r="K897" s="276"/>
      <c r="L897" s="328"/>
      <c r="M897" s="329"/>
      <c r="N897" s="276"/>
      <c r="O897" s="276"/>
      <c r="P897" s="276"/>
      <c r="Q897" s="276"/>
    </row>
    <row r="898" spans="1:17" x14ac:dyDescent="0.25">
      <c r="A898">
        <v>909</v>
      </c>
      <c r="B898" s="327"/>
      <c r="C898" s="276"/>
      <c r="D898" s="276"/>
      <c r="E898" s="276"/>
      <c r="F898" s="276"/>
      <c r="G898" s="276"/>
      <c r="H898" s="276"/>
      <c r="I898" s="276"/>
      <c r="J898" s="276"/>
      <c r="K898" s="276"/>
      <c r="L898" s="328"/>
      <c r="M898" s="329"/>
      <c r="N898" s="276"/>
      <c r="O898" s="276"/>
      <c r="P898" s="276"/>
      <c r="Q898" s="276"/>
    </row>
    <row r="899" spans="1:17" x14ac:dyDescent="0.25">
      <c r="A899">
        <v>910</v>
      </c>
      <c r="B899" s="327"/>
      <c r="C899" s="276"/>
      <c r="D899" s="276"/>
      <c r="E899" s="276"/>
      <c r="F899" s="276"/>
      <c r="G899" s="276"/>
      <c r="H899" s="276"/>
      <c r="I899" s="276"/>
      <c r="J899" s="276"/>
      <c r="K899" s="276"/>
      <c r="L899" s="328"/>
      <c r="M899" s="329"/>
      <c r="N899" s="276"/>
      <c r="O899" s="276"/>
      <c r="P899" s="276"/>
      <c r="Q899" s="276"/>
    </row>
    <row r="900" spans="1:17" x14ac:dyDescent="0.25">
      <c r="A900">
        <v>911</v>
      </c>
      <c r="B900" s="327"/>
      <c r="C900" s="276"/>
      <c r="D900" s="276"/>
      <c r="E900" s="276"/>
      <c r="F900" s="276"/>
      <c r="G900" s="276"/>
      <c r="H900" s="276"/>
      <c r="I900" s="276"/>
      <c r="J900" s="276"/>
      <c r="K900" s="276"/>
      <c r="L900" s="328"/>
      <c r="M900" s="329"/>
      <c r="N900" s="276"/>
      <c r="O900" s="276"/>
      <c r="P900" s="276"/>
      <c r="Q900" s="276"/>
    </row>
    <row r="901" spans="1:17" x14ac:dyDescent="0.25">
      <c r="A901">
        <v>912</v>
      </c>
      <c r="B901" s="327"/>
      <c r="C901" s="276"/>
      <c r="D901" s="276"/>
      <c r="E901" s="276"/>
      <c r="F901" s="276"/>
      <c r="G901" s="276"/>
      <c r="H901" s="276"/>
      <c r="I901" s="276"/>
      <c r="J901" s="276"/>
      <c r="K901" s="276"/>
      <c r="L901" s="328"/>
      <c r="M901" s="329"/>
      <c r="N901" s="276"/>
      <c r="O901" s="276"/>
      <c r="P901" s="276"/>
      <c r="Q901" s="276"/>
    </row>
    <row r="902" spans="1:17" x14ac:dyDescent="0.25">
      <c r="A902">
        <v>913</v>
      </c>
      <c r="B902" s="327"/>
      <c r="C902" s="276"/>
      <c r="D902" s="276"/>
      <c r="E902" s="276"/>
      <c r="F902" s="276"/>
      <c r="G902" s="276"/>
      <c r="H902" s="276"/>
      <c r="I902" s="276"/>
      <c r="J902" s="276"/>
      <c r="K902" s="276"/>
      <c r="L902" s="328"/>
      <c r="M902" s="329"/>
      <c r="N902" s="276"/>
      <c r="O902" s="276"/>
      <c r="P902" s="276"/>
      <c r="Q902" s="276"/>
    </row>
    <row r="903" spans="1:17" x14ac:dyDescent="0.25">
      <c r="A903">
        <v>914</v>
      </c>
      <c r="B903" s="327"/>
      <c r="C903" s="276"/>
      <c r="D903" s="276"/>
      <c r="E903" s="276"/>
      <c r="F903" s="276"/>
      <c r="G903" s="276"/>
      <c r="H903" s="276"/>
      <c r="I903" s="276"/>
      <c r="J903" s="276"/>
      <c r="K903" s="276"/>
      <c r="L903" s="328"/>
      <c r="M903" s="329"/>
      <c r="N903" s="276"/>
      <c r="O903" s="276"/>
      <c r="P903" s="276"/>
      <c r="Q903" s="276"/>
    </row>
    <row r="904" spans="1:17" x14ac:dyDescent="0.25">
      <c r="A904">
        <v>915</v>
      </c>
      <c r="B904" s="327"/>
      <c r="C904" s="276"/>
      <c r="D904" s="276"/>
      <c r="E904" s="276"/>
      <c r="F904" s="276"/>
      <c r="G904" s="276"/>
      <c r="H904" s="276"/>
      <c r="I904" s="276"/>
      <c r="J904" s="276"/>
      <c r="K904" s="276"/>
      <c r="L904" s="328"/>
      <c r="M904" s="329"/>
      <c r="N904" s="276"/>
      <c r="O904" s="276"/>
      <c r="P904" s="276"/>
      <c r="Q904" s="276"/>
    </row>
    <row r="905" spans="1:17" x14ac:dyDescent="0.25">
      <c r="A905">
        <v>916</v>
      </c>
      <c r="B905" s="327"/>
      <c r="C905" s="276"/>
      <c r="D905" s="276"/>
      <c r="E905" s="276"/>
      <c r="F905" s="276"/>
      <c r="G905" s="276"/>
      <c r="H905" s="276"/>
      <c r="I905" s="276"/>
      <c r="J905" s="276"/>
      <c r="K905" s="276"/>
      <c r="L905" s="328"/>
      <c r="M905" s="329"/>
      <c r="N905" s="276"/>
      <c r="O905" s="276"/>
      <c r="P905" s="276"/>
      <c r="Q905" s="276"/>
    </row>
    <row r="906" spans="1:17" x14ac:dyDescent="0.25">
      <c r="A906">
        <v>917</v>
      </c>
      <c r="B906" s="327"/>
      <c r="C906" s="276"/>
      <c r="D906" s="276"/>
      <c r="E906" s="276"/>
      <c r="F906" s="276"/>
      <c r="G906" s="276"/>
      <c r="H906" s="276"/>
      <c r="I906" s="276"/>
      <c r="J906" s="276"/>
      <c r="K906" s="276"/>
      <c r="L906" s="328"/>
      <c r="M906" s="329"/>
      <c r="N906" s="276"/>
      <c r="O906" s="276"/>
      <c r="P906" s="276"/>
      <c r="Q906" s="276"/>
    </row>
    <row r="907" spans="1:17" x14ac:dyDescent="0.25">
      <c r="A907">
        <v>918</v>
      </c>
      <c r="B907" s="327"/>
      <c r="C907" s="276"/>
      <c r="D907" s="276"/>
      <c r="E907" s="276"/>
      <c r="F907" s="276"/>
      <c r="G907" s="276"/>
      <c r="H907" s="276"/>
      <c r="I907" s="276"/>
      <c r="J907" s="276"/>
      <c r="K907" s="276"/>
      <c r="L907" s="328"/>
      <c r="M907" s="329"/>
      <c r="N907" s="276"/>
      <c r="O907" s="276"/>
      <c r="P907" s="276"/>
      <c r="Q907" s="276"/>
    </row>
    <row r="908" spans="1:17" x14ac:dyDescent="0.25">
      <c r="A908">
        <v>919</v>
      </c>
      <c r="B908" s="327"/>
      <c r="C908" s="276"/>
      <c r="D908" s="276"/>
      <c r="E908" s="276"/>
      <c r="F908" s="276"/>
      <c r="G908" s="276"/>
      <c r="H908" s="276"/>
      <c r="I908" s="276"/>
      <c r="J908" s="276"/>
      <c r="K908" s="276"/>
      <c r="L908" s="328"/>
      <c r="M908" s="329"/>
      <c r="N908" s="276"/>
      <c r="O908" s="276"/>
      <c r="P908" s="276"/>
      <c r="Q908" s="276"/>
    </row>
    <row r="909" spans="1:17" x14ac:dyDescent="0.25">
      <c r="A909">
        <v>920</v>
      </c>
      <c r="B909" s="327"/>
      <c r="C909" s="276"/>
      <c r="D909" s="276"/>
      <c r="E909" s="276"/>
      <c r="F909" s="276"/>
      <c r="G909" s="276"/>
      <c r="H909" s="276"/>
      <c r="I909" s="276"/>
      <c r="J909" s="276"/>
      <c r="K909" s="276"/>
      <c r="L909" s="328"/>
      <c r="M909" s="329"/>
      <c r="N909" s="276"/>
      <c r="O909" s="276"/>
      <c r="P909" s="276"/>
      <c r="Q909" s="276"/>
    </row>
    <row r="910" spans="1:17" x14ac:dyDescent="0.25">
      <c r="A910">
        <v>921</v>
      </c>
      <c r="B910" s="327"/>
      <c r="C910" s="276"/>
      <c r="D910" s="276"/>
      <c r="E910" s="276"/>
      <c r="F910" s="276"/>
      <c r="G910" s="276"/>
      <c r="H910" s="276"/>
      <c r="I910" s="276"/>
      <c r="J910" s="276"/>
      <c r="K910" s="276"/>
      <c r="L910" s="328"/>
      <c r="M910" s="329"/>
      <c r="N910" s="276"/>
      <c r="O910" s="276"/>
      <c r="P910" s="276"/>
      <c r="Q910" s="276"/>
    </row>
    <row r="911" spans="1:17" x14ac:dyDescent="0.25">
      <c r="A911">
        <v>922</v>
      </c>
      <c r="B911" s="327"/>
      <c r="C911" s="276"/>
      <c r="D911" s="276"/>
      <c r="E911" s="276"/>
      <c r="F911" s="276"/>
      <c r="G911" s="276"/>
      <c r="H911" s="276"/>
      <c r="I911" s="276"/>
      <c r="J911" s="276"/>
      <c r="K911" s="276"/>
      <c r="L911" s="328"/>
      <c r="M911" s="329"/>
      <c r="N911" s="276"/>
      <c r="O911" s="276"/>
      <c r="P911" s="276"/>
      <c r="Q911" s="276"/>
    </row>
    <row r="912" spans="1:17" x14ac:dyDescent="0.25">
      <c r="A912">
        <v>923</v>
      </c>
      <c r="B912" s="327"/>
      <c r="C912" s="276"/>
      <c r="D912" s="276"/>
      <c r="E912" s="276"/>
      <c r="F912" s="276"/>
      <c r="G912" s="276"/>
      <c r="H912" s="276"/>
      <c r="I912" s="276"/>
      <c r="J912" s="276"/>
      <c r="K912" s="276"/>
      <c r="L912" s="328"/>
      <c r="M912" s="329"/>
      <c r="N912" s="276"/>
      <c r="O912" s="276"/>
      <c r="P912" s="276"/>
      <c r="Q912" s="276"/>
    </row>
    <row r="913" spans="1:17" x14ac:dyDescent="0.25">
      <c r="A913">
        <v>924</v>
      </c>
      <c r="B913" s="327"/>
      <c r="C913" s="276"/>
      <c r="D913" s="276"/>
      <c r="E913" s="276"/>
      <c r="F913" s="276"/>
      <c r="G913" s="276"/>
      <c r="H913" s="276"/>
      <c r="I913" s="276"/>
      <c r="J913" s="276"/>
      <c r="K913" s="276"/>
      <c r="L913" s="328"/>
      <c r="M913" s="329"/>
      <c r="N913" s="276"/>
      <c r="O913" s="276"/>
      <c r="P913" s="276"/>
      <c r="Q913" s="276"/>
    </row>
    <row r="914" spans="1:17" x14ac:dyDescent="0.25">
      <c r="A914">
        <v>925</v>
      </c>
      <c r="B914" s="327"/>
      <c r="C914" s="276"/>
      <c r="D914" s="276"/>
      <c r="E914" s="276"/>
      <c r="F914" s="276"/>
      <c r="G914" s="276"/>
      <c r="H914" s="276"/>
      <c r="I914" s="276"/>
      <c r="J914" s="276"/>
      <c r="K914" s="276"/>
      <c r="L914" s="328"/>
      <c r="M914" s="329"/>
      <c r="N914" s="276"/>
      <c r="O914" s="276"/>
      <c r="P914" s="276"/>
      <c r="Q914" s="276"/>
    </row>
    <row r="915" spans="1:17" x14ac:dyDescent="0.25">
      <c r="A915">
        <v>926</v>
      </c>
      <c r="B915" s="327"/>
      <c r="C915" s="276"/>
      <c r="D915" s="276"/>
      <c r="E915" s="276"/>
      <c r="F915" s="276"/>
      <c r="G915" s="276"/>
      <c r="H915" s="276"/>
      <c r="I915" s="276"/>
      <c r="J915" s="276"/>
      <c r="K915" s="276"/>
      <c r="L915" s="328"/>
      <c r="M915" s="329"/>
      <c r="N915" s="276"/>
      <c r="O915" s="276"/>
      <c r="P915" s="276"/>
      <c r="Q915" s="276"/>
    </row>
    <row r="916" spans="1:17" x14ac:dyDescent="0.25">
      <c r="A916">
        <v>927</v>
      </c>
      <c r="B916" s="327"/>
      <c r="C916" s="276"/>
      <c r="D916" s="276"/>
      <c r="E916" s="276"/>
      <c r="F916" s="276"/>
      <c r="G916" s="276"/>
      <c r="H916" s="276"/>
      <c r="I916" s="276"/>
      <c r="J916" s="276"/>
      <c r="K916" s="276"/>
      <c r="L916" s="328"/>
      <c r="M916" s="329"/>
      <c r="N916" s="276"/>
      <c r="O916" s="276"/>
      <c r="P916" s="276"/>
      <c r="Q916" s="276"/>
    </row>
    <row r="917" spans="1:17" x14ac:dyDescent="0.25">
      <c r="A917">
        <v>928</v>
      </c>
      <c r="B917" s="327"/>
      <c r="C917" s="276"/>
      <c r="D917" s="276"/>
      <c r="E917" s="276"/>
      <c r="F917" s="276"/>
      <c r="G917" s="276"/>
      <c r="H917" s="276"/>
      <c r="I917" s="276"/>
      <c r="J917" s="276"/>
      <c r="K917" s="276"/>
      <c r="L917" s="328"/>
      <c r="M917" s="329"/>
      <c r="N917" s="276"/>
      <c r="O917" s="276"/>
      <c r="P917" s="276"/>
      <c r="Q917" s="276"/>
    </row>
    <row r="918" spans="1:17" x14ac:dyDescent="0.25">
      <c r="A918">
        <v>929</v>
      </c>
      <c r="B918" s="327"/>
      <c r="C918" s="276"/>
      <c r="D918" s="276"/>
      <c r="E918" s="276"/>
      <c r="F918" s="276"/>
      <c r="G918" s="276"/>
      <c r="H918" s="276"/>
      <c r="I918" s="276"/>
      <c r="J918" s="276"/>
      <c r="K918" s="276"/>
      <c r="L918" s="328"/>
      <c r="M918" s="329"/>
      <c r="N918" s="276"/>
      <c r="O918" s="276"/>
      <c r="P918" s="276"/>
      <c r="Q918" s="276"/>
    </row>
    <row r="919" spans="1:17" x14ac:dyDescent="0.25">
      <c r="A919">
        <v>930</v>
      </c>
      <c r="B919" s="327"/>
      <c r="C919" s="276"/>
      <c r="D919" s="276"/>
      <c r="E919" s="276"/>
      <c r="F919" s="276"/>
      <c r="G919" s="276"/>
      <c r="H919" s="276"/>
      <c r="I919" s="276"/>
      <c r="J919" s="276"/>
      <c r="K919" s="276"/>
      <c r="L919" s="328"/>
      <c r="M919" s="329"/>
      <c r="N919" s="276"/>
      <c r="O919" s="276"/>
      <c r="P919" s="276"/>
      <c r="Q919" s="276"/>
    </row>
    <row r="920" spans="1:17" x14ac:dyDescent="0.25">
      <c r="A920">
        <v>931</v>
      </c>
      <c r="B920" s="327"/>
      <c r="C920" s="276"/>
      <c r="D920" s="276"/>
      <c r="E920" s="276"/>
      <c r="F920" s="276"/>
      <c r="G920" s="276"/>
      <c r="H920" s="276"/>
      <c r="I920" s="276"/>
      <c r="J920" s="276"/>
      <c r="K920" s="276"/>
      <c r="L920" s="328"/>
      <c r="M920" s="329"/>
      <c r="N920" s="276"/>
      <c r="O920" s="276"/>
      <c r="P920" s="276"/>
      <c r="Q920" s="276"/>
    </row>
    <row r="921" spans="1:17" x14ac:dyDescent="0.25">
      <c r="A921">
        <v>932</v>
      </c>
      <c r="B921" s="327"/>
      <c r="C921" s="276"/>
      <c r="D921" s="276"/>
      <c r="E921" s="276"/>
      <c r="F921" s="276"/>
      <c r="G921" s="276"/>
      <c r="H921" s="276"/>
      <c r="I921" s="276"/>
      <c r="J921" s="276"/>
      <c r="K921" s="276"/>
      <c r="L921" s="328"/>
      <c r="M921" s="329"/>
      <c r="N921" s="276"/>
      <c r="O921" s="276"/>
      <c r="P921" s="276"/>
      <c r="Q921" s="276"/>
    </row>
    <row r="922" spans="1:17" x14ac:dyDescent="0.25">
      <c r="A922">
        <v>933</v>
      </c>
      <c r="B922" s="327"/>
      <c r="C922" s="276"/>
      <c r="D922" s="276"/>
      <c r="E922" s="276"/>
      <c r="F922" s="276"/>
      <c r="G922" s="276"/>
      <c r="H922" s="276"/>
      <c r="I922" s="276"/>
      <c r="J922" s="276"/>
      <c r="K922" s="276"/>
      <c r="L922" s="328"/>
      <c r="M922" s="329"/>
      <c r="N922" s="276"/>
      <c r="O922" s="276"/>
      <c r="P922" s="276"/>
      <c r="Q922" s="276"/>
    </row>
    <row r="923" spans="1:17" x14ac:dyDescent="0.25">
      <c r="A923">
        <v>934</v>
      </c>
      <c r="B923" s="327"/>
      <c r="C923" s="276"/>
      <c r="D923" s="276"/>
      <c r="E923" s="276"/>
      <c r="F923" s="276"/>
      <c r="G923" s="276"/>
      <c r="H923" s="276"/>
      <c r="I923" s="276"/>
      <c r="J923" s="276"/>
      <c r="K923" s="276"/>
      <c r="L923" s="328"/>
      <c r="M923" s="329"/>
      <c r="N923" s="276"/>
      <c r="O923" s="276"/>
      <c r="P923" s="276"/>
      <c r="Q923" s="276"/>
    </row>
    <row r="924" spans="1:17" x14ac:dyDescent="0.25">
      <c r="A924">
        <v>935</v>
      </c>
      <c r="B924" s="327"/>
      <c r="C924" s="276"/>
      <c r="D924" s="276"/>
      <c r="E924" s="276"/>
      <c r="F924" s="276"/>
      <c r="G924" s="276"/>
      <c r="H924" s="276"/>
      <c r="I924" s="276"/>
      <c r="J924" s="276"/>
      <c r="K924" s="276"/>
      <c r="L924" s="328"/>
      <c r="M924" s="329"/>
      <c r="N924" s="276"/>
      <c r="O924" s="276"/>
      <c r="P924" s="276"/>
      <c r="Q924" s="276"/>
    </row>
    <row r="925" spans="1:17" x14ac:dyDescent="0.25">
      <c r="A925">
        <v>936</v>
      </c>
      <c r="B925" s="327"/>
      <c r="C925" s="276"/>
      <c r="D925" s="276"/>
      <c r="E925" s="276"/>
      <c r="F925" s="276"/>
      <c r="G925" s="276"/>
      <c r="H925" s="276"/>
      <c r="I925" s="276"/>
      <c r="J925" s="276"/>
      <c r="K925" s="276"/>
      <c r="L925" s="328"/>
      <c r="M925" s="329"/>
      <c r="N925" s="276"/>
      <c r="O925" s="276"/>
      <c r="P925" s="276"/>
      <c r="Q925" s="276"/>
    </row>
    <row r="926" spans="1:17" x14ac:dyDescent="0.25">
      <c r="A926">
        <v>937</v>
      </c>
      <c r="B926" s="327"/>
      <c r="C926" s="276"/>
      <c r="D926" s="276"/>
      <c r="E926" s="276"/>
      <c r="F926" s="276"/>
      <c r="G926" s="276"/>
      <c r="H926" s="276"/>
      <c r="I926" s="276"/>
      <c r="J926" s="276"/>
      <c r="K926" s="276"/>
      <c r="L926" s="328"/>
      <c r="M926" s="329"/>
      <c r="N926" s="276"/>
      <c r="O926" s="276"/>
      <c r="P926" s="276"/>
      <c r="Q926" s="276"/>
    </row>
    <row r="927" spans="1:17" x14ac:dyDescent="0.25">
      <c r="A927">
        <v>938</v>
      </c>
      <c r="B927" s="327"/>
      <c r="C927" s="276"/>
      <c r="D927" s="276"/>
      <c r="E927" s="276"/>
      <c r="F927" s="276"/>
      <c r="G927" s="276"/>
      <c r="H927" s="276"/>
      <c r="I927" s="276"/>
      <c r="J927" s="276"/>
      <c r="K927" s="276"/>
      <c r="L927" s="328"/>
      <c r="M927" s="329"/>
      <c r="N927" s="276"/>
      <c r="O927" s="276"/>
      <c r="P927" s="276"/>
      <c r="Q927" s="276"/>
    </row>
    <row r="928" spans="1:17" x14ac:dyDescent="0.25">
      <c r="A928">
        <v>939</v>
      </c>
      <c r="B928" s="327"/>
      <c r="C928" s="276"/>
      <c r="D928" s="276"/>
      <c r="E928" s="276"/>
      <c r="F928" s="276"/>
      <c r="G928" s="276"/>
      <c r="H928" s="276"/>
      <c r="I928" s="276"/>
      <c r="J928" s="276"/>
      <c r="K928" s="276"/>
      <c r="L928" s="328"/>
      <c r="M928" s="329"/>
      <c r="N928" s="276"/>
      <c r="O928" s="276"/>
      <c r="P928" s="276"/>
      <c r="Q928" s="276"/>
    </row>
    <row r="929" spans="1:17" x14ac:dyDescent="0.25">
      <c r="A929">
        <v>940</v>
      </c>
      <c r="B929" s="327"/>
      <c r="C929" s="276"/>
      <c r="D929" s="276"/>
      <c r="E929" s="276"/>
      <c r="F929" s="276"/>
      <c r="G929" s="276"/>
      <c r="H929" s="276"/>
      <c r="I929" s="276"/>
      <c r="J929" s="276"/>
      <c r="K929" s="276"/>
      <c r="L929" s="328"/>
      <c r="M929" s="329"/>
      <c r="N929" s="276"/>
      <c r="O929" s="276"/>
      <c r="P929" s="276"/>
      <c r="Q929" s="276"/>
    </row>
    <row r="930" spans="1:17" x14ac:dyDescent="0.25">
      <c r="A930">
        <v>941</v>
      </c>
      <c r="B930" s="327"/>
      <c r="C930" s="276"/>
      <c r="D930" s="276"/>
      <c r="E930" s="276"/>
      <c r="F930" s="276"/>
      <c r="G930" s="276"/>
      <c r="H930" s="276"/>
      <c r="I930" s="276"/>
      <c r="J930" s="276"/>
      <c r="K930" s="276"/>
      <c r="L930" s="328"/>
      <c r="M930" s="329"/>
      <c r="N930" s="276"/>
      <c r="O930" s="276"/>
      <c r="P930" s="276"/>
      <c r="Q930" s="276"/>
    </row>
    <row r="931" spans="1:17" x14ac:dyDescent="0.25">
      <c r="A931">
        <v>942</v>
      </c>
      <c r="B931" s="327"/>
      <c r="C931" s="276"/>
      <c r="D931" s="276"/>
      <c r="E931" s="276"/>
      <c r="F931" s="276"/>
      <c r="G931" s="276"/>
      <c r="H931" s="276"/>
      <c r="I931" s="276"/>
      <c r="J931" s="276"/>
      <c r="K931" s="276"/>
      <c r="L931" s="328"/>
      <c r="M931" s="329"/>
      <c r="N931" s="276"/>
      <c r="O931" s="276"/>
      <c r="P931" s="276"/>
      <c r="Q931" s="276"/>
    </row>
    <row r="932" spans="1:17" x14ac:dyDescent="0.25">
      <c r="A932">
        <v>943</v>
      </c>
      <c r="B932" s="327"/>
      <c r="C932" s="276"/>
      <c r="D932" s="276"/>
      <c r="E932" s="276"/>
      <c r="F932" s="276"/>
      <c r="G932" s="276"/>
      <c r="H932" s="276"/>
      <c r="I932" s="276"/>
      <c r="J932" s="276"/>
      <c r="K932" s="276"/>
      <c r="L932" s="328"/>
      <c r="M932" s="329"/>
      <c r="N932" s="276"/>
      <c r="O932" s="276"/>
      <c r="P932" s="276"/>
      <c r="Q932" s="276"/>
    </row>
    <row r="933" spans="1:17" x14ac:dyDescent="0.25">
      <c r="A933">
        <v>944</v>
      </c>
      <c r="B933" s="327"/>
      <c r="C933" s="276"/>
      <c r="D933" s="276"/>
      <c r="E933" s="276"/>
      <c r="F933" s="276"/>
      <c r="G933" s="276"/>
      <c r="H933" s="276"/>
      <c r="I933" s="276"/>
      <c r="J933" s="276"/>
      <c r="K933" s="276"/>
      <c r="L933" s="328"/>
      <c r="M933" s="329"/>
      <c r="N933" s="276"/>
      <c r="O933" s="276"/>
      <c r="P933" s="276"/>
      <c r="Q933" s="276"/>
    </row>
    <row r="934" spans="1:17" x14ac:dyDescent="0.25">
      <c r="A934">
        <v>945</v>
      </c>
      <c r="B934" s="327"/>
      <c r="C934" s="276"/>
      <c r="D934" s="276"/>
      <c r="E934" s="276"/>
      <c r="F934" s="276"/>
      <c r="G934" s="276"/>
      <c r="H934" s="276"/>
      <c r="I934" s="276"/>
      <c r="J934" s="276"/>
      <c r="K934" s="276"/>
      <c r="L934" s="328"/>
      <c r="M934" s="329"/>
      <c r="N934" s="276"/>
      <c r="O934" s="276"/>
      <c r="P934" s="276"/>
      <c r="Q934" s="276"/>
    </row>
    <row r="935" spans="1:17" x14ac:dyDescent="0.25">
      <c r="A935">
        <v>946</v>
      </c>
      <c r="B935" s="327"/>
      <c r="C935" s="276"/>
      <c r="D935" s="276"/>
      <c r="E935" s="276"/>
      <c r="F935" s="276"/>
      <c r="G935" s="276"/>
      <c r="H935" s="276"/>
      <c r="I935" s="276"/>
      <c r="J935" s="276"/>
      <c r="K935" s="276"/>
      <c r="L935" s="328"/>
      <c r="M935" s="329"/>
      <c r="N935" s="276"/>
      <c r="O935" s="330"/>
      <c r="P935" s="276"/>
      <c r="Q935" s="276"/>
    </row>
    <row r="936" spans="1:17" x14ac:dyDescent="0.25">
      <c r="A936">
        <v>947</v>
      </c>
      <c r="B936" s="327"/>
      <c r="C936" s="276"/>
      <c r="D936" s="276"/>
      <c r="E936" s="276"/>
      <c r="F936" s="276"/>
      <c r="G936" s="276"/>
      <c r="H936" s="276"/>
      <c r="I936" s="276"/>
      <c r="J936" s="276"/>
      <c r="K936" s="276"/>
      <c r="L936" s="328"/>
      <c r="M936" s="329"/>
      <c r="N936" s="276"/>
      <c r="O936" s="276"/>
      <c r="P936" s="276"/>
      <c r="Q936" s="276"/>
    </row>
    <row r="937" spans="1:17" x14ac:dyDescent="0.25">
      <c r="A937">
        <v>948</v>
      </c>
      <c r="B937" s="327"/>
      <c r="C937" s="276"/>
      <c r="D937" s="276"/>
      <c r="E937" s="276"/>
      <c r="F937" s="276"/>
      <c r="G937" s="276"/>
      <c r="H937" s="276"/>
      <c r="I937" s="276"/>
      <c r="J937" s="276"/>
      <c r="K937" s="276"/>
      <c r="L937" s="328"/>
      <c r="M937" s="329"/>
      <c r="N937" s="276"/>
      <c r="O937" s="276"/>
      <c r="P937" s="276"/>
      <c r="Q937" s="276"/>
    </row>
    <row r="938" spans="1:17" x14ac:dyDescent="0.25">
      <c r="A938">
        <v>949</v>
      </c>
      <c r="B938" s="327"/>
      <c r="C938" s="276"/>
      <c r="D938" s="276"/>
      <c r="E938" s="276"/>
      <c r="F938" s="276"/>
      <c r="G938" s="276"/>
      <c r="H938" s="276"/>
      <c r="I938" s="276"/>
      <c r="J938" s="276"/>
      <c r="K938" s="276"/>
      <c r="L938" s="328"/>
      <c r="M938" s="329"/>
      <c r="N938" s="276"/>
      <c r="O938" s="276"/>
      <c r="P938" s="276"/>
      <c r="Q938" s="276"/>
    </row>
    <row r="939" spans="1:17" x14ac:dyDescent="0.25">
      <c r="A939">
        <v>950</v>
      </c>
      <c r="B939" s="327"/>
      <c r="C939" s="276"/>
      <c r="D939" s="276"/>
      <c r="E939" s="276"/>
      <c r="F939" s="276"/>
      <c r="G939" s="276"/>
      <c r="H939" s="276"/>
      <c r="I939" s="276"/>
      <c r="J939" s="276"/>
      <c r="K939" s="276"/>
      <c r="L939" s="328"/>
      <c r="M939" s="329"/>
      <c r="N939" s="276"/>
      <c r="O939" s="276"/>
      <c r="P939" s="276"/>
      <c r="Q939" s="276"/>
    </row>
    <row r="940" spans="1:17" x14ac:dyDescent="0.25">
      <c r="A940">
        <v>951</v>
      </c>
      <c r="B940" s="327"/>
      <c r="C940" s="276"/>
      <c r="D940" s="276"/>
      <c r="E940" s="276"/>
      <c r="F940" s="276"/>
      <c r="G940" s="276"/>
      <c r="H940" s="276"/>
      <c r="I940" s="276"/>
      <c r="J940" s="276"/>
      <c r="K940" s="331"/>
      <c r="L940" s="328"/>
      <c r="M940" s="329"/>
      <c r="N940" s="276"/>
      <c r="O940" s="276"/>
      <c r="P940" s="276"/>
      <c r="Q940" s="276"/>
    </row>
    <row r="941" spans="1:17" x14ac:dyDescent="0.25">
      <c r="A941">
        <v>952</v>
      </c>
      <c r="B941" s="327"/>
      <c r="C941" s="276"/>
      <c r="D941" s="276"/>
      <c r="E941" s="276"/>
      <c r="F941" s="276"/>
      <c r="G941" s="276"/>
      <c r="H941" s="276"/>
      <c r="I941" s="276"/>
      <c r="J941" s="276"/>
      <c r="K941" s="276"/>
      <c r="L941" s="328"/>
      <c r="M941" s="329"/>
      <c r="N941" s="276"/>
      <c r="O941" s="276"/>
      <c r="P941" s="276"/>
      <c r="Q941" s="276"/>
    </row>
    <row r="942" spans="1:17" x14ac:dyDescent="0.25">
      <c r="A942">
        <v>953</v>
      </c>
      <c r="B942" s="327"/>
      <c r="C942" s="276"/>
      <c r="D942" s="276"/>
      <c r="E942" s="276"/>
      <c r="F942" s="276"/>
      <c r="G942" s="276"/>
      <c r="H942" s="276"/>
      <c r="I942" s="276"/>
      <c r="J942" s="276"/>
      <c r="K942" s="276"/>
      <c r="L942" s="328"/>
      <c r="M942" s="329"/>
      <c r="N942" s="276"/>
      <c r="O942" s="276"/>
      <c r="P942" s="276"/>
      <c r="Q942" s="276"/>
    </row>
    <row r="943" spans="1:17" x14ac:dyDescent="0.25">
      <c r="A943">
        <v>954</v>
      </c>
      <c r="B943" s="327"/>
      <c r="C943" s="276"/>
      <c r="D943" s="276"/>
      <c r="E943" s="276"/>
      <c r="F943" s="276"/>
      <c r="G943" s="276"/>
      <c r="H943" s="276"/>
      <c r="I943" s="276"/>
      <c r="J943" s="276"/>
      <c r="K943" s="276"/>
      <c r="L943" s="328"/>
      <c r="M943" s="329"/>
      <c r="N943" s="276"/>
      <c r="O943" s="276"/>
      <c r="P943" s="276"/>
      <c r="Q943" s="276"/>
    </row>
    <row r="944" spans="1:17" x14ac:dyDescent="0.25">
      <c r="A944">
        <v>955</v>
      </c>
      <c r="B944" s="327"/>
      <c r="C944" s="276"/>
      <c r="D944" s="276"/>
      <c r="E944" s="276"/>
      <c r="F944" s="276"/>
      <c r="G944" s="276"/>
      <c r="H944" s="276"/>
      <c r="I944" s="276"/>
      <c r="J944" s="276"/>
      <c r="K944" s="276"/>
      <c r="L944" s="328"/>
      <c r="M944" s="329"/>
      <c r="N944" s="276"/>
      <c r="O944" s="276"/>
      <c r="P944" s="276"/>
      <c r="Q944" s="276"/>
    </row>
    <row r="945" spans="1:17" x14ac:dyDescent="0.25">
      <c r="A945">
        <v>956</v>
      </c>
      <c r="B945" s="327"/>
      <c r="C945" s="276"/>
      <c r="D945" s="276"/>
      <c r="E945" s="276"/>
      <c r="F945" s="276"/>
      <c r="G945" s="276"/>
      <c r="H945" s="276"/>
      <c r="I945" s="276"/>
      <c r="J945" s="276"/>
      <c r="K945" s="276"/>
      <c r="L945" s="328"/>
      <c r="M945" s="329"/>
      <c r="N945" s="276"/>
      <c r="O945" s="276"/>
      <c r="P945" s="276"/>
      <c r="Q945" s="276"/>
    </row>
    <row r="946" spans="1:17" x14ac:dyDescent="0.25">
      <c r="A946">
        <v>957</v>
      </c>
      <c r="B946" s="327"/>
      <c r="C946" s="276"/>
      <c r="D946" s="276"/>
      <c r="E946" s="276"/>
      <c r="F946" s="276"/>
      <c r="G946" s="276"/>
      <c r="H946" s="276"/>
      <c r="I946" s="276"/>
      <c r="J946" s="276"/>
      <c r="K946" s="276"/>
      <c r="L946" s="328"/>
      <c r="M946" s="329"/>
      <c r="N946" s="276"/>
      <c r="O946" s="276"/>
      <c r="P946" s="276"/>
      <c r="Q946" s="276"/>
    </row>
    <row r="947" spans="1:17" x14ac:dyDescent="0.25">
      <c r="A947">
        <v>958</v>
      </c>
      <c r="B947" s="327"/>
      <c r="C947" s="276"/>
      <c r="D947" s="276"/>
      <c r="E947" s="276"/>
      <c r="F947" s="276"/>
      <c r="G947" s="276"/>
      <c r="H947" s="276"/>
      <c r="I947" s="276"/>
      <c r="J947" s="276"/>
      <c r="K947" s="330"/>
      <c r="L947" s="328"/>
      <c r="M947" s="329"/>
      <c r="N947" s="276"/>
      <c r="O947" s="276"/>
      <c r="P947" s="276"/>
      <c r="Q947" s="276"/>
    </row>
    <row r="948" spans="1:17" x14ac:dyDescent="0.25">
      <c r="A948">
        <v>959</v>
      </c>
      <c r="B948" s="327"/>
      <c r="C948" s="276"/>
      <c r="D948" s="276"/>
      <c r="E948" s="276"/>
      <c r="F948" s="276"/>
      <c r="G948" s="276"/>
      <c r="H948" s="276"/>
      <c r="I948" s="276"/>
      <c r="J948" s="276"/>
      <c r="K948" s="276"/>
      <c r="L948" s="328"/>
      <c r="M948" s="329"/>
      <c r="N948" s="276"/>
      <c r="O948" s="276"/>
      <c r="P948" s="276"/>
      <c r="Q948" s="276"/>
    </row>
    <row r="949" spans="1:17" x14ac:dyDescent="0.25">
      <c r="A949">
        <v>960</v>
      </c>
      <c r="B949" s="327"/>
      <c r="C949" s="276"/>
      <c r="D949" s="276"/>
      <c r="E949" s="276"/>
      <c r="F949" s="276"/>
      <c r="G949" s="276"/>
      <c r="H949" s="276"/>
      <c r="I949" s="276"/>
      <c r="J949" s="276"/>
      <c r="K949" s="276"/>
      <c r="L949" s="328"/>
      <c r="M949" s="329"/>
      <c r="N949" s="276"/>
      <c r="O949" s="276"/>
      <c r="P949" s="276"/>
      <c r="Q949" s="276"/>
    </row>
    <row r="950" spans="1:17" x14ac:dyDescent="0.25">
      <c r="A950">
        <v>961</v>
      </c>
      <c r="B950" s="327"/>
      <c r="C950" s="276"/>
      <c r="D950" s="276"/>
      <c r="E950" s="276"/>
      <c r="F950" s="276"/>
      <c r="G950" s="276"/>
      <c r="H950" s="276"/>
      <c r="I950" s="276"/>
      <c r="J950" s="276"/>
      <c r="K950" s="276"/>
      <c r="L950" s="328"/>
      <c r="M950" s="329"/>
      <c r="N950" s="276"/>
      <c r="O950" s="276"/>
      <c r="P950" s="276"/>
      <c r="Q950" s="276"/>
    </row>
    <row r="951" spans="1:17" x14ac:dyDescent="0.25">
      <c r="A951">
        <v>962</v>
      </c>
      <c r="B951" s="327"/>
      <c r="C951" s="276"/>
      <c r="D951" s="276"/>
      <c r="E951" s="276"/>
      <c r="F951" s="276"/>
      <c r="G951" s="276"/>
      <c r="H951" s="276"/>
      <c r="I951" s="276"/>
      <c r="J951" s="276"/>
      <c r="K951" s="276"/>
      <c r="L951" s="328"/>
      <c r="M951" s="329"/>
      <c r="N951" s="276"/>
      <c r="O951" s="276"/>
      <c r="P951" s="276"/>
      <c r="Q951" s="276"/>
    </row>
    <row r="952" spans="1:17" x14ac:dyDescent="0.25">
      <c r="A952">
        <v>963</v>
      </c>
      <c r="B952" s="327"/>
      <c r="C952" s="276"/>
      <c r="D952" s="276"/>
      <c r="E952" s="276"/>
      <c r="F952" s="276"/>
      <c r="G952" s="276"/>
      <c r="H952" s="276"/>
      <c r="I952" s="276"/>
      <c r="J952" s="276"/>
      <c r="K952" s="276"/>
      <c r="L952" s="328"/>
      <c r="M952" s="329"/>
      <c r="N952" s="276"/>
      <c r="O952" s="276"/>
      <c r="P952" s="276"/>
      <c r="Q952" s="276"/>
    </row>
    <row r="953" spans="1:17" x14ac:dyDescent="0.25">
      <c r="A953">
        <v>964</v>
      </c>
      <c r="B953" s="327"/>
      <c r="C953" s="276"/>
      <c r="D953" s="276"/>
      <c r="E953" s="276"/>
      <c r="F953" s="276"/>
      <c r="G953" s="276"/>
      <c r="H953" s="276"/>
      <c r="I953" s="276"/>
      <c r="J953" s="276"/>
      <c r="K953" s="276"/>
      <c r="L953" s="328"/>
      <c r="M953" s="329"/>
      <c r="N953" s="276"/>
      <c r="O953" s="276"/>
      <c r="P953" s="276"/>
      <c r="Q953" s="276"/>
    </row>
    <row r="954" spans="1:17" x14ac:dyDescent="0.25">
      <c r="A954">
        <v>965</v>
      </c>
      <c r="B954" s="327"/>
      <c r="C954" s="276"/>
      <c r="D954" s="276"/>
      <c r="E954" s="276"/>
      <c r="F954" s="276"/>
      <c r="G954" s="276"/>
      <c r="H954" s="276"/>
      <c r="I954" s="276"/>
      <c r="J954" s="276"/>
      <c r="K954" s="276"/>
      <c r="L954" s="328"/>
      <c r="M954" s="329"/>
      <c r="N954" s="276"/>
      <c r="O954" s="276"/>
      <c r="P954" s="276"/>
      <c r="Q954" s="276"/>
    </row>
    <row r="955" spans="1:17" x14ac:dyDescent="0.25">
      <c r="A955">
        <v>966</v>
      </c>
      <c r="B955" s="327"/>
      <c r="C955" s="276"/>
      <c r="D955" s="276"/>
      <c r="E955" s="276"/>
      <c r="F955" s="276"/>
      <c r="G955" s="276"/>
      <c r="H955" s="276"/>
      <c r="I955" s="276"/>
      <c r="J955" s="276"/>
      <c r="K955" s="276"/>
      <c r="L955" s="328"/>
      <c r="M955" s="329"/>
      <c r="N955" s="276"/>
      <c r="O955" s="276"/>
      <c r="P955" s="276"/>
      <c r="Q955" s="276"/>
    </row>
    <row r="956" spans="1:17" x14ac:dyDescent="0.25">
      <c r="A956">
        <v>967</v>
      </c>
      <c r="B956" s="327"/>
      <c r="C956" s="276"/>
      <c r="D956" s="276"/>
      <c r="E956" s="276"/>
      <c r="F956" s="276"/>
      <c r="G956" s="276"/>
      <c r="H956" s="276"/>
      <c r="I956" s="276"/>
      <c r="J956" s="276"/>
      <c r="K956" s="276"/>
      <c r="L956" s="328"/>
      <c r="M956" s="329"/>
      <c r="N956" s="276"/>
      <c r="O956" s="276"/>
      <c r="P956" s="276"/>
      <c r="Q956" s="276"/>
    </row>
    <row r="957" spans="1:17" x14ac:dyDescent="0.25">
      <c r="A957">
        <v>968</v>
      </c>
      <c r="B957" s="327"/>
      <c r="C957" s="276"/>
      <c r="D957" s="276"/>
      <c r="E957" s="276"/>
      <c r="F957" s="276"/>
      <c r="G957" s="276"/>
      <c r="H957" s="276"/>
      <c r="I957" s="276"/>
      <c r="J957" s="276"/>
      <c r="K957" s="276"/>
      <c r="L957" s="328"/>
      <c r="M957" s="329"/>
      <c r="N957" s="276"/>
      <c r="O957" s="276"/>
      <c r="P957" s="276"/>
      <c r="Q957" s="276"/>
    </row>
    <row r="958" spans="1:17" x14ac:dyDescent="0.25">
      <c r="A958">
        <v>969</v>
      </c>
      <c r="B958" s="327"/>
      <c r="C958" s="276"/>
      <c r="D958" s="276"/>
      <c r="E958" s="276"/>
      <c r="F958" s="276"/>
      <c r="G958" s="276"/>
      <c r="H958" s="276"/>
      <c r="I958" s="276"/>
      <c r="J958" s="276"/>
      <c r="K958" s="276"/>
      <c r="L958" s="328"/>
      <c r="M958" s="329"/>
      <c r="N958" s="276"/>
      <c r="O958" s="276"/>
      <c r="P958" s="276"/>
      <c r="Q958" s="276"/>
    </row>
    <row r="959" spans="1:17" x14ac:dyDescent="0.25">
      <c r="A959">
        <v>970</v>
      </c>
      <c r="B959" s="327"/>
      <c r="C959" s="276"/>
      <c r="D959" s="276"/>
      <c r="E959" s="276"/>
      <c r="F959" s="276"/>
      <c r="G959" s="276"/>
      <c r="H959" s="276"/>
      <c r="I959" s="276"/>
      <c r="J959" s="276"/>
      <c r="K959" s="276"/>
      <c r="L959" s="328"/>
      <c r="M959" s="329"/>
      <c r="N959" s="276"/>
      <c r="O959" s="276"/>
      <c r="P959" s="276"/>
      <c r="Q959" s="276"/>
    </row>
    <row r="960" spans="1:17" x14ac:dyDescent="0.25">
      <c r="A960">
        <v>971</v>
      </c>
      <c r="B960" s="327"/>
      <c r="C960" s="276"/>
      <c r="D960" s="276"/>
      <c r="E960" s="276"/>
      <c r="F960" s="276"/>
      <c r="G960" s="276"/>
      <c r="H960" s="276"/>
      <c r="I960" s="276"/>
      <c r="J960" s="276"/>
      <c r="K960" s="276"/>
      <c r="L960" s="328"/>
      <c r="M960" s="329"/>
      <c r="N960" s="276"/>
      <c r="O960" s="276"/>
      <c r="P960" s="276"/>
      <c r="Q960" s="276"/>
    </row>
    <row r="961" spans="1:17" x14ac:dyDescent="0.25">
      <c r="A961">
        <v>972</v>
      </c>
      <c r="B961" s="327"/>
      <c r="C961" s="276"/>
      <c r="D961" s="276"/>
      <c r="E961" s="276"/>
      <c r="F961" s="276"/>
      <c r="G961" s="276"/>
      <c r="H961" s="276"/>
      <c r="I961" s="276"/>
      <c r="J961" s="276"/>
      <c r="K961" s="276"/>
      <c r="L961" s="328"/>
      <c r="M961" s="329"/>
      <c r="N961" s="276"/>
      <c r="O961" s="276"/>
      <c r="P961" s="276"/>
      <c r="Q961" s="276"/>
    </row>
    <row r="962" spans="1:17" x14ac:dyDescent="0.25">
      <c r="A962">
        <v>973</v>
      </c>
      <c r="B962" s="327"/>
      <c r="C962" s="276"/>
      <c r="D962" s="276"/>
      <c r="E962" s="276"/>
      <c r="F962" s="276"/>
      <c r="G962" s="276"/>
      <c r="H962" s="276"/>
      <c r="I962" s="276"/>
      <c r="J962" s="276"/>
      <c r="K962" s="276"/>
      <c r="L962" s="328"/>
      <c r="M962" s="329"/>
      <c r="N962" s="276"/>
      <c r="O962" s="276"/>
      <c r="P962" s="276"/>
      <c r="Q962" s="276"/>
    </row>
    <row r="963" spans="1:17" x14ac:dyDescent="0.25">
      <c r="A963">
        <v>974</v>
      </c>
      <c r="B963" s="327"/>
      <c r="C963" s="276"/>
      <c r="D963" s="276"/>
      <c r="E963" s="276"/>
      <c r="F963" s="276"/>
      <c r="G963" s="276"/>
      <c r="H963" s="276"/>
      <c r="I963" s="276"/>
      <c r="J963" s="276"/>
      <c r="K963" s="276"/>
      <c r="L963" s="328"/>
      <c r="M963" s="329"/>
      <c r="N963" s="276"/>
      <c r="O963" s="276"/>
      <c r="P963" s="276"/>
      <c r="Q963" s="276"/>
    </row>
    <row r="964" spans="1:17" x14ac:dyDescent="0.25">
      <c r="A964">
        <v>975</v>
      </c>
      <c r="B964" s="327"/>
      <c r="C964" s="276"/>
      <c r="D964" s="276"/>
      <c r="E964" s="276"/>
      <c r="F964" s="276"/>
      <c r="G964" s="276"/>
      <c r="H964" s="276"/>
      <c r="I964" s="276"/>
      <c r="J964" s="276"/>
      <c r="K964" s="276"/>
      <c r="L964" s="328"/>
      <c r="M964" s="329"/>
      <c r="N964" s="276"/>
      <c r="O964" s="276"/>
      <c r="P964" s="276"/>
      <c r="Q964" s="276"/>
    </row>
    <row r="965" spans="1:17" x14ac:dyDescent="0.25">
      <c r="A965">
        <v>976</v>
      </c>
      <c r="B965" s="327"/>
      <c r="C965" s="276"/>
      <c r="D965" s="276"/>
      <c r="E965" s="276"/>
      <c r="F965" s="276"/>
      <c r="G965" s="276"/>
      <c r="H965" s="276"/>
      <c r="I965" s="276"/>
      <c r="J965" s="276"/>
      <c r="K965" s="276"/>
      <c r="L965" s="328"/>
      <c r="M965" s="329"/>
      <c r="N965" s="276"/>
      <c r="O965" s="276"/>
      <c r="P965" s="276"/>
      <c r="Q965" s="276"/>
    </row>
    <row r="966" spans="1:17" x14ac:dyDescent="0.25">
      <c r="A966">
        <v>977</v>
      </c>
      <c r="B966" s="327"/>
      <c r="C966" s="276"/>
      <c r="D966" s="276"/>
      <c r="E966" s="276"/>
      <c r="F966" s="276"/>
      <c r="G966" s="276"/>
      <c r="H966" s="276"/>
      <c r="I966" s="276"/>
      <c r="J966" s="276"/>
      <c r="K966" s="276"/>
      <c r="L966" s="328"/>
      <c r="M966" s="329"/>
      <c r="N966" s="276"/>
      <c r="O966" s="276"/>
      <c r="P966" s="276"/>
      <c r="Q966" s="276"/>
    </row>
    <row r="967" spans="1:17" x14ac:dyDescent="0.25">
      <c r="A967">
        <v>978</v>
      </c>
      <c r="B967" s="327"/>
      <c r="C967" s="276"/>
      <c r="D967" s="276"/>
      <c r="E967" s="276"/>
      <c r="F967" s="276"/>
      <c r="G967" s="276"/>
      <c r="H967" s="276"/>
      <c r="I967" s="276"/>
      <c r="J967" s="276"/>
      <c r="K967" s="276"/>
      <c r="L967" s="328"/>
      <c r="M967" s="329"/>
      <c r="N967" s="276"/>
      <c r="O967" s="276"/>
      <c r="P967" s="276"/>
      <c r="Q967" s="276"/>
    </row>
    <row r="968" spans="1:17" x14ac:dyDescent="0.25">
      <c r="A968">
        <v>979</v>
      </c>
      <c r="B968" s="327"/>
      <c r="C968" s="276"/>
      <c r="D968" s="276"/>
      <c r="E968" s="276"/>
      <c r="F968" s="276"/>
      <c r="G968" s="276"/>
      <c r="H968" s="276"/>
      <c r="I968" s="276"/>
      <c r="J968" s="276"/>
      <c r="K968" s="276"/>
      <c r="L968" s="328"/>
      <c r="M968" s="329"/>
      <c r="N968" s="276"/>
      <c r="O968" s="276"/>
      <c r="P968" s="276"/>
      <c r="Q968" s="276"/>
    </row>
    <row r="969" spans="1:17" x14ac:dyDescent="0.25">
      <c r="A969">
        <v>980</v>
      </c>
      <c r="B969" s="327"/>
      <c r="C969" s="276"/>
      <c r="D969" s="276"/>
      <c r="E969" s="276"/>
      <c r="F969" s="276"/>
      <c r="G969" s="276"/>
      <c r="H969" s="276"/>
      <c r="I969" s="276"/>
      <c r="J969" s="276"/>
      <c r="K969" s="276"/>
      <c r="L969" s="328"/>
      <c r="M969" s="329"/>
      <c r="N969" s="276"/>
      <c r="O969" s="276"/>
      <c r="P969" s="276"/>
      <c r="Q969" s="276"/>
    </row>
    <row r="970" spans="1:17" x14ac:dyDescent="0.25">
      <c r="A970">
        <v>981</v>
      </c>
      <c r="B970" s="327"/>
      <c r="C970" s="276"/>
      <c r="D970" s="276"/>
      <c r="E970" s="276"/>
      <c r="F970" s="276"/>
      <c r="G970" s="276"/>
      <c r="H970" s="276"/>
      <c r="I970" s="276"/>
      <c r="J970" s="276"/>
      <c r="K970" s="276"/>
      <c r="L970" s="328"/>
      <c r="M970" s="329"/>
      <c r="N970" s="276"/>
      <c r="O970" s="276"/>
      <c r="P970" s="276"/>
      <c r="Q970" s="276"/>
    </row>
    <row r="971" spans="1:17" x14ac:dyDescent="0.25">
      <c r="A971">
        <v>982</v>
      </c>
      <c r="B971" s="327"/>
      <c r="C971" s="276"/>
      <c r="D971" s="276"/>
      <c r="E971" s="276"/>
      <c r="F971" s="276"/>
      <c r="G971" s="276"/>
      <c r="H971" s="276"/>
      <c r="I971" s="276"/>
      <c r="J971" s="276"/>
      <c r="K971" s="276"/>
      <c r="L971" s="328"/>
      <c r="M971" s="329"/>
      <c r="N971" s="276"/>
      <c r="O971" s="276"/>
      <c r="P971" s="276"/>
      <c r="Q971" s="276"/>
    </row>
    <row r="972" spans="1:17" x14ac:dyDescent="0.25">
      <c r="A972">
        <v>983</v>
      </c>
      <c r="B972" s="327"/>
      <c r="C972" s="276"/>
      <c r="D972" s="276"/>
      <c r="E972" s="276"/>
      <c r="F972" s="276"/>
      <c r="G972" s="276"/>
      <c r="H972" s="276"/>
      <c r="I972" s="276"/>
      <c r="J972" s="276"/>
      <c r="K972" s="276"/>
      <c r="L972" s="328"/>
      <c r="M972" s="329"/>
      <c r="N972" s="276"/>
      <c r="O972" s="276"/>
      <c r="P972" s="276"/>
      <c r="Q972" s="276"/>
    </row>
    <row r="973" spans="1:17" x14ac:dyDescent="0.25">
      <c r="A973">
        <v>984</v>
      </c>
      <c r="B973" s="327"/>
      <c r="C973" s="276"/>
      <c r="D973" s="276"/>
      <c r="E973" s="276"/>
      <c r="F973" s="276"/>
      <c r="G973" s="276"/>
      <c r="H973" s="276"/>
      <c r="I973" s="276"/>
      <c r="J973" s="276"/>
      <c r="K973" s="276"/>
      <c r="L973" s="328"/>
      <c r="M973" s="329"/>
      <c r="N973" s="276"/>
      <c r="O973" s="276"/>
      <c r="P973" s="276"/>
      <c r="Q973" s="276"/>
    </row>
    <row r="974" spans="1:17" x14ac:dyDescent="0.25">
      <c r="A974">
        <v>985</v>
      </c>
      <c r="B974" s="327"/>
      <c r="C974" s="276"/>
      <c r="D974" s="276"/>
      <c r="E974" s="276"/>
      <c r="F974" s="276"/>
      <c r="G974" s="276"/>
      <c r="H974" s="276"/>
      <c r="I974" s="276"/>
      <c r="J974" s="276"/>
      <c r="K974" s="276"/>
      <c r="L974" s="328"/>
      <c r="M974" s="329"/>
      <c r="N974" s="276"/>
      <c r="O974" s="276"/>
      <c r="P974" s="276"/>
      <c r="Q974" s="276"/>
    </row>
    <row r="975" spans="1:17" x14ac:dyDescent="0.25">
      <c r="A975">
        <v>986</v>
      </c>
      <c r="B975" s="327"/>
      <c r="C975" s="276"/>
      <c r="D975" s="276"/>
      <c r="E975" s="276"/>
      <c r="F975" s="276"/>
      <c r="G975" s="276"/>
      <c r="H975" s="276"/>
      <c r="I975" s="276"/>
      <c r="J975" s="276"/>
      <c r="K975" s="276"/>
      <c r="L975" s="328"/>
      <c r="M975" s="329"/>
      <c r="N975" s="276"/>
      <c r="O975" s="276"/>
      <c r="P975" s="276"/>
      <c r="Q975" s="276"/>
    </row>
    <row r="976" spans="1:17" x14ac:dyDescent="0.25">
      <c r="A976">
        <v>987</v>
      </c>
      <c r="B976" s="327"/>
      <c r="C976" s="276"/>
      <c r="D976" s="276"/>
      <c r="E976" s="276"/>
      <c r="F976" s="276"/>
      <c r="G976" s="276"/>
      <c r="H976" s="276"/>
      <c r="I976" s="276"/>
      <c r="J976" s="276"/>
      <c r="K976" s="331"/>
      <c r="L976" s="328"/>
      <c r="M976" s="329"/>
      <c r="N976" s="276"/>
      <c r="O976" s="276"/>
      <c r="P976" s="276"/>
      <c r="Q976" s="276"/>
    </row>
    <row r="977" spans="1:17" x14ac:dyDescent="0.25">
      <c r="A977">
        <v>988</v>
      </c>
      <c r="B977" s="327"/>
      <c r="C977" s="276"/>
      <c r="D977" s="276"/>
      <c r="E977" s="276"/>
      <c r="F977" s="276"/>
      <c r="G977" s="276"/>
      <c r="H977" s="276"/>
      <c r="I977" s="276"/>
      <c r="J977" s="276"/>
      <c r="K977" s="276"/>
      <c r="L977" s="328"/>
      <c r="M977" s="329"/>
      <c r="N977" s="276"/>
      <c r="O977" s="276"/>
      <c r="P977" s="276"/>
      <c r="Q977" s="276"/>
    </row>
    <row r="978" spans="1:17" x14ac:dyDescent="0.25">
      <c r="A978">
        <v>989</v>
      </c>
      <c r="B978" s="327"/>
      <c r="C978" s="276"/>
      <c r="D978" s="276"/>
      <c r="E978" s="276"/>
      <c r="F978" s="276"/>
      <c r="G978" s="276"/>
      <c r="H978" s="276"/>
      <c r="I978" s="276"/>
      <c r="J978" s="276"/>
      <c r="K978" s="276"/>
      <c r="L978" s="328"/>
      <c r="M978" s="329"/>
      <c r="N978" s="276"/>
      <c r="O978" s="276"/>
      <c r="P978" s="276"/>
      <c r="Q978" s="276"/>
    </row>
    <row r="979" spans="1:17" x14ac:dyDescent="0.25">
      <c r="A979">
        <v>990</v>
      </c>
      <c r="B979" s="327"/>
      <c r="C979" s="276"/>
      <c r="D979" s="276"/>
      <c r="E979" s="276"/>
      <c r="F979" s="276"/>
      <c r="G979" s="276"/>
      <c r="H979" s="276"/>
      <c r="I979" s="276"/>
      <c r="J979" s="276"/>
      <c r="K979" s="276"/>
      <c r="L979" s="328"/>
      <c r="M979" s="329"/>
      <c r="N979" s="276"/>
      <c r="O979" s="276"/>
      <c r="P979" s="276"/>
      <c r="Q979" s="276"/>
    </row>
    <row r="980" spans="1:17" x14ac:dyDescent="0.25">
      <c r="A980">
        <v>991</v>
      </c>
      <c r="B980" s="327"/>
      <c r="C980" s="276"/>
      <c r="D980" s="276"/>
      <c r="E980" s="276"/>
      <c r="F980" s="276"/>
      <c r="G980" s="276"/>
      <c r="H980" s="276"/>
      <c r="I980" s="276"/>
      <c r="J980" s="276"/>
      <c r="K980" s="331"/>
      <c r="L980" s="328"/>
      <c r="M980" s="329"/>
      <c r="N980" s="276"/>
      <c r="O980" s="276"/>
      <c r="P980" s="276"/>
      <c r="Q980" s="276"/>
    </row>
    <row r="981" spans="1:17" x14ac:dyDescent="0.25">
      <c r="A981">
        <v>992</v>
      </c>
      <c r="B981" s="327"/>
      <c r="C981" s="276"/>
      <c r="D981" s="276"/>
      <c r="E981" s="276"/>
      <c r="F981" s="276"/>
      <c r="G981" s="276"/>
      <c r="H981" s="276"/>
      <c r="I981" s="276"/>
      <c r="J981" s="276"/>
      <c r="K981" s="276"/>
      <c r="L981" s="328"/>
      <c r="M981" s="329"/>
      <c r="N981" s="276"/>
      <c r="O981" s="276"/>
      <c r="P981" s="276"/>
      <c r="Q981" s="276"/>
    </row>
    <row r="982" spans="1:17" x14ac:dyDescent="0.25">
      <c r="A982">
        <v>993</v>
      </c>
      <c r="B982" s="327"/>
      <c r="C982" s="276"/>
      <c r="D982" s="276"/>
      <c r="E982" s="276"/>
      <c r="F982" s="276"/>
      <c r="G982" s="276"/>
      <c r="H982" s="276"/>
      <c r="I982" s="276"/>
      <c r="J982" s="276"/>
      <c r="K982" s="276"/>
      <c r="L982" s="328"/>
      <c r="M982" s="329"/>
      <c r="N982" s="276"/>
      <c r="O982" s="276"/>
      <c r="P982" s="276"/>
      <c r="Q982" s="276"/>
    </row>
    <row r="983" spans="1:17" x14ac:dyDescent="0.25">
      <c r="A983">
        <v>994</v>
      </c>
      <c r="B983" s="327"/>
      <c r="C983" s="276"/>
      <c r="D983" s="276"/>
      <c r="E983" s="276"/>
      <c r="F983" s="276"/>
      <c r="G983" s="276"/>
      <c r="H983" s="276"/>
      <c r="I983" s="276"/>
      <c r="J983" s="276"/>
      <c r="K983" s="276"/>
      <c r="L983" s="328"/>
      <c r="M983" s="329"/>
      <c r="N983" s="276"/>
      <c r="O983" s="276"/>
      <c r="P983" s="276"/>
      <c r="Q983" s="276"/>
    </row>
    <row r="984" spans="1:17" x14ac:dyDescent="0.25">
      <c r="A984">
        <v>995</v>
      </c>
      <c r="B984" s="327"/>
      <c r="C984" s="276"/>
      <c r="D984" s="276"/>
      <c r="E984" s="276"/>
      <c r="F984" s="276"/>
      <c r="G984" s="276"/>
      <c r="H984" s="276"/>
      <c r="I984" s="276"/>
      <c r="J984" s="276"/>
      <c r="K984" s="276"/>
      <c r="L984" s="328"/>
      <c r="M984" s="329"/>
      <c r="N984" s="276"/>
      <c r="O984" s="276"/>
      <c r="P984" s="276"/>
      <c r="Q984" s="276"/>
    </row>
    <row r="985" spans="1:17" x14ac:dyDescent="0.25">
      <c r="A985">
        <v>996</v>
      </c>
      <c r="B985" s="327"/>
      <c r="C985" s="276"/>
      <c r="D985" s="276"/>
      <c r="E985" s="276"/>
      <c r="F985" s="276"/>
      <c r="G985" s="276"/>
      <c r="H985" s="276"/>
      <c r="I985" s="276"/>
      <c r="J985" s="276"/>
      <c r="K985" s="276"/>
      <c r="L985" s="328"/>
      <c r="M985" s="329"/>
      <c r="N985" s="276"/>
      <c r="O985" s="276"/>
      <c r="P985" s="276"/>
      <c r="Q985" s="276"/>
    </row>
    <row r="986" spans="1:17" x14ac:dyDescent="0.25">
      <c r="A986">
        <v>997</v>
      </c>
      <c r="B986" s="327"/>
      <c r="C986" s="276"/>
      <c r="D986" s="276"/>
      <c r="E986" s="276"/>
      <c r="F986" s="276"/>
      <c r="G986" s="276"/>
      <c r="H986" s="276"/>
      <c r="I986" s="276"/>
      <c r="J986" s="276"/>
      <c r="K986" s="276"/>
      <c r="L986" s="328"/>
      <c r="M986" s="329"/>
      <c r="N986" s="276"/>
      <c r="O986" s="276"/>
      <c r="P986" s="276"/>
      <c r="Q986" s="276"/>
    </row>
    <row r="987" spans="1:17" x14ac:dyDescent="0.25">
      <c r="A987">
        <v>998</v>
      </c>
      <c r="B987" s="327"/>
      <c r="C987" s="276"/>
      <c r="D987" s="276"/>
      <c r="E987" s="276"/>
      <c r="F987" s="276"/>
      <c r="G987" s="276"/>
      <c r="H987" s="276"/>
      <c r="I987" s="276"/>
      <c r="J987" s="276"/>
      <c r="K987" s="276"/>
      <c r="L987" s="328"/>
      <c r="M987" s="329"/>
      <c r="N987" s="276"/>
      <c r="O987" s="276"/>
      <c r="P987" s="276"/>
      <c r="Q987" s="276"/>
    </row>
    <row r="988" spans="1:17" x14ac:dyDescent="0.25">
      <c r="A988">
        <v>999</v>
      </c>
      <c r="B988" s="327"/>
      <c r="C988" s="276"/>
      <c r="D988" s="276"/>
      <c r="E988" s="276"/>
      <c r="F988" s="276"/>
      <c r="G988" s="276"/>
      <c r="H988" s="276"/>
      <c r="I988" s="276"/>
      <c r="J988" s="276"/>
      <c r="K988" s="276"/>
      <c r="L988" s="328"/>
      <c r="M988" s="329"/>
      <c r="N988" s="276"/>
      <c r="O988" s="276"/>
      <c r="P988" s="276"/>
      <c r="Q988" s="276"/>
    </row>
    <row r="989" spans="1:17" x14ac:dyDescent="0.25">
      <c r="A989">
        <v>1000</v>
      </c>
      <c r="B989" s="327"/>
      <c r="C989" s="276"/>
      <c r="D989" s="276"/>
      <c r="E989" s="276"/>
      <c r="F989" s="276"/>
      <c r="G989" s="276"/>
      <c r="H989" s="276"/>
      <c r="I989" s="276"/>
      <c r="J989" s="276"/>
      <c r="K989" s="276"/>
      <c r="L989" s="328"/>
      <c r="M989" s="329"/>
      <c r="N989" s="276"/>
      <c r="O989" s="276"/>
      <c r="P989" s="276"/>
      <c r="Q989" s="276"/>
    </row>
    <row r="990" spans="1:17" x14ac:dyDescent="0.25">
      <c r="A990">
        <v>1001</v>
      </c>
      <c r="B990" s="327"/>
      <c r="C990" s="276"/>
      <c r="D990" s="276"/>
      <c r="E990" s="276"/>
      <c r="F990" s="276"/>
      <c r="G990" s="276"/>
      <c r="H990" s="276"/>
      <c r="I990" s="276"/>
      <c r="J990" s="276"/>
      <c r="K990" s="276"/>
      <c r="L990" s="328"/>
      <c r="M990" s="329"/>
      <c r="N990" s="276"/>
      <c r="O990" s="276"/>
      <c r="P990" s="276"/>
      <c r="Q990" s="276"/>
    </row>
    <row r="991" spans="1:17" x14ac:dyDescent="0.25">
      <c r="A991">
        <v>1002</v>
      </c>
      <c r="B991" s="327"/>
      <c r="C991" s="276"/>
      <c r="D991" s="276"/>
      <c r="E991" s="276"/>
      <c r="F991" s="276"/>
      <c r="G991" s="276"/>
      <c r="H991" s="276"/>
      <c r="I991" s="276"/>
      <c r="J991" s="276"/>
      <c r="K991" s="276"/>
      <c r="L991" s="328"/>
      <c r="M991" s="329"/>
      <c r="N991" s="276"/>
      <c r="O991" s="276"/>
      <c r="P991" s="276"/>
      <c r="Q991" s="276"/>
    </row>
    <row r="992" spans="1:17" x14ac:dyDescent="0.25">
      <c r="A992">
        <v>1003</v>
      </c>
      <c r="B992" s="327"/>
      <c r="C992" s="276"/>
      <c r="D992" s="276"/>
      <c r="E992" s="276"/>
      <c r="F992" s="276"/>
      <c r="G992" s="276"/>
      <c r="H992" s="276"/>
      <c r="I992" s="276"/>
      <c r="J992" s="276"/>
      <c r="K992" s="276"/>
      <c r="L992" s="328"/>
      <c r="M992" s="329"/>
      <c r="N992" s="276"/>
      <c r="O992" s="276"/>
      <c r="P992" s="276"/>
      <c r="Q992" s="276"/>
    </row>
    <row r="993" spans="1:17" x14ac:dyDescent="0.25">
      <c r="A993">
        <v>1004</v>
      </c>
      <c r="B993" s="327"/>
      <c r="C993" s="276"/>
      <c r="D993" s="276"/>
      <c r="E993" s="276"/>
      <c r="F993" s="276"/>
      <c r="G993" s="276"/>
      <c r="H993" s="276"/>
      <c r="I993" s="276"/>
      <c r="J993" s="276"/>
      <c r="K993" s="276"/>
      <c r="L993" s="328"/>
      <c r="M993" s="329"/>
      <c r="N993" s="276"/>
      <c r="O993" s="276"/>
      <c r="P993" s="276"/>
      <c r="Q993" s="276"/>
    </row>
    <row r="994" spans="1:17" x14ac:dyDescent="0.25">
      <c r="A994">
        <v>1005</v>
      </c>
      <c r="B994" s="327"/>
      <c r="C994" s="276"/>
      <c r="D994" s="276"/>
      <c r="E994" s="276"/>
      <c r="F994" s="276"/>
      <c r="G994" s="276"/>
      <c r="H994" s="276"/>
      <c r="I994" s="276"/>
      <c r="J994" s="276"/>
      <c r="K994" s="276"/>
      <c r="L994" s="328"/>
      <c r="M994" s="329"/>
      <c r="N994" s="276"/>
      <c r="O994" s="276"/>
      <c r="P994" s="276"/>
      <c r="Q994" s="276"/>
    </row>
    <row r="995" spans="1:17" x14ac:dyDescent="0.25">
      <c r="A995">
        <v>1006</v>
      </c>
      <c r="B995" s="327"/>
      <c r="C995" s="276"/>
      <c r="D995" s="276"/>
      <c r="E995" s="276"/>
      <c r="F995" s="276"/>
      <c r="G995" s="276"/>
      <c r="H995" s="276"/>
      <c r="I995" s="276"/>
      <c r="J995" s="276"/>
      <c r="K995" s="276"/>
      <c r="L995" s="328"/>
      <c r="M995" s="329"/>
      <c r="N995" s="276"/>
      <c r="O995" s="276"/>
      <c r="P995" s="276"/>
      <c r="Q995" s="276"/>
    </row>
    <row r="996" spans="1:17" x14ac:dyDescent="0.25">
      <c r="A996">
        <v>1007</v>
      </c>
      <c r="B996" s="327"/>
      <c r="C996" s="276"/>
      <c r="D996" s="276"/>
      <c r="E996" s="276"/>
      <c r="F996" s="276"/>
      <c r="G996" s="276"/>
      <c r="H996" s="276"/>
      <c r="I996" s="276"/>
      <c r="J996" s="276"/>
      <c r="K996" s="276"/>
      <c r="L996" s="328"/>
      <c r="M996" s="329"/>
      <c r="N996" s="276"/>
      <c r="O996" s="276"/>
      <c r="P996" s="276"/>
      <c r="Q996" s="276"/>
    </row>
    <row r="997" spans="1:17" x14ac:dyDescent="0.25">
      <c r="A997">
        <v>1008</v>
      </c>
      <c r="B997" s="327"/>
      <c r="C997" s="276"/>
      <c r="D997" s="276"/>
      <c r="E997" s="276"/>
      <c r="F997" s="276"/>
      <c r="G997" s="276"/>
      <c r="H997" s="276"/>
      <c r="I997" s="276"/>
      <c r="J997" s="276"/>
      <c r="K997" s="276"/>
      <c r="L997" s="328"/>
      <c r="M997" s="329"/>
      <c r="N997" s="276"/>
      <c r="O997" s="276"/>
      <c r="P997" s="276"/>
      <c r="Q997" s="276"/>
    </row>
    <row r="998" spans="1:17" x14ac:dyDescent="0.25">
      <c r="A998">
        <v>1009</v>
      </c>
      <c r="B998" s="327"/>
      <c r="C998" s="276"/>
      <c r="D998" s="276"/>
      <c r="E998" s="276"/>
      <c r="F998" s="276"/>
      <c r="G998" s="276"/>
      <c r="H998" s="276"/>
      <c r="I998" s="276"/>
      <c r="J998" s="276"/>
      <c r="K998" s="276"/>
      <c r="L998" s="328"/>
      <c r="M998" s="329"/>
      <c r="N998" s="276"/>
      <c r="O998" s="276"/>
      <c r="P998" s="276"/>
      <c r="Q998" s="276"/>
    </row>
    <row r="999" spans="1:17" x14ac:dyDescent="0.25">
      <c r="A999">
        <v>1010</v>
      </c>
      <c r="B999" s="327"/>
      <c r="C999" s="276"/>
      <c r="D999" s="276"/>
      <c r="E999" s="276"/>
      <c r="F999" s="276"/>
      <c r="G999" s="276"/>
      <c r="H999" s="276"/>
      <c r="I999" s="276"/>
      <c r="J999" s="276"/>
      <c r="K999" s="276"/>
      <c r="L999" s="328"/>
      <c r="M999" s="329"/>
      <c r="N999" s="276"/>
      <c r="O999" s="276"/>
      <c r="P999" s="276"/>
      <c r="Q999" s="276"/>
    </row>
    <row r="1000" spans="1:17" x14ac:dyDescent="0.25">
      <c r="A1000">
        <v>1011</v>
      </c>
      <c r="B1000" s="327"/>
      <c r="C1000" s="276"/>
      <c r="D1000" s="276"/>
      <c r="E1000" s="276"/>
      <c r="F1000" s="276"/>
      <c r="G1000" s="276"/>
      <c r="H1000" s="276"/>
      <c r="I1000" s="276"/>
      <c r="J1000" s="276"/>
      <c r="K1000" s="331"/>
      <c r="L1000" s="328"/>
      <c r="M1000" s="329"/>
      <c r="N1000" s="276"/>
      <c r="O1000" s="276"/>
      <c r="P1000" s="276"/>
      <c r="Q1000" s="276"/>
    </row>
    <row r="1001" spans="1:17" x14ac:dyDescent="0.25">
      <c r="A1001">
        <v>1012</v>
      </c>
      <c r="B1001" s="327"/>
      <c r="C1001" s="276"/>
      <c r="D1001" s="276"/>
      <c r="E1001" s="276"/>
      <c r="F1001" s="276"/>
      <c r="G1001" s="276"/>
      <c r="H1001" s="276"/>
      <c r="I1001" s="276"/>
      <c r="J1001" s="276"/>
      <c r="K1001" s="276"/>
      <c r="L1001" s="328"/>
      <c r="M1001" s="329"/>
      <c r="N1001" s="276"/>
      <c r="O1001" s="276"/>
      <c r="P1001" s="276"/>
      <c r="Q1001" s="276"/>
    </row>
    <row r="1002" spans="1:17" x14ac:dyDescent="0.25">
      <c r="A1002">
        <v>1013</v>
      </c>
      <c r="B1002" s="327"/>
      <c r="C1002" s="276"/>
      <c r="D1002" s="276"/>
      <c r="E1002" s="276"/>
      <c r="F1002" s="276"/>
      <c r="G1002" s="276"/>
      <c r="H1002" s="276"/>
      <c r="I1002" s="276"/>
      <c r="J1002" s="276"/>
      <c r="K1002" s="276"/>
      <c r="L1002" s="328"/>
      <c r="M1002" s="329"/>
      <c r="N1002" s="276"/>
      <c r="O1002" s="276"/>
      <c r="P1002" s="276"/>
      <c r="Q1002" s="276"/>
    </row>
    <row r="1003" spans="1:17" x14ac:dyDescent="0.25">
      <c r="A1003">
        <v>1014</v>
      </c>
      <c r="B1003" s="327"/>
      <c r="C1003" s="276"/>
      <c r="D1003" s="276"/>
      <c r="E1003" s="276"/>
      <c r="F1003" s="276"/>
      <c r="G1003" s="276"/>
      <c r="H1003" s="276"/>
      <c r="I1003" s="276"/>
      <c r="J1003" s="276"/>
      <c r="K1003" s="276"/>
      <c r="L1003" s="328"/>
      <c r="M1003" s="329"/>
      <c r="N1003" s="276"/>
      <c r="O1003" s="276"/>
      <c r="P1003" s="276"/>
      <c r="Q1003" s="276"/>
    </row>
    <row r="1004" spans="1:17" x14ac:dyDescent="0.25">
      <c r="A1004">
        <v>1015</v>
      </c>
      <c r="B1004" s="327"/>
      <c r="C1004" s="276"/>
      <c r="D1004" s="276"/>
      <c r="E1004" s="276"/>
      <c r="F1004" s="276"/>
      <c r="G1004" s="276"/>
      <c r="H1004" s="276"/>
      <c r="I1004" s="276"/>
      <c r="J1004" s="276"/>
      <c r="K1004" s="276"/>
      <c r="L1004" s="328"/>
      <c r="M1004" s="329"/>
      <c r="N1004" s="276"/>
      <c r="O1004" s="276"/>
      <c r="P1004" s="276"/>
      <c r="Q1004" s="276"/>
    </row>
    <row r="1005" spans="1:17" x14ac:dyDescent="0.25">
      <c r="A1005">
        <v>1016</v>
      </c>
      <c r="B1005" s="327"/>
      <c r="C1005" s="276"/>
      <c r="D1005" s="276"/>
      <c r="E1005" s="276"/>
      <c r="F1005" s="276"/>
      <c r="G1005" s="276"/>
      <c r="H1005" s="276"/>
      <c r="I1005" s="276"/>
      <c r="J1005" s="276"/>
      <c r="K1005" s="276"/>
      <c r="L1005" s="328"/>
      <c r="M1005" s="329"/>
      <c r="N1005" s="276"/>
      <c r="O1005" s="276"/>
      <c r="P1005" s="276"/>
      <c r="Q1005" s="276"/>
    </row>
    <row r="1006" spans="1:17" x14ac:dyDescent="0.25">
      <c r="A1006">
        <v>1017</v>
      </c>
      <c r="B1006" s="327"/>
      <c r="C1006" s="276"/>
      <c r="D1006" s="276"/>
      <c r="E1006" s="276"/>
      <c r="F1006" s="276"/>
      <c r="G1006" s="276"/>
      <c r="H1006" s="276"/>
      <c r="I1006" s="276"/>
      <c r="J1006" s="276"/>
      <c r="K1006" s="276"/>
      <c r="L1006" s="328"/>
      <c r="M1006" s="329"/>
      <c r="N1006" s="276"/>
      <c r="O1006" s="276"/>
      <c r="P1006" s="276"/>
      <c r="Q1006" s="276"/>
    </row>
    <row r="1007" spans="1:17" x14ac:dyDescent="0.25">
      <c r="A1007">
        <v>1018</v>
      </c>
      <c r="B1007" s="327"/>
      <c r="C1007" s="276"/>
      <c r="D1007" s="276"/>
      <c r="E1007" s="276"/>
      <c r="F1007" s="276"/>
      <c r="G1007" s="276"/>
      <c r="H1007" s="276"/>
      <c r="I1007" s="276"/>
      <c r="J1007" s="276"/>
      <c r="K1007" s="276"/>
      <c r="L1007" s="328"/>
      <c r="M1007" s="329"/>
      <c r="N1007" s="276"/>
      <c r="O1007" s="276"/>
      <c r="P1007" s="276"/>
      <c r="Q1007" s="276"/>
    </row>
    <row r="1008" spans="1:17" x14ac:dyDescent="0.25">
      <c r="A1008">
        <v>1019</v>
      </c>
      <c r="B1008" s="327"/>
      <c r="C1008" s="276"/>
      <c r="D1008" s="276"/>
      <c r="E1008" s="276"/>
      <c r="F1008" s="276"/>
      <c r="G1008" s="276"/>
      <c r="H1008" s="276"/>
      <c r="I1008" s="276"/>
      <c r="J1008" s="276"/>
      <c r="K1008" s="276"/>
      <c r="L1008" s="328"/>
      <c r="M1008" s="329"/>
      <c r="N1008" s="276"/>
      <c r="O1008" s="276"/>
      <c r="P1008" s="276"/>
      <c r="Q1008" s="276"/>
    </row>
    <row r="1009" spans="1:17" x14ac:dyDescent="0.25">
      <c r="A1009">
        <v>1020</v>
      </c>
      <c r="B1009" s="327"/>
      <c r="C1009" s="276"/>
      <c r="D1009" s="276"/>
      <c r="E1009" s="276"/>
      <c r="F1009" s="276"/>
      <c r="G1009" s="276"/>
      <c r="H1009" s="276"/>
      <c r="I1009" s="276"/>
      <c r="J1009" s="276"/>
      <c r="K1009" s="276"/>
      <c r="L1009" s="328"/>
      <c r="M1009" s="329"/>
      <c r="N1009" s="276"/>
      <c r="O1009" s="276"/>
      <c r="P1009" s="276"/>
      <c r="Q1009" s="276"/>
    </row>
    <row r="1010" spans="1:17" x14ac:dyDescent="0.25">
      <c r="A1010">
        <v>1021</v>
      </c>
      <c r="B1010" s="327"/>
      <c r="C1010" s="276"/>
      <c r="D1010" s="276"/>
      <c r="E1010" s="276"/>
      <c r="F1010" s="276"/>
      <c r="G1010" s="276"/>
      <c r="H1010" s="276"/>
      <c r="I1010" s="276"/>
      <c r="J1010" s="276"/>
      <c r="K1010" s="276"/>
      <c r="L1010" s="328"/>
      <c r="M1010" s="329"/>
      <c r="N1010" s="276"/>
      <c r="O1010" s="276"/>
      <c r="P1010" s="276"/>
      <c r="Q1010" s="276"/>
    </row>
    <row r="1011" spans="1:17" x14ac:dyDescent="0.25">
      <c r="A1011">
        <v>1022</v>
      </c>
      <c r="B1011" s="327"/>
      <c r="C1011" s="276"/>
      <c r="D1011" s="276"/>
      <c r="E1011" s="276"/>
      <c r="F1011" s="276"/>
      <c r="G1011" s="276"/>
      <c r="H1011" s="276"/>
      <c r="I1011" s="276"/>
      <c r="J1011" s="276"/>
      <c r="K1011" s="276"/>
      <c r="L1011" s="328"/>
      <c r="M1011" s="329"/>
      <c r="N1011" s="276"/>
      <c r="O1011" s="276"/>
      <c r="P1011" s="276"/>
      <c r="Q1011" s="276"/>
    </row>
    <row r="1012" spans="1:17" x14ac:dyDescent="0.25">
      <c r="A1012">
        <v>1023</v>
      </c>
      <c r="B1012" s="327"/>
      <c r="C1012" s="276"/>
      <c r="D1012" s="276"/>
      <c r="E1012" s="276"/>
      <c r="F1012" s="276"/>
      <c r="G1012" s="276"/>
      <c r="H1012" s="276"/>
      <c r="I1012" s="276"/>
      <c r="J1012" s="276"/>
      <c r="K1012" s="276"/>
      <c r="L1012" s="328"/>
      <c r="M1012" s="329"/>
      <c r="N1012" s="276"/>
      <c r="O1012" s="276"/>
      <c r="P1012" s="276"/>
      <c r="Q1012" s="276"/>
    </row>
    <row r="1013" spans="1:17" x14ac:dyDescent="0.25">
      <c r="A1013">
        <v>1024</v>
      </c>
      <c r="B1013" s="327"/>
      <c r="C1013" s="276"/>
      <c r="D1013" s="276"/>
      <c r="E1013" s="276"/>
      <c r="F1013" s="276"/>
      <c r="G1013" s="276"/>
      <c r="H1013" s="276"/>
      <c r="I1013" s="276"/>
      <c r="J1013" s="276"/>
      <c r="K1013" s="276"/>
      <c r="L1013" s="328"/>
      <c r="M1013" s="329"/>
      <c r="N1013" s="276"/>
      <c r="O1013" s="276"/>
      <c r="P1013" s="276"/>
      <c r="Q1013" s="276"/>
    </row>
    <row r="1014" spans="1:17" x14ac:dyDescent="0.25">
      <c r="A1014">
        <v>1025</v>
      </c>
      <c r="B1014" s="327"/>
      <c r="C1014" s="276"/>
      <c r="D1014" s="276"/>
      <c r="E1014" s="276"/>
      <c r="F1014" s="276"/>
      <c r="G1014" s="276"/>
      <c r="H1014" s="276"/>
      <c r="I1014" s="276"/>
      <c r="J1014" s="276"/>
      <c r="K1014" s="276"/>
      <c r="L1014" s="328"/>
      <c r="M1014" s="329"/>
      <c r="N1014" s="276"/>
      <c r="O1014" s="276"/>
      <c r="P1014" s="276"/>
      <c r="Q1014" s="276"/>
    </row>
    <row r="1015" spans="1:17" x14ac:dyDescent="0.25">
      <c r="A1015">
        <v>1026</v>
      </c>
      <c r="B1015" s="327"/>
      <c r="C1015" s="276"/>
      <c r="D1015" s="276"/>
      <c r="E1015" s="276"/>
      <c r="F1015" s="276"/>
      <c r="G1015" s="276"/>
      <c r="H1015" s="276"/>
      <c r="I1015" s="276"/>
      <c r="J1015" s="276"/>
      <c r="K1015" s="276"/>
      <c r="L1015" s="328"/>
      <c r="M1015" s="329"/>
      <c r="N1015" s="276"/>
      <c r="O1015" s="276"/>
      <c r="P1015" s="276"/>
      <c r="Q1015" s="276"/>
    </row>
    <row r="1016" spans="1:17" x14ac:dyDescent="0.25">
      <c r="A1016">
        <v>1027</v>
      </c>
      <c r="B1016" s="327"/>
      <c r="C1016" s="276"/>
      <c r="D1016" s="276"/>
      <c r="E1016" s="276"/>
      <c r="F1016" s="276"/>
      <c r="G1016" s="276"/>
      <c r="H1016" s="276"/>
      <c r="I1016" s="276"/>
      <c r="J1016" s="276"/>
      <c r="K1016" s="331"/>
      <c r="L1016" s="328"/>
      <c r="M1016" s="329"/>
      <c r="N1016" s="276"/>
      <c r="O1016" s="276"/>
      <c r="P1016" s="276"/>
      <c r="Q1016" s="276"/>
    </row>
    <row r="1017" spans="1:17" x14ac:dyDescent="0.25">
      <c r="A1017">
        <v>1028</v>
      </c>
      <c r="B1017" s="327"/>
      <c r="C1017" s="276"/>
      <c r="D1017" s="276"/>
      <c r="E1017" s="276"/>
      <c r="F1017" s="276"/>
      <c r="G1017" s="276"/>
      <c r="H1017" s="276"/>
      <c r="I1017" s="276"/>
      <c r="J1017" s="276"/>
      <c r="K1017" s="276"/>
      <c r="L1017" s="328"/>
      <c r="M1017" s="329"/>
      <c r="N1017" s="276"/>
      <c r="O1017" s="276"/>
      <c r="P1017" s="276"/>
      <c r="Q1017" s="276"/>
    </row>
    <row r="1018" spans="1:17" x14ac:dyDescent="0.25">
      <c r="A1018">
        <v>1029</v>
      </c>
      <c r="B1018" s="327"/>
      <c r="C1018" s="276"/>
      <c r="D1018" s="276"/>
      <c r="E1018" s="276"/>
      <c r="F1018" s="276"/>
      <c r="G1018" s="276"/>
      <c r="H1018" s="276"/>
      <c r="I1018" s="276"/>
      <c r="J1018" s="276"/>
      <c r="K1018" s="276"/>
      <c r="L1018" s="328"/>
      <c r="M1018" s="329"/>
      <c r="N1018" s="276"/>
      <c r="O1018" s="276"/>
      <c r="P1018" s="276"/>
      <c r="Q1018" s="276"/>
    </row>
    <row r="1019" spans="1:17" x14ac:dyDescent="0.25">
      <c r="A1019">
        <v>1030</v>
      </c>
      <c r="B1019" s="327"/>
      <c r="C1019" s="276"/>
      <c r="D1019" s="276"/>
      <c r="E1019" s="276"/>
      <c r="F1019" s="276"/>
      <c r="G1019" s="276"/>
      <c r="H1019" s="276"/>
      <c r="I1019" s="276"/>
      <c r="J1019" s="276"/>
      <c r="K1019" s="276"/>
      <c r="L1019" s="328"/>
      <c r="M1019" s="329"/>
      <c r="N1019" s="276"/>
      <c r="O1019" s="276"/>
      <c r="P1019" s="276"/>
      <c r="Q1019" s="276"/>
    </row>
    <row r="1020" spans="1:17" x14ac:dyDescent="0.25">
      <c r="A1020">
        <v>1031</v>
      </c>
      <c r="B1020" s="327"/>
      <c r="C1020" s="276"/>
      <c r="D1020" s="276"/>
      <c r="E1020" s="276"/>
      <c r="F1020" s="276"/>
      <c r="G1020" s="276"/>
      <c r="H1020" s="276"/>
      <c r="I1020" s="276"/>
      <c r="J1020" s="276"/>
      <c r="K1020" s="276"/>
      <c r="L1020" s="328"/>
      <c r="M1020" s="329"/>
      <c r="N1020" s="276"/>
      <c r="O1020" s="276"/>
      <c r="P1020" s="276"/>
      <c r="Q1020" s="276"/>
    </row>
    <row r="1021" spans="1:17" x14ac:dyDescent="0.25">
      <c r="A1021">
        <v>1032</v>
      </c>
      <c r="B1021" s="327"/>
      <c r="C1021" s="276"/>
      <c r="D1021" s="276"/>
      <c r="E1021" s="276"/>
      <c r="F1021" s="276"/>
      <c r="G1021" s="276"/>
      <c r="H1021" s="276"/>
      <c r="I1021" s="276"/>
      <c r="J1021" s="276"/>
      <c r="K1021" s="276"/>
      <c r="L1021" s="328"/>
      <c r="M1021" s="329"/>
      <c r="N1021" s="276"/>
      <c r="O1021" s="276"/>
      <c r="P1021" s="276"/>
      <c r="Q1021" s="276"/>
    </row>
    <row r="1022" spans="1:17" x14ac:dyDescent="0.25">
      <c r="A1022">
        <v>1033</v>
      </c>
      <c r="B1022" s="327"/>
      <c r="C1022" s="276"/>
      <c r="D1022" s="276"/>
      <c r="E1022" s="276"/>
      <c r="F1022" s="276"/>
      <c r="G1022" s="276"/>
      <c r="H1022" s="276"/>
      <c r="I1022" s="276"/>
      <c r="J1022" s="276"/>
      <c r="K1022" s="276"/>
      <c r="L1022" s="328"/>
      <c r="M1022" s="329"/>
      <c r="N1022" s="276"/>
      <c r="O1022" s="276"/>
      <c r="P1022" s="276"/>
      <c r="Q1022" s="276"/>
    </row>
    <row r="1023" spans="1:17" x14ac:dyDescent="0.25">
      <c r="A1023">
        <v>1034</v>
      </c>
      <c r="B1023" s="327"/>
      <c r="C1023" s="276"/>
      <c r="D1023" s="276"/>
      <c r="E1023" s="276"/>
      <c r="F1023" s="276"/>
      <c r="G1023" s="276"/>
      <c r="H1023" s="276"/>
      <c r="I1023" s="276"/>
      <c r="J1023" s="276"/>
      <c r="K1023" s="276"/>
      <c r="L1023" s="328"/>
      <c r="M1023" s="329"/>
      <c r="N1023" s="276"/>
      <c r="O1023" s="276"/>
      <c r="P1023" s="276"/>
      <c r="Q1023" s="276"/>
    </row>
    <row r="1024" spans="1:17" x14ac:dyDescent="0.25">
      <c r="A1024">
        <v>1035</v>
      </c>
      <c r="B1024" s="327"/>
      <c r="C1024" s="276"/>
      <c r="D1024" s="276"/>
      <c r="E1024" s="276"/>
      <c r="F1024" s="276"/>
      <c r="G1024" s="276"/>
      <c r="H1024" s="276"/>
      <c r="I1024" s="276"/>
      <c r="J1024" s="276"/>
      <c r="K1024" s="276"/>
      <c r="L1024" s="328"/>
      <c r="M1024" s="329"/>
      <c r="N1024" s="276"/>
      <c r="O1024" s="276"/>
      <c r="P1024" s="276"/>
      <c r="Q1024" s="276"/>
    </row>
    <row r="1025" spans="1:17" x14ac:dyDescent="0.25">
      <c r="A1025">
        <v>1036</v>
      </c>
      <c r="B1025" s="327"/>
      <c r="C1025" s="276"/>
      <c r="D1025" s="276"/>
      <c r="E1025" s="276"/>
      <c r="F1025" s="276"/>
      <c r="G1025" s="276"/>
      <c r="H1025" s="276"/>
      <c r="I1025" s="276"/>
      <c r="J1025" s="276"/>
      <c r="K1025" s="276"/>
      <c r="L1025" s="328"/>
      <c r="M1025" s="329"/>
      <c r="N1025" s="276"/>
      <c r="O1025" s="276"/>
      <c r="P1025" s="276"/>
      <c r="Q1025" s="276"/>
    </row>
    <row r="1026" spans="1:17" x14ac:dyDescent="0.25">
      <c r="A1026">
        <v>1037</v>
      </c>
      <c r="B1026" s="327"/>
      <c r="C1026" s="276"/>
      <c r="D1026" s="276"/>
      <c r="E1026" s="276"/>
      <c r="F1026" s="276"/>
      <c r="G1026" s="276"/>
      <c r="H1026" s="276"/>
      <c r="I1026" s="276"/>
      <c r="J1026" s="276"/>
      <c r="K1026" s="276"/>
      <c r="L1026" s="328"/>
      <c r="M1026" s="329"/>
      <c r="N1026" s="276"/>
      <c r="O1026" s="276"/>
      <c r="P1026" s="276"/>
      <c r="Q1026" s="276"/>
    </row>
    <row r="1027" spans="1:17" x14ac:dyDescent="0.25">
      <c r="A1027">
        <v>1038</v>
      </c>
      <c r="B1027" s="327"/>
      <c r="C1027" s="276"/>
      <c r="D1027" s="276"/>
      <c r="E1027" s="276"/>
      <c r="F1027" s="276"/>
      <c r="G1027" s="276"/>
      <c r="H1027" s="276"/>
      <c r="I1027" s="276"/>
      <c r="J1027" s="276"/>
      <c r="K1027" s="276"/>
      <c r="L1027" s="328"/>
      <c r="M1027" s="329"/>
      <c r="N1027" s="276"/>
      <c r="O1027" s="276"/>
      <c r="P1027" s="276"/>
      <c r="Q1027" s="276"/>
    </row>
    <row r="1028" spans="1:17" x14ac:dyDescent="0.25">
      <c r="A1028">
        <v>1039</v>
      </c>
      <c r="B1028" s="327"/>
      <c r="C1028" s="276"/>
      <c r="D1028" s="276"/>
      <c r="E1028" s="276"/>
      <c r="F1028" s="276"/>
      <c r="G1028" s="276"/>
      <c r="H1028" s="276"/>
      <c r="I1028" s="276"/>
      <c r="J1028" s="276"/>
      <c r="K1028" s="276"/>
      <c r="L1028" s="328"/>
      <c r="M1028" s="329"/>
      <c r="N1028" s="276"/>
      <c r="O1028" s="276"/>
      <c r="P1028" s="276"/>
      <c r="Q1028" s="276"/>
    </row>
    <row r="1029" spans="1:17" x14ac:dyDescent="0.25">
      <c r="A1029">
        <v>1040</v>
      </c>
      <c r="B1029" s="327"/>
      <c r="C1029" s="276"/>
      <c r="D1029" s="276"/>
      <c r="E1029" s="276"/>
      <c r="F1029" s="276"/>
      <c r="G1029" s="276"/>
      <c r="H1029" s="276"/>
      <c r="I1029" s="276"/>
      <c r="J1029" s="276"/>
      <c r="K1029" s="276"/>
      <c r="L1029" s="328"/>
      <c r="M1029" s="329"/>
      <c r="N1029" s="276"/>
      <c r="O1029" s="276"/>
      <c r="P1029" s="276"/>
      <c r="Q1029" s="276"/>
    </row>
    <row r="1030" spans="1:17" x14ac:dyDescent="0.25">
      <c r="A1030">
        <v>1041</v>
      </c>
      <c r="B1030" s="327"/>
      <c r="C1030" s="276"/>
      <c r="D1030" s="276"/>
      <c r="E1030" s="276"/>
      <c r="F1030" s="276"/>
      <c r="G1030" s="276"/>
      <c r="H1030" s="276"/>
      <c r="I1030" s="276"/>
      <c r="J1030" s="276"/>
      <c r="K1030" s="331"/>
      <c r="L1030" s="328"/>
      <c r="M1030" s="329"/>
      <c r="N1030" s="276"/>
      <c r="O1030" s="276"/>
      <c r="P1030" s="276"/>
      <c r="Q1030" s="276"/>
    </row>
    <row r="1031" spans="1:17" x14ac:dyDescent="0.25">
      <c r="A1031">
        <v>1042</v>
      </c>
      <c r="B1031" s="327"/>
      <c r="C1031" s="276"/>
      <c r="D1031" s="276"/>
      <c r="E1031" s="276"/>
      <c r="F1031" s="276"/>
      <c r="G1031" s="276"/>
      <c r="H1031" s="276"/>
      <c r="I1031" s="276"/>
      <c r="J1031" s="276"/>
      <c r="K1031" s="276"/>
      <c r="L1031" s="328"/>
      <c r="M1031" s="329"/>
      <c r="N1031" s="276"/>
      <c r="O1031" s="276"/>
      <c r="P1031" s="276"/>
      <c r="Q1031" s="276"/>
    </row>
    <row r="1032" spans="1:17" x14ac:dyDescent="0.25">
      <c r="A1032">
        <v>1043</v>
      </c>
      <c r="B1032" s="327"/>
      <c r="C1032" s="276"/>
      <c r="D1032" s="276"/>
      <c r="E1032" s="276"/>
      <c r="F1032" s="276"/>
      <c r="G1032" s="276"/>
      <c r="H1032" s="276"/>
      <c r="I1032" s="276"/>
      <c r="J1032" s="276"/>
      <c r="K1032" s="276"/>
      <c r="L1032" s="328"/>
      <c r="M1032" s="329"/>
      <c r="N1032" s="276"/>
      <c r="O1032" s="276"/>
      <c r="P1032" s="276"/>
      <c r="Q1032" s="276"/>
    </row>
    <row r="1033" spans="1:17" x14ac:dyDescent="0.25">
      <c r="A1033">
        <v>1044</v>
      </c>
      <c r="B1033" s="327"/>
      <c r="C1033" s="276"/>
      <c r="D1033" s="276"/>
      <c r="E1033" s="276"/>
      <c r="F1033" s="276"/>
      <c r="G1033" s="276"/>
      <c r="H1033" s="276"/>
      <c r="I1033" s="276"/>
      <c r="J1033" s="276"/>
      <c r="K1033" s="276"/>
      <c r="L1033" s="328"/>
      <c r="M1033" s="329"/>
      <c r="N1033" s="276"/>
      <c r="O1033" s="276"/>
      <c r="P1033" s="276"/>
      <c r="Q1033" s="276"/>
    </row>
    <row r="1034" spans="1:17" x14ac:dyDescent="0.25">
      <c r="A1034">
        <v>1045</v>
      </c>
      <c r="B1034" s="327"/>
      <c r="C1034" s="276"/>
      <c r="D1034" s="276"/>
      <c r="E1034" s="276"/>
      <c r="F1034" s="276"/>
      <c r="G1034" s="276"/>
      <c r="H1034" s="276"/>
      <c r="I1034" s="276"/>
      <c r="J1034" s="276"/>
      <c r="K1034" s="276"/>
      <c r="L1034" s="328"/>
      <c r="M1034" s="329"/>
      <c r="N1034" s="276"/>
      <c r="O1034" s="276"/>
      <c r="P1034" s="276"/>
      <c r="Q1034" s="276"/>
    </row>
    <row r="1035" spans="1:17" x14ac:dyDescent="0.25">
      <c r="A1035">
        <v>1046</v>
      </c>
      <c r="B1035" s="327"/>
      <c r="C1035" s="276"/>
      <c r="D1035" s="276"/>
      <c r="E1035" s="276"/>
      <c r="F1035" s="276"/>
      <c r="G1035" s="276"/>
      <c r="H1035" s="276"/>
      <c r="I1035" s="276"/>
      <c r="J1035" s="276"/>
      <c r="K1035" s="276"/>
      <c r="L1035" s="328"/>
      <c r="M1035" s="329"/>
      <c r="N1035" s="276"/>
      <c r="O1035" s="276"/>
      <c r="P1035" s="276"/>
      <c r="Q1035" s="276"/>
    </row>
    <row r="1036" spans="1:17" x14ac:dyDescent="0.25">
      <c r="A1036">
        <v>1047</v>
      </c>
      <c r="B1036" s="327"/>
      <c r="C1036" s="276"/>
      <c r="D1036" s="276"/>
      <c r="E1036" s="276"/>
      <c r="F1036" s="276"/>
      <c r="G1036" s="276"/>
      <c r="H1036" s="276"/>
      <c r="I1036" s="276"/>
      <c r="J1036" s="276"/>
      <c r="K1036" s="276"/>
      <c r="L1036" s="328"/>
      <c r="M1036" s="329"/>
      <c r="N1036" s="276"/>
      <c r="O1036" s="276"/>
      <c r="P1036" s="276"/>
      <c r="Q1036" s="276"/>
    </row>
    <row r="1037" spans="1:17" x14ac:dyDescent="0.25">
      <c r="A1037">
        <v>1048</v>
      </c>
      <c r="B1037" s="327"/>
      <c r="C1037" s="276"/>
      <c r="D1037" s="276"/>
      <c r="E1037" s="276"/>
      <c r="F1037" s="276"/>
      <c r="G1037" s="276"/>
      <c r="H1037" s="276"/>
      <c r="I1037" s="276"/>
      <c r="J1037" s="276"/>
      <c r="K1037" s="276"/>
      <c r="L1037" s="328"/>
      <c r="M1037" s="329"/>
      <c r="N1037" s="276"/>
      <c r="O1037" s="276"/>
      <c r="P1037" s="276"/>
      <c r="Q1037" s="276"/>
    </row>
    <row r="1038" spans="1:17" x14ac:dyDescent="0.25">
      <c r="A1038">
        <v>1049</v>
      </c>
      <c r="B1038" s="327"/>
      <c r="C1038" s="276"/>
      <c r="D1038" s="276"/>
      <c r="E1038" s="276"/>
      <c r="F1038" s="276"/>
      <c r="G1038" s="276"/>
      <c r="H1038" s="276"/>
      <c r="I1038" s="276"/>
      <c r="J1038" s="276"/>
      <c r="K1038" s="276"/>
      <c r="L1038" s="328"/>
      <c r="M1038" s="329"/>
      <c r="N1038" s="276"/>
      <c r="O1038" s="276"/>
      <c r="P1038" s="276"/>
      <c r="Q1038" s="276"/>
    </row>
    <row r="1039" spans="1:17" x14ac:dyDescent="0.25">
      <c r="A1039">
        <v>1050</v>
      </c>
      <c r="B1039" s="327"/>
      <c r="C1039" s="276"/>
      <c r="D1039" s="276"/>
      <c r="E1039" s="276"/>
      <c r="F1039" s="276"/>
      <c r="G1039" s="276"/>
      <c r="H1039" s="276"/>
      <c r="I1039" s="276"/>
      <c r="J1039" s="276"/>
      <c r="K1039" s="276"/>
      <c r="L1039" s="328"/>
      <c r="M1039" s="329"/>
      <c r="N1039" s="276"/>
      <c r="O1039" s="276"/>
      <c r="P1039" s="276"/>
      <c r="Q1039" s="276"/>
    </row>
    <row r="1040" spans="1:17" x14ac:dyDescent="0.25">
      <c r="A1040">
        <v>1051</v>
      </c>
      <c r="B1040" s="327"/>
      <c r="C1040" s="276"/>
      <c r="D1040" s="276"/>
      <c r="E1040" s="276"/>
      <c r="F1040" s="276"/>
      <c r="G1040" s="276"/>
      <c r="H1040" s="276"/>
      <c r="I1040" s="276"/>
      <c r="J1040" s="276"/>
      <c r="K1040" s="331"/>
      <c r="L1040" s="328"/>
      <c r="M1040" s="329"/>
      <c r="N1040" s="276"/>
      <c r="O1040" s="276"/>
      <c r="P1040" s="276"/>
      <c r="Q1040" s="276"/>
    </row>
    <row r="1041" spans="1:17" x14ac:dyDescent="0.25">
      <c r="A1041">
        <v>1052</v>
      </c>
      <c r="B1041" s="327"/>
      <c r="C1041" s="276"/>
      <c r="D1041" s="276"/>
      <c r="E1041" s="276"/>
      <c r="F1041" s="276"/>
      <c r="G1041" s="276"/>
      <c r="H1041" s="276"/>
      <c r="I1041" s="276"/>
      <c r="J1041" s="276"/>
      <c r="K1041" s="276"/>
      <c r="L1041" s="328"/>
      <c r="M1041" s="329"/>
      <c r="N1041" s="276"/>
      <c r="O1041" s="276"/>
      <c r="P1041" s="276"/>
      <c r="Q1041" s="276"/>
    </row>
    <row r="1042" spans="1:17" x14ac:dyDescent="0.25">
      <c r="A1042">
        <v>1053</v>
      </c>
      <c r="B1042" s="327"/>
      <c r="C1042" s="276"/>
      <c r="D1042" s="276"/>
      <c r="E1042" s="276"/>
      <c r="F1042" s="276"/>
      <c r="G1042" s="276"/>
      <c r="H1042" s="276"/>
      <c r="I1042" s="276"/>
      <c r="J1042" s="276"/>
      <c r="K1042" s="276"/>
      <c r="L1042" s="328"/>
      <c r="M1042" s="329"/>
      <c r="N1042" s="276"/>
      <c r="O1042" s="276"/>
      <c r="P1042" s="276"/>
      <c r="Q1042" s="276"/>
    </row>
    <row r="1043" spans="1:17" x14ac:dyDescent="0.25">
      <c r="A1043">
        <v>1054</v>
      </c>
      <c r="B1043" s="327"/>
      <c r="C1043" s="276"/>
      <c r="D1043" s="276"/>
      <c r="E1043" s="276"/>
      <c r="F1043" s="276"/>
      <c r="G1043" s="276"/>
      <c r="H1043" s="276"/>
      <c r="I1043" s="276"/>
      <c r="J1043" s="276"/>
      <c r="K1043" s="276"/>
      <c r="L1043" s="328"/>
      <c r="M1043" s="329"/>
      <c r="N1043" s="276"/>
      <c r="O1043" s="276"/>
      <c r="P1043" s="276"/>
      <c r="Q1043" s="276"/>
    </row>
    <row r="1044" spans="1:17" x14ac:dyDescent="0.25">
      <c r="A1044">
        <v>1055</v>
      </c>
      <c r="B1044" s="327"/>
      <c r="C1044" s="276"/>
      <c r="D1044" s="276"/>
      <c r="E1044" s="276"/>
      <c r="F1044" s="276"/>
      <c r="G1044" s="276"/>
      <c r="H1044" s="276"/>
      <c r="I1044" s="276"/>
      <c r="J1044" s="276"/>
      <c r="K1044" s="330"/>
      <c r="L1044" s="328"/>
      <c r="M1044" s="329"/>
      <c r="N1044" s="276"/>
      <c r="O1044" s="276"/>
      <c r="P1044" s="276"/>
      <c r="Q1044" s="276"/>
    </row>
    <row r="1045" spans="1:17" x14ac:dyDescent="0.25">
      <c r="A1045">
        <v>1056</v>
      </c>
      <c r="B1045" s="327"/>
      <c r="C1045" s="276"/>
      <c r="D1045" s="276"/>
      <c r="E1045" s="276"/>
      <c r="F1045" s="276"/>
      <c r="G1045" s="276"/>
      <c r="H1045" s="276"/>
      <c r="I1045" s="276"/>
      <c r="J1045" s="276"/>
      <c r="K1045" s="276"/>
      <c r="L1045" s="328"/>
      <c r="M1045" s="329"/>
      <c r="N1045" s="276"/>
      <c r="O1045" s="276"/>
      <c r="P1045" s="276"/>
      <c r="Q1045" s="276"/>
    </row>
    <row r="1046" spans="1:17" x14ac:dyDescent="0.25">
      <c r="A1046">
        <v>1057</v>
      </c>
      <c r="B1046" s="327"/>
      <c r="C1046" s="276"/>
      <c r="D1046" s="276"/>
      <c r="E1046" s="276"/>
      <c r="F1046" s="276"/>
      <c r="G1046" s="276"/>
      <c r="H1046" s="276"/>
      <c r="I1046" s="276"/>
      <c r="J1046" s="276"/>
      <c r="K1046" s="276"/>
      <c r="L1046" s="328"/>
      <c r="M1046" s="329"/>
      <c r="N1046" s="276"/>
      <c r="O1046" s="276"/>
      <c r="P1046" s="276"/>
      <c r="Q1046" s="276"/>
    </row>
    <row r="1047" spans="1:17" x14ac:dyDescent="0.25">
      <c r="A1047">
        <v>1058</v>
      </c>
      <c r="B1047" s="327"/>
      <c r="C1047" s="276"/>
      <c r="D1047" s="276"/>
      <c r="E1047" s="276"/>
      <c r="F1047" s="276"/>
      <c r="G1047" s="276"/>
      <c r="H1047" s="276"/>
      <c r="I1047" s="276"/>
      <c r="J1047" s="276"/>
      <c r="K1047" s="276"/>
      <c r="L1047" s="328"/>
      <c r="M1047" s="329"/>
      <c r="N1047" s="276"/>
      <c r="O1047" s="276"/>
      <c r="P1047" s="276"/>
      <c r="Q1047" s="276"/>
    </row>
    <row r="1048" spans="1:17" x14ac:dyDescent="0.25">
      <c r="A1048">
        <v>1059</v>
      </c>
      <c r="B1048" s="327"/>
      <c r="C1048" s="276"/>
      <c r="D1048" s="276"/>
      <c r="E1048" s="276"/>
      <c r="F1048" s="276"/>
      <c r="G1048" s="276"/>
      <c r="H1048" s="276"/>
      <c r="I1048" s="276"/>
      <c r="J1048" s="276"/>
      <c r="K1048" s="276"/>
      <c r="L1048" s="328"/>
      <c r="M1048" s="329"/>
      <c r="N1048" s="276"/>
      <c r="O1048" s="276"/>
      <c r="P1048" s="276"/>
      <c r="Q1048" s="276"/>
    </row>
    <row r="1049" spans="1:17" x14ac:dyDescent="0.25">
      <c r="A1049">
        <v>1060</v>
      </c>
      <c r="B1049" s="327"/>
      <c r="C1049" s="276"/>
      <c r="D1049" s="276"/>
      <c r="E1049" s="276"/>
      <c r="F1049" s="276"/>
      <c r="G1049" s="276"/>
      <c r="H1049" s="276"/>
      <c r="I1049" s="276"/>
      <c r="J1049" s="276"/>
      <c r="K1049" s="276"/>
      <c r="L1049" s="328"/>
      <c r="M1049" s="329"/>
      <c r="N1049" s="276"/>
      <c r="O1049" s="276"/>
      <c r="P1049" s="276"/>
      <c r="Q1049" s="276"/>
    </row>
    <row r="1050" spans="1:17" x14ac:dyDescent="0.25">
      <c r="A1050">
        <v>1061</v>
      </c>
      <c r="B1050" s="327"/>
      <c r="C1050" s="276"/>
      <c r="D1050" s="276"/>
      <c r="E1050" s="276"/>
      <c r="F1050" s="276"/>
      <c r="G1050" s="276"/>
      <c r="H1050" s="276"/>
      <c r="I1050" s="276"/>
      <c r="J1050" s="276"/>
      <c r="K1050" s="276"/>
      <c r="L1050" s="328"/>
      <c r="M1050" s="329"/>
      <c r="N1050" s="276"/>
      <c r="O1050" s="276"/>
      <c r="P1050" s="276"/>
      <c r="Q1050" s="276"/>
    </row>
    <row r="1051" spans="1:17" x14ac:dyDescent="0.25">
      <c r="A1051">
        <v>1062</v>
      </c>
      <c r="B1051" s="327"/>
      <c r="C1051" s="276"/>
      <c r="D1051" s="276"/>
      <c r="E1051" s="276"/>
      <c r="F1051" s="276"/>
      <c r="G1051" s="276"/>
      <c r="H1051" s="276"/>
      <c r="I1051" s="276"/>
      <c r="J1051" s="276"/>
      <c r="K1051" s="276"/>
      <c r="L1051" s="328"/>
      <c r="M1051" s="329"/>
      <c r="N1051" s="276"/>
      <c r="O1051" s="276"/>
      <c r="P1051" s="276"/>
      <c r="Q1051" s="276"/>
    </row>
    <row r="1052" spans="1:17" x14ac:dyDescent="0.25">
      <c r="A1052">
        <v>1063</v>
      </c>
      <c r="B1052" s="327"/>
      <c r="C1052" s="276"/>
      <c r="D1052" s="276"/>
      <c r="E1052" s="276"/>
      <c r="F1052" s="276"/>
      <c r="G1052" s="276"/>
      <c r="H1052" s="276"/>
      <c r="I1052" s="276"/>
      <c r="J1052" s="276"/>
      <c r="K1052" s="276"/>
      <c r="L1052" s="328"/>
      <c r="M1052" s="329"/>
      <c r="N1052" s="276"/>
      <c r="O1052" s="276"/>
      <c r="P1052" s="276"/>
      <c r="Q1052" s="276"/>
    </row>
    <row r="1053" spans="1:17" x14ac:dyDescent="0.25">
      <c r="A1053">
        <v>1064</v>
      </c>
      <c r="B1053" s="327"/>
      <c r="C1053" s="276"/>
      <c r="D1053" s="276"/>
      <c r="E1053" s="276"/>
      <c r="F1053" s="276"/>
      <c r="G1053" s="276"/>
      <c r="H1053" s="276"/>
      <c r="I1053" s="276"/>
      <c r="J1053" s="276"/>
      <c r="K1053" s="276"/>
      <c r="L1053" s="328"/>
      <c r="M1053" s="329"/>
      <c r="N1053" s="276"/>
      <c r="O1053" s="276"/>
      <c r="P1053" s="276"/>
      <c r="Q1053" s="276"/>
    </row>
    <row r="1054" spans="1:17" x14ac:dyDescent="0.25">
      <c r="A1054">
        <v>1065</v>
      </c>
      <c r="B1054" s="327"/>
      <c r="C1054" s="276"/>
      <c r="D1054" s="276"/>
      <c r="E1054" s="276"/>
      <c r="F1054" s="276"/>
      <c r="G1054" s="276"/>
      <c r="H1054" s="276"/>
      <c r="I1054" s="276"/>
      <c r="J1054" s="276"/>
      <c r="K1054" s="276"/>
      <c r="L1054" s="328"/>
      <c r="M1054" s="329"/>
      <c r="N1054" s="276"/>
      <c r="O1054" s="276"/>
      <c r="P1054" s="276"/>
      <c r="Q1054" s="276"/>
    </row>
    <row r="1055" spans="1:17" x14ac:dyDescent="0.25">
      <c r="A1055">
        <v>1066</v>
      </c>
      <c r="B1055" s="327"/>
      <c r="C1055" s="276"/>
      <c r="D1055" s="276"/>
      <c r="E1055" s="276"/>
      <c r="F1055" s="276"/>
      <c r="G1055" s="276"/>
      <c r="H1055" s="276"/>
      <c r="I1055" s="276"/>
      <c r="J1055" s="276"/>
      <c r="K1055" s="276"/>
      <c r="L1055" s="328"/>
      <c r="M1055" s="329"/>
      <c r="N1055" s="276"/>
      <c r="O1055" s="276"/>
      <c r="P1055" s="276"/>
      <c r="Q1055" s="276"/>
    </row>
    <row r="1056" spans="1:17" x14ac:dyDescent="0.25">
      <c r="A1056">
        <v>1067</v>
      </c>
      <c r="B1056" s="327"/>
      <c r="C1056" s="276"/>
      <c r="D1056" s="276"/>
      <c r="E1056" s="276"/>
      <c r="F1056" s="276"/>
      <c r="G1056" s="276"/>
      <c r="H1056" s="276"/>
      <c r="I1056" s="276"/>
      <c r="J1056" s="276"/>
      <c r="K1056" s="331"/>
      <c r="L1056" s="328"/>
      <c r="M1056" s="329"/>
      <c r="N1056" s="276"/>
      <c r="O1056" s="276"/>
      <c r="P1056" s="276"/>
      <c r="Q1056" s="276"/>
    </row>
    <row r="1057" spans="1:17" x14ac:dyDescent="0.25">
      <c r="A1057">
        <v>1068</v>
      </c>
      <c r="B1057" s="327"/>
      <c r="C1057" s="276"/>
      <c r="D1057" s="276"/>
      <c r="E1057" s="276"/>
      <c r="F1057" s="276"/>
      <c r="G1057" s="276"/>
      <c r="H1057" s="276"/>
      <c r="I1057" s="276"/>
      <c r="J1057" s="276"/>
      <c r="K1057" s="276"/>
      <c r="L1057" s="328"/>
      <c r="M1057" s="329"/>
      <c r="N1057" s="276"/>
      <c r="O1057" s="276"/>
      <c r="P1057" s="276"/>
      <c r="Q1057" s="276"/>
    </row>
    <row r="1058" spans="1:17" x14ac:dyDescent="0.25">
      <c r="A1058">
        <v>1069</v>
      </c>
      <c r="B1058" s="327"/>
      <c r="C1058" s="276"/>
      <c r="D1058" s="276"/>
      <c r="E1058" s="276"/>
      <c r="F1058" s="276"/>
      <c r="G1058" s="276"/>
      <c r="H1058" s="276"/>
      <c r="I1058" s="276"/>
      <c r="J1058" s="276"/>
      <c r="K1058" s="276"/>
      <c r="L1058" s="328"/>
      <c r="M1058" s="329"/>
      <c r="N1058" s="276"/>
      <c r="O1058" s="276"/>
      <c r="P1058" s="276"/>
      <c r="Q1058" s="276"/>
    </row>
    <row r="1059" spans="1:17" x14ac:dyDescent="0.25">
      <c r="A1059">
        <v>1070</v>
      </c>
      <c r="B1059" s="327"/>
      <c r="C1059" s="276"/>
      <c r="D1059" s="276"/>
      <c r="E1059" s="276"/>
      <c r="F1059" s="276"/>
      <c r="G1059" s="276"/>
      <c r="H1059" s="276"/>
      <c r="I1059" s="276"/>
      <c r="J1059" s="276"/>
      <c r="K1059" s="276"/>
      <c r="L1059" s="328"/>
      <c r="M1059" s="329"/>
      <c r="N1059" s="276"/>
      <c r="O1059" s="276"/>
      <c r="P1059" s="276"/>
      <c r="Q1059" s="276"/>
    </row>
    <row r="1060" spans="1:17" x14ac:dyDescent="0.25">
      <c r="A1060">
        <v>1071</v>
      </c>
      <c r="B1060" s="327"/>
      <c r="C1060" s="276"/>
      <c r="D1060" s="276"/>
      <c r="E1060" s="276"/>
      <c r="F1060" s="276"/>
      <c r="G1060" s="276"/>
      <c r="H1060" s="276"/>
      <c r="I1060" s="276"/>
      <c r="J1060" s="276"/>
      <c r="K1060" s="331"/>
      <c r="L1060" s="328"/>
      <c r="M1060" s="329"/>
      <c r="N1060" s="276"/>
      <c r="O1060" s="276"/>
      <c r="P1060" s="276"/>
      <c r="Q1060" s="276"/>
    </row>
    <row r="1061" spans="1:17" x14ac:dyDescent="0.25">
      <c r="A1061">
        <v>1072</v>
      </c>
      <c r="B1061" s="327"/>
      <c r="C1061" s="276"/>
      <c r="D1061" s="276"/>
      <c r="E1061" s="276"/>
      <c r="F1061" s="276"/>
      <c r="G1061" s="276"/>
      <c r="H1061" s="276"/>
      <c r="I1061" s="276"/>
      <c r="J1061" s="276"/>
      <c r="K1061" s="276"/>
      <c r="L1061" s="328"/>
      <c r="M1061" s="329"/>
      <c r="N1061" s="276"/>
      <c r="O1061" s="276"/>
      <c r="P1061" s="276"/>
      <c r="Q1061" s="276"/>
    </row>
    <row r="1062" spans="1:17" x14ac:dyDescent="0.25">
      <c r="A1062">
        <v>1073</v>
      </c>
      <c r="B1062" s="327"/>
      <c r="C1062" s="276"/>
      <c r="D1062" s="276"/>
      <c r="E1062" s="276"/>
      <c r="F1062" s="276"/>
      <c r="G1062" s="276"/>
      <c r="H1062" s="276"/>
      <c r="I1062" s="276"/>
      <c r="J1062" s="276"/>
      <c r="K1062" s="276"/>
      <c r="L1062" s="328"/>
      <c r="M1062" s="329"/>
      <c r="N1062" s="276"/>
      <c r="O1062" s="276"/>
      <c r="P1062" s="276"/>
      <c r="Q1062" s="276"/>
    </row>
    <row r="1063" spans="1:17" x14ac:dyDescent="0.25">
      <c r="A1063">
        <v>1074</v>
      </c>
      <c r="B1063" s="327"/>
      <c r="C1063" s="276"/>
      <c r="D1063" s="276"/>
      <c r="E1063" s="276"/>
      <c r="F1063" s="276"/>
      <c r="G1063" s="276"/>
      <c r="H1063" s="276"/>
      <c r="I1063" s="276"/>
      <c r="J1063" s="276"/>
      <c r="K1063" s="276"/>
      <c r="L1063" s="328"/>
      <c r="M1063" s="329"/>
      <c r="N1063" s="276"/>
      <c r="O1063" s="276"/>
      <c r="P1063" s="276"/>
      <c r="Q1063" s="276"/>
    </row>
    <row r="1064" spans="1:17" x14ac:dyDescent="0.25">
      <c r="A1064">
        <v>1075</v>
      </c>
      <c r="B1064" s="327"/>
      <c r="C1064" s="276"/>
      <c r="D1064" s="276"/>
      <c r="E1064" s="276"/>
      <c r="F1064" s="276"/>
      <c r="G1064" s="276"/>
      <c r="H1064" s="276"/>
      <c r="I1064" s="276"/>
      <c r="J1064" s="276"/>
      <c r="K1064" s="276"/>
      <c r="L1064" s="328"/>
      <c r="M1064" s="329"/>
      <c r="N1064" s="276"/>
      <c r="O1064" s="276"/>
      <c r="P1064" s="276"/>
      <c r="Q1064" s="276"/>
    </row>
    <row r="1065" spans="1:17" x14ac:dyDescent="0.25">
      <c r="A1065">
        <v>1076</v>
      </c>
      <c r="B1065" s="327"/>
      <c r="C1065" s="276"/>
      <c r="D1065" s="276"/>
      <c r="E1065" s="276"/>
      <c r="F1065" s="276"/>
      <c r="G1065" s="276"/>
      <c r="H1065" s="276"/>
      <c r="I1065" s="276"/>
      <c r="J1065" s="276"/>
      <c r="K1065" s="276"/>
      <c r="L1065" s="328"/>
      <c r="M1065" s="329"/>
      <c r="N1065" s="276"/>
      <c r="O1065" s="276"/>
      <c r="P1065" s="276"/>
      <c r="Q1065" s="276"/>
    </row>
    <row r="1066" spans="1:17" x14ac:dyDescent="0.25">
      <c r="A1066">
        <v>1077</v>
      </c>
      <c r="B1066" s="327"/>
      <c r="C1066" s="276"/>
      <c r="D1066" s="276"/>
      <c r="E1066" s="276"/>
      <c r="F1066" s="276"/>
      <c r="G1066" s="276"/>
      <c r="H1066" s="276"/>
      <c r="I1066" s="276"/>
      <c r="J1066" s="276"/>
      <c r="K1066" s="276"/>
      <c r="L1066" s="328"/>
      <c r="M1066" s="329"/>
      <c r="N1066" s="276"/>
      <c r="O1066" s="276"/>
      <c r="P1066" s="276"/>
      <c r="Q1066" s="276"/>
    </row>
    <row r="1067" spans="1:17" x14ac:dyDescent="0.25">
      <c r="A1067">
        <v>1078</v>
      </c>
      <c r="B1067" s="327"/>
      <c r="C1067" s="276"/>
      <c r="D1067" s="276"/>
      <c r="E1067" s="276"/>
      <c r="F1067" s="276"/>
      <c r="G1067" s="276"/>
      <c r="H1067" s="276"/>
      <c r="I1067" s="276"/>
      <c r="J1067" s="276"/>
      <c r="K1067" s="276"/>
      <c r="L1067" s="328"/>
      <c r="M1067" s="329"/>
      <c r="N1067" s="276"/>
      <c r="O1067" s="276"/>
      <c r="P1067" s="276"/>
      <c r="Q1067" s="276"/>
    </row>
    <row r="1068" spans="1:17" x14ac:dyDescent="0.25">
      <c r="A1068">
        <v>1079</v>
      </c>
      <c r="B1068" s="327"/>
      <c r="C1068" s="276"/>
      <c r="D1068" s="276"/>
      <c r="E1068" s="276"/>
      <c r="F1068" s="276"/>
      <c r="G1068" s="276"/>
      <c r="H1068" s="276"/>
      <c r="I1068" s="276"/>
      <c r="J1068" s="276"/>
      <c r="K1068" s="276"/>
      <c r="L1068" s="328"/>
      <c r="M1068" s="329"/>
      <c r="N1068" s="276"/>
      <c r="O1068" s="276"/>
      <c r="P1068" s="276"/>
      <c r="Q1068" s="276"/>
    </row>
    <row r="1069" spans="1:17" x14ac:dyDescent="0.25">
      <c r="A1069">
        <v>1080</v>
      </c>
      <c r="B1069" s="327"/>
      <c r="C1069" s="276"/>
      <c r="D1069" s="276"/>
      <c r="E1069" s="276"/>
      <c r="F1069" s="276"/>
      <c r="G1069" s="276"/>
      <c r="H1069" s="276"/>
      <c r="I1069" s="276"/>
      <c r="J1069" s="276"/>
      <c r="K1069" s="276"/>
      <c r="L1069" s="328"/>
      <c r="M1069" s="329"/>
      <c r="N1069" s="276"/>
      <c r="O1069" s="276"/>
      <c r="P1069" s="276"/>
      <c r="Q1069" s="276"/>
    </row>
    <row r="1070" spans="1:17" x14ac:dyDescent="0.25">
      <c r="A1070">
        <v>1081</v>
      </c>
      <c r="B1070" s="327"/>
      <c r="C1070" s="276"/>
      <c r="D1070" s="276"/>
      <c r="E1070" s="276"/>
      <c r="F1070" s="276"/>
      <c r="G1070" s="276"/>
      <c r="H1070" s="276"/>
      <c r="I1070" s="276"/>
      <c r="J1070" s="276"/>
      <c r="K1070" s="276"/>
      <c r="L1070" s="328"/>
      <c r="M1070" s="329"/>
      <c r="N1070" s="276"/>
      <c r="O1070" s="276"/>
      <c r="P1070" s="276"/>
      <c r="Q1070" s="276"/>
    </row>
    <row r="1071" spans="1:17" x14ac:dyDescent="0.25">
      <c r="A1071">
        <v>1082</v>
      </c>
      <c r="B1071" s="327"/>
      <c r="C1071" s="276"/>
      <c r="D1071" s="276"/>
      <c r="E1071" s="276"/>
      <c r="F1071" s="276"/>
      <c r="G1071" s="276"/>
      <c r="H1071" s="276"/>
      <c r="I1071" s="276"/>
      <c r="J1071" s="276"/>
      <c r="K1071" s="276"/>
      <c r="L1071" s="328"/>
      <c r="M1071" s="329"/>
      <c r="N1071" s="276"/>
      <c r="O1071" s="276"/>
      <c r="P1071" s="276"/>
      <c r="Q1071" s="276"/>
    </row>
    <row r="1072" spans="1:17" x14ac:dyDescent="0.25">
      <c r="A1072">
        <v>1083</v>
      </c>
      <c r="B1072" s="327"/>
      <c r="C1072" s="276"/>
      <c r="D1072" s="276"/>
      <c r="E1072" s="276"/>
      <c r="F1072" s="276"/>
      <c r="G1072" s="276"/>
      <c r="H1072" s="276"/>
      <c r="I1072" s="276"/>
      <c r="J1072" s="276"/>
      <c r="K1072" s="276"/>
      <c r="L1072" s="328"/>
      <c r="M1072" s="329"/>
      <c r="N1072" s="276"/>
      <c r="O1072" s="276"/>
      <c r="P1072" s="276"/>
      <c r="Q1072" s="276"/>
    </row>
    <row r="1073" spans="1:17" x14ac:dyDescent="0.25">
      <c r="A1073">
        <v>1084</v>
      </c>
      <c r="B1073" s="327"/>
      <c r="C1073" s="276"/>
      <c r="D1073" s="276"/>
      <c r="E1073" s="276"/>
      <c r="F1073" s="276"/>
      <c r="G1073" s="276"/>
      <c r="H1073" s="276"/>
      <c r="I1073" s="276"/>
      <c r="J1073" s="276"/>
      <c r="K1073" s="276"/>
      <c r="L1073" s="328"/>
      <c r="M1073" s="329"/>
      <c r="N1073" s="276"/>
      <c r="O1073" s="276"/>
      <c r="P1073" s="276"/>
      <c r="Q1073" s="276"/>
    </row>
    <row r="1074" spans="1:17" x14ac:dyDescent="0.25">
      <c r="A1074">
        <v>1085</v>
      </c>
      <c r="B1074" s="327"/>
      <c r="C1074" s="276"/>
      <c r="D1074" s="276"/>
      <c r="E1074" s="276"/>
      <c r="F1074" s="276"/>
      <c r="G1074" s="276"/>
      <c r="H1074" s="276"/>
      <c r="I1074" s="276"/>
      <c r="J1074" s="276"/>
      <c r="K1074" s="276"/>
      <c r="L1074" s="328"/>
      <c r="M1074" s="329"/>
      <c r="N1074" s="276"/>
      <c r="O1074" s="276"/>
      <c r="P1074" s="276"/>
      <c r="Q1074" s="276"/>
    </row>
    <row r="1075" spans="1:17" x14ac:dyDescent="0.25">
      <c r="A1075">
        <v>1086</v>
      </c>
      <c r="B1075" s="327"/>
      <c r="C1075" s="276"/>
      <c r="D1075" s="276"/>
      <c r="E1075" s="276"/>
      <c r="F1075" s="276"/>
      <c r="G1075" s="276"/>
      <c r="H1075" s="276"/>
      <c r="I1075" s="276"/>
      <c r="J1075" s="276"/>
      <c r="K1075" s="276"/>
      <c r="L1075" s="328"/>
      <c r="M1075" s="329"/>
      <c r="N1075" s="276"/>
      <c r="O1075" s="276"/>
      <c r="P1075" s="276"/>
      <c r="Q1075" s="276"/>
    </row>
    <row r="1076" spans="1:17" x14ac:dyDescent="0.25">
      <c r="A1076">
        <v>1087</v>
      </c>
      <c r="B1076" s="327"/>
      <c r="C1076" s="276"/>
      <c r="D1076" s="276"/>
      <c r="E1076" s="276"/>
      <c r="F1076" s="276"/>
      <c r="G1076" s="276"/>
      <c r="H1076" s="276"/>
      <c r="I1076" s="276"/>
      <c r="J1076" s="276"/>
      <c r="K1076" s="276"/>
      <c r="L1076" s="328"/>
      <c r="M1076" s="329"/>
      <c r="N1076" s="276"/>
      <c r="O1076" s="276"/>
      <c r="P1076" s="276"/>
      <c r="Q1076" s="276"/>
    </row>
    <row r="1077" spans="1:17" x14ac:dyDescent="0.25">
      <c r="A1077">
        <v>1088</v>
      </c>
      <c r="B1077" s="327"/>
      <c r="C1077" s="276"/>
      <c r="D1077" s="276"/>
      <c r="E1077" s="276"/>
      <c r="F1077" s="276"/>
      <c r="G1077" s="276"/>
      <c r="H1077" s="276"/>
      <c r="I1077" s="276"/>
      <c r="J1077" s="276"/>
      <c r="K1077" s="276"/>
      <c r="L1077" s="328"/>
      <c r="M1077" s="329"/>
      <c r="N1077" s="276"/>
      <c r="O1077" s="276"/>
      <c r="P1077" s="276"/>
      <c r="Q1077" s="276"/>
    </row>
    <row r="1078" spans="1:17" x14ac:dyDescent="0.25">
      <c r="A1078">
        <v>1089</v>
      </c>
      <c r="B1078" s="327"/>
      <c r="C1078" s="276"/>
      <c r="D1078" s="276"/>
      <c r="E1078" s="276"/>
      <c r="F1078" s="276"/>
      <c r="G1078" s="276"/>
      <c r="H1078" s="276"/>
      <c r="I1078" s="276"/>
      <c r="J1078" s="276"/>
      <c r="K1078" s="276"/>
      <c r="L1078" s="328"/>
      <c r="M1078" s="329"/>
      <c r="N1078" s="276"/>
      <c r="O1078" s="276"/>
      <c r="P1078" s="276"/>
      <c r="Q1078" s="276"/>
    </row>
    <row r="1079" spans="1:17" x14ac:dyDescent="0.25">
      <c r="A1079">
        <v>1090</v>
      </c>
      <c r="B1079" s="327"/>
      <c r="C1079" s="276"/>
      <c r="D1079" s="276"/>
      <c r="E1079" s="276"/>
      <c r="F1079" s="276"/>
      <c r="G1079" s="276"/>
      <c r="H1079" s="276"/>
      <c r="I1079" s="276"/>
      <c r="J1079" s="276"/>
      <c r="K1079" s="276"/>
      <c r="L1079" s="328"/>
      <c r="M1079" s="329"/>
      <c r="N1079" s="276"/>
      <c r="O1079" s="276"/>
      <c r="P1079" s="276"/>
      <c r="Q1079" s="276"/>
    </row>
    <row r="1080" spans="1:17" x14ac:dyDescent="0.25">
      <c r="A1080">
        <v>1091</v>
      </c>
      <c r="B1080" s="327"/>
      <c r="C1080" s="276"/>
      <c r="D1080" s="276"/>
      <c r="E1080" s="276"/>
      <c r="F1080" s="276"/>
      <c r="G1080" s="276"/>
      <c r="H1080" s="276"/>
      <c r="I1080" s="276"/>
      <c r="J1080" s="276"/>
      <c r="K1080" s="276"/>
      <c r="L1080" s="328"/>
      <c r="M1080" s="329"/>
      <c r="N1080" s="276"/>
      <c r="O1080" s="276"/>
      <c r="P1080" s="276"/>
      <c r="Q1080" s="276"/>
    </row>
    <row r="1081" spans="1:17" x14ac:dyDescent="0.25">
      <c r="A1081">
        <v>1092</v>
      </c>
      <c r="B1081" s="327"/>
      <c r="C1081" s="276"/>
      <c r="D1081" s="276"/>
      <c r="E1081" s="276"/>
      <c r="F1081" s="276"/>
      <c r="G1081" s="276"/>
      <c r="H1081" s="276"/>
      <c r="I1081" s="276"/>
      <c r="J1081" s="276"/>
      <c r="K1081" s="276"/>
      <c r="L1081" s="328"/>
      <c r="M1081" s="329"/>
      <c r="N1081" s="276"/>
      <c r="O1081" s="276"/>
      <c r="P1081" s="276"/>
      <c r="Q1081" s="276"/>
    </row>
    <row r="1082" spans="1:17" x14ac:dyDescent="0.25">
      <c r="A1082">
        <v>1093</v>
      </c>
      <c r="B1082" s="327"/>
      <c r="C1082" s="276"/>
      <c r="D1082" s="276"/>
      <c r="E1082" s="276"/>
      <c r="F1082" s="276"/>
      <c r="G1082" s="276"/>
      <c r="H1082" s="276"/>
      <c r="I1082" s="276"/>
      <c r="J1082" s="276"/>
      <c r="K1082" s="276"/>
      <c r="L1082" s="328"/>
      <c r="M1082" s="329"/>
      <c r="N1082" s="276"/>
      <c r="O1082" s="276"/>
      <c r="P1082" s="276"/>
      <c r="Q1082" s="276"/>
    </row>
    <row r="1083" spans="1:17" x14ac:dyDescent="0.25">
      <c r="A1083">
        <v>1094</v>
      </c>
      <c r="B1083" s="327"/>
      <c r="C1083" s="276"/>
      <c r="D1083" s="276"/>
      <c r="E1083" s="276"/>
      <c r="F1083" s="276"/>
      <c r="G1083" s="276"/>
      <c r="H1083" s="276"/>
      <c r="I1083" s="276"/>
      <c r="J1083" s="276"/>
      <c r="K1083" s="276"/>
      <c r="L1083" s="328"/>
      <c r="M1083" s="329"/>
      <c r="N1083" s="276"/>
      <c r="O1083" s="276"/>
      <c r="P1083" s="276"/>
      <c r="Q1083" s="276"/>
    </row>
    <row r="1084" spans="1:17" x14ac:dyDescent="0.25">
      <c r="A1084">
        <v>1095</v>
      </c>
      <c r="B1084" s="327"/>
      <c r="C1084" s="276"/>
      <c r="D1084" s="276"/>
      <c r="E1084" s="276"/>
      <c r="F1084" s="276"/>
      <c r="G1084" s="276"/>
      <c r="H1084" s="276"/>
      <c r="I1084" s="276"/>
      <c r="J1084" s="276"/>
      <c r="K1084" s="276"/>
      <c r="L1084" s="328"/>
      <c r="M1084" s="329"/>
      <c r="N1084" s="276"/>
      <c r="O1084" s="276"/>
      <c r="P1084" s="276"/>
      <c r="Q1084" s="276"/>
    </row>
    <row r="1085" spans="1:17" x14ac:dyDescent="0.25">
      <c r="A1085">
        <v>1096</v>
      </c>
      <c r="B1085" s="327"/>
      <c r="C1085" s="276"/>
      <c r="D1085" s="276"/>
      <c r="E1085" s="276"/>
      <c r="F1085" s="276"/>
      <c r="G1085" s="276"/>
      <c r="H1085" s="276"/>
      <c r="I1085" s="276"/>
      <c r="J1085" s="276"/>
      <c r="K1085" s="276"/>
      <c r="L1085" s="328"/>
      <c r="M1085" s="329"/>
      <c r="N1085" s="276"/>
      <c r="O1085" s="276"/>
      <c r="P1085" s="276"/>
      <c r="Q1085" s="276"/>
    </row>
    <row r="1086" spans="1:17" x14ac:dyDescent="0.25">
      <c r="A1086">
        <v>1097</v>
      </c>
      <c r="B1086" s="327"/>
      <c r="C1086" s="276"/>
      <c r="D1086" s="276"/>
      <c r="E1086" s="276"/>
      <c r="F1086" s="276"/>
      <c r="G1086" s="276"/>
      <c r="H1086" s="276"/>
      <c r="I1086" s="276"/>
      <c r="J1086" s="276"/>
      <c r="K1086" s="276"/>
      <c r="L1086" s="328"/>
      <c r="M1086" s="329"/>
      <c r="N1086" s="276"/>
      <c r="O1086" s="276"/>
      <c r="P1086" s="276"/>
      <c r="Q1086" s="276"/>
    </row>
    <row r="1087" spans="1:17" x14ac:dyDescent="0.25">
      <c r="A1087">
        <v>1098</v>
      </c>
      <c r="B1087" s="327"/>
      <c r="C1087" s="276"/>
      <c r="D1087" s="276"/>
      <c r="E1087" s="276"/>
      <c r="F1087" s="276"/>
      <c r="G1087" s="276"/>
      <c r="H1087" s="276"/>
      <c r="I1087" s="276"/>
      <c r="J1087" s="276"/>
      <c r="K1087" s="276"/>
      <c r="L1087" s="328"/>
      <c r="M1087" s="329"/>
      <c r="N1087" s="276"/>
      <c r="O1087" s="276"/>
      <c r="P1087" s="276"/>
      <c r="Q1087" s="276"/>
    </row>
    <row r="1088" spans="1:17" x14ac:dyDescent="0.25">
      <c r="A1088">
        <v>1099</v>
      </c>
      <c r="B1088" s="327"/>
      <c r="C1088" s="276"/>
      <c r="D1088" s="276"/>
      <c r="E1088" s="276"/>
      <c r="F1088" s="276"/>
      <c r="G1088" s="276"/>
      <c r="H1088" s="276"/>
      <c r="I1088" s="276"/>
      <c r="J1088" s="276"/>
      <c r="K1088" s="276"/>
      <c r="L1088" s="328"/>
      <c r="M1088" s="329"/>
      <c r="N1088" s="276"/>
      <c r="O1088" s="276"/>
      <c r="P1088" s="276"/>
      <c r="Q1088" s="276"/>
    </row>
    <row r="1089" spans="1:17" x14ac:dyDescent="0.25">
      <c r="A1089">
        <v>1100</v>
      </c>
      <c r="B1089" s="327"/>
      <c r="C1089" s="276"/>
      <c r="D1089" s="276"/>
      <c r="E1089" s="276"/>
      <c r="F1089" s="276"/>
      <c r="G1089" s="276"/>
      <c r="H1089" s="276"/>
      <c r="I1089" s="276"/>
      <c r="J1089" s="276"/>
      <c r="K1089" s="276"/>
      <c r="L1089" s="328"/>
      <c r="M1089" s="329"/>
      <c r="N1089" s="276"/>
      <c r="O1089" s="276"/>
      <c r="P1089" s="276"/>
      <c r="Q1089" s="276"/>
    </row>
    <row r="1090" spans="1:17" x14ac:dyDescent="0.25">
      <c r="A1090">
        <v>1101</v>
      </c>
      <c r="B1090" s="327"/>
      <c r="C1090" s="276"/>
      <c r="D1090" s="276"/>
      <c r="E1090" s="276"/>
      <c r="F1090" s="276"/>
      <c r="G1090" s="276"/>
      <c r="H1090" s="276"/>
      <c r="I1090" s="276"/>
      <c r="J1090" s="276"/>
      <c r="K1090" s="330"/>
      <c r="L1090" s="328"/>
      <c r="M1090" s="329"/>
      <c r="N1090" s="276"/>
      <c r="O1090" s="276"/>
      <c r="P1090" s="276"/>
      <c r="Q1090" s="276"/>
    </row>
    <row r="1091" spans="1:17" x14ac:dyDescent="0.25">
      <c r="A1091">
        <v>1102</v>
      </c>
      <c r="B1091" s="327"/>
      <c r="C1091" s="276"/>
      <c r="D1091" s="276"/>
      <c r="E1091" s="276"/>
      <c r="F1091" s="276"/>
      <c r="G1091" s="276"/>
      <c r="H1091" s="276"/>
      <c r="I1091" s="276"/>
      <c r="J1091" s="276"/>
      <c r="K1091" s="276"/>
      <c r="L1091" s="328"/>
      <c r="M1091" s="329"/>
      <c r="N1091" s="276"/>
      <c r="O1091" s="276"/>
      <c r="P1091" s="276"/>
      <c r="Q1091" s="276"/>
    </row>
    <row r="1092" spans="1:17" x14ac:dyDescent="0.25">
      <c r="A1092">
        <v>1103</v>
      </c>
      <c r="B1092" s="327"/>
      <c r="C1092" s="276"/>
      <c r="D1092" s="276"/>
      <c r="E1092" s="276"/>
      <c r="F1092" s="276"/>
      <c r="G1092" s="276"/>
      <c r="H1092" s="276"/>
      <c r="I1092" s="276"/>
      <c r="J1092" s="276"/>
      <c r="K1092" s="276"/>
      <c r="L1092" s="328"/>
      <c r="M1092" s="329"/>
      <c r="N1092" s="276"/>
      <c r="O1092" s="276"/>
      <c r="P1092" s="276"/>
      <c r="Q1092" s="276"/>
    </row>
    <row r="1093" spans="1:17" x14ac:dyDescent="0.25">
      <c r="A1093">
        <v>1104</v>
      </c>
      <c r="B1093" s="327"/>
      <c r="C1093" s="276"/>
      <c r="D1093" s="276"/>
      <c r="E1093" s="276"/>
      <c r="F1093" s="276"/>
      <c r="G1093" s="276"/>
      <c r="H1093" s="276"/>
      <c r="I1093" s="276"/>
      <c r="J1093" s="276"/>
      <c r="K1093" s="276"/>
      <c r="L1093" s="328"/>
      <c r="M1093" s="329"/>
      <c r="N1093" s="276"/>
      <c r="O1093" s="276"/>
      <c r="P1093" s="276"/>
      <c r="Q1093" s="276"/>
    </row>
    <row r="1094" spans="1:17" x14ac:dyDescent="0.25">
      <c r="A1094">
        <v>1105</v>
      </c>
      <c r="B1094" s="327"/>
      <c r="C1094" s="276"/>
      <c r="D1094" s="276"/>
      <c r="E1094" s="276"/>
      <c r="F1094" s="276"/>
      <c r="G1094" s="276"/>
      <c r="H1094" s="276"/>
      <c r="I1094" s="276"/>
      <c r="J1094" s="276"/>
      <c r="K1094" s="331"/>
      <c r="L1094" s="328"/>
      <c r="M1094" s="329"/>
      <c r="N1094" s="276"/>
      <c r="O1094" s="276"/>
      <c r="P1094" s="276"/>
      <c r="Q1094" s="276"/>
    </row>
    <row r="1095" spans="1:17" x14ac:dyDescent="0.25">
      <c r="A1095">
        <v>1106</v>
      </c>
      <c r="B1095" s="327"/>
      <c r="C1095" s="276"/>
      <c r="D1095" s="276"/>
      <c r="E1095" s="276"/>
      <c r="F1095" s="276"/>
      <c r="G1095" s="276"/>
      <c r="H1095" s="276"/>
      <c r="I1095" s="276"/>
      <c r="J1095" s="276"/>
      <c r="K1095" s="276"/>
      <c r="L1095" s="328"/>
      <c r="M1095" s="329"/>
      <c r="N1095" s="276"/>
      <c r="O1095" s="276"/>
      <c r="P1095" s="276"/>
      <c r="Q1095" s="276"/>
    </row>
    <row r="1096" spans="1:17" x14ac:dyDescent="0.25">
      <c r="A1096">
        <v>1107</v>
      </c>
      <c r="B1096" s="327"/>
      <c r="C1096" s="276"/>
      <c r="D1096" s="276"/>
      <c r="E1096" s="276"/>
      <c r="F1096" s="276"/>
      <c r="G1096" s="276"/>
      <c r="H1096" s="276"/>
      <c r="I1096" s="276"/>
      <c r="J1096" s="276"/>
      <c r="K1096" s="276"/>
      <c r="L1096" s="328"/>
      <c r="M1096" s="329"/>
      <c r="N1096" s="276"/>
      <c r="O1096" s="276"/>
      <c r="P1096" s="276"/>
      <c r="Q1096" s="276"/>
    </row>
    <row r="1097" spans="1:17" x14ac:dyDescent="0.25">
      <c r="A1097">
        <v>1108</v>
      </c>
      <c r="B1097" s="327"/>
      <c r="C1097" s="276"/>
      <c r="D1097" s="276"/>
      <c r="E1097" s="276"/>
      <c r="F1097" s="276"/>
      <c r="G1097" s="276"/>
      <c r="H1097" s="276"/>
      <c r="I1097" s="276"/>
      <c r="J1097" s="276"/>
      <c r="K1097" s="331"/>
      <c r="L1097" s="328"/>
      <c r="M1097" s="329"/>
      <c r="N1097" s="276"/>
      <c r="O1097" s="276"/>
      <c r="P1097" s="276"/>
      <c r="Q1097" s="276"/>
    </row>
    <row r="1098" spans="1:17" x14ac:dyDescent="0.25">
      <c r="A1098">
        <v>1109</v>
      </c>
      <c r="B1098" s="327"/>
      <c r="C1098" s="276"/>
      <c r="D1098" s="276"/>
      <c r="E1098" s="276"/>
      <c r="F1098" s="276"/>
      <c r="G1098" s="276"/>
      <c r="H1098" s="276"/>
      <c r="I1098" s="276"/>
      <c r="J1098" s="276"/>
      <c r="K1098" s="276"/>
      <c r="L1098" s="328"/>
      <c r="M1098" s="329"/>
      <c r="N1098" s="276"/>
      <c r="O1098" s="276"/>
      <c r="P1098" s="276"/>
      <c r="Q1098" s="276"/>
    </row>
    <row r="1099" spans="1:17" x14ac:dyDescent="0.25">
      <c r="A1099">
        <v>1110</v>
      </c>
      <c r="B1099" s="327"/>
      <c r="C1099" s="276"/>
      <c r="D1099" s="276"/>
      <c r="E1099" s="276"/>
      <c r="F1099" s="276"/>
      <c r="G1099" s="276"/>
      <c r="H1099" s="276"/>
      <c r="I1099" s="276"/>
      <c r="J1099" s="276"/>
      <c r="K1099" s="276"/>
      <c r="L1099" s="328"/>
      <c r="M1099" s="329"/>
      <c r="N1099" s="276"/>
      <c r="O1099" s="276"/>
      <c r="P1099" s="276"/>
      <c r="Q1099" s="276"/>
    </row>
    <row r="1100" spans="1:17" x14ac:dyDescent="0.25">
      <c r="A1100">
        <v>1111</v>
      </c>
      <c r="B1100" s="327"/>
      <c r="C1100" s="276"/>
      <c r="D1100" s="276"/>
      <c r="E1100" s="276"/>
      <c r="F1100" s="276"/>
      <c r="G1100" s="276"/>
      <c r="H1100" s="276"/>
      <c r="I1100" s="276"/>
      <c r="J1100" s="276"/>
      <c r="K1100" s="276"/>
      <c r="L1100" s="328"/>
      <c r="M1100" s="329"/>
      <c r="N1100" s="276"/>
      <c r="O1100" s="276"/>
      <c r="P1100" s="276"/>
      <c r="Q1100" s="276"/>
    </row>
    <row r="1101" spans="1:17" x14ac:dyDescent="0.25">
      <c r="A1101">
        <v>1112</v>
      </c>
      <c r="B1101" s="327"/>
      <c r="C1101" s="276"/>
      <c r="D1101" s="276"/>
      <c r="E1101" s="276"/>
      <c r="F1101" s="276"/>
      <c r="G1101" s="276"/>
      <c r="H1101" s="276"/>
      <c r="I1101" s="276"/>
      <c r="J1101" s="276"/>
      <c r="K1101" s="276"/>
      <c r="L1101" s="328"/>
      <c r="M1101" s="329"/>
      <c r="N1101" s="276"/>
      <c r="O1101" s="276"/>
      <c r="P1101" s="276"/>
      <c r="Q1101" s="276"/>
    </row>
    <row r="1102" spans="1:17" x14ac:dyDescent="0.25">
      <c r="A1102">
        <v>1113</v>
      </c>
      <c r="B1102" s="327"/>
      <c r="C1102" s="276"/>
      <c r="D1102" s="276"/>
      <c r="E1102" s="276"/>
      <c r="F1102" s="276"/>
      <c r="G1102" s="276"/>
      <c r="H1102" s="276"/>
      <c r="I1102" s="276"/>
      <c r="J1102" s="276"/>
      <c r="K1102" s="276"/>
      <c r="L1102" s="328"/>
      <c r="M1102" s="329"/>
      <c r="N1102" s="276"/>
      <c r="O1102" s="276"/>
      <c r="P1102" s="276"/>
      <c r="Q1102" s="276"/>
    </row>
    <row r="1103" spans="1:17" x14ac:dyDescent="0.25">
      <c r="A1103">
        <v>1114</v>
      </c>
      <c r="B1103" s="327"/>
      <c r="C1103" s="276"/>
      <c r="D1103" s="276"/>
      <c r="E1103" s="276"/>
      <c r="F1103" s="276"/>
      <c r="G1103" s="276"/>
      <c r="H1103" s="276"/>
      <c r="I1103" s="276"/>
      <c r="J1103" s="276"/>
      <c r="K1103" s="276"/>
      <c r="L1103" s="328"/>
      <c r="M1103" s="329"/>
      <c r="N1103" s="276"/>
      <c r="O1103" s="276"/>
      <c r="P1103" s="276"/>
      <c r="Q1103" s="276"/>
    </row>
    <row r="1104" spans="1:17" x14ac:dyDescent="0.25">
      <c r="A1104">
        <v>1115</v>
      </c>
      <c r="B1104" s="327"/>
      <c r="C1104" s="276"/>
      <c r="D1104" s="276"/>
      <c r="E1104" s="276"/>
      <c r="F1104" s="276"/>
      <c r="G1104" s="276"/>
      <c r="H1104" s="276"/>
      <c r="I1104" s="276"/>
      <c r="J1104" s="276"/>
      <c r="K1104" s="276"/>
      <c r="L1104" s="328"/>
      <c r="M1104" s="329"/>
      <c r="N1104" s="276"/>
      <c r="O1104" s="276"/>
      <c r="P1104" s="276"/>
      <c r="Q1104" s="276"/>
    </row>
    <row r="1105" spans="1:17" x14ac:dyDescent="0.25">
      <c r="A1105">
        <v>1116</v>
      </c>
      <c r="B1105" s="327"/>
      <c r="C1105" s="276"/>
      <c r="D1105" s="276"/>
      <c r="E1105" s="276"/>
      <c r="F1105" s="276"/>
      <c r="G1105" s="276"/>
      <c r="H1105" s="276"/>
      <c r="I1105" s="276"/>
      <c r="J1105" s="276"/>
      <c r="K1105" s="276"/>
      <c r="L1105" s="328"/>
      <c r="M1105" s="329"/>
      <c r="N1105" s="276"/>
      <c r="O1105" s="276"/>
      <c r="P1105" s="276"/>
      <c r="Q1105" s="276"/>
    </row>
    <row r="1106" spans="1:17" x14ac:dyDescent="0.25">
      <c r="A1106">
        <v>1117</v>
      </c>
      <c r="B1106" s="327"/>
      <c r="C1106" s="276"/>
      <c r="D1106" s="276"/>
      <c r="E1106" s="276"/>
      <c r="F1106" s="276"/>
      <c r="G1106" s="276"/>
      <c r="H1106" s="276"/>
      <c r="I1106" s="276"/>
      <c r="J1106" s="276"/>
      <c r="K1106" s="276"/>
      <c r="L1106" s="328"/>
      <c r="M1106" s="329"/>
      <c r="N1106" s="276"/>
      <c r="O1106" s="276"/>
      <c r="P1106" s="276"/>
      <c r="Q1106" s="276"/>
    </row>
    <row r="1107" spans="1:17" x14ac:dyDescent="0.25">
      <c r="A1107">
        <v>1118</v>
      </c>
      <c r="B1107" s="327"/>
      <c r="C1107" s="276"/>
      <c r="D1107" s="276"/>
      <c r="E1107" s="276"/>
      <c r="F1107" s="276"/>
      <c r="G1107" s="276"/>
      <c r="H1107" s="276"/>
      <c r="I1107" s="276"/>
      <c r="J1107" s="276"/>
      <c r="K1107" s="276"/>
      <c r="L1107" s="328"/>
      <c r="M1107" s="329"/>
      <c r="N1107" s="276"/>
      <c r="O1107" s="276"/>
      <c r="P1107" s="276"/>
      <c r="Q1107" s="276"/>
    </row>
    <row r="1108" spans="1:17" x14ac:dyDescent="0.25">
      <c r="A1108">
        <v>1119</v>
      </c>
      <c r="B1108" s="327"/>
      <c r="C1108" s="276"/>
      <c r="D1108" s="276"/>
      <c r="E1108" s="276"/>
      <c r="F1108" s="276"/>
      <c r="G1108" s="276"/>
      <c r="H1108" s="276"/>
      <c r="I1108" s="276"/>
      <c r="J1108" s="276"/>
      <c r="K1108" s="331"/>
      <c r="L1108" s="328"/>
      <c r="M1108" s="329"/>
      <c r="N1108" s="276"/>
      <c r="O1108" s="276"/>
      <c r="P1108" s="276"/>
      <c r="Q1108" s="276"/>
    </row>
    <row r="1109" spans="1:17" x14ac:dyDescent="0.25">
      <c r="A1109">
        <v>1120</v>
      </c>
      <c r="B1109" s="327"/>
      <c r="C1109" s="276"/>
      <c r="D1109" s="276"/>
      <c r="E1109" s="276"/>
      <c r="F1109" s="276"/>
      <c r="G1109" s="276"/>
      <c r="H1109" s="276"/>
      <c r="I1109" s="276"/>
      <c r="J1109" s="276"/>
      <c r="K1109" s="331"/>
      <c r="L1109" s="328"/>
      <c r="M1109" s="329"/>
      <c r="N1109" s="276"/>
      <c r="O1109" s="276"/>
      <c r="P1109" s="276"/>
      <c r="Q1109" s="276"/>
    </row>
    <row r="1110" spans="1:17" x14ac:dyDescent="0.25">
      <c r="A1110">
        <v>1121</v>
      </c>
      <c r="B1110" s="327"/>
      <c r="C1110" s="276"/>
      <c r="D1110" s="276"/>
      <c r="E1110" s="276"/>
      <c r="F1110" s="276"/>
      <c r="G1110" s="276"/>
      <c r="H1110" s="276"/>
      <c r="I1110" s="276"/>
      <c r="J1110" s="276"/>
      <c r="K1110" s="276"/>
      <c r="L1110" s="328"/>
      <c r="M1110" s="329"/>
      <c r="N1110" s="276"/>
      <c r="O1110" s="276"/>
      <c r="P1110" s="276"/>
      <c r="Q1110" s="276"/>
    </row>
    <row r="1111" spans="1:17" x14ac:dyDescent="0.25">
      <c r="A1111">
        <v>1122</v>
      </c>
      <c r="B1111" s="327"/>
      <c r="C1111" s="276"/>
      <c r="D1111" s="276"/>
      <c r="E1111" s="276"/>
      <c r="F1111" s="276"/>
      <c r="G1111" s="276"/>
      <c r="H1111" s="276"/>
      <c r="I1111" s="276"/>
      <c r="J1111" s="276"/>
      <c r="K1111" s="276"/>
      <c r="L1111" s="328"/>
      <c r="M1111" s="329"/>
      <c r="N1111" s="276"/>
      <c r="O1111" s="276"/>
      <c r="P1111" s="276"/>
      <c r="Q1111" s="276"/>
    </row>
    <row r="1112" spans="1:17" x14ac:dyDescent="0.25">
      <c r="A1112">
        <v>1123</v>
      </c>
      <c r="B1112" s="327"/>
      <c r="C1112" s="276"/>
      <c r="D1112" s="276"/>
      <c r="E1112" s="276"/>
      <c r="F1112" s="276"/>
      <c r="G1112" s="276"/>
      <c r="H1112" s="276"/>
      <c r="I1112" s="276"/>
      <c r="J1112" s="276"/>
      <c r="K1112" s="276"/>
      <c r="L1112" s="328"/>
      <c r="M1112" s="329"/>
      <c r="N1112" s="276"/>
      <c r="O1112" s="276"/>
      <c r="P1112" s="276"/>
      <c r="Q1112" s="276"/>
    </row>
    <row r="1113" spans="1:17" x14ac:dyDescent="0.25">
      <c r="A1113">
        <v>1124</v>
      </c>
      <c r="B1113" s="327"/>
      <c r="C1113" s="276"/>
      <c r="D1113" s="276"/>
      <c r="E1113" s="276"/>
      <c r="F1113" s="276"/>
      <c r="G1113" s="276"/>
      <c r="H1113" s="276"/>
      <c r="I1113" s="276"/>
      <c r="J1113" s="276"/>
      <c r="K1113" s="276"/>
      <c r="L1113" s="328"/>
      <c r="M1113" s="329"/>
      <c r="N1113" s="276"/>
      <c r="O1113" s="276"/>
      <c r="P1113" s="276"/>
      <c r="Q1113" s="276"/>
    </row>
    <row r="1114" spans="1:17" x14ac:dyDescent="0.25">
      <c r="A1114">
        <v>1125</v>
      </c>
      <c r="B1114" s="327"/>
      <c r="C1114" s="276"/>
      <c r="D1114" s="276"/>
      <c r="E1114" s="276"/>
      <c r="F1114" s="276"/>
      <c r="G1114" s="276"/>
      <c r="H1114" s="276"/>
      <c r="I1114" s="276"/>
      <c r="J1114" s="276"/>
      <c r="K1114" s="276"/>
      <c r="L1114" s="328"/>
      <c r="M1114" s="329"/>
      <c r="N1114" s="276"/>
      <c r="O1114" s="276"/>
      <c r="P1114" s="276"/>
      <c r="Q1114" s="276"/>
    </row>
    <row r="1115" spans="1:17" x14ac:dyDescent="0.25">
      <c r="A1115">
        <v>1126</v>
      </c>
      <c r="B1115" s="327"/>
      <c r="C1115" s="276"/>
      <c r="D1115" s="276"/>
      <c r="E1115" s="276"/>
      <c r="F1115" s="276"/>
      <c r="G1115" s="276"/>
      <c r="H1115" s="276"/>
      <c r="I1115" s="276"/>
      <c r="J1115" s="276"/>
      <c r="K1115" s="276"/>
      <c r="L1115" s="328"/>
      <c r="M1115" s="329"/>
      <c r="N1115" s="276"/>
      <c r="O1115" s="276"/>
      <c r="P1115" s="276"/>
      <c r="Q1115" s="276"/>
    </row>
    <row r="1116" spans="1:17" x14ac:dyDescent="0.25">
      <c r="A1116">
        <v>1127</v>
      </c>
      <c r="B1116" s="327"/>
      <c r="C1116" s="276"/>
      <c r="D1116" s="276"/>
      <c r="E1116" s="276"/>
      <c r="F1116" s="276"/>
      <c r="G1116" s="276"/>
      <c r="H1116" s="276"/>
      <c r="I1116" s="276"/>
      <c r="J1116" s="276"/>
      <c r="K1116" s="276"/>
      <c r="L1116" s="328"/>
      <c r="M1116" s="329"/>
      <c r="N1116" s="276"/>
      <c r="O1116" s="276"/>
      <c r="P1116" s="276"/>
      <c r="Q1116" s="276"/>
    </row>
    <row r="1117" spans="1:17" x14ac:dyDescent="0.25">
      <c r="A1117">
        <v>1128</v>
      </c>
      <c r="B1117" s="327"/>
      <c r="C1117" s="276"/>
      <c r="D1117" s="276"/>
      <c r="E1117" s="276"/>
      <c r="F1117" s="276"/>
      <c r="G1117" s="276"/>
      <c r="H1117" s="276"/>
      <c r="I1117" s="276"/>
      <c r="J1117" s="276"/>
      <c r="K1117" s="276"/>
      <c r="L1117" s="328"/>
      <c r="M1117" s="329"/>
      <c r="N1117" s="276"/>
      <c r="O1117" s="276"/>
      <c r="P1117" s="276"/>
      <c r="Q1117" s="276"/>
    </row>
    <row r="1118" spans="1:17" x14ac:dyDescent="0.25">
      <c r="A1118">
        <v>1129</v>
      </c>
      <c r="B1118" s="327"/>
      <c r="C1118" s="276"/>
      <c r="D1118" s="276"/>
      <c r="E1118" s="276"/>
      <c r="F1118" s="276"/>
      <c r="G1118" s="276"/>
      <c r="H1118" s="276"/>
      <c r="I1118" s="276"/>
      <c r="J1118" s="276"/>
      <c r="K1118" s="276"/>
      <c r="L1118" s="328"/>
      <c r="M1118" s="329"/>
      <c r="N1118" s="276"/>
      <c r="O1118" s="276"/>
      <c r="P1118" s="276"/>
      <c r="Q1118" s="276"/>
    </row>
    <row r="1119" spans="1:17" x14ac:dyDescent="0.25">
      <c r="A1119">
        <v>1130</v>
      </c>
      <c r="B1119" s="327"/>
      <c r="C1119" s="276"/>
      <c r="D1119" s="276"/>
      <c r="E1119" s="276"/>
      <c r="F1119" s="276"/>
      <c r="G1119" s="276"/>
      <c r="H1119" s="276"/>
      <c r="I1119" s="276"/>
      <c r="J1119" s="276"/>
      <c r="K1119" s="276"/>
      <c r="L1119" s="328"/>
      <c r="M1119" s="329"/>
      <c r="N1119" s="276"/>
      <c r="O1119" s="276"/>
      <c r="P1119" s="276"/>
      <c r="Q1119" s="276"/>
    </row>
    <row r="1120" spans="1:17" x14ac:dyDescent="0.25">
      <c r="A1120">
        <v>1131</v>
      </c>
      <c r="B1120" s="327"/>
      <c r="C1120" s="276"/>
      <c r="D1120" s="276"/>
      <c r="E1120" s="276"/>
      <c r="F1120" s="276"/>
      <c r="G1120" s="276"/>
      <c r="H1120" s="276"/>
      <c r="I1120" s="276"/>
      <c r="J1120" s="276"/>
      <c r="K1120" s="276"/>
      <c r="L1120" s="328"/>
      <c r="M1120" s="329"/>
      <c r="N1120" s="276"/>
      <c r="O1120" s="276"/>
      <c r="P1120" s="276"/>
      <c r="Q1120" s="276"/>
    </row>
    <row r="1121" spans="1:17" x14ac:dyDescent="0.25">
      <c r="A1121">
        <v>1132</v>
      </c>
      <c r="B1121" s="327"/>
      <c r="C1121" s="276"/>
      <c r="D1121" s="276"/>
      <c r="E1121" s="276"/>
      <c r="F1121" s="276"/>
      <c r="G1121" s="276"/>
      <c r="H1121" s="276"/>
      <c r="I1121" s="276"/>
      <c r="J1121" s="276"/>
      <c r="K1121" s="276"/>
      <c r="L1121" s="328"/>
      <c r="M1121" s="329"/>
      <c r="N1121" s="276"/>
      <c r="O1121" s="276"/>
      <c r="P1121" s="276"/>
      <c r="Q1121" s="276"/>
    </row>
    <row r="1122" spans="1:17" x14ac:dyDescent="0.25">
      <c r="A1122">
        <v>1133</v>
      </c>
      <c r="B1122" s="327"/>
      <c r="C1122" s="276"/>
      <c r="D1122" s="276"/>
      <c r="E1122" s="276"/>
      <c r="F1122" s="276"/>
      <c r="G1122" s="276"/>
      <c r="H1122" s="276"/>
      <c r="I1122" s="276"/>
      <c r="J1122" s="276"/>
      <c r="K1122" s="276"/>
      <c r="L1122" s="328"/>
      <c r="M1122" s="329"/>
      <c r="N1122" s="276"/>
      <c r="O1122" s="276"/>
      <c r="P1122" s="276"/>
      <c r="Q1122" s="276"/>
    </row>
    <row r="1123" spans="1:17" x14ac:dyDescent="0.25">
      <c r="A1123">
        <v>1134</v>
      </c>
      <c r="B1123" s="327"/>
      <c r="C1123" s="276"/>
      <c r="D1123" s="276"/>
      <c r="E1123" s="276"/>
      <c r="F1123" s="276"/>
      <c r="G1123" s="276"/>
      <c r="H1123" s="276"/>
      <c r="I1123" s="276"/>
      <c r="J1123" s="276"/>
      <c r="K1123" s="276"/>
      <c r="L1123" s="328"/>
      <c r="M1123" s="329"/>
      <c r="N1123" s="276"/>
      <c r="O1123" s="276"/>
      <c r="P1123" s="276"/>
      <c r="Q1123" s="276"/>
    </row>
    <row r="1124" spans="1:17" x14ac:dyDescent="0.25">
      <c r="A1124">
        <v>1135</v>
      </c>
      <c r="B1124" s="327"/>
      <c r="C1124" s="276"/>
      <c r="D1124" s="276"/>
      <c r="E1124" s="276"/>
      <c r="F1124" s="276"/>
      <c r="G1124" s="276"/>
      <c r="H1124" s="276"/>
      <c r="I1124" s="276"/>
      <c r="J1124" s="276"/>
      <c r="K1124" s="276"/>
      <c r="L1124" s="328"/>
      <c r="M1124" s="329"/>
      <c r="N1124" s="276"/>
      <c r="O1124" s="276"/>
      <c r="P1124" s="276"/>
      <c r="Q1124" s="276"/>
    </row>
    <row r="1125" spans="1:17" x14ac:dyDescent="0.25">
      <c r="A1125">
        <v>1136</v>
      </c>
      <c r="B1125" s="327"/>
      <c r="C1125" s="276"/>
      <c r="D1125" s="276"/>
      <c r="E1125" s="276"/>
      <c r="F1125" s="276"/>
      <c r="G1125" s="276"/>
      <c r="H1125" s="276"/>
      <c r="I1125" s="276"/>
      <c r="J1125" s="276"/>
      <c r="K1125" s="276"/>
      <c r="L1125" s="328"/>
      <c r="M1125" s="329"/>
      <c r="N1125" s="276"/>
      <c r="O1125" s="276"/>
      <c r="P1125" s="276"/>
      <c r="Q1125" s="276"/>
    </row>
    <row r="1126" spans="1:17" x14ac:dyDescent="0.25">
      <c r="A1126">
        <v>1137</v>
      </c>
      <c r="B1126" s="327"/>
      <c r="C1126" s="276"/>
      <c r="D1126" s="276"/>
      <c r="E1126" s="276"/>
      <c r="F1126" s="276"/>
      <c r="G1126" s="276"/>
      <c r="H1126" s="276"/>
      <c r="I1126" s="276"/>
      <c r="J1126" s="276"/>
      <c r="K1126" s="276"/>
      <c r="L1126" s="328"/>
      <c r="M1126" s="329"/>
      <c r="N1126" s="276"/>
      <c r="O1126" s="276"/>
      <c r="P1126" s="276"/>
      <c r="Q1126" s="276"/>
    </row>
    <row r="1127" spans="1:17" x14ac:dyDescent="0.25">
      <c r="A1127">
        <v>1138</v>
      </c>
      <c r="B1127" s="327"/>
      <c r="C1127" s="276"/>
      <c r="D1127" s="276"/>
      <c r="E1127" s="276"/>
      <c r="F1127" s="276"/>
      <c r="G1127" s="276"/>
      <c r="H1127" s="276"/>
      <c r="I1127" s="276"/>
      <c r="J1127" s="276"/>
      <c r="K1127" s="276"/>
      <c r="L1127" s="328"/>
      <c r="M1127" s="329"/>
      <c r="N1127" s="276"/>
      <c r="O1127" s="276"/>
      <c r="P1127" s="276"/>
      <c r="Q1127" s="276"/>
    </row>
    <row r="1128" spans="1:17" x14ac:dyDescent="0.25">
      <c r="A1128">
        <v>1139</v>
      </c>
      <c r="B1128" s="327"/>
      <c r="C1128" s="276"/>
      <c r="D1128" s="276"/>
      <c r="E1128" s="276"/>
      <c r="F1128" s="276"/>
      <c r="G1128" s="276"/>
      <c r="H1128" s="276"/>
      <c r="I1128" s="276"/>
      <c r="J1128" s="276"/>
      <c r="K1128" s="276"/>
      <c r="L1128" s="328"/>
      <c r="M1128" s="329"/>
      <c r="N1128" s="276"/>
      <c r="O1128" s="276"/>
      <c r="P1128" s="276"/>
      <c r="Q1128" s="276"/>
    </row>
    <row r="1129" spans="1:17" x14ac:dyDescent="0.25">
      <c r="A1129">
        <v>1140</v>
      </c>
      <c r="B1129" s="327"/>
      <c r="C1129" s="276"/>
      <c r="D1129" s="276"/>
      <c r="E1129" s="276"/>
      <c r="F1129" s="276"/>
      <c r="G1129" s="276"/>
      <c r="H1129" s="276"/>
      <c r="I1129" s="276"/>
      <c r="J1129" s="276"/>
      <c r="K1129" s="276"/>
      <c r="L1129" s="328"/>
      <c r="M1129" s="329"/>
      <c r="N1129" s="276"/>
      <c r="O1129" s="276"/>
      <c r="P1129" s="276"/>
      <c r="Q1129" s="276"/>
    </row>
    <row r="1130" spans="1:17" x14ac:dyDescent="0.25">
      <c r="A1130">
        <v>1141</v>
      </c>
      <c r="B1130" s="327"/>
      <c r="C1130" s="276"/>
      <c r="D1130" s="276"/>
      <c r="E1130" s="276"/>
      <c r="F1130" s="276"/>
      <c r="G1130" s="276"/>
      <c r="H1130" s="276"/>
      <c r="I1130" s="276"/>
      <c r="J1130" s="276"/>
      <c r="K1130" s="276"/>
      <c r="L1130" s="328"/>
      <c r="M1130" s="329"/>
      <c r="N1130" s="276"/>
      <c r="O1130" s="276"/>
      <c r="P1130" s="276"/>
      <c r="Q1130" s="276"/>
    </row>
    <row r="1131" spans="1:17" x14ac:dyDescent="0.25">
      <c r="A1131">
        <v>1142</v>
      </c>
      <c r="B1131" s="327"/>
      <c r="C1131" s="276"/>
      <c r="D1131" s="276"/>
      <c r="E1131" s="276"/>
      <c r="F1131" s="276"/>
      <c r="G1131" s="276"/>
      <c r="H1131" s="276"/>
      <c r="I1131" s="276"/>
      <c r="J1131" s="276"/>
      <c r="K1131" s="276"/>
      <c r="L1131" s="328"/>
      <c r="M1131" s="329"/>
      <c r="N1131" s="276"/>
      <c r="O1131" s="276"/>
      <c r="P1131" s="276"/>
      <c r="Q1131" s="276"/>
    </row>
    <row r="1132" spans="1:17" x14ac:dyDescent="0.25">
      <c r="A1132">
        <v>1143</v>
      </c>
      <c r="B1132" s="327"/>
      <c r="C1132" s="276"/>
      <c r="D1132" s="276"/>
      <c r="E1132" s="276"/>
      <c r="F1132" s="276"/>
      <c r="G1132" s="276"/>
      <c r="H1132" s="276"/>
      <c r="I1132" s="276"/>
      <c r="J1132" s="276"/>
      <c r="K1132" s="331"/>
      <c r="L1132" s="328"/>
      <c r="M1132" s="329"/>
      <c r="N1132" s="276"/>
      <c r="O1132" s="276"/>
      <c r="P1132" s="276"/>
      <c r="Q1132" s="276"/>
    </row>
    <row r="1133" spans="1:17" x14ac:dyDescent="0.25">
      <c r="A1133">
        <v>1144</v>
      </c>
      <c r="B1133" s="327"/>
      <c r="C1133" s="276"/>
      <c r="D1133" s="276"/>
      <c r="E1133" s="276"/>
      <c r="F1133" s="276"/>
      <c r="G1133" s="276"/>
      <c r="H1133" s="276"/>
      <c r="I1133" s="276"/>
      <c r="J1133" s="276"/>
      <c r="K1133" s="330"/>
      <c r="L1133" s="328"/>
      <c r="M1133" s="329"/>
      <c r="N1133" s="276"/>
      <c r="O1133" s="276"/>
      <c r="P1133" s="276"/>
      <c r="Q1133" s="276"/>
    </row>
    <row r="1134" spans="1:17" x14ac:dyDescent="0.25">
      <c r="A1134">
        <v>1145</v>
      </c>
      <c r="B1134" s="327"/>
      <c r="C1134" s="276"/>
      <c r="D1134" s="276"/>
      <c r="E1134" s="276"/>
      <c r="F1134" s="276"/>
      <c r="G1134" s="276"/>
      <c r="H1134" s="276"/>
      <c r="I1134" s="276"/>
      <c r="J1134" s="276"/>
      <c r="K1134" s="331"/>
      <c r="L1134" s="328"/>
      <c r="M1134" s="329"/>
      <c r="N1134" s="276"/>
      <c r="O1134" s="276"/>
      <c r="P1134" s="276"/>
      <c r="Q1134" s="276"/>
    </row>
    <row r="1135" spans="1:17" x14ac:dyDescent="0.25">
      <c r="A1135">
        <v>1146</v>
      </c>
      <c r="B1135" s="327"/>
      <c r="C1135" s="276"/>
      <c r="D1135" s="276"/>
      <c r="E1135" s="276"/>
      <c r="F1135" s="276"/>
      <c r="G1135" s="276"/>
      <c r="H1135" s="276"/>
      <c r="I1135" s="276"/>
      <c r="J1135" s="276"/>
      <c r="K1135" s="276"/>
      <c r="L1135" s="328"/>
      <c r="M1135" s="329"/>
      <c r="N1135" s="276"/>
      <c r="O1135" s="276"/>
      <c r="P1135" s="276"/>
      <c r="Q1135" s="276"/>
    </row>
    <row r="1136" spans="1:17" x14ac:dyDescent="0.25">
      <c r="A1136">
        <v>1147</v>
      </c>
      <c r="B1136" s="327"/>
      <c r="C1136" s="276"/>
      <c r="D1136" s="276"/>
      <c r="E1136" s="276"/>
      <c r="F1136" s="276"/>
      <c r="G1136" s="276"/>
      <c r="H1136" s="276"/>
      <c r="I1136" s="276"/>
      <c r="J1136" s="276"/>
      <c r="K1136" s="276"/>
      <c r="L1136" s="328"/>
      <c r="M1136" s="329"/>
      <c r="N1136" s="276"/>
      <c r="O1136" s="276"/>
      <c r="P1136" s="276"/>
      <c r="Q1136" s="276"/>
    </row>
    <row r="1137" spans="1:17" x14ac:dyDescent="0.25">
      <c r="A1137">
        <v>1148</v>
      </c>
      <c r="B1137" s="327"/>
      <c r="C1137" s="276"/>
      <c r="D1137" s="276"/>
      <c r="E1137" s="276"/>
      <c r="F1137" s="276"/>
      <c r="G1137" s="276"/>
      <c r="H1137" s="276"/>
      <c r="I1137" s="276"/>
      <c r="J1137" s="276"/>
      <c r="K1137" s="276"/>
      <c r="L1137" s="328"/>
      <c r="M1137" s="329"/>
      <c r="N1137" s="276"/>
      <c r="O1137" s="276"/>
      <c r="P1137" s="276"/>
      <c r="Q1137" s="276"/>
    </row>
    <row r="1138" spans="1:17" x14ac:dyDescent="0.25">
      <c r="A1138">
        <v>1149</v>
      </c>
      <c r="B1138" s="327"/>
      <c r="C1138" s="276"/>
      <c r="D1138" s="276"/>
      <c r="E1138" s="276"/>
      <c r="F1138" s="276"/>
      <c r="G1138" s="276"/>
      <c r="H1138" s="276"/>
      <c r="I1138" s="276"/>
      <c r="J1138" s="276"/>
      <c r="K1138" s="331"/>
      <c r="L1138" s="328"/>
      <c r="M1138" s="329"/>
      <c r="N1138" s="276"/>
      <c r="O1138" s="276"/>
      <c r="P1138" s="276"/>
      <c r="Q1138" s="276"/>
    </row>
    <row r="1139" spans="1:17" x14ac:dyDescent="0.25">
      <c r="A1139">
        <v>1150</v>
      </c>
      <c r="B1139" s="327"/>
      <c r="C1139" s="276"/>
      <c r="D1139" s="276"/>
      <c r="E1139" s="276"/>
      <c r="F1139" s="276"/>
      <c r="G1139" s="276"/>
      <c r="H1139" s="276"/>
      <c r="I1139" s="276"/>
      <c r="J1139" s="276"/>
      <c r="K1139" s="276"/>
      <c r="L1139" s="328"/>
      <c r="M1139" s="329"/>
      <c r="N1139" s="276"/>
      <c r="O1139" s="276"/>
      <c r="P1139" s="276"/>
      <c r="Q1139" s="276"/>
    </row>
    <row r="1140" spans="1:17" x14ac:dyDescent="0.25">
      <c r="A1140">
        <v>1151</v>
      </c>
      <c r="B1140" s="327"/>
      <c r="C1140" s="276"/>
      <c r="D1140" s="276"/>
      <c r="E1140" s="276"/>
      <c r="F1140" s="276"/>
      <c r="G1140" s="276"/>
      <c r="H1140" s="276"/>
      <c r="I1140" s="276"/>
      <c r="J1140" s="276"/>
      <c r="K1140" s="276"/>
      <c r="L1140" s="328"/>
      <c r="M1140" s="329"/>
      <c r="N1140" s="276"/>
      <c r="O1140" s="276"/>
      <c r="P1140" s="276"/>
      <c r="Q1140" s="276"/>
    </row>
    <row r="1141" spans="1:17" x14ac:dyDescent="0.25">
      <c r="A1141">
        <v>1152</v>
      </c>
      <c r="B1141" s="327"/>
      <c r="C1141" s="276"/>
      <c r="D1141" s="276"/>
      <c r="E1141" s="276"/>
      <c r="F1141" s="276"/>
      <c r="G1141" s="276"/>
      <c r="H1141" s="276"/>
      <c r="I1141" s="276"/>
      <c r="J1141" s="276"/>
      <c r="K1141" s="276"/>
      <c r="L1141" s="328"/>
      <c r="M1141" s="329"/>
      <c r="N1141" s="276"/>
      <c r="O1141" s="276"/>
      <c r="P1141" s="276"/>
      <c r="Q1141" s="276"/>
    </row>
    <row r="1142" spans="1:17" x14ac:dyDescent="0.25">
      <c r="A1142">
        <v>1153</v>
      </c>
      <c r="B1142" s="327"/>
      <c r="C1142" s="276"/>
      <c r="D1142" s="276"/>
      <c r="E1142" s="276"/>
      <c r="F1142" s="276"/>
      <c r="G1142" s="276"/>
      <c r="H1142" s="276"/>
      <c r="I1142" s="276"/>
      <c r="J1142" s="276"/>
      <c r="K1142" s="276"/>
      <c r="L1142" s="328"/>
      <c r="M1142" s="329"/>
      <c r="N1142" s="276"/>
      <c r="O1142" s="276"/>
      <c r="P1142" s="276"/>
      <c r="Q1142" s="276"/>
    </row>
    <row r="1143" spans="1:17" x14ac:dyDescent="0.25">
      <c r="A1143">
        <v>1154</v>
      </c>
      <c r="B1143" s="327"/>
      <c r="C1143" s="276"/>
      <c r="D1143" s="276"/>
      <c r="E1143" s="276"/>
      <c r="F1143" s="276"/>
      <c r="G1143" s="276"/>
      <c r="H1143" s="276"/>
      <c r="I1143" s="276"/>
      <c r="J1143" s="276"/>
      <c r="K1143" s="276"/>
      <c r="L1143" s="328"/>
      <c r="M1143" s="329"/>
      <c r="N1143" s="276"/>
      <c r="O1143" s="276"/>
      <c r="P1143" s="276"/>
      <c r="Q1143" s="276"/>
    </row>
    <row r="1144" spans="1:17" x14ac:dyDescent="0.25">
      <c r="A1144">
        <v>1155</v>
      </c>
      <c r="B1144" s="327"/>
      <c r="C1144" s="276"/>
      <c r="D1144" s="276"/>
      <c r="E1144" s="276"/>
      <c r="F1144" s="276"/>
      <c r="G1144" s="276"/>
      <c r="H1144" s="276"/>
      <c r="I1144" s="276"/>
      <c r="J1144" s="276"/>
      <c r="K1144" s="276"/>
      <c r="L1144" s="328"/>
      <c r="M1144" s="329"/>
      <c r="N1144" s="276"/>
      <c r="O1144" s="276"/>
      <c r="P1144" s="276"/>
      <c r="Q1144" s="276"/>
    </row>
    <row r="1145" spans="1:17" x14ac:dyDescent="0.25">
      <c r="A1145">
        <v>1156</v>
      </c>
      <c r="B1145" s="327"/>
      <c r="C1145" s="276"/>
      <c r="D1145" s="276"/>
      <c r="E1145" s="276"/>
      <c r="F1145" s="276"/>
      <c r="G1145" s="276"/>
      <c r="H1145" s="276"/>
      <c r="I1145" s="276"/>
      <c r="J1145" s="276"/>
      <c r="K1145" s="276"/>
      <c r="L1145" s="328"/>
      <c r="M1145" s="329"/>
      <c r="N1145" s="276"/>
      <c r="O1145" s="276"/>
      <c r="P1145" s="276"/>
      <c r="Q1145" s="276"/>
    </row>
    <row r="1146" spans="1:17" x14ac:dyDescent="0.25">
      <c r="A1146">
        <v>1157</v>
      </c>
      <c r="B1146" s="327"/>
      <c r="C1146" s="276"/>
      <c r="D1146" s="276"/>
      <c r="E1146" s="276"/>
      <c r="F1146" s="276"/>
      <c r="G1146" s="276"/>
      <c r="H1146" s="276"/>
      <c r="I1146" s="276"/>
      <c r="J1146" s="276"/>
      <c r="K1146" s="276"/>
      <c r="L1146" s="328"/>
      <c r="M1146" s="329"/>
      <c r="N1146" s="276"/>
      <c r="O1146" s="276"/>
      <c r="P1146" s="276"/>
      <c r="Q1146" s="276"/>
    </row>
    <row r="1147" spans="1:17" x14ac:dyDescent="0.25">
      <c r="A1147">
        <v>1158</v>
      </c>
      <c r="B1147" s="327"/>
      <c r="C1147" s="276"/>
      <c r="D1147" s="276"/>
      <c r="E1147" s="276"/>
      <c r="F1147" s="276"/>
      <c r="G1147" s="276"/>
      <c r="H1147" s="276"/>
      <c r="I1147" s="276"/>
      <c r="J1147" s="276"/>
      <c r="K1147" s="276"/>
      <c r="L1147" s="328"/>
      <c r="M1147" s="329"/>
      <c r="N1147" s="276"/>
      <c r="O1147" s="276"/>
      <c r="P1147" s="276"/>
      <c r="Q1147" s="276"/>
    </row>
    <row r="1148" spans="1:17" x14ac:dyDescent="0.25">
      <c r="A1148">
        <v>1159</v>
      </c>
      <c r="B1148" s="327"/>
      <c r="C1148" s="276"/>
      <c r="D1148" s="276"/>
      <c r="E1148" s="276"/>
      <c r="F1148" s="276"/>
      <c r="G1148" s="276"/>
      <c r="H1148" s="276"/>
      <c r="I1148" s="276"/>
      <c r="J1148" s="276"/>
      <c r="K1148" s="276"/>
      <c r="L1148" s="328"/>
      <c r="M1148" s="329"/>
      <c r="N1148" s="276"/>
      <c r="O1148" s="276"/>
      <c r="P1148" s="276"/>
      <c r="Q1148" s="276"/>
    </row>
    <row r="1149" spans="1:17" x14ac:dyDescent="0.25">
      <c r="A1149">
        <v>1160</v>
      </c>
      <c r="B1149" s="327"/>
      <c r="C1149" s="276"/>
      <c r="D1149" s="276"/>
      <c r="E1149" s="276"/>
      <c r="F1149" s="276"/>
      <c r="G1149" s="276"/>
      <c r="H1149" s="276"/>
      <c r="I1149" s="276"/>
      <c r="J1149" s="276"/>
      <c r="K1149" s="276"/>
      <c r="L1149" s="328"/>
      <c r="M1149" s="329"/>
      <c r="N1149" s="276"/>
      <c r="O1149" s="276"/>
      <c r="P1149" s="276"/>
      <c r="Q1149" s="276"/>
    </row>
    <row r="1150" spans="1:17" x14ac:dyDescent="0.25">
      <c r="A1150">
        <v>1161</v>
      </c>
      <c r="B1150" s="327"/>
      <c r="C1150" s="276"/>
      <c r="D1150" s="276"/>
      <c r="E1150" s="276"/>
      <c r="F1150" s="276"/>
      <c r="G1150" s="276"/>
      <c r="H1150" s="276"/>
      <c r="I1150" s="276"/>
      <c r="J1150" s="276"/>
      <c r="K1150" s="276"/>
      <c r="L1150" s="328"/>
      <c r="M1150" s="329"/>
      <c r="N1150" s="276"/>
      <c r="O1150" s="276"/>
      <c r="P1150" s="276"/>
      <c r="Q1150" s="276"/>
    </row>
    <row r="1151" spans="1:17" x14ac:dyDescent="0.25">
      <c r="A1151">
        <v>1162</v>
      </c>
      <c r="B1151" s="327"/>
      <c r="C1151" s="276"/>
      <c r="D1151" s="276"/>
      <c r="E1151" s="276"/>
      <c r="F1151" s="276"/>
      <c r="G1151" s="276"/>
      <c r="H1151" s="276"/>
      <c r="I1151" s="276"/>
      <c r="J1151" s="276"/>
      <c r="K1151" s="276"/>
      <c r="L1151" s="328"/>
      <c r="M1151" s="329"/>
      <c r="N1151" s="276"/>
      <c r="O1151" s="276"/>
      <c r="P1151" s="276"/>
      <c r="Q1151" s="276"/>
    </row>
    <row r="1152" spans="1:17" x14ac:dyDescent="0.25">
      <c r="A1152">
        <v>1163</v>
      </c>
      <c r="B1152" s="327"/>
      <c r="C1152" s="276"/>
      <c r="D1152" s="276"/>
      <c r="E1152" s="276"/>
      <c r="F1152" s="276"/>
      <c r="G1152" s="276"/>
      <c r="H1152" s="276"/>
      <c r="I1152" s="276"/>
      <c r="J1152" s="276"/>
      <c r="K1152" s="276"/>
      <c r="L1152" s="328"/>
      <c r="M1152" s="329"/>
      <c r="N1152" s="276"/>
      <c r="O1152" s="276"/>
      <c r="P1152" s="276"/>
      <c r="Q1152" s="276"/>
    </row>
    <row r="1153" spans="1:17" x14ac:dyDescent="0.25">
      <c r="A1153">
        <v>1164</v>
      </c>
      <c r="B1153" s="327"/>
      <c r="C1153" s="276"/>
      <c r="D1153" s="276"/>
      <c r="E1153" s="276"/>
      <c r="F1153" s="276"/>
      <c r="G1153" s="276"/>
      <c r="H1153" s="276"/>
      <c r="I1153" s="276"/>
      <c r="J1153" s="276"/>
      <c r="K1153" s="276"/>
      <c r="L1153" s="328"/>
      <c r="M1153" s="329"/>
      <c r="N1153" s="276"/>
      <c r="O1153" s="276"/>
      <c r="P1153" s="276"/>
      <c r="Q1153" s="276"/>
    </row>
    <row r="1154" spans="1:17" x14ac:dyDescent="0.25">
      <c r="A1154">
        <v>1165</v>
      </c>
      <c r="B1154" s="327"/>
      <c r="C1154" s="276"/>
      <c r="D1154" s="276"/>
      <c r="E1154" s="276"/>
      <c r="F1154" s="276"/>
      <c r="G1154" s="276"/>
      <c r="H1154" s="276"/>
      <c r="I1154" s="276"/>
      <c r="J1154" s="276"/>
      <c r="K1154" s="276"/>
      <c r="L1154" s="328"/>
      <c r="M1154" s="329"/>
      <c r="N1154" s="276"/>
      <c r="O1154" s="276"/>
      <c r="P1154" s="276"/>
      <c r="Q1154" s="276"/>
    </row>
    <row r="1155" spans="1:17" x14ac:dyDescent="0.25">
      <c r="A1155">
        <v>1166</v>
      </c>
      <c r="B1155" s="327"/>
      <c r="C1155" s="276"/>
      <c r="D1155" s="276"/>
      <c r="E1155" s="276"/>
      <c r="F1155" s="276"/>
      <c r="G1155" s="276"/>
      <c r="H1155" s="276"/>
      <c r="I1155" s="276"/>
      <c r="J1155" s="276"/>
      <c r="K1155" s="276"/>
      <c r="L1155" s="328"/>
      <c r="M1155" s="329"/>
      <c r="N1155" s="276"/>
      <c r="O1155" s="276"/>
      <c r="P1155" s="276"/>
      <c r="Q1155" s="276"/>
    </row>
    <row r="1156" spans="1:17" x14ac:dyDescent="0.25">
      <c r="A1156">
        <v>1167</v>
      </c>
      <c r="B1156" s="327"/>
      <c r="C1156" s="276"/>
      <c r="D1156" s="276"/>
      <c r="E1156" s="276"/>
      <c r="F1156" s="276"/>
      <c r="G1156" s="276"/>
      <c r="H1156" s="276"/>
      <c r="I1156" s="276"/>
      <c r="J1156" s="276"/>
      <c r="K1156" s="276"/>
      <c r="L1156" s="328"/>
      <c r="M1156" s="329"/>
      <c r="N1156" s="276"/>
      <c r="O1156" s="276"/>
      <c r="P1156" s="276"/>
      <c r="Q1156" s="276"/>
    </row>
    <row r="1157" spans="1:17" x14ac:dyDescent="0.25">
      <c r="A1157">
        <v>1168</v>
      </c>
      <c r="B1157" s="327"/>
      <c r="C1157" s="276"/>
      <c r="D1157" s="276"/>
      <c r="E1157" s="276"/>
      <c r="F1157" s="276"/>
      <c r="G1157" s="276"/>
      <c r="H1157" s="276"/>
      <c r="I1157" s="276"/>
      <c r="J1157" s="276"/>
      <c r="K1157" s="276"/>
      <c r="L1157" s="328"/>
      <c r="M1157" s="329"/>
      <c r="N1157" s="276"/>
      <c r="O1157" s="276"/>
      <c r="P1157" s="276"/>
      <c r="Q1157" s="276"/>
    </row>
    <row r="1158" spans="1:17" x14ac:dyDescent="0.25">
      <c r="A1158">
        <v>1169</v>
      </c>
      <c r="B1158" s="327"/>
      <c r="C1158" s="276"/>
      <c r="D1158" s="276"/>
      <c r="E1158" s="276"/>
      <c r="F1158" s="276"/>
      <c r="G1158" s="276"/>
      <c r="H1158" s="276"/>
      <c r="I1158" s="276"/>
      <c r="J1158" s="276"/>
      <c r="K1158" s="330"/>
      <c r="L1158" s="328"/>
      <c r="M1158" s="329"/>
      <c r="N1158" s="276"/>
      <c r="O1158" s="276"/>
      <c r="P1158" s="276"/>
      <c r="Q1158" s="276"/>
    </row>
    <row r="1159" spans="1:17" x14ac:dyDescent="0.25">
      <c r="A1159">
        <v>1170</v>
      </c>
      <c r="B1159" s="327"/>
      <c r="C1159" s="276"/>
      <c r="D1159" s="276"/>
      <c r="E1159" s="276"/>
      <c r="F1159" s="276"/>
      <c r="G1159" s="276"/>
      <c r="H1159" s="276"/>
      <c r="I1159" s="276"/>
      <c r="J1159" s="276"/>
      <c r="K1159" s="276"/>
      <c r="L1159" s="328"/>
      <c r="M1159" s="329"/>
      <c r="N1159" s="276"/>
      <c r="O1159" s="276"/>
      <c r="P1159" s="276"/>
      <c r="Q1159" s="276"/>
    </row>
    <row r="1160" spans="1:17" x14ac:dyDescent="0.25">
      <c r="A1160">
        <v>1171</v>
      </c>
      <c r="B1160" s="327"/>
      <c r="C1160" s="276"/>
      <c r="D1160" s="276"/>
      <c r="E1160" s="276"/>
      <c r="F1160" s="276"/>
      <c r="G1160" s="276"/>
      <c r="H1160" s="276"/>
      <c r="I1160" s="276"/>
      <c r="J1160" s="276"/>
      <c r="K1160" s="276"/>
      <c r="L1160" s="328"/>
      <c r="M1160" s="329"/>
      <c r="N1160" s="276"/>
      <c r="O1160" s="276"/>
      <c r="P1160" s="276"/>
      <c r="Q1160" s="276"/>
    </row>
    <row r="1161" spans="1:17" x14ac:dyDescent="0.25">
      <c r="A1161">
        <v>1172</v>
      </c>
      <c r="B1161" s="327"/>
      <c r="C1161" s="276"/>
      <c r="D1161" s="276"/>
      <c r="E1161" s="276"/>
      <c r="F1161" s="276"/>
      <c r="G1161" s="276"/>
      <c r="H1161" s="276"/>
      <c r="I1161" s="276"/>
      <c r="J1161" s="276"/>
      <c r="K1161" s="331"/>
      <c r="L1161" s="328"/>
      <c r="M1161" s="329"/>
      <c r="N1161" s="276"/>
      <c r="O1161" s="276"/>
      <c r="P1161" s="276"/>
      <c r="Q1161" s="276"/>
    </row>
    <row r="1162" spans="1:17" x14ac:dyDescent="0.25">
      <c r="A1162">
        <v>1173</v>
      </c>
      <c r="B1162" s="327"/>
      <c r="C1162" s="276"/>
      <c r="D1162" s="276"/>
      <c r="E1162" s="276"/>
      <c r="F1162" s="276"/>
      <c r="G1162" s="276"/>
      <c r="H1162" s="276"/>
      <c r="I1162" s="276"/>
      <c r="J1162" s="276"/>
      <c r="K1162" s="276"/>
      <c r="L1162" s="328"/>
      <c r="M1162" s="329"/>
      <c r="N1162" s="276"/>
      <c r="O1162" s="276"/>
      <c r="P1162" s="276"/>
      <c r="Q1162" s="276"/>
    </row>
    <row r="1163" spans="1:17" x14ac:dyDescent="0.25">
      <c r="A1163">
        <v>1174</v>
      </c>
      <c r="B1163" s="327"/>
      <c r="C1163" s="276"/>
      <c r="D1163" s="276"/>
      <c r="E1163" s="276"/>
      <c r="F1163" s="276"/>
      <c r="G1163" s="276"/>
      <c r="H1163" s="276"/>
      <c r="I1163" s="276"/>
      <c r="J1163" s="276"/>
      <c r="K1163" s="276"/>
      <c r="L1163" s="328"/>
      <c r="M1163" s="329"/>
      <c r="N1163" s="276"/>
      <c r="O1163" s="276"/>
      <c r="P1163" s="276"/>
      <c r="Q1163" s="276"/>
    </row>
    <row r="1164" spans="1:17" x14ac:dyDescent="0.25">
      <c r="A1164">
        <v>1175</v>
      </c>
      <c r="B1164" s="327"/>
      <c r="C1164" s="276"/>
      <c r="D1164" s="276"/>
      <c r="E1164" s="276"/>
      <c r="F1164" s="276"/>
      <c r="G1164" s="276"/>
      <c r="H1164" s="276"/>
      <c r="I1164" s="276"/>
      <c r="J1164" s="276"/>
      <c r="K1164" s="276"/>
      <c r="L1164" s="328"/>
      <c r="M1164" s="329"/>
      <c r="N1164" s="276"/>
      <c r="O1164" s="276"/>
      <c r="P1164" s="276"/>
      <c r="Q1164" s="276"/>
    </row>
    <row r="1165" spans="1:17" x14ac:dyDescent="0.25">
      <c r="A1165">
        <v>1176</v>
      </c>
      <c r="B1165" s="327"/>
      <c r="C1165" s="276"/>
      <c r="D1165" s="276"/>
      <c r="E1165" s="276"/>
      <c r="F1165" s="276"/>
      <c r="G1165" s="276"/>
      <c r="H1165" s="276"/>
      <c r="I1165" s="276"/>
      <c r="J1165" s="276"/>
      <c r="K1165" s="276"/>
      <c r="L1165" s="328"/>
      <c r="M1165" s="329"/>
      <c r="N1165" s="276"/>
      <c r="O1165" s="276"/>
      <c r="P1165" s="276"/>
      <c r="Q1165" s="276"/>
    </row>
    <row r="1166" spans="1:17" x14ac:dyDescent="0.25">
      <c r="A1166">
        <v>1177</v>
      </c>
      <c r="B1166" s="327"/>
      <c r="C1166" s="276"/>
      <c r="D1166" s="276"/>
      <c r="E1166" s="276"/>
      <c r="F1166" s="276"/>
      <c r="G1166" s="276"/>
      <c r="H1166" s="276"/>
      <c r="I1166" s="276"/>
      <c r="J1166" s="276"/>
      <c r="K1166" s="276"/>
      <c r="L1166" s="328"/>
      <c r="M1166" s="329"/>
      <c r="N1166" s="276"/>
      <c r="O1166" s="276"/>
      <c r="P1166" s="276"/>
      <c r="Q1166" s="276"/>
    </row>
    <row r="1167" spans="1:17" x14ac:dyDescent="0.25">
      <c r="A1167">
        <v>1178</v>
      </c>
      <c r="B1167" s="327"/>
      <c r="C1167" s="276"/>
      <c r="D1167" s="276"/>
      <c r="E1167" s="276"/>
      <c r="F1167" s="276"/>
      <c r="G1167" s="276"/>
      <c r="H1167" s="276"/>
      <c r="I1167" s="276"/>
      <c r="J1167" s="276"/>
      <c r="K1167" s="331"/>
      <c r="L1167" s="328"/>
      <c r="M1167" s="329"/>
      <c r="N1167" s="276"/>
      <c r="O1167" s="276"/>
      <c r="P1167" s="276"/>
      <c r="Q1167" s="276"/>
    </row>
    <row r="1168" spans="1:17" x14ac:dyDescent="0.25">
      <c r="A1168">
        <v>1179</v>
      </c>
      <c r="B1168" s="327"/>
      <c r="C1168" s="276"/>
      <c r="D1168" s="276"/>
      <c r="E1168" s="276"/>
      <c r="F1168" s="276"/>
      <c r="G1168" s="276"/>
      <c r="H1168" s="276"/>
      <c r="I1168" s="276"/>
      <c r="J1168" s="276"/>
      <c r="K1168" s="276"/>
      <c r="L1168" s="328"/>
      <c r="M1168" s="329"/>
      <c r="N1168" s="276"/>
      <c r="O1168" s="276"/>
      <c r="P1168" s="276"/>
      <c r="Q1168" s="276"/>
    </row>
    <row r="1169" spans="1:17" x14ac:dyDescent="0.25">
      <c r="A1169">
        <v>1180</v>
      </c>
      <c r="B1169" s="327"/>
      <c r="C1169" s="276"/>
      <c r="D1169" s="276"/>
      <c r="E1169" s="276"/>
      <c r="F1169" s="276"/>
      <c r="G1169" s="276"/>
      <c r="H1169" s="276"/>
      <c r="I1169" s="276"/>
      <c r="J1169" s="276"/>
      <c r="K1169" s="276"/>
      <c r="L1169" s="328"/>
      <c r="M1169" s="329"/>
      <c r="N1169" s="276"/>
      <c r="O1169" s="276"/>
      <c r="P1169" s="276"/>
      <c r="Q1169" s="276"/>
    </row>
    <row r="1170" spans="1:17" x14ac:dyDescent="0.25">
      <c r="A1170">
        <v>1181</v>
      </c>
      <c r="B1170" s="327"/>
      <c r="C1170" s="276"/>
      <c r="D1170" s="276"/>
      <c r="E1170" s="276"/>
      <c r="F1170" s="276"/>
      <c r="G1170" s="276"/>
      <c r="H1170" s="276"/>
      <c r="I1170" s="276"/>
      <c r="J1170" s="276"/>
      <c r="K1170" s="276"/>
      <c r="L1170" s="328"/>
      <c r="M1170" s="329"/>
      <c r="N1170" s="276"/>
      <c r="O1170" s="276"/>
      <c r="P1170" s="276"/>
      <c r="Q1170" s="276"/>
    </row>
    <row r="1171" spans="1:17" x14ac:dyDescent="0.25">
      <c r="A1171">
        <v>1182</v>
      </c>
      <c r="B1171" s="327"/>
      <c r="C1171" s="276"/>
      <c r="D1171" s="276"/>
      <c r="E1171" s="276"/>
      <c r="F1171" s="276"/>
      <c r="G1171" s="276"/>
      <c r="H1171" s="276"/>
      <c r="I1171" s="276"/>
      <c r="J1171" s="276"/>
      <c r="K1171" s="276"/>
      <c r="L1171" s="328"/>
      <c r="M1171" s="329"/>
      <c r="N1171" s="276"/>
      <c r="O1171" s="276"/>
      <c r="P1171" s="276"/>
      <c r="Q1171" s="276"/>
    </row>
    <row r="1172" spans="1:17" x14ac:dyDescent="0.25">
      <c r="A1172">
        <v>1183</v>
      </c>
      <c r="B1172" s="327"/>
      <c r="C1172" s="276"/>
      <c r="D1172" s="276"/>
      <c r="E1172" s="276"/>
      <c r="F1172" s="276"/>
      <c r="G1172" s="276"/>
      <c r="H1172" s="276"/>
      <c r="I1172" s="276"/>
      <c r="J1172" s="276"/>
      <c r="K1172" s="331"/>
      <c r="L1172" s="328"/>
      <c r="M1172" s="329"/>
      <c r="N1172" s="276"/>
      <c r="O1172" s="276"/>
      <c r="P1172" s="276"/>
      <c r="Q1172" s="276"/>
    </row>
    <row r="1173" spans="1:17" x14ac:dyDescent="0.25">
      <c r="A1173">
        <v>1184</v>
      </c>
      <c r="B1173" s="327"/>
      <c r="C1173" s="276"/>
      <c r="D1173" s="276"/>
      <c r="E1173" s="276"/>
      <c r="F1173" s="276"/>
      <c r="G1173" s="276"/>
      <c r="H1173" s="276"/>
      <c r="I1173" s="276"/>
      <c r="J1173" s="276"/>
      <c r="K1173" s="276"/>
      <c r="L1173" s="328"/>
      <c r="M1173" s="329"/>
      <c r="N1173" s="276"/>
      <c r="O1173" s="276"/>
      <c r="P1173" s="276"/>
      <c r="Q1173" s="276"/>
    </row>
    <row r="1174" spans="1:17" x14ac:dyDescent="0.25">
      <c r="A1174">
        <v>1185</v>
      </c>
      <c r="B1174" s="327"/>
      <c r="C1174" s="276"/>
      <c r="D1174" s="276"/>
      <c r="E1174" s="276"/>
      <c r="F1174" s="276"/>
      <c r="G1174" s="276"/>
      <c r="H1174" s="276"/>
      <c r="I1174" s="276"/>
      <c r="J1174" s="276"/>
      <c r="K1174" s="276"/>
      <c r="L1174" s="328"/>
      <c r="M1174" s="329"/>
      <c r="N1174" s="276"/>
      <c r="O1174" s="276"/>
      <c r="P1174" s="276"/>
      <c r="Q1174" s="276"/>
    </row>
    <row r="1175" spans="1:17" x14ac:dyDescent="0.25">
      <c r="A1175">
        <v>1186</v>
      </c>
      <c r="B1175" s="327"/>
      <c r="C1175" s="276"/>
      <c r="D1175" s="276"/>
      <c r="E1175" s="276"/>
      <c r="F1175" s="276"/>
      <c r="G1175" s="276"/>
      <c r="H1175" s="276"/>
      <c r="I1175" s="276"/>
      <c r="J1175" s="276"/>
      <c r="K1175" s="276"/>
      <c r="L1175" s="328"/>
      <c r="M1175" s="329"/>
      <c r="N1175" s="276"/>
      <c r="O1175" s="276"/>
      <c r="P1175" s="276"/>
      <c r="Q1175" s="276"/>
    </row>
    <row r="1176" spans="1:17" x14ac:dyDescent="0.25">
      <c r="A1176">
        <v>1187</v>
      </c>
      <c r="B1176" s="327"/>
      <c r="C1176" s="276"/>
      <c r="D1176" s="276"/>
      <c r="E1176" s="276"/>
      <c r="F1176" s="276"/>
      <c r="G1176" s="276"/>
      <c r="H1176" s="276"/>
      <c r="I1176" s="276"/>
      <c r="J1176" s="276"/>
      <c r="K1176" s="276"/>
      <c r="L1176" s="328"/>
      <c r="M1176" s="329"/>
      <c r="N1176" s="276"/>
      <c r="O1176" s="276"/>
      <c r="P1176" s="276"/>
      <c r="Q1176" s="276"/>
    </row>
    <row r="1177" spans="1:17" x14ac:dyDescent="0.25">
      <c r="A1177">
        <v>1188</v>
      </c>
      <c r="B1177" s="327"/>
      <c r="C1177" s="276"/>
      <c r="D1177" s="276"/>
      <c r="E1177" s="276"/>
      <c r="F1177" s="276"/>
      <c r="G1177" s="276"/>
      <c r="H1177" s="276"/>
      <c r="I1177" s="276"/>
      <c r="J1177" s="276"/>
      <c r="K1177" s="276"/>
      <c r="L1177" s="328"/>
      <c r="M1177" s="329"/>
      <c r="N1177" s="276"/>
      <c r="O1177" s="276"/>
      <c r="P1177" s="276"/>
      <c r="Q1177" s="276"/>
    </row>
    <row r="1178" spans="1:17" x14ac:dyDescent="0.25">
      <c r="A1178">
        <v>1189</v>
      </c>
      <c r="B1178" s="327"/>
      <c r="C1178" s="276"/>
      <c r="D1178" s="276"/>
      <c r="E1178" s="276"/>
      <c r="F1178" s="276"/>
      <c r="G1178" s="276"/>
      <c r="H1178" s="276"/>
      <c r="I1178" s="276"/>
      <c r="J1178" s="276"/>
      <c r="K1178" s="276"/>
      <c r="L1178" s="328"/>
      <c r="M1178" s="329"/>
      <c r="N1178" s="276"/>
      <c r="O1178" s="276"/>
      <c r="P1178" s="276"/>
      <c r="Q1178" s="276"/>
    </row>
    <row r="1179" spans="1:17" x14ac:dyDescent="0.25">
      <c r="A1179">
        <v>1190</v>
      </c>
      <c r="B1179" s="327"/>
      <c r="C1179" s="276"/>
      <c r="D1179" s="276"/>
      <c r="E1179" s="276"/>
      <c r="F1179" s="276"/>
      <c r="G1179" s="276"/>
      <c r="H1179" s="276"/>
      <c r="I1179" s="276"/>
      <c r="J1179" s="276"/>
      <c r="K1179" s="276"/>
      <c r="L1179" s="328"/>
      <c r="M1179" s="329"/>
      <c r="N1179" s="276"/>
      <c r="O1179" s="276"/>
      <c r="P1179" s="276"/>
      <c r="Q1179" s="276"/>
    </row>
    <row r="1180" spans="1:17" x14ac:dyDescent="0.25">
      <c r="A1180">
        <v>1191</v>
      </c>
      <c r="B1180" s="327"/>
      <c r="C1180" s="276"/>
      <c r="D1180" s="276"/>
      <c r="E1180" s="276"/>
      <c r="F1180" s="276"/>
      <c r="G1180" s="276"/>
      <c r="H1180" s="276"/>
      <c r="I1180" s="276"/>
      <c r="J1180" s="276"/>
      <c r="K1180" s="276"/>
      <c r="L1180" s="328"/>
      <c r="M1180" s="329"/>
      <c r="N1180" s="276"/>
      <c r="O1180" s="276"/>
      <c r="P1180" s="276"/>
      <c r="Q1180" s="276"/>
    </row>
    <row r="1181" spans="1:17" x14ac:dyDescent="0.25">
      <c r="A1181">
        <v>1192</v>
      </c>
      <c r="B1181" s="327"/>
      <c r="C1181" s="276"/>
      <c r="D1181" s="276"/>
      <c r="E1181" s="276"/>
      <c r="F1181" s="276"/>
      <c r="G1181" s="276"/>
      <c r="H1181" s="276"/>
      <c r="I1181" s="276"/>
      <c r="J1181" s="276"/>
      <c r="K1181" s="276"/>
      <c r="L1181" s="328"/>
      <c r="M1181" s="329"/>
      <c r="N1181" s="276"/>
      <c r="O1181" s="276"/>
      <c r="P1181" s="276"/>
      <c r="Q1181" s="276"/>
    </row>
    <row r="1182" spans="1:17" x14ac:dyDescent="0.25">
      <c r="A1182">
        <v>1193</v>
      </c>
      <c r="B1182" s="327"/>
      <c r="C1182" s="276"/>
      <c r="D1182" s="276"/>
      <c r="E1182" s="276"/>
      <c r="F1182" s="276"/>
      <c r="G1182" s="276"/>
      <c r="H1182" s="276"/>
      <c r="I1182" s="276"/>
      <c r="J1182" s="276"/>
      <c r="K1182" s="276"/>
      <c r="L1182" s="328"/>
      <c r="M1182" s="329"/>
      <c r="N1182" s="276"/>
      <c r="O1182" s="276"/>
      <c r="P1182" s="276"/>
      <c r="Q1182" s="276"/>
    </row>
    <row r="1183" spans="1:17" x14ac:dyDescent="0.25">
      <c r="A1183">
        <v>1194</v>
      </c>
      <c r="B1183" s="327"/>
      <c r="C1183" s="276"/>
      <c r="D1183" s="276"/>
      <c r="E1183" s="276"/>
      <c r="F1183" s="276"/>
      <c r="G1183" s="276"/>
      <c r="H1183" s="276"/>
      <c r="I1183" s="276"/>
      <c r="J1183" s="276"/>
      <c r="K1183" s="276"/>
      <c r="L1183" s="328"/>
      <c r="M1183" s="329"/>
      <c r="N1183" s="276"/>
      <c r="O1183" s="276"/>
      <c r="P1183" s="276"/>
      <c r="Q1183" s="276"/>
    </row>
    <row r="1184" spans="1:17" x14ac:dyDescent="0.25">
      <c r="A1184">
        <v>1195</v>
      </c>
      <c r="B1184" s="327"/>
      <c r="C1184" s="276"/>
      <c r="D1184" s="276"/>
      <c r="E1184" s="276"/>
      <c r="F1184" s="276"/>
      <c r="G1184" s="276"/>
      <c r="H1184" s="276"/>
      <c r="I1184" s="276"/>
      <c r="J1184" s="276"/>
      <c r="K1184" s="276"/>
      <c r="L1184" s="328"/>
      <c r="M1184" s="329"/>
      <c r="N1184" s="276"/>
      <c r="O1184" s="276"/>
      <c r="P1184" s="276"/>
      <c r="Q1184" s="276"/>
    </row>
    <row r="1185" spans="1:17" x14ac:dyDescent="0.25">
      <c r="A1185">
        <v>1196</v>
      </c>
      <c r="B1185" s="327"/>
      <c r="C1185" s="276"/>
      <c r="D1185" s="276"/>
      <c r="E1185" s="276"/>
      <c r="F1185" s="276"/>
      <c r="G1185" s="276"/>
      <c r="H1185" s="276"/>
      <c r="I1185" s="276"/>
      <c r="J1185" s="276"/>
      <c r="K1185" s="276"/>
      <c r="L1185" s="328"/>
      <c r="M1185" s="329"/>
      <c r="N1185" s="276"/>
      <c r="O1185" s="276"/>
      <c r="P1185" s="276"/>
      <c r="Q1185" s="276"/>
    </row>
    <row r="1186" spans="1:17" x14ac:dyDescent="0.25">
      <c r="A1186">
        <v>1197</v>
      </c>
      <c r="B1186" s="327"/>
      <c r="C1186" s="276"/>
      <c r="D1186" s="276"/>
      <c r="E1186" s="276"/>
      <c r="F1186" s="276"/>
      <c r="G1186" s="276"/>
      <c r="H1186" s="276"/>
      <c r="I1186" s="276"/>
      <c r="J1186" s="276"/>
      <c r="K1186" s="276"/>
      <c r="L1186" s="328"/>
      <c r="M1186" s="329"/>
      <c r="N1186" s="276"/>
      <c r="O1186" s="276"/>
      <c r="P1186" s="276"/>
      <c r="Q1186" s="276"/>
    </row>
    <row r="1187" spans="1:17" x14ac:dyDescent="0.25">
      <c r="A1187">
        <v>1198</v>
      </c>
      <c r="B1187" s="327"/>
      <c r="C1187" s="276"/>
      <c r="D1187" s="276"/>
      <c r="E1187" s="276"/>
      <c r="F1187" s="276"/>
      <c r="G1187" s="276"/>
      <c r="H1187" s="276"/>
      <c r="I1187" s="276"/>
      <c r="J1187" s="276"/>
      <c r="K1187" s="276"/>
      <c r="L1187" s="328"/>
      <c r="M1187" s="329"/>
      <c r="N1187" s="276"/>
      <c r="O1187" s="276"/>
      <c r="P1187" s="276"/>
      <c r="Q1187" s="276"/>
    </row>
    <row r="1188" spans="1:17" x14ac:dyDescent="0.25">
      <c r="A1188">
        <v>1199</v>
      </c>
      <c r="B1188" s="327"/>
      <c r="C1188" s="276"/>
      <c r="D1188" s="276"/>
      <c r="E1188" s="276"/>
      <c r="F1188" s="276"/>
      <c r="G1188" s="276"/>
      <c r="H1188" s="276"/>
      <c r="I1188" s="276"/>
      <c r="J1188" s="276"/>
      <c r="K1188" s="276"/>
      <c r="L1188" s="328"/>
      <c r="M1188" s="329"/>
      <c r="N1188" s="276"/>
      <c r="O1188" s="276"/>
      <c r="P1188" s="276"/>
      <c r="Q1188" s="276"/>
    </row>
    <row r="1189" spans="1:17" x14ac:dyDescent="0.25">
      <c r="A1189">
        <v>1200</v>
      </c>
      <c r="B1189" s="327"/>
      <c r="C1189" s="276"/>
      <c r="D1189" s="276"/>
      <c r="E1189" s="276"/>
      <c r="F1189" s="276"/>
      <c r="G1189" s="276"/>
      <c r="H1189" s="276"/>
      <c r="I1189" s="276"/>
      <c r="J1189" s="276"/>
      <c r="K1189" s="276"/>
      <c r="L1189" s="328"/>
      <c r="M1189" s="329"/>
      <c r="N1189" s="276"/>
      <c r="O1189" s="276"/>
      <c r="P1189" s="276"/>
      <c r="Q1189" s="276"/>
    </row>
    <row r="1190" spans="1:17" x14ac:dyDescent="0.25">
      <c r="A1190">
        <v>1201</v>
      </c>
      <c r="B1190" s="327"/>
      <c r="C1190" s="276"/>
      <c r="D1190" s="276"/>
      <c r="E1190" s="276"/>
      <c r="F1190" s="276"/>
      <c r="G1190" s="276"/>
      <c r="H1190" s="276"/>
      <c r="I1190" s="276"/>
      <c r="J1190" s="276"/>
      <c r="K1190" s="276"/>
      <c r="L1190" s="328"/>
      <c r="M1190" s="329"/>
      <c r="N1190" s="276"/>
      <c r="O1190" s="276"/>
      <c r="P1190" s="276"/>
      <c r="Q1190" s="276"/>
    </row>
    <row r="1191" spans="1:17" x14ac:dyDescent="0.25">
      <c r="A1191">
        <v>1202</v>
      </c>
      <c r="B1191" s="327"/>
      <c r="C1191" s="276"/>
      <c r="D1191" s="276"/>
      <c r="E1191" s="276"/>
      <c r="F1191" s="276"/>
      <c r="G1191" s="276"/>
      <c r="H1191" s="276"/>
      <c r="I1191" s="276"/>
      <c r="J1191" s="276"/>
      <c r="K1191" s="276"/>
      <c r="L1191" s="328"/>
      <c r="M1191" s="329"/>
      <c r="N1191" s="276"/>
      <c r="O1191" s="276"/>
      <c r="P1191" s="276"/>
      <c r="Q1191" s="276"/>
    </row>
    <row r="1192" spans="1:17" x14ac:dyDescent="0.25">
      <c r="A1192">
        <v>1203</v>
      </c>
      <c r="B1192" s="327"/>
      <c r="C1192" s="276"/>
      <c r="D1192" s="276"/>
      <c r="E1192" s="276"/>
      <c r="F1192" s="276"/>
      <c r="G1192" s="276"/>
      <c r="H1192" s="276"/>
      <c r="I1192" s="276"/>
      <c r="J1192" s="276"/>
      <c r="K1192" s="276"/>
      <c r="L1192" s="328"/>
      <c r="M1192" s="329"/>
      <c r="N1192" s="276"/>
      <c r="O1192" s="276"/>
      <c r="P1192" s="276"/>
      <c r="Q1192" s="276"/>
    </row>
    <row r="1193" spans="1:17" x14ac:dyDescent="0.25">
      <c r="A1193">
        <v>1204</v>
      </c>
      <c r="B1193" s="327"/>
      <c r="C1193" s="276"/>
      <c r="D1193" s="276"/>
      <c r="E1193" s="276"/>
      <c r="F1193" s="276"/>
      <c r="G1193" s="276"/>
      <c r="H1193" s="276"/>
      <c r="I1193" s="276"/>
      <c r="J1193" s="276"/>
      <c r="K1193" s="276"/>
      <c r="L1193" s="328"/>
      <c r="M1193" s="329"/>
      <c r="N1193" s="276"/>
      <c r="O1193" s="276"/>
      <c r="P1193" s="276"/>
      <c r="Q1193" s="276"/>
    </row>
    <row r="1194" spans="1:17" x14ac:dyDescent="0.25">
      <c r="A1194">
        <v>1205</v>
      </c>
      <c r="B1194" s="327"/>
      <c r="C1194" s="276"/>
      <c r="D1194" s="276"/>
      <c r="E1194" s="276"/>
      <c r="F1194" s="276"/>
      <c r="G1194" s="276"/>
      <c r="H1194" s="276"/>
      <c r="I1194" s="276"/>
      <c r="J1194" s="276"/>
      <c r="K1194" s="276"/>
      <c r="L1194" s="328"/>
      <c r="M1194" s="329"/>
      <c r="N1194" s="276"/>
      <c r="O1194" s="276"/>
      <c r="P1194" s="276"/>
      <c r="Q1194" s="276"/>
    </row>
    <row r="1195" spans="1:17" x14ac:dyDescent="0.25">
      <c r="A1195">
        <v>1206</v>
      </c>
      <c r="B1195" s="327"/>
      <c r="C1195" s="276"/>
      <c r="D1195" s="276"/>
      <c r="E1195" s="276"/>
      <c r="F1195" s="276"/>
      <c r="G1195" s="276"/>
      <c r="H1195" s="276"/>
      <c r="I1195" s="276"/>
      <c r="J1195" s="276"/>
      <c r="K1195" s="276"/>
      <c r="L1195" s="328"/>
      <c r="M1195" s="329"/>
      <c r="N1195" s="276"/>
      <c r="O1195" s="276"/>
      <c r="P1195" s="276"/>
      <c r="Q1195" s="276"/>
    </row>
    <row r="1196" spans="1:17" x14ac:dyDescent="0.25">
      <c r="A1196">
        <v>1207</v>
      </c>
      <c r="B1196" s="327"/>
      <c r="C1196" s="276"/>
      <c r="D1196" s="276"/>
      <c r="E1196" s="276"/>
      <c r="F1196" s="276"/>
      <c r="G1196" s="276"/>
      <c r="H1196" s="276"/>
      <c r="I1196" s="276"/>
      <c r="J1196" s="276"/>
      <c r="K1196" s="276"/>
      <c r="L1196" s="328"/>
      <c r="M1196" s="329"/>
      <c r="N1196" s="276"/>
      <c r="O1196" s="276"/>
      <c r="P1196" s="276"/>
      <c r="Q1196" s="276"/>
    </row>
    <row r="1197" spans="1:17" x14ac:dyDescent="0.25">
      <c r="A1197">
        <v>1208</v>
      </c>
      <c r="B1197" s="327"/>
      <c r="C1197" s="276"/>
      <c r="D1197" s="276"/>
      <c r="E1197" s="276"/>
      <c r="F1197" s="276"/>
      <c r="G1197" s="276"/>
      <c r="H1197" s="276"/>
      <c r="I1197" s="276"/>
      <c r="J1197" s="276"/>
      <c r="K1197" s="276"/>
      <c r="L1197" s="328"/>
      <c r="M1197" s="329"/>
      <c r="N1197" s="276"/>
      <c r="O1197" s="276"/>
      <c r="P1197" s="276"/>
      <c r="Q1197" s="276"/>
    </row>
    <row r="1198" spans="1:17" x14ac:dyDescent="0.25">
      <c r="A1198">
        <v>1209</v>
      </c>
      <c r="B1198" s="327"/>
      <c r="C1198" s="276"/>
      <c r="D1198" s="276"/>
      <c r="E1198" s="276"/>
      <c r="F1198" s="276"/>
      <c r="G1198" s="276"/>
      <c r="H1198" s="276"/>
      <c r="I1198" s="276"/>
      <c r="J1198" s="276"/>
      <c r="K1198" s="276"/>
      <c r="L1198" s="328"/>
      <c r="M1198" s="329"/>
      <c r="N1198" s="276"/>
      <c r="O1198" s="276"/>
      <c r="P1198" s="276"/>
      <c r="Q1198" s="276"/>
    </row>
    <row r="1199" spans="1:17" x14ac:dyDescent="0.25">
      <c r="A1199">
        <v>1210</v>
      </c>
      <c r="B1199" s="327"/>
      <c r="C1199" s="276"/>
      <c r="D1199" s="276"/>
      <c r="E1199" s="276"/>
      <c r="F1199" s="276"/>
      <c r="G1199" s="276"/>
      <c r="H1199" s="276"/>
      <c r="I1199" s="276"/>
      <c r="J1199" s="276"/>
      <c r="K1199" s="276"/>
      <c r="L1199" s="328"/>
      <c r="M1199" s="329"/>
      <c r="N1199" s="276"/>
      <c r="O1199" s="276"/>
      <c r="P1199" s="276"/>
      <c r="Q1199" s="276"/>
    </row>
    <row r="1200" spans="1:17" x14ac:dyDescent="0.25">
      <c r="A1200">
        <v>1211</v>
      </c>
      <c r="B1200" s="327"/>
      <c r="C1200" s="276"/>
      <c r="D1200" s="276"/>
      <c r="E1200" s="276"/>
      <c r="F1200" s="276"/>
      <c r="G1200" s="276"/>
      <c r="H1200" s="276"/>
      <c r="I1200" s="276"/>
      <c r="J1200" s="276"/>
      <c r="K1200" s="276"/>
      <c r="L1200" s="328"/>
      <c r="M1200" s="329"/>
      <c r="N1200" s="276"/>
      <c r="O1200" s="276"/>
      <c r="P1200" s="276"/>
      <c r="Q1200" s="276"/>
    </row>
    <row r="1201" spans="1:17" x14ac:dyDescent="0.25">
      <c r="A1201">
        <v>1212</v>
      </c>
      <c r="B1201" s="327"/>
      <c r="C1201" s="276"/>
      <c r="D1201" s="276"/>
      <c r="E1201" s="276"/>
      <c r="F1201" s="276"/>
      <c r="G1201" s="276"/>
      <c r="H1201" s="276"/>
      <c r="I1201" s="276"/>
      <c r="J1201" s="276"/>
      <c r="K1201" s="276"/>
      <c r="L1201" s="328"/>
      <c r="M1201" s="329"/>
      <c r="N1201" s="276"/>
      <c r="O1201" s="276"/>
      <c r="P1201" s="276"/>
      <c r="Q1201" s="276"/>
    </row>
    <row r="1202" spans="1:17" x14ac:dyDescent="0.25">
      <c r="A1202">
        <v>1213</v>
      </c>
      <c r="B1202" s="327"/>
      <c r="C1202" s="276"/>
      <c r="D1202" s="276"/>
      <c r="E1202" s="276"/>
      <c r="F1202" s="276"/>
      <c r="G1202" s="276"/>
      <c r="H1202" s="276"/>
      <c r="I1202" s="276"/>
      <c r="J1202" s="276"/>
      <c r="K1202" s="276"/>
      <c r="L1202" s="328"/>
      <c r="M1202" s="329"/>
      <c r="N1202" s="276"/>
      <c r="O1202" s="276"/>
      <c r="P1202" s="276"/>
      <c r="Q1202" s="276"/>
    </row>
    <row r="1203" spans="1:17" x14ac:dyDescent="0.25">
      <c r="A1203">
        <v>1214</v>
      </c>
      <c r="B1203" s="327"/>
      <c r="C1203" s="276"/>
      <c r="D1203" s="276"/>
      <c r="E1203" s="276"/>
      <c r="F1203" s="276"/>
      <c r="G1203" s="276"/>
      <c r="H1203" s="276"/>
      <c r="I1203" s="276"/>
      <c r="J1203" s="276"/>
      <c r="K1203" s="276"/>
      <c r="L1203" s="328"/>
      <c r="M1203" s="329"/>
      <c r="N1203" s="276"/>
      <c r="O1203" s="276"/>
      <c r="P1203" s="276"/>
      <c r="Q1203" s="276"/>
    </row>
    <row r="1204" spans="1:17" x14ac:dyDescent="0.25">
      <c r="A1204">
        <v>1215</v>
      </c>
      <c r="B1204" s="327"/>
      <c r="C1204" s="276"/>
      <c r="D1204" s="276"/>
      <c r="E1204" s="276"/>
      <c r="F1204" s="276"/>
      <c r="G1204" s="276"/>
      <c r="H1204" s="276"/>
      <c r="I1204" s="276"/>
      <c r="J1204" s="276"/>
      <c r="K1204" s="276"/>
      <c r="L1204" s="328"/>
      <c r="M1204" s="329"/>
      <c r="N1204" s="276"/>
      <c r="O1204" s="276"/>
      <c r="P1204" s="276"/>
      <c r="Q1204" s="276"/>
    </row>
    <row r="1205" spans="1:17" x14ac:dyDescent="0.25">
      <c r="A1205">
        <v>1216</v>
      </c>
      <c r="B1205" s="327"/>
      <c r="C1205" s="276"/>
      <c r="D1205" s="276"/>
      <c r="E1205" s="276"/>
      <c r="F1205" s="276"/>
      <c r="G1205" s="276"/>
      <c r="H1205" s="276"/>
      <c r="I1205" s="276"/>
      <c r="J1205" s="276"/>
      <c r="K1205" s="276"/>
      <c r="L1205" s="328"/>
      <c r="M1205" s="329"/>
      <c r="N1205" s="276"/>
      <c r="O1205" s="276"/>
      <c r="P1205" s="276"/>
      <c r="Q1205" s="276"/>
    </row>
    <row r="1206" spans="1:17" x14ac:dyDescent="0.25">
      <c r="A1206">
        <v>1217</v>
      </c>
      <c r="B1206" s="327"/>
      <c r="C1206" s="276"/>
      <c r="D1206" s="276"/>
      <c r="E1206" s="276"/>
      <c r="F1206" s="276"/>
      <c r="G1206" s="276"/>
      <c r="H1206" s="276"/>
      <c r="I1206" s="276"/>
      <c r="J1206" s="276"/>
      <c r="K1206" s="276"/>
      <c r="L1206" s="328"/>
      <c r="M1206" s="329"/>
      <c r="N1206" s="276"/>
      <c r="O1206" s="276"/>
      <c r="P1206" s="276"/>
      <c r="Q1206" s="276"/>
    </row>
    <row r="1207" spans="1:17" x14ac:dyDescent="0.25">
      <c r="A1207">
        <v>1218</v>
      </c>
      <c r="B1207" s="327"/>
      <c r="C1207" s="276"/>
      <c r="D1207" s="276"/>
      <c r="E1207" s="276"/>
      <c r="F1207" s="276"/>
      <c r="G1207" s="276"/>
      <c r="H1207" s="276"/>
      <c r="I1207" s="276"/>
      <c r="J1207" s="276"/>
      <c r="K1207" s="276"/>
      <c r="L1207" s="328"/>
      <c r="M1207" s="329"/>
      <c r="N1207" s="276"/>
      <c r="O1207" s="276"/>
      <c r="P1207" s="276"/>
      <c r="Q1207" s="276"/>
    </row>
    <row r="1208" spans="1:17" x14ac:dyDescent="0.25">
      <c r="A1208">
        <v>1219</v>
      </c>
      <c r="B1208" s="327"/>
      <c r="C1208" s="276"/>
      <c r="D1208" s="276"/>
      <c r="E1208" s="276"/>
      <c r="F1208" s="276"/>
      <c r="G1208" s="276"/>
      <c r="H1208" s="276"/>
      <c r="I1208" s="276"/>
      <c r="J1208" s="276"/>
      <c r="K1208" s="276"/>
      <c r="L1208" s="328"/>
      <c r="M1208" s="329"/>
      <c r="N1208" s="276"/>
      <c r="O1208" s="276"/>
      <c r="P1208" s="276"/>
      <c r="Q1208" s="276"/>
    </row>
    <row r="1209" spans="1:17" x14ac:dyDescent="0.25">
      <c r="A1209">
        <v>1220</v>
      </c>
      <c r="B1209" s="327"/>
      <c r="C1209" s="276"/>
      <c r="D1209" s="276"/>
      <c r="E1209" s="276"/>
      <c r="F1209" s="276"/>
      <c r="G1209" s="276"/>
      <c r="H1209" s="276"/>
      <c r="I1209" s="276"/>
      <c r="J1209" s="276"/>
      <c r="K1209" s="276"/>
      <c r="L1209" s="328"/>
      <c r="M1209" s="329"/>
      <c r="N1209" s="276"/>
      <c r="O1209" s="276"/>
      <c r="P1209" s="276"/>
      <c r="Q1209" s="276"/>
    </row>
    <row r="1210" spans="1:17" x14ac:dyDescent="0.25">
      <c r="A1210">
        <v>1221</v>
      </c>
      <c r="B1210" s="327"/>
      <c r="C1210" s="276"/>
      <c r="D1210" s="276"/>
      <c r="E1210" s="276"/>
      <c r="F1210" s="276"/>
      <c r="G1210" s="276"/>
      <c r="H1210" s="276"/>
      <c r="I1210" s="276"/>
      <c r="J1210" s="276"/>
      <c r="K1210" s="276"/>
      <c r="L1210" s="328"/>
      <c r="M1210" s="329"/>
      <c r="N1210" s="276"/>
      <c r="O1210" s="276"/>
      <c r="P1210" s="276"/>
      <c r="Q1210" s="276"/>
    </row>
    <row r="1211" spans="1:17" x14ac:dyDescent="0.25">
      <c r="A1211">
        <v>1222</v>
      </c>
      <c r="B1211" s="327"/>
      <c r="C1211" s="276"/>
      <c r="D1211" s="276"/>
      <c r="E1211" s="276"/>
      <c r="F1211" s="276"/>
      <c r="G1211" s="276"/>
      <c r="H1211" s="276"/>
      <c r="I1211" s="276"/>
      <c r="J1211" s="276"/>
      <c r="K1211" s="276"/>
      <c r="L1211" s="328"/>
      <c r="M1211" s="329"/>
      <c r="N1211" s="276"/>
      <c r="O1211" s="276"/>
      <c r="P1211" s="276"/>
      <c r="Q1211" s="276"/>
    </row>
    <row r="1212" spans="1:17" x14ac:dyDescent="0.25">
      <c r="A1212">
        <v>1223</v>
      </c>
      <c r="B1212" s="327"/>
      <c r="C1212" s="276"/>
      <c r="D1212" s="276"/>
      <c r="E1212" s="276"/>
      <c r="F1212" s="276"/>
      <c r="G1212" s="276"/>
      <c r="H1212" s="276"/>
      <c r="I1212" s="276"/>
      <c r="J1212" s="276"/>
      <c r="K1212" s="276"/>
      <c r="L1212" s="328"/>
      <c r="M1212" s="329"/>
      <c r="N1212" s="276"/>
      <c r="O1212" s="276"/>
      <c r="P1212" s="276"/>
      <c r="Q1212" s="276"/>
    </row>
    <row r="1213" spans="1:17" x14ac:dyDescent="0.25">
      <c r="A1213">
        <v>1224</v>
      </c>
      <c r="B1213" s="327"/>
      <c r="C1213" s="276"/>
      <c r="D1213" s="276"/>
      <c r="E1213" s="276"/>
      <c r="F1213" s="276"/>
      <c r="G1213" s="276"/>
      <c r="H1213" s="276"/>
      <c r="I1213" s="276"/>
      <c r="J1213" s="276"/>
      <c r="K1213" s="276"/>
      <c r="L1213" s="328"/>
      <c r="M1213" s="329"/>
      <c r="N1213" s="276"/>
      <c r="O1213" s="276"/>
      <c r="P1213" s="276"/>
      <c r="Q1213" s="276"/>
    </row>
    <row r="1214" spans="1:17" x14ac:dyDescent="0.25">
      <c r="A1214">
        <v>1225</v>
      </c>
      <c r="B1214" s="327"/>
      <c r="C1214" s="276"/>
      <c r="D1214" s="276"/>
      <c r="E1214" s="276"/>
      <c r="F1214" s="276"/>
      <c r="G1214" s="276"/>
      <c r="H1214" s="276"/>
      <c r="I1214" s="276"/>
      <c r="J1214" s="276"/>
      <c r="K1214" s="276"/>
      <c r="L1214" s="328"/>
      <c r="M1214" s="329"/>
      <c r="N1214" s="276"/>
      <c r="O1214" s="276"/>
      <c r="P1214" s="276"/>
      <c r="Q1214" s="276"/>
    </row>
    <row r="1215" spans="1:17" x14ac:dyDescent="0.25">
      <c r="A1215">
        <v>1226</v>
      </c>
      <c r="B1215" s="327"/>
      <c r="C1215" s="276"/>
      <c r="D1215" s="276"/>
      <c r="E1215" s="276"/>
      <c r="F1215" s="276"/>
      <c r="G1215" s="276"/>
      <c r="H1215" s="276"/>
      <c r="I1215" s="276"/>
      <c r="J1215" s="276"/>
      <c r="K1215" s="276"/>
      <c r="L1215" s="328"/>
      <c r="M1215" s="329"/>
      <c r="N1215" s="276"/>
      <c r="O1215" s="276"/>
      <c r="P1215" s="276"/>
      <c r="Q1215" s="276"/>
    </row>
    <row r="1216" spans="1:17" x14ac:dyDescent="0.25">
      <c r="A1216">
        <v>1227</v>
      </c>
      <c r="B1216" s="327"/>
      <c r="C1216" s="276"/>
      <c r="D1216" s="276"/>
      <c r="E1216" s="276"/>
      <c r="F1216" s="276"/>
      <c r="G1216" s="276"/>
      <c r="H1216" s="276"/>
      <c r="I1216" s="276"/>
      <c r="J1216" s="276"/>
      <c r="K1216" s="276"/>
      <c r="L1216" s="328"/>
      <c r="M1216" s="329"/>
      <c r="N1216" s="276"/>
      <c r="O1216" s="276"/>
      <c r="P1216" s="276"/>
      <c r="Q1216" s="276"/>
    </row>
    <row r="1217" spans="1:17" x14ac:dyDescent="0.25">
      <c r="A1217">
        <v>1228</v>
      </c>
      <c r="B1217" s="327"/>
      <c r="C1217" s="276"/>
      <c r="D1217" s="276"/>
      <c r="E1217" s="276"/>
      <c r="F1217" s="276"/>
      <c r="G1217" s="276"/>
      <c r="H1217" s="276"/>
      <c r="I1217" s="276"/>
      <c r="J1217" s="276"/>
      <c r="K1217" s="276"/>
      <c r="L1217" s="328"/>
      <c r="M1217" s="329"/>
      <c r="N1217" s="276"/>
      <c r="O1217" s="276"/>
      <c r="P1217" s="276"/>
      <c r="Q1217" s="276"/>
    </row>
    <row r="1218" spans="1:17" x14ac:dyDescent="0.25">
      <c r="A1218">
        <v>1229</v>
      </c>
      <c r="B1218" s="327"/>
      <c r="C1218" s="276"/>
      <c r="D1218" s="276"/>
      <c r="E1218" s="276"/>
      <c r="F1218" s="276"/>
      <c r="G1218" s="276"/>
      <c r="H1218" s="276"/>
      <c r="I1218" s="276"/>
      <c r="J1218" s="276"/>
      <c r="K1218" s="276"/>
      <c r="L1218" s="328"/>
      <c r="M1218" s="329"/>
      <c r="N1218" s="276"/>
      <c r="O1218" s="276"/>
      <c r="P1218" s="276"/>
      <c r="Q1218" s="276"/>
    </row>
    <row r="1219" spans="1:17" x14ac:dyDescent="0.25">
      <c r="A1219">
        <v>1230</v>
      </c>
      <c r="B1219" s="327"/>
      <c r="C1219" s="276"/>
      <c r="D1219" s="276"/>
      <c r="E1219" s="276"/>
      <c r="F1219" s="276"/>
      <c r="G1219" s="276"/>
      <c r="H1219" s="276"/>
      <c r="I1219" s="276"/>
      <c r="J1219" s="276"/>
      <c r="K1219" s="276"/>
      <c r="L1219" s="328"/>
      <c r="M1219" s="329"/>
      <c r="N1219" s="276"/>
      <c r="O1219" s="276"/>
      <c r="P1219" s="276"/>
      <c r="Q1219" s="276"/>
    </row>
    <row r="1220" spans="1:17" x14ac:dyDescent="0.25">
      <c r="A1220">
        <v>1231</v>
      </c>
      <c r="B1220" s="327"/>
      <c r="C1220" s="276"/>
      <c r="D1220" s="276"/>
      <c r="E1220" s="276"/>
      <c r="F1220" s="276"/>
      <c r="G1220" s="276"/>
      <c r="H1220" s="276"/>
      <c r="I1220" s="276"/>
      <c r="J1220" s="276"/>
      <c r="K1220" s="276"/>
      <c r="L1220" s="328"/>
      <c r="M1220" s="329"/>
      <c r="N1220" s="276"/>
      <c r="O1220" s="276"/>
      <c r="P1220" s="276"/>
      <c r="Q1220" s="276"/>
    </row>
    <row r="1221" spans="1:17" x14ac:dyDescent="0.25">
      <c r="A1221">
        <v>1232</v>
      </c>
      <c r="B1221" s="327"/>
      <c r="C1221" s="276"/>
      <c r="D1221" s="276"/>
      <c r="E1221" s="276"/>
      <c r="F1221" s="276"/>
      <c r="G1221" s="276"/>
      <c r="H1221" s="276"/>
      <c r="I1221" s="276"/>
      <c r="J1221" s="276"/>
      <c r="K1221" s="276"/>
      <c r="L1221" s="328"/>
      <c r="M1221" s="329"/>
      <c r="N1221" s="276"/>
      <c r="O1221" s="276"/>
      <c r="P1221" s="276"/>
      <c r="Q1221" s="276"/>
    </row>
    <row r="1222" spans="1:17" x14ac:dyDescent="0.25">
      <c r="A1222">
        <v>1233</v>
      </c>
      <c r="B1222" s="327"/>
      <c r="C1222" s="276"/>
      <c r="D1222" s="276"/>
      <c r="E1222" s="276"/>
      <c r="F1222" s="276"/>
      <c r="G1222" s="276"/>
      <c r="H1222" s="276"/>
      <c r="I1222" s="276"/>
      <c r="J1222" s="276"/>
      <c r="K1222" s="276"/>
      <c r="L1222" s="328"/>
      <c r="M1222" s="329"/>
      <c r="N1222" s="276"/>
      <c r="O1222" s="276"/>
      <c r="P1222" s="276"/>
      <c r="Q1222" s="276"/>
    </row>
    <row r="1223" spans="1:17" x14ac:dyDescent="0.25">
      <c r="A1223">
        <v>1234</v>
      </c>
      <c r="B1223" s="327"/>
      <c r="C1223" s="276"/>
      <c r="D1223" s="276"/>
      <c r="E1223" s="276"/>
      <c r="F1223" s="276"/>
      <c r="G1223" s="276"/>
      <c r="H1223" s="276"/>
      <c r="I1223" s="276"/>
      <c r="J1223" s="276"/>
      <c r="K1223" s="276"/>
      <c r="L1223" s="328"/>
      <c r="M1223" s="329"/>
      <c r="N1223" s="276"/>
      <c r="O1223" s="276"/>
      <c r="P1223" s="276"/>
      <c r="Q1223" s="276"/>
    </row>
    <row r="1224" spans="1:17" x14ac:dyDescent="0.25">
      <c r="A1224">
        <v>1235</v>
      </c>
      <c r="B1224" s="327"/>
      <c r="C1224" s="276"/>
      <c r="D1224" s="276"/>
      <c r="E1224" s="276"/>
      <c r="F1224" s="276"/>
      <c r="G1224" s="276"/>
      <c r="H1224" s="276"/>
      <c r="I1224" s="276"/>
      <c r="J1224" s="276"/>
      <c r="K1224" s="276"/>
      <c r="L1224" s="328"/>
      <c r="M1224" s="329"/>
      <c r="N1224" s="276"/>
      <c r="O1224" s="276"/>
      <c r="P1224" s="276"/>
      <c r="Q1224" s="276"/>
    </row>
    <row r="1225" spans="1:17" x14ac:dyDescent="0.25">
      <c r="A1225">
        <v>1236</v>
      </c>
      <c r="B1225" s="327"/>
      <c r="C1225" s="276"/>
      <c r="D1225" s="276"/>
      <c r="E1225" s="276"/>
      <c r="F1225" s="276"/>
      <c r="G1225" s="276"/>
      <c r="H1225" s="276"/>
      <c r="I1225" s="276"/>
      <c r="J1225" s="276"/>
      <c r="K1225" s="276"/>
      <c r="L1225" s="328"/>
      <c r="M1225" s="329"/>
      <c r="N1225" s="276"/>
      <c r="O1225" s="276"/>
      <c r="P1225" s="276"/>
      <c r="Q1225" s="276"/>
    </row>
    <row r="1226" spans="1:17" x14ac:dyDescent="0.25">
      <c r="A1226">
        <v>1237</v>
      </c>
      <c r="B1226" s="327"/>
      <c r="C1226" s="276"/>
      <c r="D1226" s="276"/>
      <c r="E1226" s="276"/>
      <c r="F1226" s="276"/>
      <c r="G1226" s="276"/>
      <c r="H1226" s="276"/>
      <c r="I1226" s="276"/>
      <c r="J1226" s="276"/>
      <c r="K1226" s="276"/>
      <c r="L1226" s="328"/>
      <c r="M1226" s="329"/>
      <c r="N1226" s="276"/>
      <c r="O1226" s="276"/>
      <c r="P1226" s="276"/>
      <c r="Q1226" s="276"/>
    </row>
    <row r="1227" spans="1:17" x14ac:dyDescent="0.25">
      <c r="A1227">
        <v>1238</v>
      </c>
      <c r="B1227" s="327"/>
      <c r="C1227" s="276"/>
      <c r="D1227" s="276"/>
      <c r="E1227" s="276"/>
      <c r="F1227" s="276"/>
      <c r="G1227" s="276"/>
      <c r="H1227" s="276"/>
      <c r="I1227" s="276"/>
      <c r="J1227" s="276"/>
      <c r="K1227" s="276"/>
      <c r="L1227" s="328"/>
      <c r="M1227" s="329"/>
      <c r="N1227" s="276"/>
      <c r="O1227" s="276"/>
      <c r="P1227" s="276"/>
      <c r="Q1227" s="276"/>
    </row>
    <row r="1228" spans="1:17" x14ac:dyDescent="0.25">
      <c r="A1228">
        <v>1239</v>
      </c>
      <c r="B1228" s="327"/>
      <c r="C1228" s="276"/>
      <c r="D1228" s="276"/>
      <c r="E1228" s="276"/>
      <c r="F1228" s="276"/>
      <c r="G1228" s="276"/>
      <c r="H1228" s="276"/>
      <c r="I1228" s="276"/>
      <c r="J1228" s="276"/>
      <c r="K1228" s="276"/>
      <c r="L1228" s="328"/>
      <c r="M1228" s="329"/>
      <c r="N1228" s="276"/>
      <c r="O1228" s="276"/>
      <c r="P1228" s="276"/>
      <c r="Q1228" s="276"/>
    </row>
    <row r="1229" spans="1:17" x14ac:dyDescent="0.25">
      <c r="A1229">
        <v>1240</v>
      </c>
      <c r="B1229" s="327"/>
      <c r="C1229" s="276"/>
      <c r="D1229" s="276"/>
      <c r="E1229" s="276"/>
      <c r="F1229" s="276"/>
      <c r="G1229" s="276"/>
      <c r="H1229" s="276"/>
      <c r="I1229" s="276"/>
      <c r="J1229" s="276"/>
      <c r="K1229" s="276"/>
      <c r="L1229" s="328"/>
      <c r="M1229" s="329"/>
      <c r="N1229" s="276"/>
      <c r="O1229" s="276"/>
      <c r="P1229" s="276"/>
      <c r="Q1229" s="276"/>
    </row>
    <row r="1230" spans="1:17" x14ac:dyDescent="0.25">
      <c r="A1230">
        <v>1241</v>
      </c>
      <c r="B1230" s="327"/>
      <c r="C1230" s="276"/>
      <c r="D1230" s="276"/>
      <c r="E1230" s="276"/>
      <c r="F1230" s="276"/>
      <c r="G1230" s="276"/>
      <c r="H1230" s="276"/>
      <c r="I1230" s="276"/>
      <c r="J1230" s="276"/>
      <c r="K1230" s="276"/>
      <c r="L1230" s="328"/>
      <c r="M1230" s="329"/>
      <c r="N1230" s="276"/>
      <c r="O1230" s="276"/>
      <c r="P1230" s="276"/>
      <c r="Q1230" s="276"/>
    </row>
    <row r="1231" spans="1:17" x14ac:dyDescent="0.25">
      <c r="A1231">
        <v>1242</v>
      </c>
      <c r="B1231" s="327"/>
      <c r="C1231" s="276"/>
      <c r="D1231" s="276"/>
      <c r="E1231" s="276"/>
      <c r="F1231" s="276"/>
      <c r="G1231" s="276"/>
      <c r="H1231" s="276"/>
      <c r="I1231" s="276"/>
      <c r="J1231" s="276"/>
      <c r="K1231" s="276"/>
      <c r="L1231" s="328"/>
      <c r="M1231" s="329"/>
      <c r="N1231" s="276"/>
      <c r="O1231" s="276"/>
      <c r="P1231" s="276"/>
      <c r="Q1231" s="276"/>
    </row>
    <row r="1232" spans="1:17" x14ac:dyDescent="0.25">
      <c r="A1232">
        <v>1243</v>
      </c>
      <c r="B1232" s="327"/>
      <c r="C1232" s="276"/>
      <c r="D1232" s="276"/>
      <c r="E1232" s="276"/>
      <c r="F1232" s="276"/>
      <c r="G1232" s="276"/>
      <c r="H1232" s="276"/>
      <c r="I1232" s="276"/>
      <c r="J1232" s="276"/>
      <c r="K1232" s="276"/>
      <c r="L1232" s="328"/>
      <c r="M1232" s="329"/>
      <c r="N1232" s="276"/>
      <c r="O1232" s="276"/>
      <c r="P1232" s="276"/>
      <c r="Q1232" s="276"/>
    </row>
    <row r="1233" spans="1:17" x14ac:dyDescent="0.25">
      <c r="A1233">
        <v>1244</v>
      </c>
      <c r="B1233" s="327"/>
      <c r="C1233" s="276"/>
      <c r="D1233" s="276"/>
      <c r="E1233" s="276"/>
      <c r="F1233" s="276"/>
      <c r="G1233" s="276"/>
      <c r="H1233" s="276"/>
      <c r="I1233" s="276"/>
      <c r="J1233" s="276"/>
      <c r="K1233" s="276"/>
      <c r="L1233" s="328"/>
      <c r="M1233" s="329"/>
      <c r="N1233" s="276"/>
      <c r="O1233" s="276"/>
      <c r="P1233" s="276"/>
      <c r="Q1233" s="276"/>
    </row>
    <row r="1234" spans="1:17" x14ac:dyDescent="0.25">
      <c r="A1234">
        <v>1245</v>
      </c>
      <c r="B1234" s="327"/>
      <c r="C1234" s="276"/>
      <c r="D1234" s="276"/>
      <c r="E1234" s="276"/>
      <c r="F1234" s="276"/>
      <c r="G1234" s="276"/>
      <c r="H1234" s="276"/>
      <c r="I1234" s="276"/>
      <c r="J1234" s="276"/>
      <c r="K1234" s="276"/>
      <c r="L1234" s="328"/>
      <c r="M1234" s="329"/>
      <c r="N1234" s="276"/>
      <c r="O1234" s="276"/>
      <c r="P1234" s="276"/>
      <c r="Q1234" s="276"/>
    </row>
    <row r="1235" spans="1:17" x14ac:dyDescent="0.25">
      <c r="A1235">
        <v>1246</v>
      </c>
      <c r="B1235" s="327"/>
      <c r="C1235" s="276"/>
      <c r="D1235" s="276"/>
      <c r="E1235" s="276"/>
      <c r="F1235" s="276"/>
      <c r="G1235" s="276"/>
      <c r="H1235" s="276"/>
      <c r="I1235" s="276"/>
      <c r="J1235" s="276"/>
      <c r="K1235" s="276"/>
      <c r="L1235" s="328"/>
      <c r="M1235" s="329"/>
      <c r="N1235" s="276"/>
      <c r="O1235" s="276"/>
      <c r="P1235" s="276"/>
      <c r="Q1235" s="276"/>
    </row>
    <row r="1236" spans="1:17" x14ac:dyDescent="0.25">
      <c r="A1236">
        <v>1247</v>
      </c>
      <c r="B1236" s="327"/>
      <c r="C1236" s="276"/>
      <c r="D1236" s="276"/>
      <c r="E1236" s="276"/>
      <c r="F1236" s="276"/>
      <c r="G1236" s="276"/>
      <c r="H1236" s="276"/>
      <c r="I1236" s="276"/>
      <c r="J1236" s="276"/>
      <c r="K1236" s="276"/>
      <c r="L1236" s="328"/>
      <c r="M1236" s="329"/>
      <c r="N1236" s="276"/>
      <c r="O1236" s="276"/>
      <c r="P1236" s="276"/>
      <c r="Q1236" s="276"/>
    </row>
    <row r="1237" spans="1:17" x14ac:dyDescent="0.25">
      <c r="A1237">
        <v>1248</v>
      </c>
      <c r="B1237" s="327"/>
      <c r="C1237" s="276"/>
      <c r="D1237" s="276"/>
      <c r="E1237" s="276"/>
      <c r="F1237" s="276"/>
      <c r="G1237" s="276"/>
      <c r="H1237" s="276"/>
      <c r="I1237" s="276"/>
      <c r="J1237" s="276"/>
      <c r="K1237" s="276"/>
      <c r="L1237" s="328"/>
      <c r="M1237" s="329"/>
      <c r="N1237" s="276"/>
      <c r="O1237" s="276"/>
      <c r="P1237" s="276"/>
      <c r="Q1237" s="276"/>
    </row>
    <row r="1238" spans="1:17" x14ac:dyDescent="0.25">
      <c r="A1238">
        <v>1249</v>
      </c>
      <c r="B1238" s="327"/>
      <c r="C1238" s="276"/>
      <c r="D1238" s="276"/>
      <c r="E1238" s="276"/>
      <c r="F1238" s="276"/>
      <c r="G1238" s="276"/>
      <c r="H1238" s="276"/>
      <c r="I1238" s="276"/>
      <c r="J1238" s="276"/>
      <c r="K1238" s="276"/>
      <c r="L1238" s="328"/>
      <c r="M1238" s="329"/>
      <c r="N1238" s="276"/>
      <c r="O1238" s="276"/>
      <c r="P1238" s="276"/>
      <c r="Q1238" s="276"/>
    </row>
    <row r="1239" spans="1:17" x14ac:dyDescent="0.25">
      <c r="A1239">
        <v>1250</v>
      </c>
      <c r="B1239" s="327"/>
      <c r="C1239" s="276"/>
      <c r="D1239" s="276"/>
      <c r="E1239" s="276"/>
      <c r="F1239" s="276"/>
      <c r="G1239" s="276"/>
      <c r="H1239" s="276"/>
      <c r="I1239" s="276"/>
      <c r="J1239" s="276"/>
      <c r="K1239" s="276"/>
      <c r="L1239" s="328"/>
      <c r="M1239" s="329"/>
      <c r="N1239" s="276"/>
      <c r="O1239" s="276"/>
      <c r="P1239" s="276"/>
      <c r="Q1239" s="276"/>
    </row>
    <row r="1240" spans="1:17" x14ac:dyDescent="0.25">
      <c r="A1240">
        <v>1251</v>
      </c>
      <c r="B1240" s="327"/>
      <c r="C1240" s="276"/>
      <c r="D1240" s="276"/>
      <c r="E1240" s="276"/>
      <c r="F1240" s="276"/>
      <c r="G1240" s="276"/>
      <c r="H1240" s="276"/>
      <c r="I1240" s="276"/>
      <c r="J1240" s="276"/>
      <c r="K1240" s="276"/>
      <c r="L1240" s="328"/>
      <c r="M1240" s="329"/>
      <c r="N1240" s="276"/>
      <c r="O1240" s="276"/>
      <c r="P1240" s="276"/>
      <c r="Q1240" s="276"/>
    </row>
    <row r="1241" spans="1:17" x14ac:dyDescent="0.25">
      <c r="A1241">
        <v>1252</v>
      </c>
      <c r="B1241" s="327"/>
      <c r="C1241" s="276"/>
      <c r="D1241" s="276"/>
      <c r="E1241" s="276"/>
      <c r="F1241" s="276"/>
      <c r="G1241" s="276"/>
      <c r="H1241" s="276"/>
      <c r="I1241" s="276"/>
      <c r="J1241" s="276"/>
      <c r="K1241" s="276"/>
      <c r="L1241" s="328"/>
      <c r="M1241" s="329"/>
      <c r="N1241" s="276"/>
      <c r="O1241" s="276"/>
      <c r="P1241" s="276"/>
      <c r="Q1241" s="276"/>
    </row>
    <row r="1242" spans="1:17" x14ac:dyDescent="0.25">
      <c r="A1242">
        <v>1253</v>
      </c>
      <c r="B1242" s="327"/>
      <c r="C1242" s="276"/>
      <c r="D1242" s="276"/>
      <c r="E1242" s="276"/>
      <c r="F1242" s="276"/>
      <c r="G1242" s="276"/>
      <c r="H1242" s="276"/>
      <c r="I1242" s="276"/>
      <c r="J1242" s="276"/>
      <c r="K1242" s="276"/>
      <c r="L1242" s="328"/>
      <c r="M1242" s="329"/>
      <c r="N1242" s="276"/>
      <c r="O1242" s="276"/>
      <c r="P1242" s="276"/>
      <c r="Q1242" s="276"/>
    </row>
    <row r="1243" spans="1:17" x14ac:dyDescent="0.25">
      <c r="A1243">
        <v>1254</v>
      </c>
      <c r="B1243" s="327"/>
      <c r="C1243" s="276"/>
      <c r="D1243" s="276"/>
      <c r="E1243" s="276"/>
      <c r="F1243" s="276"/>
      <c r="G1243" s="276"/>
      <c r="H1243" s="276"/>
      <c r="I1243" s="276"/>
      <c r="J1243" s="276"/>
      <c r="K1243" s="276"/>
      <c r="L1243" s="328"/>
      <c r="M1243" s="329"/>
      <c r="N1243" s="276"/>
      <c r="O1243" s="276"/>
      <c r="P1243" s="276"/>
      <c r="Q1243" s="276"/>
    </row>
    <row r="1244" spans="1:17" x14ac:dyDescent="0.25">
      <c r="A1244">
        <v>1255</v>
      </c>
      <c r="B1244" s="327"/>
      <c r="C1244" s="276"/>
      <c r="D1244" s="276"/>
      <c r="E1244" s="276"/>
      <c r="F1244" s="276"/>
      <c r="G1244" s="276"/>
      <c r="H1244" s="276"/>
      <c r="I1244" s="276"/>
      <c r="J1244" s="276"/>
      <c r="K1244" s="276"/>
      <c r="L1244" s="328"/>
      <c r="M1244" s="329"/>
      <c r="N1244" s="276"/>
      <c r="O1244" s="276"/>
      <c r="P1244" s="276"/>
      <c r="Q1244" s="276"/>
    </row>
    <row r="1245" spans="1:17" x14ac:dyDescent="0.25">
      <c r="A1245">
        <v>1256</v>
      </c>
      <c r="B1245" s="327"/>
      <c r="C1245" s="276"/>
      <c r="D1245" s="276"/>
      <c r="E1245" s="276"/>
      <c r="F1245" s="276"/>
      <c r="G1245" s="276"/>
      <c r="H1245" s="276"/>
      <c r="I1245" s="276"/>
      <c r="J1245" s="276"/>
      <c r="K1245" s="276"/>
      <c r="L1245" s="328"/>
      <c r="M1245" s="329"/>
      <c r="N1245" s="276"/>
      <c r="O1245" s="276"/>
      <c r="P1245" s="276"/>
      <c r="Q1245" s="276"/>
    </row>
    <row r="1246" spans="1:17" x14ac:dyDescent="0.25">
      <c r="A1246">
        <v>1257</v>
      </c>
      <c r="B1246" s="327"/>
      <c r="C1246" s="276"/>
      <c r="D1246" s="276"/>
      <c r="E1246" s="276"/>
      <c r="F1246" s="276"/>
      <c r="G1246" s="276"/>
      <c r="H1246" s="276"/>
      <c r="I1246" s="276"/>
      <c r="J1246" s="276"/>
      <c r="K1246" s="276"/>
      <c r="L1246" s="328"/>
      <c r="M1246" s="329"/>
      <c r="N1246" s="276"/>
      <c r="O1246" s="276"/>
      <c r="P1246" s="276"/>
      <c r="Q1246" s="276"/>
    </row>
    <row r="1247" spans="1:17" x14ac:dyDescent="0.25">
      <c r="A1247">
        <v>1258</v>
      </c>
      <c r="B1247" s="327"/>
      <c r="C1247" s="276"/>
      <c r="D1247" s="276"/>
      <c r="E1247" s="276"/>
      <c r="F1247" s="276"/>
      <c r="G1247" s="276"/>
      <c r="H1247" s="276"/>
      <c r="I1247" s="276"/>
      <c r="J1247" s="276"/>
      <c r="K1247" s="276"/>
      <c r="L1247" s="328"/>
      <c r="M1247" s="329"/>
      <c r="N1247" s="276"/>
      <c r="O1247" s="276"/>
      <c r="P1247" s="276"/>
      <c r="Q1247" s="276"/>
    </row>
    <row r="1248" spans="1:17" x14ac:dyDescent="0.25">
      <c r="A1248">
        <v>1259</v>
      </c>
      <c r="B1248" s="327"/>
      <c r="C1248" s="276"/>
      <c r="D1248" s="276"/>
      <c r="E1248" s="276"/>
      <c r="F1248" s="276"/>
      <c r="G1248" s="276"/>
      <c r="H1248" s="276"/>
      <c r="I1248" s="276"/>
      <c r="J1248" s="276"/>
      <c r="K1248" s="276"/>
      <c r="L1248" s="328"/>
      <c r="M1248" s="329"/>
      <c r="N1248" s="276"/>
      <c r="O1248" s="276"/>
      <c r="P1248" s="276"/>
      <c r="Q1248" s="276"/>
    </row>
    <row r="1249" spans="1:17" x14ac:dyDescent="0.25">
      <c r="A1249">
        <v>1260</v>
      </c>
      <c r="B1249" s="327"/>
      <c r="C1249" s="276"/>
      <c r="D1249" s="276"/>
      <c r="E1249" s="276"/>
      <c r="F1249" s="276"/>
      <c r="G1249" s="276"/>
      <c r="H1249" s="276"/>
      <c r="I1249" s="276"/>
      <c r="J1249" s="276"/>
      <c r="K1249" s="276"/>
      <c r="L1249" s="328"/>
      <c r="M1249" s="329"/>
      <c r="N1249" s="276"/>
      <c r="O1249" s="276"/>
      <c r="P1249" s="276"/>
      <c r="Q1249" s="276"/>
    </row>
    <row r="1250" spans="1:17" x14ac:dyDescent="0.25">
      <c r="A1250">
        <v>1261</v>
      </c>
      <c r="B1250" s="327"/>
      <c r="C1250" s="276"/>
      <c r="D1250" s="276"/>
      <c r="E1250" s="276"/>
      <c r="F1250" s="276"/>
      <c r="G1250" s="276"/>
      <c r="H1250" s="276"/>
      <c r="I1250" s="276"/>
      <c r="J1250" s="276"/>
      <c r="K1250" s="276"/>
      <c r="L1250" s="328"/>
      <c r="M1250" s="329"/>
      <c r="N1250" s="276"/>
      <c r="O1250" s="276"/>
      <c r="P1250" s="276"/>
      <c r="Q1250" s="276"/>
    </row>
    <row r="1251" spans="1:17" x14ac:dyDescent="0.25">
      <c r="A1251">
        <v>1262</v>
      </c>
      <c r="B1251" s="327"/>
      <c r="C1251" s="276"/>
      <c r="D1251" s="276"/>
      <c r="E1251" s="276"/>
      <c r="F1251" s="276"/>
      <c r="G1251" s="276"/>
      <c r="H1251" s="276"/>
      <c r="I1251" s="276"/>
      <c r="J1251" s="276"/>
      <c r="K1251" s="276"/>
      <c r="L1251" s="328"/>
      <c r="M1251" s="329"/>
      <c r="N1251" s="276"/>
      <c r="O1251" s="276"/>
      <c r="P1251" s="276"/>
      <c r="Q1251" s="276"/>
    </row>
    <row r="1252" spans="1:17" x14ac:dyDescent="0.25">
      <c r="A1252">
        <v>1263</v>
      </c>
      <c r="B1252" s="327"/>
      <c r="C1252" s="276"/>
      <c r="D1252" s="276"/>
      <c r="E1252" s="276"/>
      <c r="F1252" s="276"/>
      <c r="G1252" s="276"/>
      <c r="H1252" s="276"/>
      <c r="I1252" s="276"/>
      <c r="J1252" s="276"/>
      <c r="K1252" s="276"/>
      <c r="L1252" s="328"/>
      <c r="M1252" s="329"/>
      <c r="N1252" s="276"/>
      <c r="O1252" s="276"/>
      <c r="P1252" s="276"/>
      <c r="Q1252" s="276"/>
    </row>
    <row r="1253" spans="1:17" x14ac:dyDescent="0.25">
      <c r="A1253">
        <v>1264</v>
      </c>
      <c r="B1253" s="327"/>
      <c r="C1253" s="276"/>
      <c r="D1253" s="276"/>
      <c r="E1253" s="276"/>
      <c r="F1253" s="276"/>
      <c r="G1253" s="276"/>
      <c r="H1253" s="276"/>
      <c r="I1253" s="276"/>
      <c r="J1253" s="276"/>
      <c r="K1253" s="276"/>
      <c r="L1253" s="328"/>
      <c r="M1253" s="329"/>
      <c r="N1253" s="276"/>
      <c r="O1253" s="276"/>
      <c r="P1253" s="276"/>
      <c r="Q1253" s="276"/>
    </row>
    <row r="1254" spans="1:17" x14ac:dyDescent="0.25">
      <c r="A1254">
        <v>1265</v>
      </c>
      <c r="B1254" s="327"/>
      <c r="C1254" s="276"/>
      <c r="D1254" s="276"/>
      <c r="E1254" s="276"/>
      <c r="F1254" s="276"/>
      <c r="G1254" s="276"/>
      <c r="H1254" s="276"/>
      <c r="I1254" s="276"/>
      <c r="J1254" s="276"/>
      <c r="K1254" s="276"/>
      <c r="L1254" s="328"/>
      <c r="M1254" s="329"/>
      <c r="N1254" s="276"/>
      <c r="O1254" s="276"/>
      <c r="P1254" s="276"/>
      <c r="Q1254" s="276"/>
    </row>
    <row r="1255" spans="1:17" x14ac:dyDescent="0.25">
      <c r="A1255">
        <v>1266</v>
      </c>
      <c r="B1255" s="327"/>
      <c r="C1255" s="276"/>
      <c r="D1255" s="276"/>
      <c r="E1255" s="276"/>
      <c r="F1255" s="276"/>
      <c r="G1255" s="276"/>
      <c r="H1255" s="276"/>
      <c r="I1255" s="276"/>
      <c r="J1255" s="276"/>
      <c r="K1255" s="276"/>
      <c r="L1255" s="328"/>
      <c r="M1255" s="329"/>
      <c r="N1255" s="276"/>
      <c r="O1255" s="276"/>
      <c r="P1255" s="276"/>
      <c r="Q1255" s="276"/>
    </row>
    <row r="1256" spans="1:17" x14ac:dyDescent="0.25">
      <c r="A1256">
        <v>1267</v>
      </c>
      <c r="B1256" s="327"/>
      <c r="C1256" s="276"/>
      <c r="D1256" s="276"/>
      <c r="E1256" s="276"/>
      <c r="F1256" s="276"/>
      <c r="G1256" s="276"/>
      <c r="H1256" s="276"/>
      <c r="I1256" s="276"/>
      <c r="J1256" s="276"/>
      <c r="K1256" s="276"/>
      <c r="L1256" s="328"/>
      <c r="M1256" s="329"/>
      <c r="N1256" s="276"/>
      <c r="O1256" s="276"/>
      <c r="P1256" s="276"/>
      <c r="Q1256" s="276"/>
    </row>
    <row r="1257" spans="1:17" x14ac:dyDescent="0.25">
      <c r="A1257">
        <v>1268</v>
      </c>
      <c r="B1257" s="327"/>
      <c r="C1257" s="276"/>
      <c r="D1257" s="276"/>
      <c r="E1257" s="276"/>
      <c r="F1257" s="276"/>
      <c r="G1257" s="276"/>
      <c r="H1257" s="276"/>
      <c r="I1257" s="276"/>
      <c r="J1257" s="276"/>
      <c r="K1257" s="276"/>
      <c r="L1257" s="328"/>
      <c r="M1257" s="329"/>
      <c r="N1257" s="276"/>
      <c r="O1257" s="276"/>
      <c r="P1257" s="276"/>
      <c r="Q1257" s="276"/>
    </row>
    <row r="1258" spans="1:17" x14ac:dyDescent="0.25">
      <c r="A1258">
        <v>1269</v>
      </c>
      <c r="B1258" s="327"/>
      <c r="C1258" s="276"/>
      <c r="D1258" s="276"/>
      <c r="E1258" s="276"/>
      <c r="F1258" s="276"/>
      <c r="G1258" s="276"/>
      <c r="H1258" s="276"/>
      <c r="I1258" s="276"/>
      <c r="J1258" s="276"/>
      <c r="K1258" s="276"/>
      <c r="L1258" s="328"/>
      <c r="M1258" s="329"/>
      <c r="N1258" s="276"/>
      <c r="O1258" s="276"/>
      <c r="P1258" s="276"/>
      <c r="Q1258" s="276"/>
    </row>
    <row r="1259" spans="1:17" x14ac:dyDescent="0.25">
      <c r="A1259">
        <v>1270</v>
      </c>
      <c r="B1259" s="327"/>
      <c r="C1259" s="276"/>
      <c r="D1259" s="276"/>
      <c r="E1259" s="276"/>
      <c r="F1259" s="276"/>
      <c r="G1259" s="276"/>
      <c r="H1259" s="276"/>
      <c r="I1259" s="276"/>
      <c r="J1259" s="276"/>
      <c r="K1259" s="276"/>
      <c r="L1259" s="328"/>
      <c r="M1259" s="329"/>
      <c r="N1259" s="276"/>
      <c r="O1259" s="276"/>
      <c r="P1259" s="276"/>
      <c r="Q1259" s="276"/>
    </row>
    <row r="1260" spans="1:17" x14ac:dyDescent="0.25">
      <c r="A1260">
        <v>1271</v>
      </c>
      <c r="B1260" s="327"/>
      <c r="C1260" s="276"/>
      <c r="D1260" s="276"/>
      <c r="E1260" s="276"/>
      <c r="F1260" s="276"/>
      <c r="G1260" s="276"/>
      <c r="H1260" s="276"/>
      <c r="I1260" s="276"/>
      <c r="J1260" s="276"/>
      <c r="K1260" s="276"/>
      <c r="L1260" s="328"/>
      <c r="M1260" s="329"/>
      <c r="N1260" s="276"/>
      <c r="O1260" s="276"/>
      <c r="P1260" s="276"/>
      <c r="Q1260" s="276"/>
    </row>
    <row r="1261" spans="1:17" x14ac:dyDescent="0.25">
      <c r="A1261">
        <v>1272</v>
      </c>
      <c r="B1261" s="327"/>
      <c r="C1261" s="276"/>
      <c r="D1261" s="276"/>
      <c r="E1261" s="276"/>
      <c r="F1261" s="276"/>
      <c r="G1261" s="276"/>
      <c r="H1261" s="276"/>
      <c r="I1261" s="276"/>
      <c r="J1261" s="276"/>
      <c r="K1261" s="276"/>
      <c r="L1261" s="328"/>
      <c r="M1261" s="329"/>
      <c r="N1261" s="276"/>
      <c r="O1261" s="276"/>
      <c r="P1261" s="276"/>
      <c r="Q1261" s="276"/>
    </row>
    <row r="1262" spans="1:17" x14ac:dyDescent="0.25">
      <c r="A1262">
        <v>1273</v>
      </c>
      <c r="B1262" s="327"/>
      <c r="C1262" s="276"/>
      <c r="D1262" s="276"/>
      <c r="E1262" s="276"/>
      <c r="F1262" s="276"/>
      <c r="G1262" s="276"/>
      <c r="H1262" s="276"/>
      <c r="I1262" s="276"/>
      <c r="J1262" s="276"/>
      <c r="K1262" s="276"/>
      <c r="L1262" s="328"/>
      <c r="M1262" s="329"/>
      <c r="N1262" s="276"/>
      <c r="O1262" s="276"/>
      <c r="P1262" s="276"/>
      <c r="Q1262" s="276"/>
    </row>
    <row r="1263" spans="1:17" x14ac:dyDescent="0.25">
      <c r="A1263">
        <v>1274</v>
      </c>
      <c r="B1263" s="327"/>
      <c r="C1263" s="276"/>
      <c r="D1263" s="276"/>
      <c r="E1263" s="276"/>
      <c r="F1263" s="276"/>
      <c r="G1263" s="276"/>
      <c r="H1263" s="276"/>
      <c r="I1263" s="276"/>
      <c r="J1263" s="276"/>
      <c r="K1263" s="276"/>
      <c r="L1263" s="328"/>
      <c r="M1263" s="329"/>
      <c r="N1263" s="276"/>
      <c r="O1263" s="276"/>
      <c r="P1263" s="276"/>
      <c r="Q1263" s="276"/>
    </row>
    <row r="1264" spans="1:17" x14ac:dyDescent="0.25">
      <c r="A1264">
        <v>1275</v>
      </c>
      <c r="B1264" s="327"/>
      <c r="C1264" s="276"/>
      <c r="D1264" s="276"/>
      <c r="E1264" s="276"/>
      <c r="F1264" s="276"/>
      <c r="G1264" s="276"/>
      <c r="H1264" s="276"/>
      <c r="I1264" s="276"/>
      <c r="J1264" s="276"/>
      <c r="K1264" s="276"/>
      <c r="L1264" s="328"/>
      <c r="M1264" s="329"/>
      <c r="N1264" s="276"/>
      <c r="O1264" s="276"/>
      <c r="P1264" s="276"/>
      <c r="Q1264" s="276"/>
    </row>
    <row r="1265" spans="1:17" x14ac:dyDescent="0.25">
      <c r="A1265">
        <v>1276</v>
      </c>
      <c r="B1265" s="327"/>
      <c r="C1265" s="276"/>
      <c r="D1265" s="276"/>
      <c r="E1265" s="276"/>
      <c r="F1265" s="276"/>
      <c r="G1265" s="276"/>
      <c r="H1265" s="276"/>
      <c r="I1265" s="276"/>
      <c r="J1265" s="276"/>
      <c r="K1265" s="276"/>
      <c r="L1265" s="328"/>
      <c r="M1265" s="329"/>
      <c r="N1265" s="276"/>
      <c r="O1265" s="276"/>
      <c r="P1265" s="276"/>
      <c r="Q1265" s="276"/>
    </row>
    <row r="1266" spans="1:17" x14ac:dyDescent="0.25">
      <c r="A1266">
        <v>1277</v>
      </c>
      <c r="B1266" s="327"/>
      <c r="C1266" s="276"/>
      <c r="D1266" s="276"/>
      <c r="E1266" s="276"/>
      <c r="F1266" s="276"/>
      <c r="G1266" s="276"/>
      <c r="H1266" s="276"/>
      <c r="I1266" s="276"/>
      <c r="J1266" s="276"/>
      <c r="K1266" s="276"/>
      <c r="L1266" s="328"/>
      <c r="M1266" s="329"/>
      <c r="N1266" s="276"/>
      <c r="O1266" s="276"/>
      <c r="P1266" s="276"/>
      <c r="Q1266" s="276"/>
    </row>
    <row r="1267" spans="1:17" x14ac:dyDescent="0.25">
      <c r="A1267">
        <v>1278</v>
      </c>
      <c r="B1267" s="327"/>
      <c r="C1267" s="276"/>
      <c r="D1267" s="276"/>
      <c r="E1267" s="276"/>
      <c r="F1267" s="276"/>
      <c r="G1267" s="276"/>
      <c r="H1267" s="276"/>
      <c r="I1267" s="276"/>
      <c r="J1267" s="276"/>
      <c r="K1267" s="276"/>
      <c r="L1267" s="328"/>
      <c r="M1267" s="329"/>
      <c r="N1267" s="276"/>
      <c r="O1267" s="276"/>
      <c r="P1267" s="276"/>
      <c r="Q1267" s="276"/>
    </row>
    <row r="1268" spans="1:17" x14ac:dyDescent="0.25">
      <c r="A1268">
        <v>1279</v>
      </c>
      <c r="B1268" s="327"/>
      <c r="C1268" s="276"/>
      <c r="D1268" s="276"/>
      <c r="E1268" s="276"/>
      <c r="F1268" s="276"/>
      <c r="G1268" s="276"/>
      <c r="H1268" s="276"/>
      <c r="I1268" s="276"/>
      <c r="J1268" s="276"/>
      <c r="K1268" s="276"/>
      <c r="L1268" s="328"/>
      <c r="M1268" s="329"/>
      <c r="N1268" s="276"/>
      <c r="O1268" s="276"/>
      <c r="P1268" s="276"/>
      <c r="Q1268" s="276"/>
    </row>
    <row r="1269" spans="1:17" x14ac:dyDescent="0.25">
      <c r="A1269">
        <v>1280</v>
      </c>
      <c r="B1269" s="327"/>
      <c r="C1269" s="276"/>
      <c r="D1269" s="276"/>
      <c r="E1269" s="276"/>
      <c r="F1269" s="276"/>
      <c r="G1269" s="276"/>
      <c r="H1269" s="276"/>
      <c r="I1269" s="276"/>
      <c r="J1269" s="276"/>
      <c r="K1269" s="276"/>
      <c r="L1269" s="328"/>
      <c r="M1269" s="329"/>
      <c r="N1269" s="276"/>
      <c r="O1269" s="276"/>
      <c r="P1269" s="276"/>
      <c r="Q1269" s="276"/>
    </row>
    <row r="1270" spans="1:17" x14ac:dyDescent="0.25">
      <c r="A1270">
        <v>1281</v>
      </c>
      <c r="B1270" s="327"/>
      <c r="C1270" s="276"/>
      <c r="D1270" s="276"/>
      <c r="E1270" s="276"/>
      <c r="F1270" s="276"/>
      <c r="G1270" s="276"/>
      <c r="H1270" s="276"/>
      <c r="I1270" s="276"/>
      <c r="J1270" s="276"/>
      <c r="K1270" s="276"/>
      <c r="L1270" s="328"/>
      <c r="M1270" s="329"/>
      <c r="N1270" s="276"/>
      <c r="O1270" s="276"/>
      <c r="P1270" s="276"/>
      <c r="Q1270" s="276"/>
    </row>
    <row r="1271" spans="1:17" x14ac:dyDescent="0.25">
      <c r="A1271">
        <v>1282</v>
      </c>
      <c r="B1271" s="327"/>
      <c r="C1271" s="276"/>
      <c r="D1271" s="276"/>
      <c r="E1271" s="276"/>
      <c r="F1271" s="276"/>
      <c r="G1271" s="276"/>
      <c r="H1271" s="276"/>
      <c r="I1271" s="276"/>
      <c r="J1271" s="276"/>
      <c r="K1271" s="276"/>
      <c r="L1271" s="328"/>
      <c r="M1271" s="329"/>
      <c r="N1271" s="276"/>
      <c r="O1271" s="276"/>
      <c r="P1271" s="276"/>
      <c r="Q1271" s="276"/>
    </row>
    <row r="1272" spans="1:17" x14ac:dyDescent="0.25">
      <c r="A1272">
        <v>1283</v>
      </c>
      <c r="B1272" s="327"/>
      <c r="C1272" s="276"/>
      <c r="D1272" s="276"/>
      <c r="E1272" s="276"/>
      <c r="F1272" s="276"/>
      <c r="G1272" s="276"/>
      <c r="H1272" s="276"/>
      <c r="I1272" s="276"/>
      <c r="J1272" s="276"/>
      <c r="K1272" s="276"/>
      <c r="L1272" s="328"/>
      <c r="M1272" s="329"/>
      <c r="N1272" s="276"/>
      <c r="O1272" s="276"/>
      <c r="P1272" s="276"/>
      <c r="Q1272" s="276"/>
    </row>
    <row r="1273" spans="1:17" x14ac:dyDescent="0.25">
      <c r="A1273">
        <v>1284</v>
      </c>
      <c r="B1273" s="327"/>
      <c r="C1273" s="276"/>
      <c r="D1273" s="276"/>
      <c r="E1273" s="276"/>
      <c r="F1273" s="276"/>
      <c r="G1273" s="276"/>
      <c r="H1273" s="276"/>
      <c r="I1273" s="276"/>
      <c r="J1273" s="276"/>
      <c r="K1273" s="276"/>
      <c r="L1273" s="328"/>
      <c r="M1273" s="329"/>
      <c r="N1273" s="276"/>
      <c r="O1273" s="276"/>
      <c r="P1273" s="276"/>
      <c r="Q1273" s="276"/>
    </row>
    <row r="1274" spans="1:17" x14ac:dyDescent="0.25">
      <c r="A1274">
        <v>1285</v>
      </c>
      <c r="B1274" s="327"/>
      <c r="C1274" s="276"/>
      <c r="D1274" s="276"/>
      <c r="E1274" s="276"/>
      <c r="F1274" s="276"/>
      <c r="G1274" s="276"/>
      <c r="H1274" s="276"/>
      <c r="I1274" s="276"/>
      <c r="J1274" s="276"/>
      <c r="K1274" s="276"/>
      <c r="L1274" s="328"/>
      <c r="M1274" s="329"/>
      <c r="N1274" s="276"/>
      <c r="O1274" s="276"/>
      <c r="P1274" s="276"/>
      <c r="Q1274" s="276"/>
    </row>
    <row r="1275" spans="1:17" x14ac:dyDescent="0.25">
      <c r="A1275">
        <v>1286</v>
      </c>
      <c r="B1275" s="327"/>
      <c r="C1275" s="276"/>
      <c r="D1275" s="276"/>
      <c r="E1275" s="276"/>
      <c r="F1275" s="276"/>
      <c r="G1275" s="276"/>
      <c r="H1275" s="276"/>
      <c r="I1275" s="276"/>
      <c r="J1275" s="276"/>
      <c r="K1275" s="276"/>
      <c r="L1275" s="328"/>
      <c r="M1275" s="329"/>
      <c r="N1275" s="276"/>
      <c r="O1275" s="276"/>
      <c r="P1275" s="276"/>
      <c r="Q1275" s="276"/>
    </row>
    <row r="1276" spans="1:17" x14ac:dyDescent="0.25">
      <c r="A1276">
        <v>1287</v>
      </c>
      <c r="B1276" s="327"/>
      <c r="C1276" s="276"/>
      <c r="D1276" s="276"/>
      <c r="E1276" s="276"/>
      <c r="F1276" s="276"/>
      <c r="G1276" s="276"/>
      <c r="H1276" s="276"/>
      <c r="I1276" s="276"/>
      <c r="J1276" s="276"/>
      <c r="K1276" s="276"/>
      <c r="L1276" s="328"/>
      <c r="M1276" s="329"/>
      <c r="N1276" s="276"/>
      <c r="O1276" s="276"/>
      <c r="P1276" s="276"/>
      <c r="Q1276" s="276"/>
    </row>
    <row r="1277" spans="1:17" x14ac:dyDescent="0.25">
      <c r="A1277">
        <v>1288</v>
      </c>
      <c r="B1277" s="327"/>
      <c r="C1277" s="276"/>
      <c r="D1277" s="276"/>
      <c r="E1277" s="276"/>
      <c r="F1277" s="276"/>
      <c r="G1277" s="276"/>
      <c r="H1277" s="276"/>
      <c r="I1277" s="276"/>
      <c r="J1277" s="276"/>
      <c r="K1277" s="276"/>
      <c r="L1277" s="328"/>
      <c r="M1277" s="329"/>
      <c r="N1277" s="276"/>
      <c r="O1277" s="276"/>
      <c r="P1277" s="276"/>
      <c r="Q1277" s="276"/>
    </row>
    <row r="1278" spans="1:17" x14ac:dyDescent="0.25">
      <c r="A1278">
        <v>1289</v>
      </c>
      <c r="B1278" s="327"/>
      <c r="C1278" s="276"/>
      <c r="D1278" s="276"/>
      <c r="E1278" s="276"/>
      <c r="F1278" s="276"/>
      <c r="G1278" s="276"/>
      <c r="H1278" s="276"/>
      <c r="I1278" s="276"/>
      <c r="J1278" s="276"/>
      <c r="K1278" s="276"/>
      <c r="L1278" s="328"/>
      <c r="M1278" s="329"/>
      <c r="N1278" s="276"/>
      <c r="O1278" s="276"/>
      <c r="P1278" s="276"/>
      <c r="Q1278" s="276"/>
    </row>
    <row r="1279" spans="1:17" x14ac:dyDescent="0.25">
      <c r="A1279">
        <v>1290</v>
      </c>
      <c r="B1279" s="327"/>
      <c r="C1279" s="276"/>
      <c r="D1279" s="276"/>
      <c r="E1279" s="276"/>
      <c r="F1279" s="276"/>
      <c r="G1279" s="276"/>
      <c r="H1279" s="276"/>
      <c r="I1279" s="276"/>
      <c r="J1279" s="276"/>
      <c r="K1279" s="276"/>
      <c r="L1279" s="328"/>
      <c r="M1279" s="329"/>
      <c r="N1279" s="276"/>
      <c r="O1279" s="276"/>
      <c r="P1279" s="276"/>
      <c r="Q1279" s="276"/>
    </row>
    <row r="1280" spans="1:17" x14ac:dyDescent="0.25">
      <c r="A1280">
        <v>1291</v>
      </c>
      <c r="B1280" s="327"/>
      <c r="C1280" s="276"/>
      <c r="D1280" s="276"/>
      <c r="E1280" s="276"/>
      <c r="F1280" s="276"/>
      <c r="G1280" s="276"/>
      <c r="H1280" s="276"/>
      <c r="I1280" s="276"/>
      <c r="J1280" s="276"/>
      <c r="K1280" s="276"/>
      <c r="L1280" s="328"/>
      <c r="M1280" s="329"/>
      <c r="N1280" s="276"/>
      <c r="O1280" s="276"/>
      <c r="P1280" s="276"/>
      <c r="Q1280" s="276"/>
    </row>
    <row r="1281" spans="1:17" x14ac:dyDescent="0.25">
      <c r="A1281">
        <v>1292</v>
      </c>
      <c r="B1281" s="327"/>
      <c r="C1281" s="276"/>
      <c r="D1281" s="276"/>
      <c r="E1281" s="276"/>
      <c r="F1281" s="276"/>
      <c r="G1281" s="276"/>
      <c r="H1281" s="276"/>
      <c r="I1281" s="276"/>
      <c r="J1281" s="276"/>
      <c r="K1281" s="276"/>
      <c r="L1281" s="328"/>
      <c r="M1281" s="329"/>
      <c r="N1281" s="276"/>
      <c r="O1281" s="276"/>
      <c r="P1281" s="276"/>
      <c r="Q1281" s="276"/>
    </row>
    <row r="1282" spans="1:17" x14ac:dyDescent="0.25">
      <c r="A1282">
        <v>1293</v>
      </c>
      <c r="B1282" s="327"/>
      <c r="C1282" s="276"/>
      <c r="D1282" s="276"/>
      <c r="E1282" s="276"/>
      <c r="F1282" s="276"/>
      <c r="G1282" s="276"/>
      <c r="H1282" s="276"/>
      <c r="I1282" s="276"/>
      <c r="J1282" s="276"/>
      <c r="K1282" s="276"/>
      <c r="L1282" s="328"/>
      <c r="M1282" s="329"/>
      <c r="N1282" s="276"/>
      <c r="O1282" s="276"/>
      <c r="P1282" s="276"/>
      <c r="Q1282" s="276"/>
    </row>
    <row r="1283" spans="1:17" x14ac:dyDescent="0.25">
      <c r="A1283">
        <v>1294</v>
      </c>
      <c r="B1283" s="327"/>
      <c r="C1283" s="276"/>
      <c r="D1283" s="276"/>
      <c r="E1283" s="276"/>
      <c r="F1283" s="276"/>
      <c r="G1283" s="276"/>
      <c r="H1283" s="276"/>
      <c r="I1283" s="276"/>
      <c r="J1283" s="276"/>
      <c r="K1283" s="276"/>
      <c r="L1283" s="328"/>
      <c r="M1283" s="329"/>
      <c r="N1283" s="276"/>
      <c r="O1283" s="276"/>
      <c r="P1283" s="276"/>
      <c r="Q1283" s="276"/>
    </row>
    <row r="1284" spans="1:17" x14ac:dyDescent="0.25">
      <c r="A1284">
        <v>1295</v>
      </c>
      <c r="B1284" s="327"/>
      <c r="C1284" s="276"/>
      <c r="D1284" s="276"/>
      <c r="E1284" s="276"/>
      <c r="F1284" s="276"/>
      <c r="G1284" s="276"/>
      <c r="H1284" s="276"/>
      <c r="I1284" s="276"/>
      <c r="J1284" s="276"/>
      <c r="K1284" s="276"/>
      <c r="L1284" s="328"/>
      <c r="M1284" s="329"/>
      <c r="N1284" s="276"/>
      <c r="O1284" s="276"/>
      <c r="P1284" s="276"/>
      <c r="Q1284" s="276"/>
    </row>
    <row r="1285" spans="1:17" x14ac:dyDescent="0.25">
      <c r="A1285">
        <v>1296</v>
      </c>
      <c r="B1285" s="327"/>
      <c r="C1285" s="276"/>
      <c r="D1285" s="276"/>
      <c r="E1285" s="276"/>
      <c r="F1285" s="276"/>
      <c r="G1285" s="276"/>
      <c r="H1285" s="276"/>
      <c r="I1285" s="276"/>
      <c r="J1285" s="276"/>
      <c r="K1285" s="276"/>
      <c r="L1285" s="328"/>
      <c r="M1285" s="329"/>
      <c r="N1285" s="276"/>
      <c r="O1285" s="276"/>
      <c r="P1285" s="276"/>
      <c r="Q1285" s="276"/>
    </row>
    <row r="1286" spans="1:17" x14ac:dyDescent="0.25">
      <c r="A1286">
        <v>1297</v>
      </c>
      <c r="B1286" s="327"/>
      <c r="C1286" s="276"/>
      <c r="D1286" s="276"/>
      <c r="E1286" s="276"/>
      <c r="F1286" s="276"/>
      <c r="G1286" s="276"/>
      <c r="H1286" s="276"/>
      <c r="I1286" s="276"/>
      <c r="J1286" s="276"/>
      <c r="K1286" s="276"/>
      <c r="L1286" s="328"/>
      <c r="M1286" s="329"/>
      <c r="N1286" s="276"/>
      <c r="O1286" s="276"/>
      <c r="P1286" s="276"/>
      <c r="Q1286" s="276"/>
    </row>
    <row r="1287" spans="1:17" x14ac:dyDescent="0.25">
      <c r="A1287">
        <v>1298</v>
      </c>
      <c r="B1287" s="327"/>
      <c r="C1287" s="276"/>
      <c r="D1287" s="276"/>
      <c r="E1287" s="276"/>
      <c r="F1287" s="276"/>
      <c r="G1287" s="276"/>
      <c r="H1287" s="276"/>
      <c r="I1287" s="276"/>
      <c r="J1287" s="276"/>
      <c r="K1287" s="276"/>
      <c r="L1287" s="328"/>
      <c r="M1287" s="329"/>
      <c r="N1287" s="276"/>
      <c r="O1287" s="276"/>
      <c r="P1287" s="276"/>
      <c r="Q1287" s="276"/>
    </row>
    <row r="1288" spans="1:17" x14ac:dyDescent="0.25">
      <c r="A1288">
        <v>1299</v>
      </c>
      <c r="B1288" s="327"/>
      <c r="C1288" s="276"/>
      <c r="D1288" s="276"/>
      <c r="E1288" s="276"/>
      <c r="F1288" s="276"/>
      <c r="G1288" s="276"/>
      <c r="H1288" s="276"/>
      <c r="I1288" s="276"/>
      <c r="J1288" s="276"/>
      <c r="K1288" s="276"/>
      <c r="L1288" s="328"/>
      <c r="M1288" s="329"/>
      <c r="N1288" s="276"/>
      <c r="O1288" s="276"/>
      <c r="P1288" s="276"/>
      <c r="Q1288" s="276"/>
    </row>
    <row r="1289" spans="1:17" x14ac:dyDescent="0.25">
      <c r="A1289">
        <v>1300</v>
      </c>
      <c r="B1289" s="327"/>
      <c r="C1289" s="276"/>
      <c r="D1289" s="276"/>
      <c r="E1289" s="276"/>
      <c r="F1289" s="276"/>
      <c r="G1289" s="276"/>
      <c r="H1289" s="276"/>
      <c r="I1289" s="276"/>
      <c r="J1289" s="276"/>
      <c r="K1289" s="276"/>
      <c r="L1289" s="328"/>
      <c r="M1289" s="329"/>
      <c r="N1289" s="276"/>
      <c r="O1289" s="276"/>
      <c r="P1289" s="276"/>
      <c r="Q1289" s="276"/>
    </row>
    <row r="1290" spans="1:17" x14ac:dyDescent="0.25">
      <c r="A1290">
        <v>1301</v>
      </c>
      <c r="B1290" s="327"/>
      <c r="C1290" s="276"/>
      <c r="D1290" s="276"/>
      <c r="E1290" s="276"/>
      <c r="F1290" s="276"/>
      <c r="G1290" s="276"/>
      <c r="H1290" s="276"/>
      <c r="I1290" s="276"/>
      <c r="J1290" s="276"/>
      <c r="K1290" s="276"/>
      <c r="L1290" s="328"/>
      <c r="M1290" s="329"/>
      <c r="N1290" s="276"/>
      <c r="O1290" s="276"/>
      <c r="P1290" s="276"/>
      <c r="Q1290" s="276"/>
    </row>
    <row r="1291" spans="1:17" x14ac:dyDescent="0.25">
      <c r="A1291">
        <v>1302</v>
      </c>
      <c r="B1291" s="327"/>
      <c r="C1291" s="276"/>
      <c r="D1291" s="276"/>
      <c r="E1291" s="276"/>
      <c r="F1291" s="276"/>
      <c r="G1291" s="276"/>
      <c r="H1291" s="276"/>
      <c r="I1291" s="276"/>
      <c r="J1291" s="276"/>
      <c r="K1291" s="276"/>
      <c r="L1291" s="328"/>
      <c r="M1291" s="329"/>
      <c r="N1291" s="276"/>
      <c r="O1291" s="276"/>
      <c r="P1291" s="276"/>
      <c r="Q1291" s="276"/>
    </row>
    <row r="1292" spans="1:17" x14ac:dyDescent="0.25">
      <c r="A1292">
        <v>1303</v>
      </c>
      <c r="B1292" s="327"/>
      <c r="C1292" s="276"/>
      <c r="D1292" s="276"/>
      <c r="E1292" s="276"/>
      <c r="F1292" s="276"/>
      <c r="G1292" s="276"/>
      <c r="H1292" s="276"/>
      <c r="I1292" s="276"/>
      <c r="J1292" s="276"/>
      <c r="K1292" s="276"/>
      <c r="L1292" s="328"/>
      <c r="M1292" s="329"/>
      <c r="N1292" s="276"/>
      <c r="O1292" s="276"/>
      <c r="P1292" s="276"/>
      <c r="Q1292" s="276"/>
    </row>
    <row r="1293" spans="1:17" x14ac:dyDescent="0.25">
      <c r="A1293">
        <v>1304</v>
      </c>
      <c r="B1293" s="327"/>
      <c r="C1293" s="276"/>
      <c r="D1293" s="276"/>
      <c r="E1293" s="276"/>
      <c r="F1293" s="276"/>
      <c r="G1293" s="276"/>
      <c r="H1293" s="276"/>
      <c r="I1293" s="276"/>
      <c r="J1293" s="276"/>
      <c r="K1293" s="276"/>
      <c r="L1293" s="328"/>
      <c r="M1293" s="329"/>
      <c r="N1293" s="276"/>
      <c r="O1293" s="276"/>
      <c r="P1293" s="276"/>
      <c r="Q1293" s="276"/>
    </row>
    <row r="1294" spans="1:17" x14ac:dyDescent="0.25">
      <c r="A1294">
        <v>1305</v>
      </c>
      <c r="B1294" s="327"/>
      <c r="C1294" s="276"/>
      <c r="D1294" s="276"/>
      <c r="E1294" s="276"/>
      <c r="F1294" s="276"/>
      <c r="G1294" s="276"/>
      <c r="H1294" s="276"/>
      <c r="I1294" s="276"/>
      <c r="J1294" s="276"/>
      <c r="K1294" s="276"/>
      <c r="L1294" s="328"/>
      <c r="M1294" s="329"/>
      <c r="N1294" s="276"/>
      <c r="O1294" s="276"/>
      <c r="P1294" s="276"/>
      <c r="Q1294" s="276"/>
    </row>
    <row r="1295" spans="1:17" x14ac:dyDescent="0.25">
      <c r="A1295">
        <v>1306</v>
      </c>
      <c r="B1295" s="327"/>
      <c r="C1295" s="276"/>
      <c r="D1295" s="276"/>
      <c r="E1295" s="276"/>
      <c r="F1295" s="276"/>
      <c r="G1295" s="276"/>
      <c r="H1295" s="276"/>
      <c r="I1295" s="276"/>
      <c r="J1295" s="276"/>
      <c r="K1295" s="276"/>
      <c r="L1295" s="328"/>
      <c r="M1295" s="329"/>
      <c r="N1295" s="276"/>
      <c r="O1295" s="276"/>
      <c r="P1295" s="276"/>
      <c r="Q1295" s="276"/>
    </row>
    <row r="1296" spans="1:17" x14ac:dyDescent="0.25">
      <c r="A1296">
        <v>1307</v>
      </c>
      <c r="B1296" s="327"/>
      <c r="C1296" s="276"/>
      <c r="D1296" s="276"/>
      <c r="E1296" s="276"/>
      <c r="F1296" s="276"/>
      <c r="G1296" s="276"/>
      <c r="H1296" s="276"/>
      <c r="I1296" s="276"/>
      <c r="J1296" s="276"/>
      <c r="K1296" s="276"/>
      <c r="L1296" s="328"/>
      <c r="M1296" s="329"/>
      <c r="N1296" s="276"/>
      <c r="O1296" s="276"/>
      <c r="P1296" s="276"/>
      <c r="Q1296" s="276"/>
    </row>
    <row r="1297" spans="1:17" x14ac:dyDescent="0.25">
      <c r="A1297">
        <v>1308</v>
      </c>
      <c r="B1297" s="327"/>
      <c r="C1297" s="276"/>
      <c r="D1297" s="276"/>
      <c r="E1297" s="276"/>
      <c r="F1297" s="276"/>
      <c r="G1297" s="276"/>
      <c r="H1297" s="276"/>
      <c r="I1297" s="276"/>
      <c r="J1297" s="276"/>
      <c r="K1297" s="276"/>
      <c r="L1297" s="328"/>
      <c r="M1297" s="329"/>
      <c r="N1297" s="276"/>
      <c r="O1297" s="276"/>
      <c r="P1297" s="276"/>
      <c r="Q1297" s="276"/>
    </row>
    <row r="1298" spans="1:17" x14ac:dyDescent="0.25">
      <c r="A1298">
        <v>1309</v>
      </c>
      <c r="B1298" s="327"/>
      <c r="C1298" s="276"/>
      <c r="D1298" s="276"/>
      <c r="E1298" s="276"/>
      <c r="F1298" s="276"/>
      <c r="G1298" s="276"/>
      <c r="H1298" s="276"/>
      <c r="I1298" s="276"/>
      <c r="J1298" s="276"/>
      <c r="K1298" s="276"/>
      <c r="L1298" s="328"/>
      <c r="M1298" s="329"/>
      <c r="N1298" s="276"/>
      <c r="O1298" s="276"/>
      <c r="P1298" s="276"/>
      <c r="Q1298" s="276"/>
    </row>
    <row r="1299" spans="1:17" x14ac:dyDescent="0.25">
      <c r="A1299">
        <v>1310</v>
      </c>
      <c r="B1299" s="327"/>
      <c r="C1299" s="276"/>
      <c r="D1299" s="276"/>
      <c r="E1299" s="276"/>
      <c r="F1299" s="276"/>
      <c r="G1299" s="276"/>
      <c r="H1299" s="276"/>
      <c r="I1299" s="276"/>
      <c r="J1299" s="276"/>
      <c r="K1299" s="276"/>
      <c r="L1299" s="328"/>
      <c r="M1299" s="329"/>
      <c r="N1299" s="276"/>
      <c r="O1299" s="276"/>
      <c r="P1299" s="276"/>
      <c r="Q1299" s="276"/>
    </row>
    <row r="1300" spans="1:17" x14ac:dyDescent="0.25">
      <c r="A1300">
        <v>1311</v>
      </c>
      <c r="B1300" s="327"/>
      <c r="C1300" s="276"/>
      <c r="D1300" s="276"/>
      <c r="E1300" s="276"/>
      <c r="F1300" s="276"/>
      <c r="G1300" s="276"/>
      <c r="H1300" s="276"/>
      <c r="I1300" s="276"/>
      <c r="J1300" s="276"/>
      <c r="K1300" s="276"/>
      <c r="L1300" s="328"/>
      <c r="M1300" s="329"/>
      <c r="N1300" s="276"/>
      <c r="O1300" s="276"/>
      <c r="P1300" s="276"/>
      <c r="Q1300" s="276"/>
    </row>
    <row r="1301" spans="1:17" x14ac:dyDescent="0.25">
      <c r="A1301">
        <v>1312</v>
      </c>
      <c r="B1301" s="327"/>
      <c r="C1301" s="276"/>
      <c r="D1301" s="276"/>
      <c r="E1301" s="276"/>
      <c r="F1301" s="276"/>
      <c r="G1301" s="276"/>
      <c r="H1301" s="276"/>
      <c r="I1301" s="276"/>
      <c r="J1301" s="276"/>
      <c r="K1301" s="276"/>
      <c r="L1301" s="328"/>
      <c r="M1301" s="329"/>
      <c r="N1301" s="276"/>
      <c r="O1301" s="276"/>
      <c r="P1301" s="276"/>
      <c r="Q1301" s="276"/>
    </row>
    <row r="1302" spans="1:17" x14ac:dyDescent="0.25">
      <c r="A1302">
        <v>1313</v>
      </c>
      <c r="B1302" s="327"/>
      <c r="C1302" s="276"/>
      <c r="D1302" s="276"/>
      <c r="E1302" s="276"/>
      <c r="F1302" s="276"/>
      <c r="G1302" s="276"/>
      <c r="H1302" s="276"/>
      <c r="I1302" s="276"/>
      <c r="J1302" s="276"/>
      <c r="K1302" s="276"/>
      <c r="L1302" s="328"/>
      <c r="M1302" s="329"/>
      <c r="N1302" s="276"/>
      <c r="O1302" s="276"/>
      <c r="P1302" s="276"/>
      <c r="Q1302" s="276"/>
    </row>
    <row r="1303" spans="1:17" x14ac:dyDescent="0.25">
      <c r="A1303">
        <v>1314</v>
      </c>
      <c r="B1303" s="327"/>
      <c r="C1303" s="276"/>
      <c r="D1303" s="276"/>
      <c r="E1303" s="276"/>
      <c r="F1303" s="276"/>
      <c r="G1303" s="276"/>
      <c r="H1303" s="276"/>
      <c r="I1303" s="276"/>
      <c r="J1303" s="276"/>
      <c r="K1303" s="276"/>
      <c r="L1303" s="328"/>
      <c r="M1303" s="329"/>
      <c r="N1303" s="276"/>
      <c r="O1303" s="276"/>
      <c r="P1303" s="276"/>
      <c r="Q1303" s="276"/>
    </row>
    <row r="1304" spans="1:17" x14ac:dyDescent="0.25">
      <c r="A1304">
        <v>1315</v>
      </c>
      <c r="B1304" s="327"/>
      <c r="C1304" s="276"/>
      <c r="D1304" s="276"/>
      <c r="E1304" s="276"/>
      <c r="F1304" s="276"/>
      <c r="G1304" s="276"/>
      <c r="H1304" s="276"/>
      <c r="I1304" s="276"/>
      <c r="J1304" s="276"/>
      <c r="K1304" s="276"/>
      <c r="L1304" s="328"/>
      <c r="M1304" s="329"/>
      <c r="N1304" s="276"/>
      <c r="O1304" s="276"/>
      <c r="P1304" s="276"/>
      <c r="Q1304" s="276"/>
    </row>
    <row r="1305" spans="1:17" x14ac:dyDescent="0.25">
      <c r="A1305">
        <v>1316</v>
      </c>
      <c r="B1305" s="327"/>
      <c r="C1305" s="276"/>
      <c r="D1305" s="276"/>
      <c r="E1305" s="276"/>
      <c r="F1305" s="276"/>
      <c r="G1305" s="276"/>
      <c r="H1305" s="276"/>
      <c r="I1305" s="276"/>
      <c r="J1305" s="276"/>
      <c r="K1305" s="276"/>
      <c r="L1305" s="328"/>
      <c r="M1305" s="329"/>
      <c r="N1305" s="276"/>
      <c r="O1305" s="276"/>
      <c r="P1305" s="276"/>
      <c r="Q1305" s="276"/>
    </row>
    <row r="1306" spans="1:17" x14ac:dyDescent="0.25">
      <c r="A1306">
        <v>1317</v>
      </c>
      <c r="B1306" s="327"/>
      <c r="C1306" s="276"/>
      <c r="D1306" s="276"/>
      <c r="E1306" s="276"/>
      <c r="F1306" s="276"/>
      <c r="G1306" s="276"/>
      <c r="H1306" s="276"/>
      <c r="I1306" s="276"/>
      <c r="J1306" s="276"/>
      <c r="K1306" s="276"/>
      <c r="L1306" s="328"/>
      <c r="M1306" s="329"/>
      <c r="N1306" s="276"/>
      <c r="O1306" s="276"/>
      <c r="P1306" s="276"/>
      <c r="Q1306" s="276"/>
    </row>
    <row r="1307" spans="1:17" x14ac:dyDescent="0.25">
      <c r="A1307">
        <v>1318</v>
      </c>
      <c r="B1307" s="327"/>
      <c r="C1307" s="276"/>
      <c r="D1307" s="276"/>
      <c r="E1307" s="276"/>
      <c r="F1307" s="276"/>
      <c r="G1307" s="276"/>
      <c r="H1307" s="276"/>
      <c r="I1307" s="276"/>
      <c r="J1307" s="276"/>
      <c r="K1307" s="276"/>
      <c r="L1307" s="328"/>
      <c r="M1307" s="329"/>
      <c r="N1307" s="276"/>
      <c r="O1307" s="276"/>
      <c r="P1307" s="276"/>
      <c r="Q1307" s="276"/>
    </row>
    <row r="1308" spans="1:17" x14ac:dyDescent="0.25">
      <c r="A1308">
        <v>1319</v>
      </c>
      <c r="B1308" s="327"/>
      <c r="C1308" s="276"/>
      <c r="D1308" s="276"/>
      <c r="E1308" s="276"/>
      <c r="F1308" s="276"/>
      <c r="G1308" s="276"/>
      <c r="H1308" s="276"/>
      <c r="I1308" s="276"/>
      <c r="J1308" s="276"/>
      <c r="K1308" s="276"/>
      <c r="L1308" s="328"/>
      <c r="M1308" s="329"/>
      <c r="N1308" s="276"/>
      <c r="O1308" s="276"/>
      <c r="P1308" s="276"/>
      <c r="Q1308" s="276"/>
    </row>
    <row r="1309" spans="1:17" x14ac:dyDescent="0.25">
      <c r="A1309">
        <v>1320</v>
      </c>
      <c r="B1309" s="327"/>
      <c r="C1309" s="276"/>
      <c r="D1309" s="276"/>
      <c r="E1309" s="276"/>
      <c r="F1309" s="276"/>
      <c r="G1309" s="276"/>
      <c r="H1309" s="276"/>
      <c r="I1309" s="276"/>
      <c r="J1309" s="276"/>
      <c r="K1309" s="276"/>
      <c r="L1309" s="328"/>
      <c r="M1309" s="329"/>
      <c r="N1309" s="276"/>
      <c r="O1309" s="276"/>
      <c r="P1309" s="276"/>
      <c r="Q1309" s="276"/>
    </row>
    <row r="1310" spans="1:17" x14ac:dyDescent="0.25">
      <c r="A1310">
        <v>1321</v>
      </c>
      <c r="B1310" s="327"/>
      <c r="C1310" s="276"/>
      <c r="D1310" s="276"/>
      <c r="E1310" s="276"/>
      <c r="F1310" s="276"/>
      <c r="G1310" s="276"/>
      <c r="H1310" s="276"/>
      <c r="I1310" s="276"/>
      <c r="J1310" s="276"/>
      <c r="K1310" s="276"/>
      <c r="L1310" s="328"/>
      <c r="M1310" s="329"/>
      <c r="N1310" s="276"/>
      <c r="O1310" s="276"/>
      <c r="P1310" s="276"/>
      <c r="Q1310" s="276"/>
    </row>
    <row r="1311" spans="1:17" x14ac:dyDescent="0.25">
      <c r="A1311">
        <v>1322</v>
      </c>
      <c r="B1311" s="327"/>
      <c r="C1311" s="276"/>
      <c r="D1311" s="276"/>
      <c r="E1311" s="276"/>
      <c r="F1311" s="276"/>
      <c r="G1311" s="276"/>
      <c r="H1311" s="276"/>
      <c r="I1311" s="276"/>
      <c r="J1311" s="276"/>
      <c r="K1311" s="276"/>
      <c r="L1311" s="328"/>
      <c r="M1311" s="329"/>
      <c r="N1311" s="276"/>
      <c r="O1311" s="276"/>
      <c r="P1311" s="276"/>
      <c r="Q1311" s="276"/>
    </row>
    <row r="1312" spans="1:17" x14ac:dyDescent="0.25">
      <c r="A1312">
        <v>1323</v>
      </c>
      <c r="B1312" s="327"/>
      <c r="C1312" s="276"/>
      <c r="D1312" s="276"/>
      <c r="E1312" s="276"/>
      <c r="F1312" s="276"/>
      <c r="G1312" s="276"/>
      <c r="H1312" s="276"/>
      <c r="I1312" s="276"/>
      <c r="J1312" s="276"/>
      <c r="K1312" s="276"/>
      <c r="L1312" s="328"/>
      <c r="M1312" s="329"/>
      <c r="N1312" s="276"/>
      <c r="O1312" s="276"/>
      <c r="P1312" s="276"/>
      <c r="Q1312" s="276"/>
    </row>
    <row r="1313" spans="1:17" x14ac:dyDescent="0.25">
      <c r="A1313">
        <v>1324</v>
      </c>
      <c r="B1313" s="327"/>
      <c r="C1313" s="276"/>
      <c r="D1313" s="276"/>
      <c r="E1313" s="276"/>
      <c r="F1313" s="276"/>
      <c r="G1313" s="276"/>
      <c r="H1313" s="276"/>
      <c r="I1313" s="276"/>
      <c r="J1313" s="276"/>
      <c r="K1313" s="276"/>
      <c r="L1313" s="328"/>
      <c r="M1313" s="329"/>
      <c r="N1313" s="276"/>
      <c r="O1313" s="276"/>
      <c r="P1313" s="276"/>
      <c r="Q1313" s="276"/>
    </row>
    <row r="1314" spans="1:17" x14ac:dyDescent="0.25">
      <c r="A1314">
        <v>1325</v>
      </c>
      <c r="B1314" s="327"/>
      <c r="C1314" s="276"/>
      <c r="D1314" s="276"/>
      <c r="E1314" s="276"/>
      <c r="F1314" s="276"/>
      <c r="G1314" s="276"/>
      <c r="H1314" s="276"/>
      <c r="I1314" s="276"/>
      <c r="J1314" s="276"/>
      <c r="K1314" s="276"/>
      <c r="L1314" s="328"/>
      <c r="M1314" s="329"/>
      <c r="N1314" s="276"/>
      <c r="O1314" s="276"/>
      <c r="P1314" s="276"/>
      <c r="Q1314" s="276"/>
    </row>
    <row r="1315" spans="1:17" x14ac:dyDescent="0.25">
      <c r="A1315">
        <v>1326</v>
      </c>
      <c r="B1315" s="327"/>
      <c r="C1315" s="276"/>
      <c r="D1315" s="276"/>
      <c r="E1315" s="276"/>
      <c r="F1315" s="276"/>
      <c r="G1315" s="276"/>
      <c r="H1315" s="276"/>
      <c r="I1315" s="276"/>
      <c r="J1315" s="276"/>
      <c r="K1315" s="276"/>
      <c r="L1315" s="328"/>
      <c r="M1315" s="329"/>
      <c r="N1315" s="276"/>
      <c r="O1315" s="276"/>
      <c r="P1315" s="276"/>
      <c r="Q1315" s="276"/>
    </row>
    <row r="1316" spans="1:17" x14ac:dyDescent="0.25">
      <c r="A1316">
        <v>1327</v>
      </c>
      <c r="B1316" s="327"/>
      <c r="C1316" s="276"/>
      <c r="D1316" s="276"/>
      <c r="E1316" s="276"/>
      <c r="F1316" s="276"/>
      <c r="G1316" s="276"/>
      <c r="H1316" s="276"/>
      <c r="I1316" s="276"/>
      <c r="J1316" s="276"/>
      <c r="K1316" s="276"/>
      <c r="L1316" s="328"/>
      <c r="M1316" s="329"/>
      <c r="N1316" s="276"/>
      <c r="O1316" s="276"/>
      <c r="P1316" s="276"/>
      <c r="Q1316" s="276"/>
    </row>
    <row r="1317" spans="1:17" x14ac:dyDescent="0.25">
      <c r="A1317">
        <v>1328</v>
      </c>
      <c r="B1317" s="327"/>
      <c r="C1317" s="276"/>
      <c r="D1317" s="276"/>
      <c r="E1317" s="276"/>
      <c r="F1317" s="276"/>
      <c r="G1317" s="276"/>
      <c r="H1317" s="276"/>
      <c r="I1317" s="276"/>
      <c r="J1317" s="276"/>
      <c r="K1317" s="276"/>
      <c r="L1317" s="328"/>
      <c r="M1317" s="329"/>
      <c r="N1317" s="276"/>
      <c r="O1317" s="276"/>
      <c r="P1317" s="276"/>
      <c r="Q1317" s="276"/>
    </row>
    <row r="1318" spans="1:17" x14ac:dyDescent="0.25">
      <c r="A1318">
        <v>1329</v>
      </c>
      <c r="B1318" s="327"/>
      <c r="C1318" s="276"/>
      <c r="D1318" s="276"/>
      <c r="E1318" s="276"/>
      <c r="F1318" s="276"/>
      <c r="G1318" s="276"/>
      <c r="H1318" s="276"/>
      <c r="I1318" s="276"/>
      <c r="J1318" s="276"/>
      <c r="K1318" s="276"/>
      <c r="L1318" s="328"/>
      <c r="M1318" s="329"/>
      <c r="N1318" s="276"/>
      <c r="O1318" s="276"/>
      <c r="P1318" s="276"/>
      <c r="Q1318" s="276"/>
    </row>
    <row r="1319" spans="1:17" x14ac:dyDescent="0.25">
      <c r="A1319">
        <v>1330</v>
      </c>
      <c r="B1319" s="327"/>
      <c r="C1319" s="276"/>
      <c r="D1319" s="276"/>
      <c r="E1319" s="276"/>
      <c r="F1319" s="276"/>
      <c r="G1319" s="276"/>
      <c r="H1319" s="276"/>
      <c r="I1319" s="276"/>
      <c r="J1319" s="276"/>
      <c r="K1319" s="276"/>
      <c r="L1319" s="328"/>
      <c r="M1319" s="329"/>
      <c r="N1319" s="276"/>
      <c r="O1319" s="276"/>
      <c r="P1319" s="276"/>
      <c r="Q1319" s="276"/>
    </row>
    <row r="1320" spans="1:17" x14ac:dyDescent="0.25">
      <c r="A1320">
        <v>1331</v>
      </c>
      <c r="B1320" s="327"/>
      <c r="C1320" s="276"/>
      <c r="D1320" s="276"/>
      <c r="E1320" s="276"/>
      <c r="F1320" s="276"/>
      <c r="G1320" s="276"/>
      <c r="H1320" s="276"/>
      <c r="I1320" s="276"/>
      <c r="J1320" s="276"/>
      <c r="K1320" s="276"/>
      <c r="L1320" s="328"/>
      <c r="M1320" s="329"/>
      <c r="N1320" s="276"/>
      <c r="O1320" s="276"/>
      <c r="P1320" s="276"/>
      <c r="Q1320" s="276"/>
    </row>
    <row r="1321" spans="1:17" x14ac:dyDescent="0.25">
      <c r="A1321">
        <v>1332</v>
      </c>
      <c r="B1321" s="327"/>
      <c r="C1321" s="276"/>
      <c r="D1321" s="276"/>
      <c r="E1321" s="276"/>
      <c r="F1321" s="276"/>
      <c r="G1321" s="276"/>
      <c r="H1321" s="276"/>
      <c r="I1321" s="276"/>
      <c r="J1321" s="276"/>
      <c r="K1321" s="276"/>
      <c r="L1321" s="328"/>
      <c r="M1321" s="329"/>
      <c r="N1321" s="276"/>
      <c r="O1321" s="276"/>
      <c r="P1321" s="276"/>
      <c r="Q1321" s="276"/>
    </row>
    <row r="1322" spans="1:17" x14ac:dyDescent="0.25">
      <c r="A1322">
        <v>1333</v>
      </c>
      <c r="B1322" s="327"/>
      <c r="C1322" s="276"/>
      <c r="D1322" s="276"/>
      <c r="E1322" s="276"/>
      <c r="F1322" s="276"/>
      <c r="G1322" s="276"/>
      <c r="H1322" s="276"/>
      <c r="I1322" s="276"/>
      <c r="J1322" s="276"/>
      <c r="K1322" s="276"/>
      <c r="L1322" s="328"/>
      <c r="M1322" s="329"/>
      <c r="N1322" s="276"/>
      <c r="O1322" s="276"/>
      <c r="P1322" s="276"/>
      <c r="Q1322" s="276"/>
    </row>
    <row r="1323" spans="1:17" x14ac:dyDescent="0.25">
      <c r="A1323">
        <v>1334</v>
      </c>
      <c r="B1323" s="327"/>
      <c r="C1323" s="276"/>
      <c r="D1323" s="276"/>
      <c r="E1323" s="276"/>
      <c r="F1323" s="276"/>
      <c r="G1323" s="276"/>
      <c r="H1323" s="276"/>
      <c r="I1323" s="276"/>
      <c r="J1323" s="276"/>
      <c r="K1323" s="276"/>
      <c r="L1323" s="328"/>
      <c r="M1323" s="329"/>
      <c r="N1323" s="276"/>
      <c r="O1323" s="276"/>
      <c r="P1323" s="276"/>
      <c r="Q1323" s="276"/>
    </row>
    <row r="1324" spans="1:17" x14ac:dyDescent="0.25">
      <c r="A1324">
        <v>1335</v>
      </c>
      <c r="B1324" s="327"/>
      <c r="C1324" s="276"/>
      <c r="D1324" s="276"/>
      <c r="E1324" s="276"/>
      <c r="F1324" s="276"/>
      <c r="G1324" s="276"/>
      <c r="H1324" s="276"/>
      <c r="I1324" s="276"/>
      <c r="J1324" s="276"/>
      <c r="K1324" s="276"/>
      <c r="L1324" s="328"/>
      <c r="M1324" s="329"/>
      <c r="N1324" s="276"/>
      <c r="O1324" s="276"/>
      <c r="P1324" s="276"/>
      <c r="Q1324" s="276"/>
    </row>
    <row r="1325" spans="1:17" x14ac:dyDescent="0.25">
      <c r="A1325">
        <v>1336</v>
      </c>
      <c r="B1325" s="327"/>
      <c r="C1325" s="276"/>
      <c r="D1325" s="276"/>
      <c r="E1325" s="276"/>
      <c r="F1325" s="276"/>
      <c r="G1325" s="276"/>
      <c r="H1325" s="276"/>
      <c r="I1325" s="276"/>
      <c r="J1325" s="276"/>
      <c r="K1325" s="276"/>
      <c r="L1325" s="328"/>
      <c r="M1325" s="329"/>
      <c r="N1325" s="276"/>
      <c r="O1325" s="276"/>
      <c r="P1325" s="276"/>
      <c r="Q1325" s="276"/>
    </row>
    <row r="1326" spans="1:17" x14ac:dyDescent="0.25">
      <c r="A1326">
        <v>1337</v>
      </c>
      <c r="B1326" s="327"/>
      <c r="C1326" s="276"/>
      <c r="D1326" s="276"/>
      <c r="E1326" s="276"/>
      <c r="F1326" s="276"/>
      <c r="G1326" s="276"/>
      <c r="H1326" s="276"/>
      <c r="I1326" s="276"/>
      <c r="J1326" s="276"/>
      <c r="K1326" s="276"/>
      <c r="L1326" s="328"/>
      <c r="M1326" s="329"/>
      <c r="N1326" s="276"/>
      <c r="O1326" s="276"/>
      <c r="P1326" s="276"/>
      <c r="Q1326" s="276"/>
    </row>
    <row r="1327" spans="1:17" x14ac:dyDescent="0.25">
      <c r="A1327">
        <v>1338</v>
      </c>
      <c r="B1327" s="327"/>
      <c r="C1327" s="276"/>
      <c r="D1327" s="276"/>
      <c r="E1327" s="276"/>
      <c r="F1327" s="276"/>
      <c r="G1327" s="276"/>
      <c r="H1327" s="276"/>
      <c r="I1327" s="276"/>
      <c r="J1327" s="276"/>
      <c r="K1327" s="276"/>
      <c r="L1327" s="328"/>
      <c r="M1327" s="329"/>
      <c r="N1327" s="276"/>
      <c r="O1327" s="276"/>
      <c r="P1327" s="276"/>
      <c r="Q1327" s="276"/>
    </row>
    <row r="1328" spans="1:17" x14ac:dyDescent="0.25">
      <c r="A1328">
        <v>1339</v>
      </c>
      <c r="B1328" s="327"/>
      <c r="C1328" s="276"/>
      <c r="D1328" s="276"/>
      <c r="E1328" s="276"/>
      <c r="F1328" s="276"/>
      <c r="G1328" s="276"/>
      <c r="H1328" s="276"/>
      <c r="I1328" s="276"/>
      <c r="J1328" s="276"/>
      <c r="K1328" s="276"/>
      <c r="L1328" s="328"/>
      <c r="M1328" s="329"/>
      <c r="N1328" s="276"/>
      <c r="O1328" s="276"/>
      <c r="P1328" s="276"/>
      <c r="Q1328" s="276"/>
    </row>
    <row r="1329" spans="1:17" x14ac:dyDescent="0.25">
      <c r="A1329">
        <v>1340</v>
      </c>
      <c r="B1329" s="327"/>
      <c r="C1329" s="276"/>
      <c r="D1329" s="276"/>
      <c r="E1329" s="276"/>
      <c r="F1329" s="276"/>
      <c r="G1329" s="276"/>
      <c r="H1329" s="276"/>
      <c r="I1329" s="276"/>
      <c r="J1329" s="276"/>
      <c r="K1329" s="276"/>
      <c r="L1329" s="328"/>
      <c r="M1329" s="329"/>
      <c r="N1329" s="276"/>
      <c r="O1329" s="276"/>
      <c r="P1329" s="276"/>
      <c r="Q1329" s="276"/>
    </row>
    <row r="1330" spans="1:17" x14ac:dyDescent="0.25">
      <c r="A1330">
        <v>1341</v>
      </c>
      <c r="B1330" s="327"/>
      <c r="C1330" s="276"/>
      <c r="D1330" s="276"/>
      <c r="E1330" s="276"/>
      <c r="F1330" s="276"/>
      <c r="G1330" s="276"/>
      <c r="H1330" s="276"/>
      <c r="I1330" s="276"/>
      <c r="J1330" s="276"/>
      <c r="K1330" s="276"/>
      <c r="L1330" s="328"/>
      <c r="M1330" s="329"/>
      <c r="N1330" s="276"/>
      <c r="O1330" s="276"/>
      <c r="P1330" s="276"/>
      <c r="Q1330" s="276"/>
    </row>
    <row r="1331" spans="1:17" x14ac:dyDescent="0.25">
      <c r="A1331">
        <v>1342</v>
      </c>
      <c r="B1331" s="327"/>
      <c r="C1331" s="276"/>
      <c r="D1331" s="276"/>
      <c r="E1331" s="276"/>
      <c r="F1331" s="276"/>
      <c r="G1331" s="276"/>
      <c r="H1331" s="276"/>
      <c r="I1331" s="276"/>
      <c r="J1331" s="276"/>
      <c r="K1331" s="276"/>
      <c r="L1331" s="328"/>
      <c r="M1331" s="329"/>
      <c r="N1331" s="276"/>
      <c r="O1331" s="276"/>
      <c r="P1331" s="276"/>
      <c r="Q1331" s="276"/>
    </row>
    <row r="1332" spans="1:17" x14ac:dyDescent="0.25">
      <c r="A1332">
        <v>1343</v>
      </c>
      <c r="B1332" s="327"/>
      <c r="C1332" s="276"/>
      <c r="D1332" s="276"/>
      <c r="E1332" s="276"/>
      <c r="F1332" s="276"/>
      <c r="G1332" s="276"/>
      <c r="H1332" s="276"/>
      <c r="I1332" s="276"/>
      <c r="J1332" s="276"/>
      <c r="K1332" s="276"/>
      <c r="L1332" s="328"/>
      <c r="M1332" s="329"/>
      <c r="N1332" s="276"/>
      <c r="O1332" s="276"/>
      <c r="P1332" s="276"/>
      <c r="Q1332" s="276"/>
    </row>
    <row r="1333" spans="1:17" x14ac:dyDescent="0.25">
      <c r="A1333">
        <v>1344</v>
      </c>
      <c r="B1333" s="327"/>
      <c r="C1333" s="276"/>
      <c r="D1333" s="276"/>
      <c r="E1333" s="276"/>
      <c r="F1333" s="276"/>
      <c r="G1333" s="276"/>
      <c r="H1333" s="276"/>
      <c r="I1333" s="276"/>
      <c r="J1333" s="276"/>
      <c r="K1333" s="276"/>
      <c r="L1333" s="328"/>
      <c r="M1333" s="329"/>
      <c r="N1333" s="276"/>
      <c r="O1333" s="276"/>
      <c r="P1333" s="276"/>
      <c r="Q1333" s="276"/>
    </row>
    <row r="1334" spans="1:17" x14ac:dyDescent="0.25">
      <c r="A1334">
        <v>1345</v>
      </c>
      <c r="B1334" s="327"/>
      <c r="C1334" s="276"/>
      <c r="D1334" s="276"/>
      <c r="E1334" s="276"/>
      <c r="F1334" s="276"/>
      <c r="G1334" s="276"/>
      <c r="H1334" s="276"/>
      <c r="I1334" s="276"/>
      <c r="J1334" s="276"/>
      <c r="K1334" s="276"/>
      <c r="L1334" s="328"/>
      <c r="M1334" s="329"/>
      <c r="N1334" s="276"/>
      <c r="O1334" s="276"/>
      <c r="P1334" s="276"/>
      <c r="Q1334" s="276"/>
    </row>
    <row r="1335" spans="1:17" x14ac:dyDescent="0.25">
      <c r="A1335">
        <v>1346</v>
      </c>
      <c r="B1335" s="327"/>
      <c r="C1335" s="276"/>
      <c r="D1335" s="276"/>
      <c r="E1335" s="276"/>
      <c r="F1335" s="276"/>
      <c r="G1335" s="276"/>
      <c r="H1335" s="276"/>
      <c r="I1335" s="276"/>
      <c r="J1335" s="276"/>
      <c r="K1335" s="276"/>
      <c r="L1335" s="328"/>
      <c r="M1335" s="329"/>
      <c r="N1335" s="276"/>
      <c r="O1335" s="276"/>
      <c r="P1335" s="276"/>
      <c r="Q1335" s="276"/>
    </row>
    <row r="1336" spans="1:17" x14ac:dyDescent="0.25">
      <c r="A1336">
        <v>1347</v>
      </c>
      <c r="B1336" s="327"/>
      <c r="C1336" s="276"/>
      <c r="D1336" s="276"/>
      <c r="E1336" s="276"/>
      <c r="F1336" s="276"/>
      <c r="G1336" s="276"/>
      <c r="H1336" s="276"/>
      <c r="I1336" s="276"/>
      <c r="J1336" s="276"/>
      <c r="K1336" s="276"/>
      <c r="L1336" s="328"/>
      <c r="M1336" s="329"/>
      <c r="N1336" s="276"/>
      <c r="O1336" s="276"/>
      <c r="P1336" s="276"/>
      <c r="Q1336" s="276"/>
    </row>
    <row r="1337" spans="1:17" x14ac:dyDescent="0.25">
      <c r="A1337">
        <v>1348</v>
      </c>
      <c r="B1337" s="327"/>
      <c r="C1337" s="276"/>
      <c r="D1337" s="276"/>
      <c r="E1337" s="276"/>
      <c r="F1337" s="276"/>
      <c r="G1337" s="276"/>
      <c r="H1337" s="276"/>
      <c r="I1337" s="276"/>
      <c r="J1337" s="276"/>
      <c r="K1337" s="276"/>
      <c r="L1337" s="328"/>
      <c r="M1337" s="329"/>
      <c r="N1337" s="276"/>
      <c r="O1337" s="276"/>
      <c r="P1337" s="276"/>
      <c r="Q1337" s="276"/>
    </row>
    <row r="1338" spans="1:17" x14ac:dyDescent="0.25">
      <c r="A1338">
        <v>1349</v>
      </c>
      <c r="B1338" s="327"/>
      <c r="C1338" s="276"/>
      <c r="D1338" s="276"/>
      <c r="E1338" s="276"/>
      <c r="F1338" s="276"/>
      <c r="G1338" s="276"/>
      <c r="H1338" s="276"/>
      <c r="I1338" s="276"/>
      <c r="J1338" s="276"/>
      <c r="K1338" s="276"/>
      <c r="L1338" s="328"/>
      <c r="M1338" s="329"/>
      <c r="N1338" s="276"/>
      <c r="O1338" s="276"/>
      <c r="P1338" s="276"/>
      <c r="Q1338" s="276"/>
    </row>
    <row r="1339" spans="1:17" x14ac:dyDescent="0.25">
      <c r="A1339">
        <v>1350</v>
      </c>
      <c r="B1339" s="327"/>
      <c r="C1339" s="276"/>
      <c r="D1339" s="276"/>
      <c r="E1339" s="276"/>
      <c r="F1339" s="276"/>
      <c r="G1339" s="276"/>
      <c r="H1339" s="276"/>
      <c r="I1339" s="276"/>
      <c r="J1339" s="276"/>
      <c r="K1339" s="276"/>
      <c r="L1339" s="328"/>
      <c r="M1339" s="329"/>
      <c r="N1339" s="276"/>
      <c r="O1339" s="276"/>
      <c r="P1339" s="276"/>
      <c r="Q1339" s="276"/>
    </row>
    <row r="1340" spans="1:17" x14ac:dyDescent="0.25">
      <c r="A1340">
        <v>1351</v>
      </c>
      <c r="B1340" s="327"/>
      <c r="C1340" s="276"/>
      <c r="D1340" s="276"/>
      <c r="E1340" s="276"/>
      <c r="F1340" s="276"/>
      <c r="G1340" s="276"/>
      <c r="H1340" s="276"/>
      <c r="I1340" s="276"/>
      <c r="J1340" s="276"/>
      <c r="K1340" s="276"/>
      <c r="L1340" s="328"/>
      <c r="M1340" s="329"/>
      <c r="N1340" s="276"/>
      <c r="O1340" s="276"/>
      <c r="P1340" s="276"/>
      <c r="Q1340" s="276"/>
    </row>
    <row r="1341" spans="1:17" x14ac:dyDescent="0.25">
      <c r="A1341">
        <v>1352</v>
      </c>
      <c r="B1341" s="327"/>
      <c r="C1341" s="276"/>
      <c r="D1341" s="276"/>
      <c r="E1341" s="276"/>
      <c r="F1341" s="276"/>
      <c r="G1341" s="276"/>
      <c r="H1341" s="276"/>
      <c r="I1341" s="276"/>
      <c r="J1341" s="276"/>
      <c r="K1341" s="276"/>
      <c r="L1341" s="328"/>
      <c r="M1341" s="329"/>
      <c r="N1341" s="276"/>
      <c r="O1341" s="276"/>
      <c r="P1341" s="276"/>
      <c r="Q1341" s="276"/>
    </row>
    <row r="1342" spans="1:17" x14ac:dyDescent="0.25">
      <c r="A1342">
        <v>1353</v>
      </c>
      <c r="B1342" s="327"/>
      <c r="C1342" s="276"/>
      <c r="D1342" s="276"/>
      <c r="E1342" s="276"/>
      <c r="F1342" s="276"/>
      <c r="G1342" s="276"/>
      <c r="H1342" s="276"/>
      <c r="I1342" s="276"/>
      <c r="J1342" s="276"/>
      <c r="K1342" s="276"/>
      <c r="L1342" s="328"/>
      <c r="M1342" s="329"/>
      <c r="N1342" s="276"/>
      <c r="O1342" s="276"/>
      <c r="P1342" s="276"/>
      <c r="Q1342" s="276"/>
    </row>
    <row r="1343" spans="1:17" x14ac:dyDescent="0.25">
      <c r="A1343">
        <v>1354</v>
      </c>
      <c r="B1343" s="327"/>
      <c r="C1343" s="276"/>
      <c r="D1343" s="276"/>
      <c r="E1343" s="276"/>
      <c r="F1343" s="276"/>
      <c r="G1343" s="276"/>
      <c r="H1343" s="276"/>
      <c r="I1343" s="276"/>
      <c r="J1343" s="276"/>
      <c r="K1343" s="276"/>
      <c r="L1343" s="328"/>
      <c r="M1343" s="329"/>
      <c r="N1343" s="276"/>
      <c r="O1343" s="276"/>
      <c r="P1343" s="276"/>
      <c r="Q1343" s="276"/>
    </row>
    <row r="1344" spans="1:17" x14ac:dyDescent="0.25">
      <c r="A1344">
        <v>1355</v>
      </c>
      <c r="B1344" s="327"/>
      <c r="C1344" s="276"/>
      <c r="D1344" s="276"/>
      <c r="E1344" s="276"/>
      <c r="F1344" s="276"/>
      <c r="G1344" s="276"/>
      <c r="H1344" s="276"/>
      <c r="I1344" s="276"/>
      <c r="J1344" s="276"/>
      <c r="K1344" s="276"/>
      <c r="L1344" s="328"/>
      <c r="M1344" s="329"/>
      <c r="N1344" s="276"/>
      <c r="O1344" s="276"/>
      <c r="P1344" s="276"/>
      <c r="Q1344" s="276"/>
    </row>
    <row r="1345" spans="1:17" x14ac:dyDescent="0.25">
      <c r="A1345">
        <v>1356</v>
      </c>
      <c r="B1345" s="327"/>
      <c r="C1345" s="276"/>
      <c r="D1345" s="276"/>
      <c r="E1345" s="276"/>
      <c r="F1345" s="276"/>
      <c r="G1345" s="276"/>
      <c r="H1345" s="276"/>
      <c r="I1345" s="276"/>
      <c r="J1345" s="276"/>
      <c r="K1345" s="276"/>
      <c r="L1345" s="328"/>
      <c r="M1345" s="329"/>
      <c r="N1345" s="276"/>
      <c r="O1345" s="276"/>
      <c r="P1345" s="276"/>
      <c r="Q1345" s="276"/>
    </row>
    <row r="1346" spans="1:17" x14ac:dyDescent="0.25">
      <c r="A1346">
        <v>1357</v>
      </c>
      <c r="B1346" s="327"/>
      <c r="C1346" s="276"/>
      <c r="D1346" s="276"/>
      <c r="E1346" s="276"/>
      <c r="F1346" s="276"/>
      <c r="G1346" s="276"/>
      <c r="H1346" s="276"/>
      <c r="I1346" s="276"/>
      <c r="J1346" s="276"/>
      <c r="K1346" s="276"/>
      <c r="L1346" s="328"/>
      <c r="M1346" s="329"/>
      <c r="N1346" s="276"/>
      <c r="O1346" s="276"/>
      <c r="P1346" s="276"/>
      <c r="Q1346" s="276"/>
    </row>
    <row r="1347" spans="1:17" x14ac:dyDescent="0.25">
      <c r="A1347">
        <v>1358</v>
      </c>
      <c r="B1347" s="327"/>
      <c r="C1347" s="276"/>
      <c r="D1347" s="276"/>
      <c r="E1347" s="276"/>
      <c r="F1347" s="276"/>
      <c r="G1347" s="276"/>
      <c r="H1347" s="276"/>
      <c r="I1347" s="276"/>
      <c r="J1347" s="276"/>
      <c r="K1347" s="276"/>
      <c r="L1347" s="328"/>
      <c r="M1347" s="329"/>
      <c r="N1347" s="276"/>
      <c r="O1347" s="276"/>
      <c r="P1347" s="276"/>
      <c r="Q1347" s="276"/>
    </row>
    <row r="1348" spans="1:17" x14ac:dyDescent="0.25">
      <c r="A1348">
        <v>1359</v>
      </c>
      <c r="B1348" s="327"/>
      <c r="C1348" s="276"/>
      <c r="D1348" s="276"/>
      <c r="E1348" s="276"/>
      <c r="F1348" s="276"/>
      <c r="G1348" s="276"/>
      <c r="H1348" s="276"/>
      <c r="I1348" s="276"/>
      <c r="J1348" s="276"/>
      <c r="K1348" s="276"/>
      <c r="L1348" s="328"/>
      <c r="M1348" s="329"/>
      <c r="N1348" s="276"/>
      <c r="O1348" s="276"/>
      <c r="P1348" s="276"/>
      <c r="Q1348" s="276"/>
    </row>
    <row r="1349" spans="1:17" x14ac:dyDescent="0.25">
      <c r="A1349">
        <v>1360</v>
      </c>
      <c r="B1349" s="327"/>
      <c r="C1349" s="276"/>
      <c r="D1349" s="276"/>
      <c r="E1349" s="276"/>
      <c r="F1349" s="276"/>
      <c r="G1349" s="276"/>
      <c r="H1349" s="276"/>
      <c r="I1349" s="276"/>
      <c r="J1349" s="276"/>
      <c r="K1349" s="276"/>
      <c r="L1349" s="328"/>
      <c r="M1349" s="329"/>
      <c r="N1349" s="276"/>
      <c r="O1349" s="276"/>
      <c r="P1349" s="276"/>
      <c r="Q1349" s="276"/>
    </row>
    <row r="1350" spans="1:17" x14ac:dyDescent="0.25">
      <c r="A1350">
        <v>1361</v>
      </c>
      <c r="B1350" s="327"/>
      <c r="C1350" s="276"/>
      <c r="D1350" s="276"/>
      <c r="E1350" s="276"/>
      <c r="F1350" s="276"/>
      <c r="G1350" s="276"/>
      <c r="H1350" s="276"/>
      <c r="I1350" s="276"/>
      <c r="J1350" s="276"/>
      <c r="K1350" s="276"/>
      <c r="L1350" s="328"/>
      <c r="M1350" s="329"/>
      <c r="N1350" s="276"/>
      <c r="O1350" s="276"/>
      <c r="P1350" s="276"/>
      <c r="Q1350" s="276"/>
    </row>
    <row r="1351" spans="1:17" x14ac:dyDescent="0.25">
      <c r="A1351">
        <v>1362</v>
      </c>
      <c r="B1351" s="327"/>
      <c r="C1351" s="276"/>
      <c r="D1351" s="276"/>
      <c r="E1351" s="276"/>
      <c r="F1351" s="276"/>
      <c r="G1351" s="276"/>
      <c r="H1351" s="276"/>
      <c r="I1351" s="276"/>
      <c r="J1351" s="276"/>
      <c r="K1351" s="276"/>
      <c r="L1351" s="328"/>
      <c r="M1351" s="329"/>
      <c r="N1351" s="276"/>
      <c r="O1351" s="276"/>
      <c r="P1351" s="276"/>
      <c r="Q1351" s="276"/>
    </row>
    <row r="1352" spans="1:17" x14ac:dyDescent="0.25">
      <c r="A1352">
        <v>1363</v>
      </c>
      <c r="B1352" s="327"/>
      <c r="C1352" s="276"/>
      <c r="D1352" s="276"/>
      <c r="E1352" s="276"/>
      <c r="F1352" s="276"/>
      <c r="G1352" s="276"/>
      <c r="H1352" s="276"/>
      <c r="I1352" s="276"/>
      <c r="J1352" s="276"/>
      <c r="K1352" s="276"/>
      <c r="L1352" s="328"/>
      <c r="M1352" s="329"/>
      <c r="N1352" s="276"/>
      <c r="O1352" s="276"/>
      <c r="P1352" s="276"/>
      <c r="Q1352" s="276"/>
    </row>
    <row r="1353" spans="1:17" x14ac:dyDescent="0.25">
      <c r="A1353">
        <v>1364</v>
      </c>
      <c r="B1353" s="327"/>
      <c r="C1353" s="276"/>
      <c r="D1353" s="276"/>
      <c r="E1353" s="276"/>
      <c r="F1353" s="276"/>
      <c r="G1353" s="276"/>
      <c r="H1353" s="276"/>
      <c r="I1353" s="276"/>
      <c r="J1353" s="276"/>
      <c r="K1353" s="276"/>
      <c r="L1353" s="328"/>
      <c r="M1353" s="329"/>
      <c r="N1353" s="276"/>
      <c r="O1353" s="276"/>
      <c r="P1353" s="276"/>
      <c r="Q1353" s="276"/>
    </row>
    <row r="1354" spans="1:17" x14ac:dyDescent="0.25">
      <c r="A1354">
        <v>1365</v>
      </c>
      <c r="B1354" s="327"/>
      <c r="C1354" s="276"/>
      <c r="D1354" s="276"/>
      <c r="E1354" s="276"/>
      <c r="F1354" s="276"/>
      <c r="G1354" s="276"/>
      <c r="H1354" s="276"/>
      <c r="I1354" s="276"/>
      <c r="J1354" s="276"/>
      <c r="K1354" s="276"/>
      <c r="L1354" s="328"/>
      <c r="M1354" s="329"/>
      <c r="N1354" s="276"/>
      <c r="O1354" s="276"/>
      <c r="P1354" s="276"/>
      <c r="Q1354" s="276"/>
    </row>
    <row r="1355" spans="1:17" x14ac:dyDescent="0.25">
      <c r="A1355">
        <v>1366</v>
      </c>
      <c r="B1355" s="327"/>
      <c r="C1355" s="276"/>
      <c r="D1355" s="276"/>
      <c r="E1355" s="276"/>
      <c r="F1355" s="276"/>
      <c r="G1355" s="276"/>
      <c r="H1355" s="276"/>
      <c r="I1355" s="276"/>
      <c r="J1355" s="276"/>
      <c r="K1355" s="276"/>
      <c r="L1355" s="328"/>
      <c r="M1355" s="329"/>
      <c r="N1355" s="276"/>
      <c r="O1355" s="276"/>
      <c r="P1355" s="276"/>
      <c r="Q1355" s="276"/>
    </row>
    <row r="1356" spans="1:17" x14ac:dyDescent="0.25">
      <c r="A1356">
        <v>1367</v>
      </c>
      <c r="B1356" s="327"/>
      <c r="C1356" s="276"/>
      <c r="D1356" s="276"/>
      <c r="E1356" s="276"/>
      <c r="F1356" s="276"/>
      <c r="G1356" s="276"/>
      <c r="H1356" s="276"/>
      <c r="I1356" s="276"/>
      <c r="J1356" s="276"/>
      <c r="K1356" s="276"/>
      <c r="L1356" s="328"/>
      <c r="M1356" s="329"/>
      <c r="N1356" s="276"/>
      <c r="O1356" s="276"/>
      <c r="P1356" s="276"/>
      <c r="Q1356" s="276"/>
    </row>
    <row r="1357" spans="1:17" x14ac:dyDescent="0.25">
      <c r="A1357">
        <v>1368</v>
      </c>
      <c r="B1357" s="327"/>
      <c r="C1357" s="276"/>
      <c r="D1357" s="276"/>
      <c r="E1357" s="276"/>
      <c r="F1357" s="276"/>
      <c r="G1357" s="276"/>
      <c r="H1357" s="276"/>
      <c r="I1357" s="276"/>
      <c r="J1357" s="276"/>
      <c r="K1357" s="276"/>
      <c r="L1357" s="328"/>
      <c r="M1357" s="329"/>
      <c r="N1357" s="276"/>
      <c r="O1357" s="276"/>
      <c r="P1357" s="276"/>
      <c r="Q1357" s="276"/>
    </row>
    <row r="1358" spans="1:17" x14ac:dyDescent="0.25">
      <c r="A1358">
        <v>1369</v>
      </c>
      <c r="B1358" s="327"/>
      <c r="C1358" s="276"/>
      <c r="D1358" s="276"/>
      <c r="E1358" s="276"/>
      <c r="F1358" s="276"/>
      <c r="G1358" s="276"/>
      <c r="H1358" s="276"/>
      <c r="I1358" s="276"/>
      <c r="J1358" s="276"/>
      <c r="K1358" s="276"/>
      <c r="L1358" s="328"/>
      <c r="M1358" s="329"/>
      <c r="N1358" s="276"/>
      <c r="O1358" s="276"/>
      <c r="P1358" s="276"/>
      <c r="Q1358" s="276"/>
    </row>
    <row r="1359" spans="1:17" x14ac:dyDescent="0.25">
      <c r="A1359">
        <v>1370</v>
      </c>
      <c r="B1359" s="327"/>
      <c r="C1359" s="276"/>
      <c r="D1359" s="276"/>
      <c r="E1359" s="276"/>
      <c r="F1359" s="276"/>
      <c r="G1359" s="276"/>
      <c r="H1359" s="276"/>
      <c r="I1359" s="276"/>
      <c r="J1359" s="276"/>
      <c r="K1359" s="276"/>
      <c r="L1359" s="328"/>
      <c r="M1359" s="329"/>
      <c r="N1359" s="276"/>
      <c r="O1359" s="276"/>
      <c r="P1359" s="276"/>
      <c r="Q1359" s="276"/>
    </row>
    <row r="1360" spans="1:17" x14ac:dyDescent="0.25">
      <c r="A1360">
        <v>1371</v>
      </c>
      <c r="B1360" s="327"/>
      <c r="C1360" s="276"/>
      <c r="D1360" s="276"/>
      <c r="E1360" s="276"/>
      <c r="F1360" s="276"/>
      <c r="G1360" s="276"/>
      <c r="H1360" s="276"/>
      <c r="I1360" s="276"/>
      <c r="J1360" s="276"/>
      <c r="K1360" s="276"/>
      <c r="L1360" s="328"/>
      <c r="M1360" s="329"/>
      <c r="N1360" s="276"/>
      <c r="O1360" s="276"/>
      <c r="P1360" s="276"/>
      <c r="Q1360" s="276"/>
    </row>
    <row r="1361" spans="1:17" x14ac:dyDescent="0.25">
      <c r="A1361">
        <v>1372</v>
      </c>
      <c r="B1361" s="327"/>
      <c r="C1361" s="276"/>
      <c r="D1361" s="276"/>
      <c r="E1361" s="276"/>
      <c r="F1361" s="276"/>
      <c r="G1361" s="276"/>
      <c r="H1361" s="276"/>
      <c r="I1361" s="276"/>
      <c r="J1361" s="276"/>
      <c r="K1361" s="276"/>
      <c r="L1361" s="328"/>
      <c r="M1361" s="329"/>
      <c r="N1361" s="276"/>
      <c r="O1361" s="276"/>
      <c r="P1361" s="276"/>
      <c r="Q1361" s="276"/>
    </row>
    <row r="1362" spans="1:17" x14ac:dyDescent="0.25">
      <c r="A1362">
        <v>1373</v>
      </c>
      <c r="B1362" s="327"/>
      <c r="C1362" s="276"/>
      <c r="D1362" s="276"/>
      <c r="E1362" s="276"/>
      <c r="F1362" s="276"/>
      <c r="G1362" s="276"/>
      <c r="H1362" s="276"/>
      <c r="I1362" s="276"/>
      <c r="J1362" s="276"/>
      <c r="K1362" s="276"/>
      <c r="L1362" s="328"/>
      <c r="M1362" s="329"/>
      <c r="N1362" s="276"/>
      <c r="O1362" s="276"/>
      <c r="P1362" s="276"/>
      <c r="Q1362" s="276"/>
    </row>
    <row r="1363" spans="1:17" x14ac:dyDescent="0.25">
      <c r="A1363">
        <v>1374</v>
      </c>
      <c r="B1363" s="327"/>
      <c r="C1363" s="276"/>
      <c r="D1363" s="276"/>
      <c r="E1363" s="276"/>
      <c r="F1363" s="276"/>
      <c r="G1363" s="276"/>
      <c r="H1363" s="276"/>
      <c r="I1363" s="276"/>
      <c r="J1363" s="276"/>
      <c r="K1363" s="276"/>
      <c r="L1363" s="328"/>
      <c r="M1363" s="329"/>
      <c r="N1363" s="276"/>
      <c r="O1363" s="276"/>
      <c r="P1363" s="276"/>
      <c r="Q1363" s="276"/>
    </row>
    <row r="1364" spans="1:17" x14ac:dyDescent="0.25">
      <c r="A1364">
        <v>1375</v>
      </c>
      <c r="B1364" s="327"/>
      <c r="C1364" s="276"/>
      <c r="D1364" s="276"/>
      <c r="E1364" s="276"/>
      <c r="F1364" s="276"/>
      <c r="G1364" s="276"/>
      <c r="H1364" s="276"/>
      <c r="I1364" s="276"/>
      <c r="J1364" s="276"/>
      <c r="K1364" s="276"/>
      <c r="L1364" s="328"/>
      <c r="M1364" s="329"/>
      <c r="N1364" s="276"/>
      <c r="O1364" s="276"/>
      <c r="P1364" s="276"/>
      <c r="Q1364" s="276"/>
    </row>
    <row r="1365" spans="1:17" x14ac:dyDescent="0.25">
      <c r="A1365">
        <v>1376</v>
      </c>
      <c r="B1365" s="327"/>
      <c r="C1365" s="276"/>
      <c r="D1365" s="276"/>
      <c r="E1365" s="276"/>
      <c r="F1365" s="276"/>
      <c r="G1365" s="276"/>
      <c r="H1365" s="276"/>
      <c r="I1365" s="276"/>
      <c r="J1365" s="276"/>
      <c r="K1365" s="276"/>
      <c r="L1365" s="328"/>
      <c r="M1365" s="329"/>
      <c r="N1365" s="276"/>
      <c r="O1365" s="276"/>
      <c r="P1365" s="276"/>
      <c r="Q1365" s="276"/>
    </row>
    <row r="1366" spans="1:17" x14ac:dyDescent="0.25">
      <c r="A1366">
        <v>1377</v>
      </c>
      <c r="B1366" s="327"/>
      <c r="C1366" s="276"/>
      <c r="D1366" s="276"/>
      <c r="E1366" s="276"/>
      <c r="F1366" s="276"/>
      <c r="G1366" s="276"/>
      <c r="H1366" s="276"/>
      <c r="I1366" s="276"/>
      <c r="J1366" s="276"/>
      <c r="K1366" s="276"/>
      <c r="L1366" s="328"/>
      <c r="M1366" s="329"/>
      <c r="N1366" s="276"/>
      <c r="O1366" s="276"/>
      <c r="P1366" s="276"/>
      <c r="Q1366" s="276"/>
    </row>
    <row r="1367" spans="1:17" x14ac:dyDescent="0.25">
      <c r="A1367">
        <v>1378</v>
      </c>
      <c r="B1367" s="327"/>
      <c r="C1367" s="276"/>
      <c r="D1367" s="276"/>
      <c r="E1367" s="276"/>
      <c r="F1367" s="276"/>
      <c r="G1367" s="276"/>
      <c r="H1367" s="276"/>
      <c r="I1367" s="276"/>
      <c r="J1367" s="276"/>
      <c r="K1367" s="276"/>
      <c r="L1367" s="328"/>
      <c r="M1367" s="329"/>
      <c r="N1367" s="276"/>
      <c r="O1367" s="276"/>
      <c r="P1367" s="276"/>
      <c r="Q1367" s="276"/>
    </row>
    <row r="1368" spans="1:17" x14ac:dyDescent="0.25">
      <c r="A1368">
        <v>1379</v>
      </c>
      <c r="B1368" s="327"/>
      <c r="C1368" s="276"/>
      <c r="D1368" s="276"/>
      <c r="E1368" s="276"/>
      <c r="F1368" s="276"/>
      <c r="G1368" s="276"/>
      <c r="H1368" s="276"/>
      <c r="I1368" s="276"/>
      <c r="J1368" s="276"/>
      <c r="K1368" s="276"/>
      <c r="L1368" s="328"/>
      <c r="M1368" s="329"/>
      <c r="N1368" s="276"/>
      <c r="O1368" s="276"/>
      <c r="P1368" s="276"/>
      <c r="Q1368" s="276"/>
    </row>
    <row r="1369" spans="1:17" x14ac:dyDescent="0.25">
      <c r="A1369">
        <v>1380</v>
      </c>
      <c r="B1369" s="327"/>
      <c r="C1369" s="276"/>
      <c r="D1369" s="276"/>
      <c r="E1369" s="276"/>
      <c r="F1369" s="276"/>
      <c r="G1369" s="276"/>
      <c r="H1369" s="276"/>
      <c r="I1369" s="276"/>
      <c r="J1369" s="276"/>
      <c r="K1369" s="276"/>
      <c r="L1369" s="328"/>
      <c r="M1369" s="329"/>
      <c r="N1369" s="276"/>
      <c r="O1369" s="276"/>
      <c r="P1369" s="276"/>
      <c r="Q1369" s="276"/>
    </row>
    <row r="1370" spans="1:17" x14ac:dyDescent="0.25">
      <c r="A1370">
        <v>1381</v>
      </c>
      <c r="B1370" s="327"/>
      <c r="C1370" s="276"/>
      <c r="D1370" s="276"/>
      <c r="E1370" s="276"/>
      <c r="F1370" s="276"/>
      <c r="G1370" s="276"/>
      <c r="H1370" s="276"/>
      <c r="I1370" s="276"/>
      <c r="J1370" s="276"/>
      <c r="K1370" s="276"/>
      <c r="L1370" s="328"/>
      <c r="M1370" s="329"/>
      <c r="N1370" s="276"/>
      <c r="O1370" s="276"/>
      <c r="P1370" s="276"/>
      <c r="Q1370" s="276"/>
    </row>
    <row r="1371" spans="1:17" x14ac:dyDescent="0.25">
      <c r="A1371">
        <v>1382</v>
      </c>
      <c r="B1371" s="327"/>
      <c r="C1371" s="276"/>
      <c r="D1371" s="276"/>
      <c r="E1371" s="276"/>
      <c r="F1371" s="276"/>
      <c r="G1371" s="276"/>
      <c r="H1371" s="276"/>
      <c r="I1371" s="276"/>
      <c r="J1371" s="276"/>
      <c r="K1371" s="276"/>
      <c r="L1371" s="328"/>
      <c r="M1371" s="329"/>
      <c r="N1371" s="276"/>
      <c r="O1371" s="276"/>
      <c r="P1371" s="276"/>
      <c r="Q1371" s="276"/>
    </row>
    <row r="1372" spans="1:17" x14ac:dyDescent="0.25">
      <c r="A1372">
        <v>1383</v>
      </c>
      <c r="B1372" s="327"/>
      <c r="C1372" s="276"/>
      <c r="D1372" s="276"/>
      <c r="E1372" s="276"/>
      <c r="F1372" s="276"/>
      <c r="G1372" s="276"/>
      <c r="H1372" s="276"/>
      <c r="I1372" s="276"/>
      <c r="J1372" s="276"/>
      <c r="K1372" s="276"/>
      <c r="L1372" s="328"/>
      <c r="M1372" s="329"/>
      <c r="N1372" s="276"/>
      <c r="O1372" s="276"/>
      <c r="P1372" s="276"/>
      <c r="Q1372" s="276"/>
    </row>
    <row r="1373" spans="1:17" x14ac:dyDescent="0.25">
      <c r="A1373">
        <v>1384</v>
      </c>
      <c r="B1373" s="327"/>
      <c r="C1373" s="276"/>
      <c r="D1373" s="276"/>
      <c r="E1373" s="276"/>
      <c r="F1373" s="276"/>
      <c r="G1373" s="276"/>
      <c r="H1373" s="276"/>
      <c r="I1373" s="276"/>
      <c r="J1373" s="276"/>
      <c r="K1373" s="276"/>
      <c r="L1373" s="328"/>
      <c r="M1373" s="329"/>
      <c r="N1373" s="276"/>
      <c r="O1373" s="276"/>
      <c r="P1373" s="276"/>
      <c r="Q1373" s="276"/>
    </row>
    <row r="1374" spans="1:17" x14ac:dyDescent="0.25">
      <c r="A1374">
        <v>1385</v>
      </c>
      <c r="B1374" s="327"/>
      <c r="C1374" s="276"/>
      <c r="D1374" s="276"/>
      <c r="E1374" s="276"/>
      <c r="F1374" s="276"/>
      <c r="G1374" s="276"/>
      <c r="H1374" s="276"/>
      <c r="I1374" s="276"/>
      <c r="J1374" s="276"/>
      <c r="K1374" s="276"/>
      <c r="L1374" s="328"/>
      <c r="M1374" s="329"/>
      <c r="N1374" s="276"/>
      <c r="O1374" s="276"/>
      <c r="P1374" s="276"/>
      <c r="Q1374" s="276"/>
    </row>
    <row r="1375" spans="1:17" x14ac:dyDescent="0.25">
      <c r="A1375">
        <v>1386</v>
      </c>
      <c r="B1375" s="327"/>
      <c r="C1375" s="276"/>
      <c r="D1375" s="276"/>
      <c r="E1375" s="276"/>
      <c r="F1375" s="276"/>
      <c r="G1375" s="276"/>
      <c r="H1375" s="276"/>
      <c r="I1375" s="276"/>
      <c r="J1375" s="276"/>
      <c r="K1375" s="276"/>
      <c r="L1375" s="328"/>
      <c r="M1375" s="329"/>
      <c r="N1375" s="276"/>
      <c r="O1375" s="276"/>
      <c r="P1375" s="276"/>
      <c r="Q1375" s="276"/>
    </row>
    <row r="1376" spans="1:17" x14ac:dyDescent="0.25">
      <c r="A1376">
        <v>1387</v>
      </c>
      <c r="B1376" s="327"/>
      <c r="C1376" s="276"/>
      <c r="D1376" s="276"/>
      <c r="E1376" s="276"/>
      <c r="F1376" s="276"/>
      <c r="G1376" s="276"/>
      <c r="H1376" s="276"/>
      <c r="I1376" s="276"/>
      <c r="J1376" s="276"/>
      <c r="K1376" s="276"/>
      <c r="L1376" s="328"/>
      <c r="M1376" s="329"/>
      <c r="N1376" s="276"/>
      <c r="O1376" s="276"/>
      <c r="P1376" s="276"/>
      <c r="Q1376" s="276"/>
    </row>
    <row r="1377" spans="1:17" x14ac:dyDescent="0.25">
      <c r="A1377">
        <v>1388</v>
      </c>
      <c r="B1377" s="327"/>
      <c r="C1377" s="276"/>
      <c r="D1377" s="276"/>
      <c r="E1377" s="276"/>
      <c r="F1377" s="276"/>
      <c r="G1377" s="276"/>
      <c r="H1377" s="276"/>
      <c r="I1377" s="276"/>
      <c r="J1377" s="276"/>
      <c r="K1377" s="276"/>
      <c r="L1377" s="328"/>
      <c r="M1377" s="329"/>
      <c r="N1377" s="276"/>
      <c r="O1377" s="276"/>
      <c r="P1377" s="276"/>
      <c r="Q1377" s="276"/>
    </row>
    <row r="1378" spans="1:17" x14ac:dyDescent="0.25">
      <c r="A1378">
        <v>1389</v>
      </c>
      <c r="B1378" s="327"/>
      <c r="C1378" s="276"/>
      <c r="D1378" s="276"/>
      <c r="E1378" s="276"/>
      <c r="F1378" s="276"/>
      <c r="G1378" s="276"/>
      <c r="H1378" s="276"/>
      <c r="I1378" s="276"/>
      <c r="J1378" s="276"/>
      <c r="K1378" s="276"/>
      <c r="L1378" s="328"/>
      <c r="M1378" s="329"/>
      <c r="N1378" s="276"/>
      <c r="O1378" s="276"/>
      <c r="P1378" s="276"/>
      <c r="Q1378" s="276"/>
    </row>
    <row r="1379" spans="1:17" x14ac:dyDescent="0.25">
      <c r="A1379">
        <v>1390</v>
      </c>
      <c r="B1379" s="327"/>
      <c r="C1379" s="276"/>
      <c r="D1379" s="276"/>
      <c r="E1379" s="276"/>
      <c r="F1379" s="276"/>
      <c r="G1379" s="276"/>
      <c r="H1379" s="276"/>
      <c r="I1379" s="276"/>
      <c r="J1379" s="276"/>
      <c r="K1379" s="276"/>
      <c r="L1379" s="328"/>
      <c r="M1379" s="329"/>
      <c r="N1379" s="276"/>
      <c r="O1379" s="276"/>
      <c r="P1379" s="276"/>
      <c r="Q1379" s="276"/>
    </row>
    <row r="1380" spans="1:17" x14ac:dyDescent="0.25">
      <c r="A1380">
        <v>1391</v>
      </c>
      <c r="B1380" s="327"/>
      <c r="C1380" s="276"/>
      <c r="D1380" s="276"/>
      <c r="E1380" s="276"/>
      <c r="F1380" s="276"/>
      <c r="G1380" s="276"/>
      <c r="H1380" s="276"/>
      <c r="I1380" s="276"/>
      <c r="J1380" s="276"/>
      <c r="K1380" s="276"/>
      <c r="L1380" s="328"/>
      <c r="M1380" s="329"/>
      <c r="N1380" s="276"/>
      <c r="O1380" s="276"/>
      <c r="P1380" s="276"/>
      <c r="Q1380" s="276"/>
    </row>
    <row r="1381" spans="1:17" x14ac:dyDescent="0.25">
      <c r="A1381">
        <v>1392</v>
      </c>
      <c r="B1381" s="327"/>
      <c r="C1381" s="276"/>
      <c r="D1381" s="276"/>
      <c r="E1381" s="276"/>
      <c r="F1381" s="276"/>
      <c r="G1381" s="276"/>
      <c r="H1381" s="276"/>
      <c r="I1381" s="276"/>
      <c r="J1381" s="276"/>
      <c r="K1381" s="276"/>
      <c r="L1381" s="328"/>
      <c r="M1381" s="329"/>
      <c r="N1381" s="276"/>
      <c r="O1381" s="276"/>
      <c r="P1381" s="276"/>
      <c r="Q1381" s="276"/>
    </row>
    <row r="1382" spans="1:17" x14ac:dyDescent="0.25">
      <c r="A1382">
        <v>1393</v>
      </c>
      <c r="B1382" s="327"/>
      <c r="C1382" s="276"/>
      <c r="D1382" s="276"/>
      <c r="E1382" s="276"/>
      <c r="F1382" s="276"/>
      <c r="G1382" s="276"/>
      <c r="H1382" s="276"/>
      <c r="I1382" s="276"/>
      <c r="J1382" s="276"/>
      <c r="K1382" s="276"/>
      <c r="L1382" s="328"/>
      <c r="M1382" s="329"/>
      <c r="N1382" s="276"/>
      <c r="O1382" s="276"/>
      <c r="P1382" s="276"/>
      <c r="Q1382" s="276"/>
    </row>
    <row r="1383" spans="1:17" x14ac:dyDescent="0.25">
      <c r="A1383">
        <v>1394</v>
      </c>
      <c r="B1383" s="327"/>
      <c r="C1383" s="276"/>
      <c r="D1383" s="276"/>
      <c r="E1383" s="276"/>
      <c r="F1383" s="276"/>
      <c r="G1383" s="276"/>
      <c r="H1383" s="276"/>
      <c r="I1383" s="276"/>
      <c r="J1383" s="276"/>
      <c r="K1383" s="276"/>
      <c r="L1383" s="328"/>
      <c r="M1383" s="329"/>
      <c r="N1383" s="276"/>
      <c r="O1383" s="276"/>
      <c r="P1383" s="276"/>
      <c r="Q1383" s="276"/>
    </row>
    <row r="1384" spans="1:17" x14ac:dyDescent="0.25">
      <c r="A1384">
        <v>1395</v>
      </c>
      <c r="B1384" s="327"/>
      <c r="C1384" s="276"/>
      <c r="D1384" s="276"/>
      <c r="E1384" s="276"/>
      <c r="F1384" s="276"/>
      <c r="G1384" s="276"/>
      <c r="H1384" s="276"/>
      <c r="I1384" s="276"/>
      <c r="J1384" s="276"/>
      <c r="K1384" s="276"/>
      <c r="L1384" s="328"/>
      <c r="M1384" s="329"/>
      <c r="N1384" s="276"/>
      <c r="O1384" s="276"/>
      <c r="P1384" s="276"/>
      <c r="Q1384" s="276"/>
    </row>
    <row r="1385" spans="1:17" x14ac:dyDescent="0.25">
      <c r="A1385">
        <v>1396</v>
      </c>
      <c r="B1385" s="327"/>
      <c r="C1385" s="276"/>
      <c r="D1385" s="276"/>
      <c r="E1385" s="276"/>
      <c r="F1385" s="276"/>
      <c r="G1385" s="276"/>
      <c r="H1385" s="276"/>
      <c r="I1385" s="276"/>
      <c r="J1385" s="276"/>
      <c r="K1385" s="276"/>
      <c r="L1385" s="328"/>
      <c r="M1385" s="329"/>
      <c r="N1385" s="276"/>
      <c r="O1385" s="276"/>
      <c r="P1385" s="276"/>
      <c r="Q1385" s="276"/>
    </row>
    <row r="1386" spans="1:17" x14ac:dyDescent="0.25">
      <c r="A1386">
        <v>1397</v>
      </c>
      <c r="B1386" s="327"/>
      <c r="C1386" s="276"/>
      <c r="D1386" s="276"/>
      <c r="E1386" s="276"/>
      <c r="F1386" s="276"/>
      <c r="G1386" s="276"/>
      <c r="H1386" s="276"/>
      <c r="I1386" s="276"/>
      <c r="J1386" s="276"/>
      <c r="K1386" s="276"/>
      <c r="L1386" s="328"/>
      <c r="M1386" s="329"/>
      <c r="N1386" s="276"/>
      <c r="O1386" s="276"/>
      <c r="P1386" s="276"/>
      <c r="Q1386" s="276"/>
    </row>
    <row r="1387" spans="1:17" x14ac:dyDescent="0.25">
      <c r="A1387">
        <v>1398</v>
      </c>
      <c r="B1387" s="327"/>
      <c r="C1387" s="276"/>
      <c r="D1387" s="276"/>
      <c r="E1387" s="276"/>
      <c r="F1387" s="276"/>
      <c r="G1387" s="276"/>
      <c r="H1387" s="276"/>
      <c r="I1387" s="276"/>
      <c r="J1387" s="276"/>
      <c r="K1387" s="276"/>
      <c r="L1387" s="328"/>
      <c r="M1387" s="329"/>
      <c r="N1387" s="276"/>
      <c r="O1387" s="276"/>
      <c r="P1387" s="276"/>
      <c r="Q1387" s="276"/>
    </row>
    <row r="1388" spans="1:17" x14ac:dyDescent="0.25">
      <c r="A1388">
        <v>1399</v>
      </c>
      <c r="B1388" s="327"/>
      <c r="C1388" s="276"/>
      <c r="D1388" s="276"/>
      <c r="E1388" s="276"/>
      <c r="F1388" s="276"/>
      <c r="G1388" s="276"/>
      <c r="H1388" s="276"/>
      <c r="I1388" s="276"/>
      <c r="J1388" s="276"/>
      <c r="K1388" s="276"/>
      <c r="L1388" s="328"/>
      <c r="M1388" s="329"/>
      <c r="N1388" s="276"/>
      <c r="O1388" s="276"/>
      <c r="P1388" s="276"/>
      <c r="Q1388" s="276"/>
    </row>
    <row r="1389" spans="1:17" x14ac:dyDescent="0.25">
      <c r="A1389">
        <v>1400</v>
      </c>
      <c r="B1389" s="327"/>
      <c r="C1389" s="276"/>
      <c r="D1389" s="276"/>
      <c r="E1389" s="276"/>
      <c r="F1389" s="276"/>
      <c r="G1389" s="276"/>
      <c r="H1389" s="276"/>
      <c r="I1389" s="276"/>
      <c r="J1389" s="276"/>
      <c r="K1389" s="276"/>
      <c r="L1389" s="328"/>
      <c r="M1389" s="329"/>
      <c r="N1389" s="276"/>
      <c r="O1389" s="276"/>
      <c r="P1389" s="276"/>
      <c r="Q1389" s="276"/>
    </row>
    <row r="1390" spans="1:17" x14ac:dyDescent="0.25">
      <c r="A1390">
        <v>1401</v>
      </c>
      <c r="B1390" s="327"/>
      <c r="C1390" s="276"/>
      <c r="D1390" s="276"/>
      <c r="E1390" s="276"/>
      <c r="F1390" s="276"/>
      <c r="G1390" s="276"/>
      <c r="H1390" s="276"/>
      <c r="I1390" s="276"/>
      <c r="J1390" s="276"/>
      <c r="K1390" s="276"/>
      <c r="L1390" s="328"/>
      <c r="M1390" s="329"/>
      <c r="N1390" s="276"/>
      <c r="O1390" s="276"/>
      <c r="P1390" s="276"/>
      <c r="Q1390" s="276"/>
    </row>
    <row r="1391" spans="1:17" x14ac:dyDescent="0.25">
      <c r="A1391">
        <v>1402</v>
      </c>
      <c r="B1391" s="327"/>
      <c r="C1391" s="276"/>
      <c r="D1391" s="276"/>
      <c r="E1391" s="276"/>
      <c r="F1391" s="276"/>
      <c r="G1391" s="276"/>
      <c r="H1391" s="276"/>
      <c r="I1391" s="276"/>
      <c r="J1391" s="276"/>
      <c r="K1391" s="276"/>
      <c r="L1391" s="328"/>
      <c r="M1391" s="329"/>
      <c r="N1391" s="276"/>
      <c r="O1391" s="276"/>
      <c r="P1391" s="276"/>
      <c r="Q1391" s="276"/>
    </row>
    <row r="1392" spans="1:17" x14ac:dyDescent="0.25">
      <c r="A1392">
        <v>1403</v>
      </c>
      <c r="B1392" s="327"/>
      <c r="C1392" s="276"/>
      <c r="D1392" s="276"/>
      <c r="E1392" s="276"/>
      <c r="F1392" s="276"/>
      <c r="G1392" s="276"/>
      <c r="H1392" s="276"/>
      <c r="I1392" s="276"/>
      <c r="J1392" s="276"/>
      <c r="K1392" s="276"/>
      <c r="L1392" s="328"/>
      <c r="M1392" s="329"/>
      <c r="N1392" s="276"/>
      <c r="O1392" s="276"/>
      <c r="P1392" s="276"/>
      <c r="Q1392" s="276"/>
    </row>
    <row r="1393" spans="1:17" x14ac:dyDescent="0.25">
      <c r="A1393">
        <v>1404</v>
      </c>
      <c r="B1393" s="327"/>
      <c r="C1393" s="276"/>
      <c r="D1393" s="276"/>
      <c r="E1393" s="276"/>
      <c r="F1393" s="276"/>
      <c r="G1393" s="276"/>
      <c r="H1393" s="276"/>
      <c r="I1393" s="276"/>
      <c r="J1393" s="276"/>
      <c r="K1393" s="276"/>
      <c r="L1393" s="328"/>
      <c r="M1393" s="329"/>
      <c r="N1393" s="276"/>
      <c r="O1393" s="276"/>
      <c r="P1393" s="276"/>
      <c r="Q1393" s="276"/>
    </row>
    <row r="1394" spans="1:17" x14ac:dyDescent="0.25">
      <c r="A1394">
        <v>1405</v>
      </c>
      <c r="B1394" s="327"/>
      <c r="C1394" s="276"/>
      <c r="D1394" s="276"/>
      <c r="E1394" s="276"/>
      <c r="F1394" s="276"/>
      <c r="G1394" s="276"/>
      <c r="H1394" s="276"/>
      <c r="I1394" s="276"/>
      <c r="J1394" s="276"/>
      <c r="K1394" s="276"/>
      <c r="L1394" s="328"/>
      <c r="M1394" s="329"/>
      <c r="N1394" s="276"/>
      <c r="O1394" s="276"/>
      <c r="P1394" s="276"/>
      <c r="Q1394" s="276"/>
    </row>
    <row r="1395" spans="1:17" x14ac:dyDescent="0.25">
      <c r="A1395">
        <v>1406</v>
      </c>
      <c r="B1395" s="327"/>
      <c r="C1395" s="276"/>
      <c r="D1395" s="276"/>
      <c r="E1395" s="276"/>
      <c r="F1395" s="276"/>
      <c r="G1395" s="276"/>
      <c r="H1395" s="276"/>
      <c r="I1395" s="276"/>
      <c r="J1395" s="276"/>
      <c r="K1395" s="276"/>
      <c r="L1395" s="328"/>
      <c r="M1395" s="329"/>
      <c r="N1395" s="276"/>
      <c r="O1395" s="276"/>
      <c r="P1395" s="276"/>
      <c r="Q1395" s="276"/>
    </row>
    <row r="1396" spans="1:17" x14ac:dyDescent="0.25">
      <c r="A1396">
        <v>1407</v>
      </c>
      <c r="B1396" s="327"/>
      <c r="C1396" s="276"/>
      <c r="D1396" s="276"/>
      <c r="E1396" s="276"/>
      <c r="F1396" s="276"/>
      <c r="G1396" s="276"/>
      <c r="H1396" s="276"/>
      <c r="I1396" s="276"/>
      <c r="J1396" s="276"/>
      <c r="K1396" s="276"/>
      <c r="L1396" s="328"/>
      <c r="M1396" s="329"/>
      <c r="N1396" s="276"/>
      <c r="O1396" s="276"/>
      <c r="P1396" s="276"/>
      <c r="Q1396" s="276"/>
    </row>
    <row r="1397" spans="1:17" x14ac:dyDescent="0.25">
      <c r="A1397">
        <v>1408</v>
      </c>
      <c r="B1397" s="327"/>
      <c r="C1397" s="276"/>
      <c r="D1397" s="276"/>
      <c r="E1397" s="276"/>
      <c r="F1397" s="276"/>
      <c r="G1397" s="276"/>
      <c r="H1397" s="276"/>
      <c r="I1397" s="276"/>
      <c r="J1397" s="276"/>
      <c r="K1397" s="276"/>
      <c r="L1397" s="328"/>
      <c r="M1397" s="329"/>
      <c r="N1397" s="276"/>
      <c r="O1397" s="276"/>
      <c r="P1397" s="276"/>
      <c r="Q1397" s="276"/>
    </row>
    <row r="1398" spans="1:17" x14ac:dyDescent="0.25">
      <c r="A1398">
        <v>1409</v>
      </c>
      <c r="B1398" s="327"/>
      <c r="C1398" s="276"/>
      <c r="D1398" s="276"/>
      <c r="E1398" s="276"/>
      <c r="F1398" s="276"/>
      <c r="G1398" s="276"/>
      <c r="H1398" s="276"/>
      <c r="I1398" s="276"/>
      <c r="J1398" s="276"/>
      <c r="K1398" s="276"/>
      <c r="L1398" s="328"/>
      <c r="M1398" s="329"/>
      <c r="N1398" s="276"/>
      <c r="O1398" s="276"/>
      <c r="P1398" s="276"/>
      <c r="Q1398" s="276"/>
    </row>
    <row r="1399" spans="1:17" x14ac:dyDescent="0.25">
      <c r="A1399">
        <v>1410</v>
      </c>
      <c r="B1399" s="327"/>
      <c r="C1399" s="276"/>
      <c r="D1399" s="276"/>
      <c r="E1399" s="276"/>
      <c r="F1399" s="276"/>
      <c r="G1399" s="276"/>
      <c r="H1399" s="276"/>
      <c r="I1399" s="276"/>
      <c r="J1399" s="276"/>
      <c r="K1399" s="276"/>
      <c r="L1399" s="328"/>
      <c r="M1399" s="329"/>
      <c r="N1399" s="276"/>
      <c r="O1399" s="276"/>
      <c r="P1399" s="276"/>
      <c r="Q1399" s="276"/>
    </row>
    <row r="1400" spans="1:17" x14ac:dyDescent="0.25">
      <c r="A1400">
        <v>1411</v>
      </c>
      <c r="B1400" s="327"/>
      <c r="C1400" s="276"/>
      <c r="D1400" s="276"/>
      <c r="E1400" s="276"/>
      <c r="F1400" s="276"/>
      <c r="G1400" s="276"/>
      <c r="H1400" s="276"/>
      <c r="I1400" s="276"/>
      <c r="J1400" s="276"/>
      <c r="K1400" s="276"/>
      <c r="L1400" s="328"/>
      <c r="M1400" s="329"/>
      <c r="N1400" s="276"/>
      <c r="O1400" s="276"/>
      <c r="P1400" s="276"/>
      <c r="Q1400" s="276"/>
    </row>
    <row r="1401" spans="1:17" x14ac:dyDescent="0.25">
      <c r="A1401">
        <v>1412</v>
      </c>
      <c r="B1401" s="327"/>
      <c r="C1401" s="276"/>
      <c r="D1401" s="276"/>
      <c r="E1401" s="276"/>
      <c r="F1401" s="276"/>
      <c r="G1401" s="276"/>
      <c r="H1401" s="276"/>
      <c r="I1401" s="276"/>
      <c r="J1401" s="276"/>
      <c r="K1401" s="276"/>
      <c r="L1401" s="328"/>
      <c r="M1401" s="329"/>
      <c r="N1401" s="276"/>
      <c r="O1401" s="276"/>
      <c r="P1401" s="276"/>
      <c r="Q1401" s="276"/>
    </row>
    <row r="1402" spans="1:17" x14ac:dyDescent="0.25">
      <c r="A1402">
        <v>1413</v>
      </c>
      <c r="B1402" s="327"/>
      <c r="C1402" s="276"/>
      <c r="D1402" s="276"/>
      <c r="E1402" s="276"/>
      <c r="F1402" s="276"/>
      <c r="G1402" s="276"/>
      <c r="H1402" s="276"/>
      <c r="I1402" s="276"/>
      <c r="J1402" s="276"/>
      <c r="K1402" s="276"/>
      <c r="L1402" s="328"/>
      <c r="M1402" s="329"/>
      <c r="N1402" s="276"/>
      <c r="O1402" s="276"/>
      <c r="P1402" s="276"/>
      <c r="Q1402" s="276"/>
    </row>
    <row r="1403" spans="1:17" x14ac:dyDescent="0.25">
      <c r="A1403">
        <v>1414</v>
      </c>
      <c r="B1403" s="327"/>
      <c r="C1403" s="276"/>
      <c r="D1403" s="276"/>
      <c r="E1403" s="276"/>
      <c r="F1403" s="276"/>
      <c r="G1403" s="276"/>
      <c r="H1403" s="276"/>
      <c r="I1403" s="276"/>
      <c r="J1403" s="276"/>
      <c r="K1403" s="276"/>
      <c r="L1403" s="328"/>
      <c r="M1403" s="329"/>
      <c r="N1403" s="276"/>
      <c r="O1403" s="276"/>
      <c r="P1403" s="276"/>
      <c r="Q1403" s="276"/>
    </row>
    <row r="1404" spans="1:17" x14ac:dyDescent="0.25">
      <c r="A1404">
        <v>1415</v>
      </c>
      <c r="B1404" s="327"/>
      <c r="C1404" s="276"/>
      <c r="D1404" s="276"/>
      <c r="E1404" s="276"/>
      <c r="F1404" s="276"/>
      <c r="G1404" s="276"/>
      <c r="H1404" s="276"/>
      <c r="I1404" s="276"/>
      <c r="J1404" s="276"/>
      <c r="K1404" s="276"/>
      <c r="L1404" s="328"/>
      <c r="M1404" s="329"/>
      <c r="N1404" s="276"/>
      <c r="O1404" s="276"/>
      <c r="P1404" s="276"/>
      <c r="Q1404" s="276"/>
    </row>
    <row r="1405" spans="1:17" x14ac:dyDescent="0.25">
      <c r="A1405">
        <v>1416</v>
      </c>
      <c r="B1405" s="327"/>
      <c r="C1405" s="276"/>
      <c r="D1405" s="276"/>
      <c r="E1405" s="276"/>
      <c r="F1405" s="276"/>
      <c r="G1405" s="276"/>
      <c r="H1405" s="276"/>
      <c r="I1405" s="276"/>
      <c r="J1405" s="276"/>
      <c r="K1405" s="276"/>
      <c r="L1405" s="328"/>
      <c r="M1405" s="329"/>
      <c r="N1405" s="276"/>
      <c r="O1405" s="276"/>
      <c r="P1405" s="276"/>
      <c r="Q1405" s="276"/>
    </row>
    <row r="1406" spans="1:17" x14ac:dyDescent="0.25">
      <c r="A1406">
        <v>1417</v>
      </c>
      <c r="B1406" s="327"/>
      <c r="C1406" s="276"/>
      <c r="D1406" s="276"/>
      <c r="E1406" s="276"/>
      <c r="F1406" s="276"/>
      <c r="G1406" s="276"/>
      <c r="H1406" s="276"/>
      <c r="I1406" s="276"/>
      <c r="J1406" s="276"/>
      <c r="K1406" s="276"/>
      <c r="L1406" s="328"/>
      <c r="M1406" s="329"/>
      <c r="N1406" s="276"/>
      <c r="O1406" s="276"/>
      <c r="P1406" s="276"/>
      <c r="Q1406" s="276"/>
    </row>
    <row r="1407" spans="1:17" x14ac:dyDescent="0.25">
      <c r="A1407">
        <v>1418</v>
      </c>
      <c r="B1407" s="327"/>
      <c r="C1407" s="276"/>
      <c r="D1407" s="276"/>
      <c r="E1407" s="276"/>
      <c r="F1407" s="276"/>
      <c r="G1407" s="276"/>
      <c r="H1407" s="276"/>
      <c r="I1407" s="276"/>
      <c r="J1407" s="276"/>
      <c r="K1407" s="276"/>
      <c r="L1407" s="328"/>
      <c r="M1407" s="329"/>
      <c r="N1407" s="276"/>
      <c r="O1407" s="276"/>
      <c r="P1407" s="276"/>
      <c r="Q1407" s="276"/>
    </row>
    <row r="1408" spans="1:17" x14ac:dyDescent="0.25">
      <c r="A1408">
        <v>1419</v>
      </c>
      <c r="B1408" s="327"/>
      <c r="C1408" s="276"/>
      <c r="D1408" s="276"/>
      <c r="E1408" s="276"/>
      <c r="F1408" s="276"/>
      <c r="G1408" s="276"/>
      <c r="H1408" s="276"/>
      <c r="I1408" s="276"/>
      <c r="J1408" s="276"/>
      <c r="K1408" s="276"/>
      <c r="L1408" s="328"/>
      <c r="M1408" s="329"/>
      <c r="N1408" s="276"/>
      <c r="O1408" s="276"/>
      <c r="P1408" s="276"/>
      <c r="Q1408" s="276"/>
    </row>
    <row r="1409" spans="1:17" x14ac:dyDescent="0.25">
      <c r="A1409">
        <v>1420</v>
      </c>
      <c r="B1409" s="327"/>
      <c r="C1409" s="276"/>
      <c r="D1409" s="276"/>
      <c r="E1409" s="276"/>
      <c r="F1409" s="276"/>
      <c r="G1409" s="276"/>
      <c r="H1409" s="276"/>
      <c r="I1409" s="276"/>
      <c r="J1409" s="276"/>
      <c r="K1409" s="276"/>
      <c r="L1409" s="328"/>
      <c r="M1409" s="329"/>
      <c r="N1409" s="276"/>
      <c r="O1409" s="276"/>
      <c r="P1409" s="276"/>
      <c r="Q1409" s="276"/>
    </row>
    <row r="1410" spans="1:17" x14ac:dyDescent="0.25">
      <c r="A1410">
        <v>1421</v>
      </c>
      <c r="B1410" s="327"/>
      <c r="C1410" s="276"/>
      <c r="D1410" s="276"/>
      <c r="E1410" s="276"/>
      <c r="F1410" s="276"/>
      <c r="G1410" s="276"/>
      <c r="H1410" s="276"/>
      <c r="I1410" s="276"/>
      <c r="J1410" s="276"/>
      <c r="K1410" s="276"/>
      <c r="L1410" s="328"/>
      <c r="M1410" s="329"/>
      <c r="N1410" s="276"/>
      <c r="O1410" s="276"/>
      <c r="P1410" s="276"/>
      <c r="Q1410" s="276"/>
    </row>
    <row r="1411" spans="1:17" x14ac:dyDescent="0.25">
      <c r="A1411">
        <v>1422</v>
      </c>
      <c r="B1411" s="327"/>
      <c r="C1411" s="276"/>
      <c r="D1411" s="276"/>
      <c r="E1411" s="276"/>
      <c r="F1411" s="276"/>
      <c r="G1411" s="276"/>
      <c r="H1411" s="276"/>
      <c r="I1411" s="276"/>
      <c r="J1411" s="276"/>
      <c r="K1411" s="276"/>
      <c r="L1411" s="328"/>
      <c r="M1411" s="329"/>
      <c r="N1411" s="276"/>
      <c r="O1411" s="276"/>
      <c r="P1411" s="276"/>
      <c r="Q1411" s="276"/>
    </row>
    <row r="1412" spans="1:17" x14ac:dyDescent="0.25">
      <c r="A1412">
        <v>1423</v>
      </c>
      <c r="B1412" s="327"/>
      <c r="C1412" s="276"/>
      <c r="D1412" s="276"/>
      <c r="E1412" s="276"/>
      <c r="F1412" s="276"/>
      <c r="G1412" s="276"/>
      <c r="H1412" s="276"/>
      <c r="I1412" s="276"/>
      <c r="J1412" s="276"/>
      <c r="K1412" s="276"/>
      <c r="L1412" s="328"/>
      <c r="M1412" s="329"/>
      <c r="N1412" s="276"/>
      <c r="O1412" s="276"/>
      <c r="P1412" s="276"/>
      <c r="Q1412" s="276"/>
    </row>
    <row r="1413" spans="1:17" x14ac:dyDescent="0.25">
      <c r="A1413">
        <v>1424</v>
      </c>
      <c r="B1413" s="327"/>
      <c r="C1413" s="276"/>
      <c r="D1413" s="276"/>
      <c r="E1413" s="276"/>
      <c r="F1413" s="276"/>
      <c r="G1413" s="276"/>
      <c r="H1413" s="276"/>
      <c r="I1413" s="276"/>
      <c r="J1413" s="276"/>
      <c r="K1413" s="276"/>
      <c r="L1413" s="328"/>
      <c r="M1413" s="329"/>
      <c r="N1413" s="276"/>
      <c r="O1413" s="276"/>
      <c r="P1413" s="276"/>
      <c r="Q1413" s="276"/>
    </row>
    <row r="1414" spans="1:17" x14ac:dyDescent="0.25">
      <c r="A1414">
        <v>1425</v>
      </c>
      <c r="B1414" s="327"/>
      <c r="C1414" s="276"/>
      <c r="D1414" s="276"/>
      <c r="E1414" s="276"/>
      <c r="F1414" s="276"/>
      <c r="G1414" s="276"/>
      <c r="H1414" s="276"/>
      <c r="I1414" s="276"/>
      <c r="J1414" s="276"/>
      <c r="K1414" s="276"/>
      <c r="L1414" s="328"/>
      <c r="M1414" s="329"/>
      <c r="N1414" s="276"/>
      <c r="O1414" s="276"/>
      <c r="P1414" s="276"/>
      <c r="Q1414" s="276"/>
    </row>
    <row r="1415" spans="1:17" x14ac:dyDescent="0.25">
      <c r="A1415">
        <v>1426</v>
      </c>
      <c r="B1415" s="327"/>
      <c r="C1415" s="276"/>
      <c r="D1415" s="276"/>
      <c r="E1415" s="276"/>
      <c r="F1415" s="276"/>
      <c r="G1415" s="276"/>
      <c r="H1415" s="276"/>
      <c r="I1415" s="276"/>
      <c r="J1415" s="276"/>
      <c r="K1415" s="276"/>
      <c r="L1415" s="328"/>
      <c r="M1415" s="329"/>
      <c r="N1415" s="276"/>
      <c r="O1415" s="276"/>
      <c r="P1415" s="276"/>
      <c r="Q1415" s="276"/>
    </row>
    <row r="1416" spans="1:17" x14ac:dyDescent="0.25">
      <c r="A1416">
        <v>1427</v>
      </c>
      <c r="B1416" s="327"/>
      <c r="C1416" s="276"/>
      <c r="D1416" s="276"/>
      <c r="E1416" s="276"/>
      <c r="F1416" s="276"/>
      <c r="G1416" s="276"/>
      <c r="H1416" s="276"/>
      <c r="I1416" s="276"/>
      <c r="J1416" s="276"/>
      <c r="K1416" s="276"/>
      <c r="L1416" s="328"/>
      <c r="M1416" s="329"/>
      <c r="N1416" s="276"/>
      <c r="O1416" s="276"/>
      <c r="P1416" s="276"/>
      <c r="Q1416" s="276"/>
    </row>
    <row r="1417" spans="1:17" x14ac:dyDescent="0.25">
      <c r="A1417">
        <v>1428</v>
      </c>
      <c r="B1417" s="327"/>
      <c r="C1417" s="276"/>
      <c r="D1417" s="276"/>
      <c r="E1417" s="276"/>
      <c r="F1417" s="276"/>
      <c r="G1417" s="276"/>
      <c r="H1417" s="276"/>
      <c r="I1417" s="276"/>
      <c r="J1417" s="276"/>
      <c r="K1417" s="276"/>
      <c r="L1417" s="328"/>
      <c r="M1417" s="329"/>
      <c r="N1417" s="276"/>
      <c r="O1417" s="276"/>
      <c r="P1417" s="276"/>
      <c r="Q1417" s="276"/>
    </row>
    <row r="1418" spans="1:17" x14ac:dyDescent="0.25">
      <c r="A1418">
        <v>1429</v>
      </c>
      <c r="B1418" s="327"/>
      <c r="C1418" s="276"/>
      <c r="D1418" s="276"/>
      <c r="E1418" s="276"/>
      <c r="F1418" s="276"/>
      <c r="G1418" s="276"/>
      <c r="H1418" s="276"/>
      <c r="I1418" s="276"/>
      <c r="J1418" s="276"/>
      <c r="K1418" s="276"/>
      <c r="L1418" s="328"/>
      <c r="M1418" s="329"/>
      <c r="N1418" s="276"/>
      <c r="O1418" s="276"/>
      <c r="P1418" s="276"/>
      <c r="Q1418" s="276"/>
    </row>
    <row r="1419" spans="1:17" x14ac:dyDescent="0.25">
      <c r="A1419">
        <v>1430</v>
      </c>
      <c r="B1419" s="327"/>
      <c r="C1419" s="276"/>
      <c r="D1419" s="276"/>
      <c r="E1419" s="276"/>
      <c r="F1419" s="276"/>
      <c r="G1419" s="276"/>
      <c r="H1419" s="276"/>
      <c r="I1419" s="276"/>
      <c r="J1419" s="276"/>
      <c r="K1419" s="276"/>
      <c r="L1419" s="328"/>
      <c r="M1419" s="329"/>
      <c r="N1419" s="276"/>
      <c r="O1419" s="276"/>
      <c r="P1419" s="276"/>
      <c r="Q1419" s="276"/>
    </row>
    <row r="1420" spans="1:17" x14ac:dyDescent="0.25">
      <c r="A1420">
        <v>1431</v>
      </c>
      <c r="B1420" s="327"/>
      <c r="C1420" s="276"/>
      <c r="D1420" s="276"/>
      <c r="E1420" s="276"/>
      <c r="F1420" s="276"/>
      <c r="G1420" s="276"/>
      <c r="H1420" s="276"/>
      <c r="I1420" s="276"/>
      <c r="J1420" s="276"/>
      <c r="K1420" s="276"/>
      <c r="L1420" s="328"/>
      <c r="M1420" s="329"/>
      <c r="N1420" s="276"/>
      <c r="O1420" s="276"/>
      <c r="P1420" s="276"/>
      <c r="Q1420" s="276"/>
    </row>
    <row r="1421" spans="1:17" x14ac:dyDescent="0.25">
      <c r="A1421">
        <v>1432</v>
      </c>
      <c r="B1421" s="327"/>
      <c r="C1421" s="276"/>
      <c r="D1421" s="276"/>
      <c r="E1421" s="276"/>
      <c r="F1421" s="276"/>
      <c r="G1421" s="276"/>
      <c r="H1421" s="276"/>
      <c r="I1421" s="276"/>
      <c r="J1421" s="276"/>
      <c r="K1421" s="276"/>
      <c r="L1421" s="328"/>
      <c r="M1421" s="329"/>
      <c r="N1421" s="276"/>
      <c r="O1421" s="276"/>
      <c r="P1421" s="276"/>
      <c r="Q1421" s="276"/>
    </row>
    <row r="1422" spans="1:17" x14ac:dyDescent="0.25">
      <c r="A1422">
        <v>1433</v>
      </c>
      <c r="B1422" s="327"/>
      <c r="C1422" s="276"/>
      <c r="D1422" s="276"/>
      <c r="E1422" s="276"/>
      <c r="F1422" s="276"/>
      <c r="G1422" s="276"/>
      <c r="H1422" s="276"/>
      <c r="I1422" s="276"/>
      <c r="J1422" s="276"/>
      <c r="K1422" s="276"/>
      <c r="L1422" s="328"/>
      <c r="M1422" s="329"/>
      <c r="N1422" s="276"/>
      <c r="O1422" s="276"/>
      <c r="P1422" s="276"/>
      <c r="Q1422" s="276"/>
    </row>
    <row r="1423" spans="1:17" x14ac:dyDescent="0.25">
      <c r="A1423">
        <v>1434</v>
      </c>
      <c r="B1423" s="327"/>
      <c r="C1423" s="276"/>
      <c r="D1423" s="276"/>
      <c r="E1423" s="276"/>
      <c r="F1423" s="276"/>
      <c r="G1423" s="276"/>
      <c r="H1423" s="276"/>
      <c r="I1423" s="276"/>
      <c r="J1423" s="276"/>
      <c r="K1423" s="276"/>
      <c r="L1423" s="328"/>
      <c r="M1423" s="329"/>
      <c r="N1423" s="276"/>
      <c r="O1423" s="276"/>
      <c r="P1423" s="276"/>
      <c r="Q1423" s="276"/>
    </row>
    <row r="1424" spans="1:17" x14ac:dyDescent="0.25">
      <c r="A1424">
        <v>1435</v>
      </c>
      <c r="B1424" s="327"/>
      <c r="C1424" s="276"/>
      <c r="D1424" s="276"/>
      <c r="E1424" s="276"/>
      <c r="F1424" s="276"/>
      <c r="G1424" s="276"/>
      <c r="H1424" s="276"/>
      <c r="I1424" s="276"/>
      <c r="J1424" s="276"/>
      <c r="K1424" s="276"/>
      <c r="L1424" s="328"/>
      <c r="M1424" s="329"/>
      <c r="N1424" s="276"/>
      <c r="O1424" s="276"/>
      <c r="P1424" s="276"/>
      <c r="Q1424" s="276"/>
    </row>
    <row r="1425" spans="1:17" x14ac:dyDescent="0.25">
      <c r="A1425">
        <v>1436</v>
      </c>
      <c r="B1425" s="327"/>
      <c r="C1425" s="276"/>
      <c r="D1425" s="276"/>
      <c r="E1425" s="276"/>
      <c r="F1425" s="276"/>
      <c r="G1425" s="276"/>
      <c r="H1425" s="276"/>
      <c r="I1425" s="276"/>
      <c r="J1425" s="276"/>
      <c r="K1425" s="276"/>
      <c r="L1425" s="328"/>
      <c r="M1425" s="329"/>
      <c r="N1425" s="276"/>
      <c r="O1425" s="276"/>
      <c r="P1425" s="276"/>
      <c r="Q1425" s="276"/>
    </row>
    <row r="1426" spans="1:17" x14ac:dyDescent="0.25">
      <c r="A1426">
        <v>1437</v>
      </c>
      <c r="B1426" s="327"/>
      <c r="C1426" s="276"/>
      <c r="D1426" s="276"/>
      <c r="E1426" s="276"/>
      <c r="F1426" s="276"/>
      <c r="G1426" s="276"/>
      <c r="H1426" s="276"/>
      <c r="I1426" s="276"/>
      <c r="J1426" s="276"/>
      <c r="K1426" s="276"/>
      <c r="L1426" s="328"/>
      <c r="M1426" s="329"/>
      <c r="N1426" s="276"/>
      <c r="O1426" s="276"/>
      <c r="P1426" s="276"/>
      <c r="Q1426" s="276"/>
    </row>
    <row r="1427" spans="1:17" x14ac:dyDescent="0.25">
      <c r="A1427">
        <v>1438</v>
      </c>
      <c r="B1427" s="327"/>
      <c r="C1427" s="276"/>
      <c r="D1427" s="276"/>
      <c r="E1427" s="276"/>
      <c r="F1427" s="276"/>
      <c r="G1427" s="276"/>
      <c r="H1427" s="276"/>
      <c r="I1427" s="276"/>
      <c r="J1427" s="276"/>
      <c r="K1427" s="276"/>
      <c r="L1427" s="328"/>
      <c r="M1427" s="329"/>
      <c r="N1427" s="276"/>
      <c r="O1427" s="276"/>
      <c r="P1427" s="276"/>
      <c r="Q1427" s="276"/>
    </row>
    <row r="1428" spans="1:17" x14ac:dyDescent="0.25">
      <c r="A1428">
        <v>1439</v>
      </c>
      <c r="B1428" s="327"/>
      <c r="C1428" s="276"/>
      <c r="D1428" s="276"/>
      <c r="E1428" s="276"/>
      <c r="F1428" s="276"/>
      <c r="G1428" s="276"/>
      <c r="H1428" s="276"/>
      <c r="I1428" s="276"/>
      <c r="J1428" s="276"/>
      <c r="K1428" s="276"/>
      <c r="L1428" s="328"/>
      <c r="M1428" s="329"/>
      <c r="N1428" s="276"/>
      <c r="O1428" s="276"/>
      <c r="P1428" s="276"/>
      <c r="Q1428" s="276"/>
    </row>
    <row r="1429" spans="1:17" x14ac:dyDescent="0.25">
      <c r="A1429">
        <v>1440</v>
      </c>
      <c r="B1429" s="327"/>
      <c r="C1429" s="276"/>
      <c r="D1429" s="276"/>
      <c r="E1429" s="276"/>
      <c r="F1429" s="276"/>
      <c r="G1429" s="276"/>
      <c r="H1429" s="276"/>
      <c r="I1429" s="276"/>
      <c r="J1429" s="276"/>
      <c r="K1429" s="276"/>
      <c r="L1429" s="328"/>
      <c r="M1429" s="329"/>
      <c r="N1429" s="276"/>
      <c r="O1429" s="276"/>
      <c r="P1429" s="276"/>
      <c r="Q1429" s="276"/>
    </row>
    <row r="1430" spans="1:17" x14ac:dyDescent="0.25">
      <c r="A1430">
        <v>1441</v>
      </c>
      <c r="B1430" s="327"/>
      <c r="C1430" s="276"/>
      <c r="D1430" s="276"/>
      <c r="E1430" s="276"/>
      <c r="F1430" s="276"/>
      <c r="G1430" s="276"/>
      <c r="H1430" s="276"/>
      <c r="I1430" s="276"/>
      <c r="J1430" s="276"/>
      <c r="K1430" s="276"/>
      <c r="L1430" s="328"/>
      <c r="M1430" s="329"/>
      <c r="N1430" s="276"/>
      <c r="O1430" s="276"/>
      <c r="P1430" s="276"/>
      <c r="Q1430" s="276"/>
    </row>
    <row r="1431" spans="1:17" x14ac:dyDescent="0.25">
      <c r="A1431">
        <v>1442</v>
      </c>
      <c r="B1431" s="327"/>
      <c r="C1431" s="276"/>
      <c r="D1431" s="276"/>
      <c r="E1431" s="276"/>
      <c r="F1431" s="276"/>
      <c r="G1431" s="276"/>
      <c r="H1431" s="276"/>
      <c r="I1431" s="276"/>
      <c r="J1431" s="276"/>
      <c r="K1431" s="276"/>
      <c r="L1431" s="328"/>
      <c r="M1431" s="329"/>
      <c r="N1431" s="276"/>
      <c r="O1431" s="276"/>
      <c r="P1431" s="276"/>
      <c r="Q1431" s="276"/>
    </row>
    <row r="1432" spans="1:17" x14ac:dyDescent="0.25">
      <c r="A1432">
        <v>1443</v>
      </c>
      <c r="B1432" s="327"/>
      <c r="C1432" s="276"/>
      <c r="D1432" s="276"/>
      <c r="E1432" s="276"/>
      <c r="F1432" s="276"/>
      <c r="G1432" s="276"/>
      <c r="H1432" s="276"/>
      <c r="I1432" s="276"/>
      <c r="J1432" s="276"/>
      <c r="K1432" s="276"/>
      <c r="L1432" s="328"/>
      <c r="M1432" s="329"/>
      <c r="N1432" s="276"/>
      <c r="O1432" s="276"/>
      <c r="P1432" s="276"/>
      <c r="Q1432" s="276"/>
    </row>
    <row r="1433" spans="1:17" x14ac:dyDescent="0.25">
      <c r="A1433">
        <v>1444</v>
      </c>
      <c r="B1433" s="327"/>
      <c r="C1433" s="276"/>
      <c r="D1433" s="276"/>
      <c r="E1433" s="276"/>
      <c r="F1433" s="276"/>
      <c r="G1433" s="276"/>
      <c r="H1433" s="276"/>
      <c r="I1433" s="276"/>
      <c r="J1433" s="276"/>
      <c r="K1433" s="276"/>
      <c r="L1433" s="328"/>
      <c r="M1433" s="329"/>
      <c r="N1433" s="276"/>
      <c r="O1433" s="276"/>
      <c r="P1433" s="276"/>
      <c r="Q1433" s="276"/>
    </row>
    <row r="1434" spans="1:17" x14ac:dyDescent="0.25">
      <c r="A1434">
        <v>1445</v>
      </c>
      <c r="B1434" s="327"/>
      <c r="C1434" s="276"/>
      <c r="D1434" s="276"/>
      <c r="E1434" s="276"/>
      <c r="F1434" s="276"/>
      <c r="G1434" s="276"/>
      <c r="H1434" s="276"/>
      <c r="I1434" s="276"/>
      <c r="J1434" s="276"/>
      <c r="K1434" s="276"/>
      <c r="L1434" s="328"/>
      <c r="M1434" s="329"/>
      <c r="N1434" s="276"/>
      <c r="O1434" s="276"/>
      <c r="P1434" s="276"/>
      <c r="Q1434" s="276"/>
    </row>
    <row r="1435" spans="1:17" x14ac:dyDescent="0.25">
      <c r="A1435">
        <v>1446</v>
      </c>
      <c r="B1435" s="327"/>
      <c r="C1435" s="276"/>
      <c r="D1435" s="276"/>
      <c r="E1435" s="276"/>
      <c r="F1435" s="276"/>
      <c r="G1435" s="276"/>
      <c r="H1435" s="276"/>
      <c r="I1435" s="276"/>
      <c r="J1435" s="276"/>
      <c r="K1435" s="276"/>
      <c r="L1435" s="328"/>
      <c r="M1435" s="329"/>
      <c r="N1435" s="276"/>
      <c r="O1435" s="276"/>
      <c r="P1435" s="276"/>
      <c r="Q1435" s="276"/>
    </row>
    <row r="1436" spans="1:17" x14ac:dyDescent="0.25">
      <c r="A1436">
        <v>1447</v>
      </c>
      <c r="B1436" s="327"/>
      <c r="C1436" s="276"/>
      <c r="D1436" s="276"/>
      <c r="E1436" s="276"/>
      <c r="F1436" s="276"/>
      <c r="G1436" s="276"/>
      <c r="H1436" s="276"/>
      <c r="I1436" s="276"/>
      <c r="J1436" s="276"/>
      <c r="K1436" s="276"/>
      <c r="L1436" s="328"/>
      <c r="M1436" s="329"/>
      <c r="N1436" s="276"/>
      <c r="O1436" s="276"/>
      <c r="P1436" s="276"/>
      <c r="Q1436" s="276"/>
    </row>
    <row r="1437" spans="1:17" x14ac:dyDescent="0.25">
      <c r="A1437">
        <v>1448</v>
      </c>
      <c r="B1437" s="327"/>
      <c r="C1437" s="276"/>
      <c r="D1437" s="276"/>
      <c r="E1437" s="276"/>
      <c r="F1437" s="276"/>
      <c r="G1437" s="276"/>
      <c r="H1437" s="276"/>
      <c r="I1437" s="276"/>
      <c r="J1437" s="276"/>
      <c r="K1437" s="276"/>
      <c r="L1437" s="328"/>
      <c r="M1437" s="329"/>
      <c r="N1437" s="276"/>
      <c r="O1437" s="276"/>
      <c r="P1437" s="276"/>
      <c r="Q1437" s="276"/>
    </row>
    <row r="1438" spans="1:17" x14ac:dyDescent="0.25">
      <c r="A1438">
        <v>1449</v>
      </c>
      <c r="B1438" s="327"/>
      <c r="C1438" s="276"/>
      <c r="D1438" s="276"/>
      <c r="E1438" s="276"/>
      <c r="F1438" s="276"/>
      <c r="G1438" s="276"/>
      <c r="H1438" s="276"/>
      <c r="I1438" s="276"/>
      <c r="J1438" s="276"/>
      <c r="K1438" s="276"/>
      <c r="L1438" s="328"/>
      <c r="M1438" s="329"/>
      <c r="N1438" s="276"/>
      <c r="O1438" s="276"/>
      <c r="P1438" s="276"/>
      <c r="Q1438" s="276"/>
    </row>
    <row r="1439" spans="1:17" x14ac:dyDescent="0.25">
      <c r="A1439">
        <v>1450</v>
      </c>
      <c r="B1439" s="327"/>
      <c r="C1439" s="276"/>
      <c r="D1439" s="276"/>
      <c r="E1439" s="276"/>
      <c r="F1439" s="276"/>
      <c r="G1439" s="276"/>
      <c r="H1439" s="276"/>
      <c r="I1439" s="276"/>
      <c r="J1439" s="276"/>
      <c r="K1439" s="276"/>
      <c r="L1439" s="328"/>
      <c r="M1439" s="329"/>
      <c r="N1439" s="276"/>
      <c r="O1439" s="276"/>
      <c r="P1439" s="276"/>
      <c r="Q1439" s="276"/>
    </row>
    <row r="1440" spans="1:17" x14ac:dyDescent="0.25">
      <c r="A1440">
        <v>1451</v>
      </c>
      <c r="B1440" s="327"/>
      <c r="C1440" s="276"/>
      <c r="D1440" s="276"/>
      <c r="E1440" s="276"/>
      <c r="F1440" s="276"/>
      <c r="G1440" s="276"/>
      <c r="H1440" s="276"/>
      <c r="I1440" s="276"/>
      <c r="J1440" s="276"/>
      <c r="K1440" s="276"/>
      <c r="L1440" s="328"/>
      <c r="M1440" s="329"/>
      <c r="N1440" s="276"/>
      <c r="O1440" s="276"/>
      <c r="P1440" s="276"/>
      <c r="Q1440" s="276"/>
    </row>
    <row r="1441" spans="1:17" x14ac:dyDescent="0.25">
      <c r="A1441">
        <v>1452</v>
      </c>
      <c r="B1441" s="327"/>
      <c r="C1441" s="276"/>
      <c r="D1441" s="276"/>
      <c r="E1441" s="276"/>
      <c r="F1441" s="276"/>
      <c r="G1441" s="276"/>
      <c r="H1441" s="276"/>
      <c r="I1441" s="276"/>
      <c r="J1441" s="276"/>
      <c r="K1441" s="276"/>
      <c r="L1441" s="328"/>
      <c r="M1441" s="329"/>
      <c r="N1441" s="276"/>
      <c r="O1441" s="276"/>
      <c r="P1441" s="276"/>
      <c r="Q1441" s="276"/>
    </row>
    <row r="1442" spans="1:17" x14ac:dyDescent="0.25">
      <c r="A1442">
        <v>1453</v>
      </c>
      <c r="B1442" s="327"/>
      <c r="C1442" s="276"/>
      <c r="D1442" s="276"/>
      <c r="E1442" s="276"/>
      <c r="F1442" s="276"/>
      <c r="G1442" s="276"/>
      <c r="H1442" s="276"/>
      <c r="I1442" s="276"/>
      <c r="J1442" s="276"/>
      <c r="K1442" s="276"/>
      <c r="L1442" s="328"/>
      <c r="M1442" s="329"/>
      <c r="N1442" s="276"/>
      <c r="O1442" s="276"/>
      <c r="P1442" s="276"/>
      <c r="Q1442" s="276"/>
    </row>
    <row r="1443" spans="1:17" x14ac:dyDescent="0.25">
      <c r="A1443">
        <v>1454</v>
      </c>
      <c r="B1443" s="327"/>
      <c r="C1443" s="276"/>
      <c r="D1443" s="276"/>
      <c r="E1443" s="276"/>
      <c r="F1443" s="276"/>
      <c r="G1443" s="276"/>
      <c r="H1443" s="276"/>
      <c r="I1443" s="276"/>
      <c r="J1443" s="276"/>
      <c r="K1443" s="276"/>
      <c r="L1443" s="328"/>
      <c r="M1443" s="329"/>
      <c r="N1443" s="276"/>
      <c r="O1443" s="276"/>
      <c r="P1443" s="276"/>
      <c r="Q1443" s="276"/>
    </row>
    <row r="1444" spans="1:17" x14ac:dyDescent="0.25">
      <c r="A1444">
        <v>1455</v>
      </c>
      <c r="B1444" s="327"/>
      <c r="C1444" s="276"/>
      <c r="D1444" s="276"/>
      <c r="E1444" s="276"/>
      <c r="F1444" s="276"/>
      <c r="G1444" s="276"/>
      <c r="H1444" s="276"/>
      <c r="I1444" s="276"/>
      <c r="J1444" s="276"/>
      <c r="K1444" s="276"/>
      <c r="L1444" s="328"/>
      <c r="M1444" s="329"/>
      <c r="N1444" s="276"/>
      <c r="O1444" s="276"/>
      <c r="P1444" s="276"/>
      <c r="Q1444" s="276"/>
    </row>
    <row r="1445" spans="1:17" x14ac:dyDescent="0.25">
      <c r="A1445">
        <v>1456</v>
      </c>
      <c r="B1445" s="327"/>
      <c r="C1445" s="276"/>
      <c r="D1445" s="276"/>
      <c r="E1445" s="276"/>
      <c r="F1445" s="276"/>
      <c r="G1445" s="276"/>
      <c r="H1445" s="276"/>
      <c r="I1445" s="276"/>
      <c r="J1445" s="276"/>
      <c r="K1445" s="276"/>
      <c r="L1445" s="328"/>
      <c r="M1445" s="329"/>
      <c r="N1445" s="276"/>
      <c r="O1445" s="276"/>
      <c r="P1445" s="276"/>
      <c r="Q1445" s="276"/>
    </row>
    <row r="1446" spans="1:17" x14ac:dyDescent="0.25">
      <c r="A1446">
        <v>1457</v>
      </c>
      <c r="B1446" s="327"/>
      <c r="C1446" s="276"/>
      <c r="D1446" s="276"/>
      <c r="E1446" s="276"/>
      <c r="F1446" s="276"/>
      <c r="G1446" s="276"/>
      <c r="H1446" s="276"/>
      <c r="I1446" s="276"/>
      <c r="J1446" s="276"/>
      <c r="K1446" s="276"/>
      <c r="L1446" s="328"/>
      <c r="M1446" s="329"/>
      <c r="N1446" s="276"/>
      <c r="O1446" s="276"/>
      <c r="P1446" s="276"/>
      <c r="Q1446" s="276"/>
    </row>
    <row r="1447" spans="1:17" x14ac:dyDescent="0.25">
      <c r="A1447">
        <v>1458</v>
      </c>
      <c r="B1447" s="327"/>
      <c r="C1447" s="276"/>
      <c r="D1447" s="276"/>
      <c r="E1447" s="276"/>
      <c r="F1447" s="276"/>
      <c r="G1447" s="276"/>
      <c r="H1447" s="276"/>
      <c r="I1447" s="276"/>
      <c r="J1447" s="276"/>
      <c r="K1447" s="276"/>
      <c r="L1447" s="328"/>
      <c r="M1447" s="329"/>
      <c r="N1447" s="276"/>
      <c r="O1447" s="276"/>
      <c r="P1447" s="276"/>
      <c r="Q1447" s="276"/>
    </row>
    <row r="1448" spans="1:17" x14ac:dyDescent="0.25">
      <c r="A1448">
        <v>1459</v>
      </c>
      <c r="B1448" s="327"/>
      <c r="C1448" s="276"/>
      <c r="D1448" s="276"/>
      <c r="E1448" s="276"/>
      <c r="F1448" s="276"/>
      <c r="G1448" s="276"/>
      <c r="H1448" s="276"/>
      <c r="I1448" s="276"/>
      <c r="J1448" s="276"/>
      <c r="K1448" s="276"/>
      <c r="L1448" s="328"/>
      <c r="M1448" s="329"/>
      <c r="N1448" s="276"/>
      <c r="O1448" s="276"/>
      <c r="P1448" s="276"/>
      <c r="Q1448" s="276"/>
    </row>
    <row r="1449" spans="1:17" x14ac:dyDescent="0.25">
      <c r="A1449">
        <v>1460</v>
      </c>
      <c r="B1449" s="327"/>
      <c r="C1449" s="276"/>
      <c r="D1449" s="276"/>
      <c r="E1449" s="276"/>
      <c r="F1449" s="276"/>
      <c r="G1449" s="276"/>
      <c r="H1449" s="276"/>
      <c r="I1449" s="276"/>
      <c r="J1449" s="276"/>
      <c r="K1449" s="276"/>
      <c r="L1449" s="328"/>
      <c r="M1449" s="329"/>
      <c r="N1449" s="276"/>
      <c r="O1449" s="276"/>
      <c r="P1449" s="276"/>
      <c r="Q1449" s="276"/>
    </row>
    <row r="1450" spans="1:17" x14ac:dyDescent="0.25">
      <c r="A1450">
        <v>1461</v>
      </c>
      <c r="B1450" s="327"/>
      <c r="C1450" s="276"/>
      <c r="D1450" s="276"/>
      <c r="E1450" s="276"/>
      <c r="F1450" s="276"/>
      <c r="G1450" s="276"/>
      <c r="H1450" s="276"/>
      <c r="I1450" s="276"/>
      <c r="J1450" s="276"/>
      <c r="K1450" s="276"/>
      <c r="L1450" s="328"/>
      <c r="M1450" s="329"/>
      <c r="N1450" s="276"/>
      <c r="O1450" s="276"/>
      <c r="P1450" s="276"/>
      <c r="Q1450" s="276"/>
    </row>
    <row r="1451" spans="1:17" x14ac:dyDescent="0.25">
      <c r="A1451">
        <v>1462</v>
      </c>
      <c r="B1451" s="327"/>
      <c r="C1451" s="276"/>
      <c r="D1451" s="276"/>
      <c r="E1451" s="276"/>
      <c r="F1451" s="276"/>
      <c r="G1451" s="276"/>
      <c r="H1451" s="276"/>
      <c r="I1451" s="276"/>
      <c r="J1451" s="276"/>
      <c r="K1451" s="276"/>
      <c r="L1451" s="328"/>
      <c r="M1451" s="329"/>
      <c r="N1451" s="276"/>
      <c r="O1451" s="276"/>
      <c r="P1451" s="276"/>
      <c r="Q1451" s="276"/>
    </row>
    <row r="1452" spans="1:17" x14ac:dyDescent="0.25">
      <c r="A1452">
        <v>1463</v>
      </c>
      <c r="B1452" s="327"/>
      <c r="C1452" s="276"/>
      <c r="D1452" s="276"/>
      <c r="E1452" s="276"/>
      <c r="F1452" s="276"/>
      <c r="G1452" s="276"/>
      <c r="H1452" s="276"/>
      <c r="I1452" s="276"/>
      <c r="J1452" s="276"/>
      <c r="K1452" s="276"/>
      <c r="L1452" s="328"/>
      <c r="M1452" s="329"/>
      <c r="N1452" s="276"/>
      <c r="O1452" s="276"/>
      <c r="P1452" s="276"/>
      <c r="Q1452" s="276"/>
    </row>
    <row r="1453" spans="1:17" x14ac:dyDescent="0.25">
      <c r="A1453">
        <v>1464</v>
      </c>
      <c r="B1453" s="327"/>
      <c r="C1453" s="276"/>
      <c r="D1453" s="276"/>
      <c r="E1453" s="276"/>
      <c r="F1453" s="276"/>
      <c r="G1453" s="276"/>
      <c r="H1453" s="276"/>
      <c r="I1453" s="276"/>
      <c r="J1453" s="276"/>
      <c r="K1453" s="276"/>
      <c r="L1453" s="328"/>
      <c r="M1453" s="329"/>
      <c r="N1453" s="276"/>
      <c r="O1453" s="276"/>
      <c r="P1453" s="276"/>
      <c r="Q1453" s="276"/>
    </row>
    <row r="1454" spans="1:17" x14ac:dyDescent="0.25">
      <c r="A1454">
        <v>1465</v>
      </c>
      <c r="B1454" s="327"/>
      <c r="C1454" s="276"/>
      <c r="D1454" s="276"/>
      <c r="E1454" s="276"/>
      <c r="F1454" s="276"/>
      <c r="G1454" s="276"/>
      <c r="H1454" s="276"/>
      <c r="I1454" s="276"/>
      <c r="J1454" s="276"/>
      <c r="K1454" s="276"/>
      <c r="L1454" s="328"/>
      <c r="M1454" s="329"/>
      <c r="N1454" s="276"/>
      <c r="O1454" s="276"/>
      <c r="P1454" s="276"/>
      <c r="Q1454" s="276"/>
    </row>
    <row r="1455" spans="1:17" x14ac:dyDescent="0.25">
      <c r="A1455">
        <v>1466</v>
      </c>
      <c r="B1455" s="327"/>
      <c r="C1455" s="276"/>
      <c r="D1455" s="276"/>
      <c r="E1455" s="276"/>
      <c r="F1455" s="276"/>
      <c r="G1455" s="276"/>
      <c r="H1455" s="276"/>
      <c r="I1455" s="276"/>
      <c r="J1455" s="276"/>
      <c r="K1455" s="276"/>
      <c r="L1455" s="328"/>
      <c r="M1455" s="329"/>
      <c r="N1455" s="276"/>
      <c r="O1455" s="276"/>
      <c r="P1455" s="276"/>
      <c r="Q1455" s="276"/>
    </row>
    <row r="1456" spans="1:17" x14ac:dyDescent="0.25">
      <c r="A1456">
        <v>1467</v>
      </c>
      <c r="B1456" s="327"/>
      <c r="C1456" s="276"/>
      <c r="D1456" s="276"/>
      <c r="E1456" s="276"/>
      <c r="F1456" s="276"/>
      <c r="G1456" s="276"/>
      <c r="H1456" s="276"/>
      <c r="I1456" s="276"/>
      <c r="J1456" s="276"/>
      <c r="K1456" s="276"/>
      <c r="L1456" s="328"/>
      <c r="M1456" s="329"/>
      <c r="N1456" s="276"/>
      <c r="O1456" s="276"/>
      <c r="P1456" s="276"/>
      <c r="Q1456" s="276"/>
    </row>
    <row r="1457" spans="1:17" x14ac:dyDescent="0.25">
      <c r="A1457">
        <v>1468</v>
      </c>
      <c r="B1457" s="327"/>
      <c r="C1457" s="276"/>
      <c r="D1457" s="276"/>
      <c r="E1457" s="276"/>
      <c r="F1457" s="276"/>
      <c r="G1457" s="276"/>
      <c r="H1457" s="276"/>
      <c r="I1457" s="276"/>
      <c r="J1457" s="276"/>
      <c r="K1457" s="276"/>
      <c r="L1457" s="328"/>
      <c r="M1457" s="329"/>
      <c r="N1457" s="276"/>
      <c r="O1457" s="276"/>
      <c r="P1457" s="276"/>
      <c r="Q1457" s="276"/>
    </row>
    <row r="1458" spans="1:17" x14ac:dyDescent="0.25">
      <c r="A1458">
        <v>1469</v>
      </c>
      <c r="B1458" s="327"/>
      <c r="C1458" s="276"/>
      <c r="D1458" s="276"/>
      <c r="E1458" s="276"/>
      <c r="F1458" s="276"/>
      <c r="G1458" s="276"/>
      <c r="H1458" s="276"/>
      <c r="I1458" s="276"/>
      <c r="J1458" s="276"/>
      <c r="K1458" s="276"/>
      <c r="L1458" s="328"/>
      <c r="M1458" s="329"/>
      <c r="N1458" s="276"/>
      <c r="O1458" s="276"/>
      <c r="P1458" s="276"/>
      <c r="Q1458" s="276"/>
    </row>
    <row r="1459" spans="1:17" x14ac:dyDescent="0.25">
      <c r="A1459">
        <v>1470</v>
      </c>
      <c r="B1459" s="327"/>
      <c r="C1459" s="276"/>
      <c r="D1459" s="276"/>
      <c r="E1459" s="276"/>
      <c r="F1459" s="276"/>
      <c r="G1459" s="276"/>
      <c r="H1459" s="276"/>
      <c r="I1459" s="276"/>
      <c r="J1459" s="276"/>
      <c r="K1459" s="276"/>
      <c r="L1459" s="328"/>
      <c r="M1459" s="329"/>
      <c r="N1459" s="276"/>
      <c r="O1459" s="276"/>
      <c r="P1459" s="276"/>
      <c r="Q1459" s="276"/>
    </row>
    <row r="1460" spans="1:17" x14ac:dyDescent="0.25">
      <c r="A1460">
        <v>1471</v>
      </c>
      <c r="B1460" s="327"/>
      <c r="C1460" s="276"/>
      <c r="D1460" s="276"/>
      <c r="E1460" s="276"/>
      <c r="F1460" s="276"/>
      <c r="G1460" s="276"/>
      <c r="H1460" s="276"/>
      <c r="I1460" s="276"/>
      <c r="J1460" s="276"/>
      <c r="K1460" s="276"/>
      <c r="L1460" s="328"/>
      <c r="M1460" s="329"/>
      <c r="N1460" s="276"/>
      <c r="O1460" s="276"/>
      <c r="P1460" s="276"/>
      <c r="Q1460" s="276"/>
    </row>
    <row r="1461" spans="1:17" x14ac:dyDescent="0.25">
      <c r="A1461">
        <v>1472</v>
      </c>
      <c r="B1461" s="327"/>
      <c r="C1461" s="276"/>
      <c r="D1461" s="276"/>
      <c r="E1461" s="276"/>
      <c r="F1461" s="276"/>
      <c r="G1461" s="276"/>
      <c r="H1461" s="276"/>
      <c r="I1461" s="276"/>
      <c r="J1461" s="276"/>
      <c r="K1461" s="276"/>
      <c r="L1461" s="328"/>
      <c r="M1461" s="329"/>
      <c r="N1461" s="276"/>
      <c r="O1461" s="276"/>
      <c r="P1461" s="276"/>
      <c r="Q1461" s="276"/>
    </row>
    <row r="1462" spans="1:17" x14ac:dyDescent="0.25">
      <c r="A1462">
        <v>1473</v>
      </c>
      <c r="B1462" s="327"/>
      <c r="C1462" s="276"/>
      <c r="D1462" s="276"/>
      <c r="E1462" s="276"/>
      <c r="F1462" s="276"/>
      <c r="G1462" s="276"/>
      <c r="H1462" s="276"/>
      <c r="I1462" s="276"/>
      <c r="J1462" s="276"/>
      <c r="K1462" s="276"/>
      <c r="L1462" s="328"/>
      <c r="M1462" s="329"/>
      <c r="N1462" s="276"/>
      <c r="O1462" s="276"/>
      <c r="P1462" s="276"/>
      <c r="Q1462" s="276"/>
    </row>
    <row r="1463" spans="1:17" x14ac:dyDescent="0.25">
      <c r="A1463">
        <v>1474</v>
      </c>
      <c r="B1463" s="327"/>
      <c r="C1463" s="276"/>
      <c r="D1463" s="276"/>
      <c r="E1463" s="276"/>
      <c r="F1463" s="276"/>
      <c r="G1463" s="276"/>
      <c r="H1463" s="276"/>
      <c r="I1463" s="276"/>
      <c r="J1463" s="276"/>
      <c r="K1463" s="276"/>
      <c r="L1463" s="328"/>
      <c r="M1463" s="329"/>
      <c r="N1463" s="276"/>
      <c r="O1463" s="276"/>
      <c r="P1463" s="276"/>
      <c r="Q1463" s="276"/>
    </row>
    <row r="1464" spans="1:17" x14ac:dyDescent="0.25">
      <c r="A1464">
        <v>1475</v>
      </c>
      <c r="B1464" s="327"/>
      <c r="C1464" s="276"/>
      <c r="D1464" s="276"/>
      <c r="E1464" s="276"/>
      <c r="F1464" s="276"/>
      <c r="G1464" s="276"/>
      <c r="H1464" s="276"/>
      <c r="I1464" s="276"/>
      <c r="J1464" s="276"/>
      <c r="K1464" s="276"/>
      <c r="L1464" s="328"/>
      <c r="M1464" s="329"/>
      <c r="N1464" s="276"/>
      <c r="O1464" s="276"/>
      <c r="P1464" s="276"/>
      <c r="Q1464" s="276"/>
    </row>
    <row r="1465" spans="1:17" x14ac:dyDescent="0.25">
      <c r="A1465">
        <v>1476</v>
      </c>
      <c r="B1465" s="327"/>
      <c r="C1465" s="276"/>
      <c r="D1465" s="276"/>
      <c r="E1465" s="276"/>
      <c r="F1465" s="276"/>
      <c r="G1465" s="276"/>
      <c r="H1465" s="276"/>
      <c r="I1465" s="276"/>
      <c r="J1465" s="276"/>
      <c r="K1465" s="276"/>
      <c r="L1465" s="328"/>
      <c r="M1465" s="329"/>
      <c r="N1465" s="276"/>
      <c r="O1465" s="276"/>
      <c r="P1465" s="276"/>
      <c r="Q1465" s="276"/>
    </row>
    <row r="1466" spans="1:17" x14ac:dyDescent="0.25">
      <c r="A1466">
        <v>1477</v>
      </c>
      <c r="B1466" s="327"/>
      <c r="C1466" s="276"/>
      <c r="D1466" s="276"/>
      <c r="E1466" s="276"/>
      <c r="F1466" s="276"/>
      <c r="G1466" s="276"/>
      <c r="H1466" s="276"/>
      <c r="I1466" s="276"/>
      <c r="J1466" s="276"/>
      <c r="K1466" s="276"/>
      <c r="L1466" s="328"/>
      <c r="M1466" s="329"/>
      <c r="N1466" s="276"/>
      <c r="O1466" s="276"/>
      <c r="P1466" s="276"/>
      <c r="Q1466" s="276"/>
    </row>
    <row r="1467" spans="1:17" x14ac:dyDescent="0.25">
      <c r="A1467">
        <v>1478</v>
      </c>
      <c r="B1467" s="327"/>
      <c r="C1467" s="276"/>
      <c r="D1467" s="276"/>
      <c r="E1467" s="276"/>
      <c r="F1467" s="276"/>
      <c r="G1467" s="276"/>
      <c r="H1467" s="276"/>
      <c r="I1467" s="276"/>
      <c r="J1467" s="276"/>
      <c r="K1467" s="276"/>
      <c r="L1467" s="328"/>
      <c r="M1467" s="329"/>
      <c r="N1467" s="276"/>
      <c r="O1467" s="276"/>
      <c r="P1467" s="276"/>
      <c r="Q1467" s="276"/>
    </row>
    <row r="1468" spans="1:17" x14ac:dyDescent="0.25">
      <c r="A1468">
        <v>1479</v>
      </c>
      <c r="B1468" s="327"/>
      <c r="C1468" s="276"/>
      <c r="D1468" s="276"/>
      <c r="E1468" s="276"/>
      <c r="F1468" s="276"/>
      <c r="G1468" s="276"/>
      <c r="H1468" s="276"/>
      <c r="I1468" s="276"/>
      <c r="J1468" s="276"/>
      <c r="K1468" s="276"/>
      <c r="L1468" s="328"/>
      <c r="M1468" s="329"/>
      <c r="N1468" s="276"/>
      <c r="O1468" s="276"/>
      <c r="P1468" s="276"/>
      <c r="Q1468" s="276"/>
    </row>
    <row r="1469" spans="1:17" x14ac:dyDescent="0.25">
      <c r="A1469">
        <v>1480</v>
      </c>
      <c r="B1469" s="327"/>
      <c r="C1469" s="276"/>
      <c r="D1469" s="276"/>
      <c r="E1469" s="276"/>
      <c r="F1469" s="276"/>
      <c r="G1469" s="276"/>
      <c r="H1469" s="276"/>
      <c r="I1469" s="276"/>
      <c r="J1469" s="276"/>
      <c r="K1469" s="276"/>
      <c r="L1469" s="328"/>
      <c r="M1469" s="329"/>
      <c r="N1469" s="276"/>
      <c r="O1469" s="276"/>
      <c r="P1469" s="276"/>
      <c r="Q1469" s="276"/>
    </row>
    <row r="1470" spans="1:17" x14ac:dyDescent="0.25">
      <c r="A1470">
        <v>1481</v>
      </c>
      <c r="B1470" s="327"/>
      <c r="C1470" s="276"/>
      <c r="D1470" s="276"/>
      <c r="E1470" s="276"/>
      <c r="F1470" s="276"/>
      <c r="G1470" s="276"/>
      <c r="H1470" s="276"/>
      <c r="I1470" s="276"/>
      <c r="J1470" s="276"/>
      <c r="K1470" s="276"/>
      <c r="L1470" s="328"/>
      <c r="M1470" s="329"/>
      <c r="N1470" s="276"/>
      <c r="O1470" s="276"/>
      <c r="P1470" s="276"/>
      <c r="Q1470" s="276"/>
    </row>
    <row r="1471" spans="1:17" x14ac:dyDescent="0.25">
      <c r="A1471">
        <v>1482</v>
      </c>
      <c r="B1471" s="327"/>
      <c r="C1471" s="276"/>
      <c r="D1471" s="276"/>
      <c r="E1471" s="276"/>
      <c r="F1471" s="276"/>
      <c r="G1471" s="276"/>
      <c r="H1471" s="276"/>
      <c r="I1471" s="276"/>
      <c r="J1471" s="276"/>
      <c r="K1471" s="276"/>
      <c r="L1471" s="328"/>
      <c r="M1471" s="329"/>
      <c r="N1471" s="276"/>
      <c r="O1471" s="276"/>
      <c r="P1471" s="276"/>
      <c r="Q1471" s="276"/>
    </row>
    <row r="1472" spans="1:17" x14ac:dyDescent="0.25">
      <c r="A1472">
        <v>1483</v>
      </c>
      <c r="B1472" s="327"/>
      <c r="C1472" s="276"/>
      <c r="D1472" s="276"/>
      <c r="E1472" s="276"/>
      <c r="F1472" s="276"/>
      <c r="G1472" s="276"/>
      <c r="H1472" s="276"/>
      <c r="I1472" s="276"/>
      <c r="J1472" s="276"/>
      <c r="K1472" s="276"/>
      <c r="L1472" s="328"/>
      <c r="M1472" s="329"/>
      <c r="N1472" s="276"/>
      <c r="O1472" s="276"/>
      <c r="P1472" s="276"/>
      <c r="Q1472" s="276"/>
    </row>
    <row r="1473" spans="1:17" x14ac:dyDescent="0.25">
      <c r="A1473">
        <v>1484</v>
      </c>
      <c r="B1473" s="327"/>
      <c r="C1473" s="276"/>
      <c r="D1473" s="276"/>
      <c r="E1473" s="276"/>
      <c r="F1473" s="276"/>
      <c r="G1473" s="276"/>
      <c r="H1473" s="276"/>
      <c r="I1473" s="276"/>
      <c r="J1473" s="276"/>
      <c r="K1473" s="276"/>
      <c r="L1473" s="328"/>
      <c r="M1473" s="329"/>
      <c r="N1473" s="276"/>
      <c r="O1473" s="276"/>
      <c r="P1473" s="276"/>
      <c r="Q1473" s="276"/>
    </row>
    <row r="1474" spans="1:17" x14ac:dyDescent="0.25">
      <c r="A1474">
        <v>1485</v>
      </c>
      <c r="B1474" s="327"/>
      <c r="C1474" s="276"/>
      <c r="D1474" s="276"/>
      <c r="E1474" s="276"/>
      <c r="F1474" s="276"/>
      <c r="G1474" s="276"/>
      <c r="H1474" s="276"/>
      <c r="I1474" s="276"/>
      <c r="J1474" s="276"/>
      <c r="K1474" s="276"/>
      <c r="L1474" s="328"/>
      <c r="M1474" s="329"/>
      <c r="N1474" s="276"/>
      <c r="O1474" s="276"/>
      <c r="P1474" s="276"/>
      <c r="Q1474" s="276"/>
    </row>
    <row r="1475" spans="1:17" x14ac:dyDescent="0.25">
      <c r="A1475">
        <v>1486</v>
      </c>
      <c r="B1475" s="327"/>
      <c r="C1475" s="276"/>
      <c r="D1475" s="276"/>
      <c r="E1475" s="276"/>
      <c r="F1475" s="276"/>
      <c r="G1475" s="276"/>
      <c r="H1475" s="276"/>
      <c r="I1475" s="276"/>
      <c r="J1475" s="276"/>
      <c r="K1475" s="276"/>
      <c r="L1475" s="328"/>
      <c r="M1475" s="329"/>
      <c r="N1475" s="276"/>
      <c r="O1475" s="276"/>
      <c r="P1475" s="276"/>
      <c r="Q1475" s="276"/>
    </row>
    <row r="1476" spans="1:17" x14ac:dyDescent="0.25">
      <c r="A1476">
        <v>1487</v>
      </c>
      <c r="B1476" s="327"/>
      <c r="C1476" s="276"/>
      <c r="D1476" s="276"/>
      <c r="E1476" s="276"/>
      <c r="F1476" s="276"/>
      <c r="G1476" s="276"/>
      <c r="H1476" s="276"/>
      <c r="I1476" s="276"/>
      <c r="J1476" s="276"/>
      <c r="K1476" s="276"/>
      <c r="L1476" s="328"/>
      <c r="M1476" s="329"/>
      <c r="N1476" s="276"/>
      <c r="O1476" s="276"/>
      <c r="P1476" s="276"/>
      <c r="Q1476" s="276"/>
    </row>
    <row r="1477" spans="1:17" x14ac:dyDescent="0.25">
      <c r="A1477">
        <v>1488</v>
      </c>
      <c r="B1477" s="327"/>
      <c r="C1477" s="276"/>
      <c r="D1477" s="276"/>
      <c r="E1477" s="276"/>
      <c r="F1477" s="276"/>
      <c r="G1477" s="276"/>
      <c r="H1477" s="276"/>
      <c r="I1477" s="276"/>
      <c r="J1477" s="276"/>
      <c r="K1477" s="276"/>
      <c r="L1477" s="328"/>
      <c r="M1477" s="329"/>
      <c r="N1477" s="276"/>
      <c r="O1477" s="276"/>
      <c r="P1477" s="276"/>
      <c r="Q1477" s="276"/>
    </row>
    <row r="1478" spans="1:17" x14ac:dyDescent="0.25">
      <c r="A1478">
        <v>1489</v>
      </c>
      <c r="B1478" s="327"/>
      <c r="C1478" s="276"/>
      <c r="D1478" s="276"/>
      <c r="E1478" s="276"/>
      <c r="F1478" s="276"/>
      <c r="G1478" s="276"/>
      <c r="H1478" s="276"/>
      <c r="I1478" s="276"/>
      <c r="J1478" s="276"/>
      <c r="K1478" s="276"/>
      <c r="L1478" s="328"/>
      <c r="M1478" s="329"/>
      <c r="N1478" s="276"/>
      <c r="O1478" s="276"/>
      <c r="P1478" s="276"/>
      <c r="Q1478" s="276"/>
    </row>
    <row r="1479" spans="1:17" x14ac:dyDescent="0.25">
      <c r="A1479">
        <v>1490</v>
      </c>
      <c r="B1479" s="327"/>
      <c r="C1479" s="276"/>
      <c r="D1479" s="276"/>
      <c r="E1479" s="276"/>
      <c r="F1479" s="276"/>
      <c r="G1479" s="276"/>
      <c r="H1479" s="276"/>
      <c r="I1479" s="276"/>
      <c r="J1479" s="276"/>
      <c r="K1479" s="276"/>
      <c r="L1479" s="328"/>
      <c r="M1479" s="329"/>
      <c r="N1479" s="276"/>
      <c r="O1479" s="276"/>
      <c r="P1479" s="276"/>
      <c r="Q1479" s="276"/>
    </row>
    <row r="1480" spans="1:17" x14ac:dyDescent="0.25">
      <c r="A1480">
        <v>1491</v>
      </c>
      <c r="B1480" s="327"/>
      <c r="C1480" s="276"/>
      <c r="D1480" s="276"/>
      <c r="E1480" s="276"/>
      <c r="F1480" s="276"/>
      <c r="G1480" s="276"/>
      <c r="H1480" s="276"/>
      <c r="I1480" s="276"/>
      <c r="J1480" s="276"/>
      <c r="K1480" s="276"/>
      <c r="L1480" s="328"/>
      <c r="M1480" s="329"/>
      <c r="N1480" s="276"/>
      <c r="O1480" s="276"/>
      <c r="P1480" s="276"/>
      <c r="Q1480" s="276"/>
    </row>
    <row r="1481" spans="1:17" x14ac:dyDescent="0.25">
      <c r="A1481">
        <v>1492</v>
      </c>
      <c r="B1481" s="327"/>
      <c r="C1481" s="276"/>
      <c r="D1481" s="276"/>
      <c r="E1481" s="276"/>
      <c r="F1481" s="276"/>
      <c r="G1481" s="276"/>
      <c r="H1481" s="276"/>
      <c r="I1481" s="276"/>
      <c r="J1481" s="276"/>
      <c r="K1481" s="276"/>
      <c r="L1481" s="328"/>
      <c r="M1481" s="329"/>
      <c r="N1481" s="276"/>
      <c r="O1481" s="276"/>
      <c r="P1481" s="276"/>
      <c r="Q1481" s="276"/>
    </row>
    <row r="1482" spans="1:17" x14ac:dyDescent="0.25">
      <c r="A1482">
        <v>1493</v>
      </c>
      <c r="B1482" s="327"/>
      <c r="C1482" s="276"/>
      <c r="D1482" s="276"/>
      <c r="E1482" s="276"/>
      <c r="F1482" s="276"/>
      <c r="G1482" s="276"/>
      <c r="H1482" s="276"/>
      <c r="I1482" s="276"/>
      <c r="J1482" s="276"/>
      <c r="K1482" s="276"/>
      <c r="L1482" s="328"/>
      <c r="M1482" s="329"/>
      <c r="N1482" s="276"/>
      <c r="O1482" s="276"/>
      <c r="P1482" s="276"/>
      <c r="Q1482" s="276"/>
    </row>
    <row r="1483" spans="1:17" x14ac:dyDescent="0.25">
      <c r="A1483">
        <v>1494</v>
      </c>
      <c r="B1483" s="327"/>
      <c r="C1483" s="276"/>
      <c r="D1483" s="276"/>
      <c r="E1483" s="276"/>
      <c r="F1483" s="276"/>
      <c r="G1483" s="276"/>
      <c r="H1483" s="276"/>
      <c r="I1483" s="276"/>
      <c r="J1483" s="276"/>
      <c r="K1483" s="276"/>
      <c r="L1483" s="328"/>
      <c r="M1483" s="329"/>
      <c r="N1483" s="276"/>
      <c r="O1483" s="276"/>
      <c r="P1483" s="276"/>
      <c r="Q1483" s="276"/>
    </row>
    <row r="1484" spans="1:17" x14ac:dyDescent="0.25">
      <c r="A1484">
        <v>1495</v>
      </c>
      <c r="B1484" s="327"/>
      <c r="C1484" s="276"/>
      <c r="D1484" s="276"/>
      <c r="E1484" s="276"/>
      <c r="F1484" s="276"/>
      <c r="G1484" s="276"/>
      <c r="H1484" s="276"/>
      <c r="I1484" s="276"/>
      <c r="J1484" s="276"/>
      <c r="K1484" s="276"/>
      <c r="L1484" s="328"/>
      <c r="M1484" s="329"/>
      <c r="N1484" s="276"/>
      <c r="O1484" s="276"/>
      <c r="P1484" s="276"/>
      <c r="Q1484" s="276"/>
    </row>
    <row r="1485" spans="1:17" x14ac:dyDescent="0.25">
      <c r="A1485">
        <v>1496</v>
      </c>
      <c r="B1485" s="327"/>
      <c r="C1485" s="276"/>
      <c r="D1485" s="276"/>
      <c r="E1485" s="276"/>
      <c r="F1485" s="276"/>
      <c r="G1485" s="276"/>
      <c r="H1485" s="276"/>
      <c r="I1485" s="276"/>
      <c r="J1485" s="276"/>
      <c r="K1485" s="276"/>
      <c r="L1485" s="328"/>
      <c r="M1485" s="329"/>
      <c r="N1485" s="276"/>
      <c r="O1485" s="276"/>
      <c r="P1485" s="276"/>
      <c r="Q1485" s="276"/>
    </row>
    <row r="1486" spans="1:17" x14ac:dyDescent="0.25">
      <c r="A1486">
        <v>1497</v>
      </c>
      <c r="B1486" s="327"/>
      <c r="C1486" s="276"/>
      <c r="D1486" s="276"/>
      <c r="E1486" s="276"/>
      <c r="F1486" s="276"/>
      <c r="G1486" s="276"/>
      <c r="H1486" s="276"/>
      <c r="I1486" s="276"/>
      <c r="J1486" s="276"/>
      <c r="K1486" s="276"/>
      <c r="L1486" s="328"/>
      <c r="M1486" s="329"/>
      <c r="N1486" s="276"/>
      <c r="O1486" s="276"/>
      <c r="P1486" s="276"/>
      <c r="Q1486" s="276"/>
    </row>
    <row r="1487" spans="1:17" x14ac:dyDescent="0.25">
      <c r="A1487">
        <v>1498</v>
      </c>
      <c r="B1487" s="327"/>
      <c r="C1487" s="276"/>
      <c r="D1487" s="276"/>
      <c r="E1487" s="276"/>
      <c r="F1487" s="276"/>
      <c r="G1487" s="276"/>
      <c r="H1487" s="276"/>
      <c r="I1487" s="276"/>
      <c r="J1487" s="276"/>
      <c r="K1487" s="276"/>
      <c r="L1487" s="328"/>
      <c r="M1487" s="329"/>
      <c r="N1487" s="276"/>
      <c r="O1487" s="276"/>
      <c r="P1487" s="276"/>
      <c r="Q1487" s="276"/>
    </row>
    <row r="1488" spans="1:17" x14ac:dyDescent="0.25">
      <c r="A1488">
        <v>1499</v>
      </c>
      <c r="B1488" s="327"/>
      <c r="C1488" s="276"/>
      <c r="D1488" s="276"/>
      <c r="E1488" s="276"/>
      <c r="F1488" s="276"/>
      <c r="G1488" s="276"/>
      <c r="H1488" s="276"/>
      <c r="I1488" s="276"/>
      <c r="J1488" s="276"/>
      <c r="K1488" s="276"/>
      <c r="L1488" s="328"/>
      <c r="M1488" s="329"/>
      <c r="N1488" s="276"/>
      <c r="O1488" s="276"/>
      <c r="P1488" s="276"/>
      <c r="Q1488" s="276"/>
    </row>
    <row r="1489" spans="1:17" x14ac:dyDescent="0.25">
      <c r="A1489">
        <v>1500</v>
      </c>
      <c r="B1489" s="327"/>
      <c r="C1489" s="276"/>
      <c r="D1489" s="276"/>
      <c r="E1489" s="276"/>
      <c r="F1489" s="276"/>
      <c r="G1489" s="276"/>
      <c r="H1489" s="276"/>
      <c r="I1489" s="276"/>
      <c r="J1489" s="276"/>
      <c r="K1489" s="276"/>
      <c r="L1489" s="328"/>
      <c r="M1489" s="329"/>
      <c r="N1489" s="276"/>
      <c r="O1489" s="276"/>
      <c r="P1489" s="276"/>
      <c r="Q1489" s="276"/>
    </row>
    <row r="1490" spans="1:17" x14ac:dyDescent="0.25">
      <c r="A1490">
        <v>1501</v>
      </c>
      <c r="B1490" s="327"/>
      <c r="C1490" s="276"/>
      <c r="D1490" s="276"/>
      <c r="E1490" s="276"/>
      <c r="F1490" s="276"/>
      <c r="G1490" s="276"/>
      <c r="H1490" s="276"/>
      <c r="I1490" s="276"/>
      <c r="J1490" s="276"/>
      <c r="K1490" s="276"/>
      <c r="L1490" s="328"/>
      <c r="M1490" s="329"/>
      <c r="N1490" s="276"/>
      <c r="O1490" s="276"/>
      <c r="P1490" s="276"/>
      <c r="Q1490" s="276"/>
    </row>
    <row r="1491" spans="1:17" x14ac:dyDescent="0.25">
      <c r="A1491">
        <v>1502</v>
      </c>
      <c r="B1491" s="327"/>
      <c r="C1491" s="276"/>
      <c r="D1491" s="276"/>
      <c r="E1491" s="276"/>
      <c r="F1491" s="276"/>
      <c r="G1491" s="276"/>
      <c r="H1491" s="276"/>
      <c r="I1491" s="276"/>
      <c r="J1491" s="276"/>
      <c r="K1491" s="276"/>
      <c r="L1491" s="328"/>
      <c r="M1491" s="329"/>
      <c r="N1491" s="276"/>
      <c r="O1491" s="276"/>
      <c r="P1491" s="276"/>
      <c r="Q1491" s="276"/>
    </row>
    <row r="1492" spans="1:17" x14ac:dyDescent="0.25">
      <c r="A1492">
        <v>1503</v>
      </c>
      <c r="B1492" s="327"/>
      <c r="C1492" s="276"/>
      <c r="D1492" s="276"/>
      <c r="E1492" s="276"/>
      <c r="F1492" s="276"/>
      <c r="G1492" s="276"/>
      <c r="H1492" s="276"/>
      <c r="I1492" s="276"/>
      <c r="J1492" s="276"/>
      <c r="K1492" s="276"/>
      <c r="L1492" s="328"/>
      <c r="M1492" s="329"/>
      <c r="N1492" s="276"/>
      <c r="O1492" s="276"/>
      <c r="P1492" s="276"/>
      <c r="Q1492" s="276"/>
    </row>
    <row r="1493" spans="1:17" x14ac:dyDescent="0.25">
      <c r="A1493">
        <v>1504</v>
      </c>
      <c r="B1493" s="327"/>
      <c r="C1493" s="276"/>
      <c r="D1493" s="276"/>
      <c r="E1493" s="276"/>
      <c r="F1493" s="276"/>
      <c r="G1493" s="276"/>
      <c r="H1493" s="276"/>
      <c r="I1493" s="276"/>
      <c r="J1493" s="276"/>
      <c r="K1493" s="276"/>
      <c r="L1493" s="328"/>
      <c r="M1493" s="329"/>
      <c r="N1493" s="276"/>
      <c r="O1493" s="276"/>
      <c r="P1493" s="276"/>
      <c r="Q1493" s="276"/>
    </row>
    <row r="1494" spans="1:17" x14ac:dyDescent="0.25">
      <c r="A1494">
        <v>1505</v>
      </c>
      <c r="B1494" s="327"/>
      <c r="C1494" s="276"/>
      <c r="D1494" s="276"/>
      <c r="E1494" s="276"/>
      <c r="F1494" s="276"/>
      <c r="G1494" s="276"/>
      <c r="H1494" s="276"/>
      <c r="I1494" s="276"/>
      <c r="J1494" s="276"/>
      <c r="K1494" s="276"/>
      <c r="L1494" s="328"/>
      <c r="M1494" s="329"/>
      <c r="N1494" s="276"/>
      <c r="O1494" s="276"/>
      <c r="P1494" s="276"/>
      <c r="Q1494" s="276"/>
    </row>
    <row r="1495" spans="1:17" x14ac:dyDescent="0.25">
      <c r="A1495">
        <v>1506</v>
      </c>
      <c r="B1495" s="327"/>
      <c r="C1495" s="276"/>
      <c r="D1495" s="276"/>
      <c r="E1495" s="276"/>
      <c r="F1495" s="276"/>
      <c r="G1495" s="276"/>
      <c r="H1495" s="276"/>
      <c r="I1495" s="276"/>
      <c r="J1495" s="276"/>
      <c r="K1495" s="276"/>
      <c r="L1495" s="328"/>
      <c r="M1495" s="329"/>
      <c r="N1495" s="276"/>
      <c r="O1495" s="276"/>
      <c r="P1495" s="276"/>
      <c r="Q1495" s="276"/>
    </row>
    <row r="1496" spans="1:17" x14ac:dyDescent="0.25">
      <c r="A1496">
        <v>1507</v>
      </c>
      <c r="B1496" s="327"/>
      <c r="C1496" s="276"/>
      <c r="D1496" s="276"/>
      <c r="E1496" s="276"/>
      <c r="F1496" s="276"/>
      <c r="G1496" s="276"/>
      <c r="H1496" s="276"/>
      <c r="I1496" s="276"/>
      <c r="J1496" s="276"/>
      <c r="K1496" s="276"/>
      <c r="L1496" s="328"/>
      <c r="M1496" s="329"/>
      <c r="N1496" s="276"/>
      <c r="O1496" s="276"/>
      <c r="P1496" s="276"/>
      <c r="Q1496" s="276"/>
    </row>
    <row r="1497" spans="1:17" x14ac:dyDescent="0.25">
      <c r="A1497">
        <v>1508</v>
      </c>
      <c r="B1497" s="327"/>
      <c r="C1497" s="276"/>
      <c r="D1497" s="276"/>
      <c r="E1497" s="276"/>
      <c r="F1497" s="276"/>
      <c r="G1497" s="276"/>
      <c r="H1497" s="276"/>
      <c r="I1497" s="276"/>
      <c r="J1497" s="276"/>
      <c r="K1497" s="276"/>
      <c r="L1497" s="328"/>
      <c r="M1497" s="329"/>
      <c r="N1497" s="276"/>
      <c r="O1497" s="276"/>
      <c r="P1497" s="276"/>
      <c r="Q1497" s="276"/>
    </row>
    <row r="1498" spans="1:17" x14ac:dyDescent="0.25">
      <c r="A1498">
        <v>1509</v>
      </c>
      <c r="B1498" s="327"/>
      <c r="C1498" s="276"/>
      <c r="D1498" s="276"/>
      <c r="E1498" s="276"/>
      <c r="F1498" s="276"/>
      <c r="G1498" s="276"/>
      <c r="H1498" s="276"/>
      <c r="I1498" s="276"/>
      <c r="J1498" s="276"/>
      <c r="K1498" s="276"/>
      <c r="L1498" s="328"/>
      <c r="M1498" s="329"/>
      <c r="N1498" s="276"/>
      <c r="O1498" s="276"/>
      <c r="P1498" s="276"/>
      <c r="Q1498" s="276"/>
    </row>
    <row r="1499" spans="1:17" x14ac:dyDescent="0.25">
      <c r="A1499">
        <v>1510</v>
      </c>
      <c r="B1499" s="327"/>
      <c r="C1499" s="276"/>
      <c r="D1499" s="276"/>
      <c r="E1499" s="276"/>
      <c r="F1499" s="276"/>
      <c r="G1499" s="276"/>
      <c r="H1499" s="276"/>
      <c r="I1499" s="276"/>
      <c r="J1499" s="276"/>
      <c r="K1499" s="276"/>
      <c r="L1499" s="328"/>
      <c r="M1499" s="329"/>
      <c r="N1499" s="276"/>
      <c r="O1499" s="276"/>
      <c r="P1499" s="276"/>
      <c r="Q1499" s="276"/>
    </row>
    <row r="1500" spans="1:17" x14ac:dyDescent="0.25">
      <c r="A1500">
        <v>1511</v>
      </c>
      <c r="B1500" s="327"/>
      <c r="C1500" s="276"/>
      <c r="D1500" s="276"/>
      <c r="E1500" s="276"/>
      <c r="F1500" s="276"/>
      <c r="G1500" s="276"/>
      <c r="H1500" s="276"/>
      <c r="I1500" s="276"/>
      <c r="J1500" s="276"/>
      <c r="K1500" s="276"/>
      <c r="L1500" s="328"/>
      <c r="M1500" s="329"/>
      <c r="N1500" s="276"/>
      <c r="O1500" s="276"/>
      <c r="P1500" s="276"/>
      <c r="Q1500" s="276"/>
    </row>
    <row r="1501" spans="1:17" x14ac:dyDescent="0.25">
      <c r="A1501">
        <v>1512</v>
      </c>
      <c r="B1501" s="327"/>
      <c r="C1501" s="276"/>
      <c r="D1501" s="276"/>
      <c r="E1501" s="276"/>
      <c r="F1501" s="276"/>
      <c r="G1501" s="276"/>
      <c r="H1501" s="276"/>
      <c r="I1501" s="276"/>
      <c r="J1501" s="276"/>
      <c r="K1501" s="276"/>
      <c r="L1501" s="328"/>
      <c r="M1501" s="329"/>
      <c r="N1501" s="276"/>
      <c r="O1501" s="276"/>
      <c r="P1501" s="276"/>
      <c r="Q1501" s="276"/>
    </row>
    <row r="1502" spans="1:17" x14ac:dyDescent="0.25">
      <c r="A1502">
        <v>1513</v>
      </c>
      <c r="B1502" s="327"/>
      <c r="C1502" s="276"/>
      <c r="D1502" s="276"/>
      <c r="E1502" s="276"/>
      <c r="F1502" s="276"/>
      <c r="G1502" s="276"/>
      <c r="H1502" s="276"/>
      <c r="I1502" s="276"/>
      <c r="J1502" s="276"/>
      <c r="K1502" s="276"/>
      <c r="L1502" s="328"/>
      <c r="M1502" s="329"/>
      <c r="N1502" s="276"/>
      <c r="O1502" s="276"/>
      <c r="P1502" s="276"/>
      <c r="Q1502" s="276"/>
    </row>
    <row r="1503" spans="1:17" x14ac:dyDescent="0.25">
      <c r="A1503">
        <v>1514</v>
      </c>
      <c r="B1503" s="327"/>
      <c r="C1503" s="276"/>
      <c r="D1503" s="276"/>
      <c r="E1503" s="276"/>
      <c r="F1503" s="276"/>
      <c r="G1503" s="276"/>
      <c r="H1503" s="276"/>
      <c r="I1503" s="276"/>
      <c r="J1503" s="276"/>
      <c r="K1503" s="276"/>
      <c r="L1503" s="328"/>
      <c r="M1503" s="329"/>
      <c r="N1503" s="276"/>
      <c r="O1503" s="276"/>
      <c r="P1503" s="276"/>
      <c r="Q1503" s="276"/>
    </row>
    <row r="1504" spans="1:17" x14ac:dyDescent="0.25">
      <c r="A1504">
        <v>1515</v>
      </c>
      <c r="B1504" s="327"/>
      <c r="C1504" s="276"/>
      <c r="D1504" s="276"/>
      <c r="E1504" s="276"/>
      <c r="F1504" s="276"/>
      <c r="G1504" s="276"/>
      <c r="H1504" s="276"/>
      <c r="I1504" s="276"/>
      <c r="J1504" s="276"/>
      <c r="K1504" s="276"/>
      <c r="L1504" s="328"/>
      <c r="M1504" s="329"/>
      <c r="N1504" s="276"/>
      <c r="O1504" s="276"/>
      <c r="P1504" s="276"/>
      <c r="Q1504" s="276"/>
    </row>
    <row r="1505" spans="1:17" x14ac:dyDescent="0.25">
      <c r="A1505">
        <v>1516</v>
      </c>
      <c r="B1505" s="327"/>
      <c r="C1505" s="276"/>
      <c r="D1505" s="276"/>
      <c r="E1505" s="276"/>
      <c r="F1505" s="276"/>
      <c r="G1505" s="276"/>
      <c r="H1505" s="276"/>
      <c r="I1505" s="276"/>
      <c r="J1505" s="276"/>
      <c r="K1505" s="276"/>
      <c r="L1505" s="328"/>
      <c r="M1505" s="329"/>
      <c r="N1505" s="276"/>
      <c r="O1505" s="276"/>
      <c r="P1505" s="276"/>
      <c r="Q1505" s="276"/>
    </row>
    <row r="1506" spans="1:17" x14ac:dyDescent="0.25">
      <c r="A1506">
        <v>1517</v>
      </c>
      <c r="B1506" s="327"/>
      <c r="C1506" s="276"/>
      <c r="D1506" s="276"/>
      <c r="E1506" s="276"/>
      <c r="F1506" s="276"/>
      <c r="G1506" s="276"/>
      <c r="H1506" s="276"/>
      <c r="I1506" s="276"/>
      <c r="J1506" s="276"/>
      <c r="K1506" s="276"/>
      <c r="L1506" s="328"/>
      <c r="M1506" s="329"/>
      <c r="N1506" s="276"/>
      <c r="O1506" s="276"/>
      <c r="P1506" s="276"/>
      <c r="Q1506" s="276"/>
    </row>
    <row r="1507" spans="1:17" x14ac:dyDescent="0.25">
      <c r="A1507">
        <v>1518</v>
      </c>
      <c r="B1507" s="327"/>
      <c r="C1507" s="276"/>
      <c r="D1507" s="276"/>
      <c r="E1507" s="276"/>
      <c r="F1507" s="276"/>
      <c r="G1507" s="276"/>
      <c r="H1507" s="276"/>
      <c r="I1507" s="276"/>
      <c r="J1507" s="276"/>
      <c r="K1507" s="276"/>
      <c r="L1507" s="328"/>
      <c r="M1507" s="329"/>
      <c r="N1507" s="276"/>
      <c r="O1507" s="276"/>
      <c r="P1507" s="276"/>
      <c r="Q1507" s="276"/>
    </row>
    <row r="1508" spans="1:17" x14ac:dyDescent="0.25">
      <c r="A1508">
        <v>1519</v>
      </c>
      <c r="B1508" s="327"/>
      <c r="C1508" s="276"/>
      <c r="D1508" s="276"/>
      <c r="E1508" s="276"/>
      <c r="F1508" s="276"/>
      <c r="G1508" s="276"/>
      <c r="H1508" s="276"/>
      <c r="I1508" s="276"/>
      <c r="J1508" s="276"/>
      <c r="K1508" s="276"/>
      <c r="L1508" s="328"/>
      <c r="M1508" s="329"/>
      <c r="N1508" s="276"/>
      <c r="O1508" s="276"/>
      <c r="P1508" s="276"/>
      <c r="Q1508" s="276"/>
    </row>
    <row r="1509" spans="1:17" x14ac:dyDescent="0.25">
      <c r="A1509">
        <v>1520</v>
      </c>
      <c r="B1509" s="327"/>
      <c r="C1509" s="276"/>
      <c r="D1509" s="276"/>
      <c r="E1509" s="276"/>
      <c r="F1509" s="276"/>
      <c r="G1509" s="276"/>
      <c r="H1509" s="276"/>
      <c r="I1509" s="276"/>
      <c r="J1509" s="276"/>
      <c r="K1509" s="276"/>
      <c r="L1509" s="328"/>
      <c r="M1509" s="329"/>
      <c r="N1509" s="276"/>
      <c r="O1509" s="276"/>
      <c r="P1509" s="276"/>
      <c r="Q1509" s="276"/>
    </row>
    <row r="1510" spans="1:17" x14ac:dyDescent="0.25">
      <c r="A1510">
        <v>1521</v>
      </c>
      <c r="B1510" s="327"/>
      <c r="C1510" s="276"/>
      <c r="D1510" s="276"/>
      <c r="E1510" s="276"/>
      <c r="F1510" s="276"/>
      <c r="G1510" s="276"/>
      <c r="H1510" s="276"/>
      <c r="I1510" s="276"/>
      <c r="J1510" s="276"/>
      <c r="K1510" s="276"/>
      <c r="L1510" s="328"/>
      <c r="M1510" s="329"/>
      <c r="N1510" s="276"/>
      <c r="O1510" s="276"/>
      <c r="P1510" s="276"/>
      <c r="Q1510" s="276"/>
    </row>
    <row r="1511" spans="1:17" x14ac:dyDescent="0.25">
      <c r="A1511">
        <v>1522</v>
      </c>
      <c r="B1511" s="327"/>
      <c r="C1511" s="276"/>
      <c r="D1511" s="276"/>
      <c r="E1511" s="276"/>
      <c r="F1511" s="276"/>
      <c r="G1511" s="276"/>
      <c r="H1511" s="276"/>
      <c r="I1511" s="276"/>
      <c r="J1511" s="276"/>
      <c r="K1511" s="276"/>
      <c r="L1511" s="328"/>
      <c r="M1511" s="329"/>
      <c r="N1511" s="276"/>
      <c r="O1511" s="276"/>
      <c r="P1511" s="276"/>
      <c r="Q1511" s="276"/>
    </row>
    <row r="1512" spans="1:17" x14ac:dyDescent="0.25">
      <c r="A1512">
        <v>1523</v>
      </c>
      <c r="B1512" s="327"/>
      <c r="C1512" s="276"/>
      <c r="D1512" s="276"/>
      <c r="E1512" s="276"/>
      <c r="F1512" s="276"/>
      <c r="G1512" s="276"/>
      <c r="H1512" s="276"/>
      <c r="I1512" s="276"/>
      <c r="J1512" s="276"/>
      <c r="K1512" s="276"/>
      <c r="L1512" s="328"/>
      <c r="M1512" s="329"/>
      <c r="N1512" s="276"/>
      <c r="O1512" s="276"/>
      <c r="P1512" s="276"/>
      <c r="Q1512" s="276"/>
    </row>
    <row r="1513" spans="1:17" x14ac:dyDescent="0.25">
      <c r="A1513">
        <v>1524</v>
      </c>
      <c r="B1513" s="327"/>
      <c r="C1513" s="276"/>
      <c r="D1513" s="276"/>
      <c r="E1513" s="276"/>
      <c r="F1513" s="276"/>
      <c r="G1513" s="276"/>
      <c r="H1513" s="276"/>
      <c r="I1513" s="276"/>
      <c r="J1513" s="276"/>
      <c r="K1513" s="276"/>
      <c r="L1513" s="328"/>
      <c r="M1513" s="329"/>
      <c r="N1513" s="276"/>
      <c r="O1513" s="276"/>
      <c r="P1513" s="276"/>
      <c r="Q1513" s="276"/>
    </row>
    <row r="1514" spans="1:17" x14ac:dyDescent="0.25">
      <c r="A1514">
        <v>1525</v>
      </c>
      <c r="B1514" s="327"/>
      <c r="C1514" s="276"/>
      <c r="D1514" s="276"/>
      <c r="E1514" s="276"/>
      <c r="F1514" s="276"/>
      <c r="G1514" s="276"/>
      <c r="H1514" s="276"/>
      <c r="I1514" s="276"/>
      <c r="J1514" s="276"/>
      <c r="K1514" s="276"/>
      <c r="L1514" s="328"/>
      <c r="M1514" s="329"/>
      <c r="N1514" s="276"/>
      <c r="O1514" s="276"/>
      <c r="P1514" s="276"/>
      <c r="Q1514" s="276"/>
    </row>
    <row r="1515" spans="1:17" x14ac:dyDescent="0.25">
      <c r="A1515">
        <v>1526</v>
      </c>
      <c r="B1515" s="327"/>
      <c r="C1515" s="276"/>
      <c r="D1515" s="276"/>
      <c r="E1515" s="276"/>
      <c r="F1515" s="276"/>
      <c r="G1515" s="276"/>
      <c r="H1515" s="276"/>
      <c r="I1515" s="276"/>
      <c r="J1515" s="276"/>
      <c r="K1515" s="276"/>
      <c r="L1515" s="328"/>
      <c r="M1515" s="329"/>
      <c r="N1515" s="276"/>
      <c r="O1515" s="276"/>
      <c r="P1515" s="276"/>
      <c r="Q1515" s="276"/>
    </row>
    <row r="1516" spans="1:17" x14ac:dyDescent="0.25">
      <c r="A1516">
        <v>1527</v>
      </c>
      <c r="B1516" s="327"/>
      <c r="C1516" s="276"/>
      <c r="D1516" s="276"/>
      <c r="E1516" s="276"/>
      <c r="F1516" s="276"/>
      <c r="G1516" s="276"/>
      <c r="H1516" s="276"/>
      <c r="I1516" s="276"/>
      <c r="J1516" s="276"/>
      <c r="K1516" s="276"/>
      <c r="L1516" s="328"/>
      <c r="M1516" s="329"/>
      <c r="N1516" s="276"/>
      <c r="O1516" s="276"/>
      <c r="P1516" s="276"/>
      <c r="Q1516" s="276"/>
    </row>
    <row r="1517" spans="1:17" x14ac:dyDescent="0.25">
      <c r="A1517">
        <v>1528</v>
      </c>
      <c r="B1517" s="327"/>
      <c r="C1517" s="276"/>
      <c r="D1517" s="276"/>
      <c r="E1517" s="276"/>
      <c r="F1517" s="276"/>
      <c r="G1517" s="276"/>
      <c r="H1517" s="276"/>
      <c r="I1517" s="276"/>
      <c r="J1517" s="276"/>
      <c r="K1517" s="276"/>
      <c r="L1517" s="328"/>
      <c r="M1517" s="329"/>
      <c r="N1517" s="276"/>
      <c r="O1517" s="276"/>
      <c r="P1517" s="276"/>
      <c r="Q1517" s="276"/>
    </row>
    <row r="1518" spans="1:17" x14ac:dyDescent="0.25">
      <c r="A1518">
        <v>1529</v>
      </c>
      <c r="B1518" s="327"/>
      <c r="C1518" s="276"/>
      <c r="D1518" s="276"/>
      <c r="E1518" s="276"/>
      <c r="F1518" s="276"/>
      <c r="G1518" s="276"/>
      <c r="H1518" s="276"/>
      <c r="I1518" s="276"/>
      <c r="J1518" s="276"/>
      <c r="K1518" s="276"/>
      <c r="L1518" s="328"/>
      <c r="M1518" s="329"/>
      <c r="N1518" s="276"/>
      <c r="O1518" s="276"/>
      <c r="P1518" s="276"/>
      <c r="Q1518" s="276"/>
    </row>
    <row r="1519" spans="1:17" x14ac:dyDescent="0.25">
      <c r="A1519">
        <v>1530</v>
      </c>
      <c r="B1519" s="327"/>
      <c r="C1519" s="276"/>
      <c r="D1519" s="276"/>
      <c r="E1519" s="276"/>
      <c r="F1519" s="276"/>
      <c r="G1519" s="276"/>
      <c r="H1519" s="276"/>
      <c r="I1519" s="276"/>
      <c r="J1519" s="276"/>
      <c r="K1519" s="276"/>
      <c r="L1519" s="328"/>
      <c r="M1519" s="329"/>
      <c r="N1519" s="276"/>
      <c r="O1519" s="276"/>
      <c r="P1519" s="276"/>
      <c r="Q1519" s="276"/>
    </row>
    <row r="1520" spans="1:17" x14ac:dyDescent="0.25">
      <c r="A1520">
        <v>1531</v>
      </c>
      <c r="B1520" s="327"/>
      <c r="C1520" s="276"/>
      <c r="D1520" s="276"/>
      <c r="E1520" s="276"/>
      <c r="F1520" s="276"/>
      <c r="G1520" s="276"/>
      <c r="H1520" s="276"/>
      <c r="I1520" s="276"/>
      <c r="J1520" s="276"/>
      <c r="K1520" s="276"/>
      <c r="L1520" s="328"/>
      <c r="M1520" s="329"/>
      <c r="N1520" s="276"/>
      <c r="O1520" s="276"/>
      <c r="P1520" s="276"/>
      <c r="Q1520" s="276"/>
    </row>
    <row r="1521" spans="1:17" x14ac:dyDescent="0.25">
      <c r="A1521">
        <v>1532</v>
      </c>
      <c r="B1521" s="327"/>
      <c r="C1521" s="276"/>
      <c r="D1521" s="276"/>
      <c r="E1521" s="276"/>
      <c r="F1521" s="276"/>
      <c r="G1521" s="276"/>
      <c r="H1521" s="276"/>
      <c r="I1521" s="276"/>
      <c r="J1521" s="276"/>
      <c r="K1521" s="276"/>
      <c r="L1521" s="328"/>
      <c r="M1521" s="329"/>
      <c r="N1521" s="276"/>
      <c r="O1521" s="276"/>
      <c r="P1521" s="276"/>
      <c r="Q1521" s="276"/>
    </row>
    <row r="1522" spans="1:17" x14ac:dyDescent="0.25">
      <c r="A1522">
        <v>1533</v>
      </c>
      <c r="B1522" s="327"/>
      <c r="C1522" s="276"/>
      <c r="D1522" s="276"/>
      <c r="E1522" s="276"/>
      <c r="F1522" s="276"/>
      <c r="G1522" s="276"/>
      <c r="H1522" s="276"/>
      <c r="I1522" s="276"/>
      <c r="J1522" s="276"/>
      <c r="K1522" s="276"/>
      <c r="L1522" s="328"/>
      <c r="M1522" s="329"/>
      <c r="N1522" s="276"/>
      <c r="O1522" s="276"/>
      <c r="P1522" s="276"/>
      <c r="Q1522" s="276"/>
    </row>
    <row r="1523" spans="1:17" x14ac:dyDescent="0.25">
      <c r="A1523">
        <v>1534</v>
      </c>
      <c r="B1523" s="327"/>
      <c r="C1523" s="276"/>
      <c r="D1523" s="276"/>
      <c r="E1523" s="276"/>
      <c r="F1523" s="276"/>
      <c r="G1523" s="276"/>
      <c r="H1523" s="276"/>
      <c r="I1523" s="276"/>
      <c r="J1523" s="276"/>
      <c r="K1523" s="276"/>
      <c r="L1523" s="328"/>
      <c r="M1523" s="329"/>
      <c r="N1523" s="276"/>
      <c r="O1523" s="276"/>
      <c r="P1523" s="276"/>
      <c r="Q1523" s="276"/>
    </row>
    <row r="1524" spans="1:17" x14ac:dyDescent="0.25">
      <c r="A1524">
        <v>1535</v>
      </c>
      <c r="B1524" s="327"/>
      <c r="C1524" s="276"/>
      <c r="D1524" s="276"/>
      <c r="E1524" s="276"/>
      <c r="F1524" s="276"/>
      <c r="G1524" s="276"/>
      <c r="H1524" s="276"/>
      <c r="I1524" s="276"/>
      <c r="J1524" s="276"/>
      <c r="K1524" s="276"/>
      <c r="L1524" s="328"/>
      <c r="M1524" s="329"/>
      <c r="N1524" s="276"/>
      <c r="O1524" s="276"/>
      <c r="P1524" s="276"/>
      <c r="Q1524" s="276"/>
    </row>
    <row r="1525" spans="1:17" x14ac:dyDescent="0.25">
      <c r="A1525">
        <v>1536</v>
      </c>
      <c r="B1525" s="327"/>
      <c r="C1525" s="276"/>
      <c r="D1525" s="276"/>
      <c r="E1525" s="276"/>
      <c r="F1525" s="276"/>
      <c r="G1525" s="276"/>
      <c r="H1525" s="276"/>
      <c r="I1525" s="276"/>
      <c r="J1525" s="276"/>
      <c r="K1525" s="276"/>
      <c r="L1525" s="328"/>
      <c r="M1525" s="329"/>
      <c r="N1525" s="276"/>
      <c r="O1525" s="276"/>
      <c r="P1525" s="276"/>
      <c r="Q1525" s="276"/>
    </row>
    <row r="1526" spans="1:17" x14ac:dyDescent="0.25">
      <c r="A1526">
        <v>1537</v>
      </c>
      <c r="B1526" s="327"/>
      <c r="C1526" s="276"/>
      <c r="D1526" s="276"/>
      <c r="E1526" s="276"/>
      <c r="F1526" s="276"/>
      <c r="G1526" s="276"/>
      <c r="H1526" s="276"/>
      <c r="I1526" s="276"/>
      <c r="J1526" s="276"/>
      <c r="K1526" s="276"/>
      <c r="L1526" s="328"/>
      <c r="M1526" s="329"/>
      <c r="N1526" s="276"/>
      <c r="O1526" s="276"/>
      <c r="P1526" s="276"/>
      <c r="Q1526" s="276"/>
    </row>
    <row r="1527" spans="1:17" x14ac:dyDescent="0.25">
      <c r="A1527">
        <v>1538</v>
      </c>
      <c r="B1527" s="327"/>
      <c r="C1527" s="276"/>
      <c r="D1527" s="276"/>
      <c r="E1527" s="276"/>
      <c r="F1527" s="276"/>
      <c r="G1527" s="276"/>
      <c r="H1527" s="276"/>
      <c r="I1527" s="276"/>
      <c r="J1527" s="276"/>
      <c r="K1527" s="276"/>
      <c r="L1527" s="328"/>
      <c r="M1527" s="329"/>
      <c r="N1527" s="276"/>
      <c r="O1527" s="276"/>
      <c r="P1527" s="276"/>
      <c r="Q1527" s="276"/>
    </row>
    <row r="1528" spans="1:17" x14ac:dyDescent="0.25">
      <c r="A1528">
        <v>1539</v>
      </c>
      <c r="B1528" s="327"/>
      <c r="C1528" s="276"/>
      <c r="D1528" s="276"/>
      <c r="E1528" s="276"/>
      <c r="F1528" s="276"/>
      <c r="G1528" s="276"/>
      <c r="H1528" s="276"/>
      <c r="I1528" s="276"/>
      <c r="J1528" s="276"/>
      <c r="K1528" s="276"/>
      <c r="L1528" s="328"/>
      <c r="M1528" s="329"/>
      <c r="N1528" s="276"/>
      <c r="O1528" s="276"/>
      <c r="P1528" s="276"/>
      <c r="Q1528" s="276"/>
    </row>
    <row r="1529" spans="1:17" x14ac:dyDescent="0.25">
      <c r="A1529">
        <v>1540</v>
      </c>
      <c r="B1529" s="327"/>
      <c r="C1529" s="276"/>
      <c r="D1529" s="276"/>
      <c r="E1529" s="276"/>
      <c r="F1529" s="276"/>
      <c r="G1529" s="276"/>
      <c r="H1529" s="276"/>
      <c r="I1529" s="276"/>
      <c r="J1529" s="276"/>
      <c r="K1529" s="276"/>
      <c r="L1529" s="328"/>
      <c r="M1529" s="329"/>
      <c r="N1529" s="276"/>
      <c r="O1529" s="276"/>
      <c r="P1529" s="276"/>
      <c r="Q1529" s="276"/>
    </row>
    <row r="1530" spans="1:17" x14ac:dyDescent="0.25">
      <c r="A1530">
        <v>1541</v>
      </c>
      <c r="B1530" s="327"/>
      <c r="C1530" s="276"/>
      <c r="D1530" s="276"/>
      <c r="E1530" s="276"/>
      <c r="F1530" s="276"/>
      <c r="G1530" s="276"/>
      <c r="H1530" s="276"/>
      <c r="I1530" s="276"/>
      <c r="J1530" s="276"/>
      <c r="K1530" s="276"/>
      <c r="L1530" s="328"/>
      <c r="M1530" s="329"/>
      <c r="N1530" s="276"/>
      <c r="O1530" s="276"/>
      <c r="P1530" s="276"/>
      <c r="Q1530" s="276"/>
    </row>
    <row r="1531" spans="1:17" x14ac:dyDescent="0.25">
      <c r="A1531">
        <v>1542</v>
      </c>
      <c r="B1531" s="327"/>
      <c r="C1531" s="276"/>
      <c r="D1531" s="276"/>
      <c r="E1531" s="276"/>
      <c r="F1531" s="276"/>
      <c r="G1531" s="276"/>
      <c r="H1531" s="276"/>
      <c r="I1531" s="276"/>
      <c r="J1531" s="276"/>
      <c r="K1531" s="276"/>
      <c r="L1531" s="328"/>
      <c r="M1531" s="329"/>
      <c r="N1531" s="276"/>
      <c r="O1531" s="276"/>
      <c r="P1531" s="276"/>
      <c r="Q1531" s="276"/>
    </row>
    <row r="1532" spans="1:17" x14ac:dyDescent="0.25">
      <c r="A1532">
        <v>1543</v>
      </c>
      <c r="B1532" s="327"/>
      <c r="C1532" s="276"/>
      <c r="D1532" s="276"/>
      <c r="E1532" s="276"/>
      <c r="F1532" s="276"/>
      <c r="G1532" s="276"/>
      <c r="H1532" s="276"/>
      <c r="I1532" s="276"/>
      <c r="J1532" s="276"/>
      <c r="K1532" s="276"/>
      <c r="L1532" s="328"/>
      <c r="M1532" s="329"/>
      <c r="N1532" s="276"/>
      <c r="O1532" s="276"/>
      <c r="P1532" s="276"/>
      <c r="Q1532" s="276"/>
    </row>
    <row r="1533" spans="1:17" x14ac:dyDescent="0.25">
      <c r="A1533">
        <v>1544</v>
      </c>
      <c r="B1533" s="327"/>
      <c r="C1533" s="276"/>
      <c r="D1533" s="276"/>
      <c r="E1533" s="276"/>
      <c r="F1533" s="276"/>
      <c r="G1533" s="276"/>
      <c r="H1533" s="276"/>
      <c r="I1533" s="276"/>
      <c r="J1533" s="276"/>
      <c r="K1533" s="276"/>
      <c r="L1533" s="328"/>
      <c r="M1533" s="329"/>
      <c r="N1533" s="276"/>
      <c r="O1533" s="276"/>
      <c r="P1533" s="276"/>
      <c r="Q1533" s="276"/>
    </row>
    <row r="1534" spans="1:17" x14ac:dyDescent="0.25">
      <c r="A1534">
        <v>1545</v>
      </c>
      <c r="B1534" s="327"/>
      <c r="C1534" s="276"/>
      <c r="D1534" s="276"/>
      <c r="E1534" s="276"/>
      <c r="F1534" s="276"/>
      <c r="G1534" s="276"/>
      <c r="H1534" s="276"/>
      <c r="I1534" s="276"/>
      <c r="J1534" s="276"/>
      <c r="K1534" s="276"/>
      <c r="L1534" s="328"/>
      <c r="M1534" s="329"/>
      <c r="N1534" s="276"/>
      <c r="O1534" s="276"/>
      <c r="P1534" s="276"/>
      <c r="Q1534" s="276"/>
    </row>
    <row r="1535" spans="1:17" x14ac:dyDescent="0.25">
      <c r="A1535">
        <v>1546</v>
      </c>
      <c r="B1535" s="327"/>
      <c r="C1535" s="276"/>
      <c r="D1535" s="276"/>
      <c r="E1535" s="276"/>
      <c r="F1535" s="276"/>
      <c r="G1535" s="276"/>
      <c r="H1535" s="276"/>
      <c r="I1535" s="276"/>
      <c r="J1535" s="276"/>
      <c r="K1535" s="276"/>
      <c r="L1535" s="328"/>
      <c r="M1535" s="329"/>
      <c r="N1535" s="276"/>
      <c r="O1535" s="276"/>
      <c r="P1535" s="276"/>
      <c r="Q1535" s="276"/>
    </row>
    <row r="1536" spans="1:17" x14ac:dyDescent="0.25">
      <c r="A1536">
        <v>1547</v>
      </c>
      <c r="B1536" s="327"/>
      <c r="C1536" s="276"/>
      <c r="D1536" s="276"/>
      <c r="E1536" s="276"/>
      <c r="F1536" s="276"/>
      <c r="G1536" s="276"/>
      <c r="H1536" s="276"/>
      <c r="I1536" s="276"/>
      <c r="J1536" s="276"/>
      <c r="K1536" s="276"/>
      <c r="L1536" s="328"/>
      <c r="M1536" s="329"/>
      <c r="N1536" s="276"/>
      <c r="O1536" s="276"/>
      <c r="P1536" s="276"/>
      <c r="Q1536" s="276"/>
    </row>
    <row r="1537" spans="1:17" x14ac:dyDescent="0.25">
      <c r="A1537">
        <v>1548</v>
      </c>
      <c r="B1537" s="327"/>
      <c r="C1537" s="276"/>
      <c r="D1537" s="276"/>
      <c r="E1537" s="276"/>
      <c r="F1537" s="276"/>
      <c r="G1537" s="276"/>
      <c r="H1537" s="276"/>
      <c r="I1537" s="276"/>
      <c r="J1537" s="276"/>
      <c r="K1537" s="276"/>
      <c r="L1537" s="328"/>
      <c r="M1537" s="329"/>
      <c r="N1537" s="276"/>
      <c r="O1537" s="276"/>
      <c r="P1537" s="276"/>
      <c r="Q1537" s="276"/>
    </row>
    <row r="1538" spans="1:17" x14ac:dyDescent="0.25">
      <c r="A1538">
        <v>1549</v>
      </c>
      <c r="B1538" s="327"/>
      <c r="C1538" s="276"/>
      <c r="D1538" s="276"/>
      <c r="E1538" s="276"/>
      <c r="F1538" s="276"/>
      <c r="G1538" s="276"/>
      <c r="H1538" s="276"/>
      <c r="I1538" s="276"/>
      <c r="J1538" s="276"/>
      <c r="K1538" s="276"/>
      <c r="L1538" s="328"/>
      <c r="M1538" s="329"/>
      <c r="N1538" s="276"/>
      <c r="O1538" s="276"/>
      <c r="P1538" s="276"/>
      <c r="Q1538" s="276"/>
    </row>
    <row r="1539" spans="1:17" x14ac:dyDescent="0.25">
      <c r="A1539">
        <v>1550</v>
      </c>
      <c r="B1539" s="327"/>
      <c r="C1539" s="276"/>
      <c r="D1539" s="276"/>
      <c r="E1539" s="276"/>
      <c r="F1539" s="276"/>
      <c r="G1539" s="276"/>
      <c r="H1539" s="276"/>
      <c r="I1539" s="276"/>
      <c r="J1539" s="276"/>
      <c r="K1539" s="276"/>
      <c r="L1539" s="328"/>
      <c r="M1539" s="329"/>
      <c r="N1539" s="276"/>
      <c r="O1539" s="276"/>
      <c r="P1539" s="276"/>
      <c r="Q1539" s="276"/>
    </row>
    <row r="1540" spans="1:17" x14ac:dyDescent="0.25">
      <c r="A1540">
        <v>1551</v>
      </c>
      <c r="B1540" s="327"/>
      <c r="C1540" s="276"/>
      <c r="D1540" s="276"/>
      <c r="E1540" s="276"/>
      <c r="F1540" s="276"/>
      <c r="G1540" s="276"/>
      <c r="H1540" s="276"/>
      <c r="I1540" s="276"/>
      <c r="J1540" s="276"/>
      <c r="K1540" s="276"/>
      <c r="L1540" s="328"/>
      <c r="M1540" s="329"/>
      <c r="N1540" s="276"/>
      <c r="O1540" s="276"/>
      <c r="P1540" s="276"/>
      <c r="Q1540" s="276"/>
    </row>
    <row r="1541" spans="1:17" x14ac:dyDescent="0.25">
      <c r="A1541">
        <v>1552</v>
      </c>
      <c r="B1541" s="327"/>
      <c r="C1541" s="276"/>
      <c r="D1541" s="276"/>
      <c r="E1541" s="276"/>
      <c r="F1541" s="276"/>
      <c r="G1541" s="276"/>
      <c r="H1541" s="276"/>
      <c r="I1541" s="276"/>
      <c r="J1541" s="276"/>
      <c r="K1541" s="276"/>
      <c r="L1541" s="328"/>
      <c r="M1541" s="329"/>
      <c r="N1541" s="276"/>
      <c r="O1541" s="276"/>
      <c r="P1541" s="276"/>
      <c r="Q1541" s="276"/>
    </row>
    <row r="1542" spans="1:17" x14ac:dyDescent="0.25">
      <c r="A1542">
        <v>1553</v>
      </c>
      <c r="B1542" s="327"/>
      <c r="C1542" s="276"/>
      <c r="D1542" s="276"/>
      <c r="E1542" s="276"/>
      <c r="F1542" s="276"/>
      <c r="G1542" s="276"/>
      <c r="H1542" s="276"/>
      <c r="I1542" s="276"/>
      <c r="J1542" s="276"/>
      <c r="K1542" s="276"/>
      <c r="L1542" s="328"/>
      <c r="M1542" s="329"/>
      <c r="N1542" s="276"/>
      <c r="O1542" s="276"/>
      <c r="P1542" s="276"/>
      <c r="Q1542" s="276"/>
    </row>
    <row r="1543" spans="1:17" x14ac:dyDescent="0.25">
      <c r="A1543">
        <v>1554</v>
      </c>
      <c r="B1543" s="327"/>
      <c r="C1543" s="276"/>
      <c r="D1543" s="276"/>
      <c r="E1543" s="276"/>
      <c r="F1543" s="276"/>
      <c r="G1543" s="276"/>
      <c r="H1543" s="276"/>
      <c r="I1543" s="276"/>
      <c r="J1543" s="276"/>
      <c r="K1543" s="276"/>
      <c r="L1543" s="328"/>
      <c r="M1543" s="329"/>
      <c r="N1543" s="276"/>
      <c r="O1543" s="276"/>
      <c r="P1543" s="276"/>
      <c r="Q1543" s="276"/>
    </row>
    <row r="1544" spans="1:17" x14ac:dyDescent="0.25">
      <c r="A1544">
        <v>1555</v>
      </c>
      <c r="B1544" s="327"/>
      <c r="C1544" s="276"/>
      <c r="D1544" s="276"/>
      <c r="E1544" s="276"/>
      <c r="F1544" s="276"/>
      <c r="G1544" s="276"/>
      <c r="H1544" s="276"/>
      <c r="I1544" s="276"/>
      <c r="J1544" s="276"/>
      <c r="K1544" s="276"/>
      <c r="L1544" s="328"/>
      <c r="M1544" s="329"/>
      <c r="N1544" s="276"/>
      <c r="O1544" s="276"/>
      <c r="P1544" s="276"/>
      <c r="Q1544" s="276"/>
    </row>
    <row r="1545" spans="1:17" x14ac:dyDescent="0.25">
      <c r="A1545">
        <v>1556</v>
      </c>
      <c r="B1545" s="327"/>
      <c r="C1545" s="276"/>
      <c r="D1545" s="276"/>
      <c r="E1545" s="276"/>
      <c r="F1545" s="276"/>
      <c r="G1545" s="276"/>
      <c r="H1545" s="276"/>
      <c r="I1545" s="276"/>
      <c r="J1545" s="276"/>
      <c r="K1545" s="276"/>
      <c r="L1545" s="328"/>
      <c r="M1545" s="329"/>
      <c r="N1545" s="276"/>
      <c r="O1545" s="276"/>
      <c r="P1545" s="276"/>
      <c r="Q1545" s="276"/>
    </row>
    <row r="1546" spans="1:17" x14ac:dyDescent="0.25">
      <c r="A1546">
        <v>1557</v>
      </c>
      <c r="B1546" s="327"/>
      <c r="C1546" s="276"/>
      <c r="D1546" s="276"/>
      <c r="E1546" s="276"/>
      <c r="F1546" s="276"/>
      <c r="G1546" s="276"/>
      <c r="H1546" s="276"/>
      <c r="I1546" s="276"/>
      <c r="J1546" s="276"/>
      <c r="K1546" s="276"/>
      <c r="L1546" s="328"/>
      <c r="M1546" s="329"/>
      <c r="N1546" s="276"/>
      <c r="O1546" s="276"/>
      <c r="P1546" s="276"/>
      <c r="Q1546" s="276"/>
    </row>
    <row r="1547" spans="1:17" x14ac:dyDescent="0.25">
      <c r="A1547">
        <v>1558</v>
      </c>
      <c r="B1547" s="327"/>
      <c r="C1547" s="276"/>
      <c r="D1547" s="276"/>
      <c r="E1547" s="276"/>
      <c r="F1547" s="276"/>
      <c r="G1547" s="276"/>
      <c r="H1547" s="276"/>
      <c r="I1547" s="276"/>
      <c r="J1547" s="276"/>
      <c r="K1547" s="276"/>
      <c r="L1547" s="328"/>
      <c r="M1547" s="329"/>
      <c r="N1547" s="276"/>
      <c r="O1547" s="276"/>
      <c r="P1547" s="276"/>
      <c r="Q1547" s="276"/>
    </row>
    <row r="1548" spans="1:17" x14ac:dyDescent="0.25">
      <c r="A1548">
        <v>1559</v>
      </c>
      <c r="B1548" s="327"/>
      <c r="C1548" s="276"/>
      <c r="D1548" s="276"/>
      <c r="E1548" s="276"/>
      <c r="F1548" s="276"/>
      <c r="G1548" s="276"/>
      <c r="H1548" s="276"/>
      <c r="I1548" s="276"/>
      <c r="J1548" s="276"/>
      <c r="K1548" s="276"/>
      <c r="L1548" s="328"/>
      <c r="M1548" s="329"/>
      <c r="N1548" s="276"/>
      <c r="O1548" s="276"/>
      <c r="P1548" s="276"/>
      <c r="Q1548" s="276"/>
    </row>
    <row r="1549" spans="1:17" x14ac:dyDescent="0.25">
      <c r="A1549">
        <v>1560</v>
      </c>
      <c r="B1549" s="327"/>
      <c r="C1549" s="276"/>
      <c r="D1549" s="276"/>
      <c r="E1549" s="276"/>
      <c r="F1549" s="276"/>
      <c r="G1549" s="276"/>
      <c r="H1549" s="276"/>
      <c r="I1549" s="276"/>
      <c r="J1549" s="276"/>
      <c r="K1549" s="276"/>
      <c r="L1549" s="328"/>
      <c r="M1549" s="329"/>
      <c r="N1549" s="276"/>
      <c r="O1549" s="276"/>
      <c r="P1549" s="276"/>
      <c r="Q1549" s="276"/>
    </row>
    <row r="1550" spans="1:17" x14ac:dyDescent="0.25">
      <c r="A1550">
        <v>1561</v>
      </c>
      <c r="B1550" s="327"/>
      <c r="C1550" s="276"/>
      <c r="D1550" s="276"/>
      <c r="E1550" s="276"/>
      <c r="F1550" s="276"/>
      <c r="G1550" s="276"/>
      <c r="H1550" s="276"/>
      <c r="I1550" s="276"/>
      <c r="J1550" s="276"/>
      <c r="K1550" s="276"/>
      <c r="L1550" s="328"/>
      <c r="M1550" s="329"/>
      <c r="N1550" s="276"/>
      <c r="O1550" s="276"/>
      <c r="P1550" s="276"/>
      <c r="Q1550" s="276"/>
    </row>
    <row r="1551" spans="1:17" x14ac:dyDescent="0.25">
      <c r="A1551">
        <v>1562</v>
      </c>
      <c r="B1551" s="327"/>
      <c r="C1551" s="276"/>
      <c r="D1551" s="276"/>
      <c r="E1551" s="276"/>
      <c r="F1551" s="276"/>
      <c r="G1551" s="276"/>
      <c r="H1551" s="276"/>
      <c r="I1551" s="276"/>
      <c r="J1551" s="276"/>
      <c r="K1551" s="276"/>
      <c r="L1551" s="328"/>
      <c r="M1551" s="329"/>
      <c r="N1551" s="276"/>
      <c r="O1551" s="276"/>
      <c r="P1551" s="276"/>
      <c r="Q1551" s="276"/>
    </row>
    <row r="1552" spans="1:17" x14ac:dyDescent="0.25">
      <c r="A1552">
        <v>1563</v>
      </c>
      <c r="B1552" s="327"/>
      <c r="C1552" s="276"/>
      <c r="D1552" s="276"/>
      <c r="E1552" s="276"/>
      <c r="F1552" s="276"/>
      <c r="G1552" s="276"/>
      <c r="H1552" s="276"/>
      <c r="I1552" s="276"/>
      <c r="J1552" s="276"/>
      <c r="K1552" s="276"/>
      <c r="L1552" s="328"/>
      <c r="M1552" s="329"/>
      <c r="N1552" s="276"/>
      <c r="O1552" s="276"/>
      <c r="P1552" s="276"/>
      <c r="Q1552" s="276"/>
    </row>
    <row r="1553" spans="1:17" x14ac:dyDescent="0.25">
      <c r="A1553">
        <v>1564</v>
      </c>
      <c r="B1553" s="327"/>
      <c r="C1553" s="276"/>
      <c r="D1553" s="276"/>
      <c r="E1553" s="276"/>
      <c r="F1553" s="276"/>
      <c r="G1553" s="276"/>
      <c r="H1553" s="276"/>
      <c r="I1553" s="276"/>
      <c r="J1553" s="276"/>
      <c r="K1553" s="276"/>
      <c r="L1553" s="328"/>
      <c r="M1553" s="329"/>
      <c r="N1553" s="276"/>
      <c r="O1553" s="276"/>
      <c r="P1553" s="276"/>
      <c r="Q1553" s="276"/>
    </row>
    <row r="1554" spans="1:17" x14ac:dyDescent="0.25">
      <c r="A1554">
        <v>1565</v>
      </c>
      <c r="B1554" s="327"/>
      <c r="C1554" s="276"/>
      <c r="D1554" s="276"/>
      <c r="E1554" s="276"/>
      <c r="F1554" s="276"/>
      <c r="G1554" s="276"/>
      <c r="H1554" s="276"/>
      <c r="I1554" s="276"/>
      <c r="J1554" s="276"/>
      <c r="K1554" s="276"/>
      <c r="L1554" s="328"/>
      <c r="M1554" s="329"/>
      <c r="N1554" s="276"/>
      <c r="O1554" s="276"/>
      <c r="P1554" s="276"/>
      <c r="Q1554" s="276"/>
    </row>
    <row r="1555" spans="1:17" x14ac:dyDescent="0.25">
      <c r="A1555">
        <v>1566</v>
      </c>
      <c r="B1555" s="327"/>
      <c r="C1555" s="276"/>
      <c r="D1555" s="276"/>
      <c r="E1555" s="276"/>
      <c r="F1555" s="276"/>
      <c r="G1555" s="276"/>
      <c r="H1555" s="276"/>
      <c r="I1555" s="276"/>
      <c r="J1555" s="276"/>
      <c r="K1555" s="276"/>
      <c r="L1555" s="328"/>
      <c r="M1555" s="329"/>
      <c r="N1555" s="276"/>
      <c r="O1555" s="276"/>
      <c r="P1555" s="276"/>
      <c r="Q1555" s="276"/>
    </row>
    <row r="1556" spans="1:17" x14ac:dyDescent="0.25">
      <c r="A1556">
        <v>1567</v>
      </c>
      <c r="B1556" s="327"/>
      <c r="C1556" s="276"/>
      <c r="D1556" s="276"/>
      <c r="E1556" s="276"/>
      <c r="F1556" s="276"/>
      <c r="G1556" s="276"/>
      <c r="H1556" s="276"/>
      <c r="I1556" s="276"/>
      <c r="J1556" s="276"/>
      <c r="K1556" s="276"/>
      <c r="L1556" s="328"/>
      <c r="M1556" s="329"/>
      <c r="N1556" s="276"/>
      <c r="O1556" s="276"/>
      <c r="P1556" s="276"/>
      <c r="Q1556" s="276"/>
    </row>
    <row r="1557" spans="1:17" x14ac:dyDescent="0.25">
      <c r="A1557">
        <v>1568</v>
      </c>
      <c r="B1557" s="327"/>
      <c r="C1557" s="276"/>
      <c r="D1557" s="276"/>
      <c r="E1557" s="276"/>
      <c r="F1557" s="276"/>
      <c r="G1557" s="276"/>
      <c r="H1557" s="276"/>
      <c r="I1557" s="276"/>
      <c r="J1557" s="276"/>
      <c r="K1557" s="276"/>
      <c r="L1557" s="328"/>
      <c r="M1557" s="329"/>
      <c r="N1557" s="276"/>
      <c r="O1557" s="276"/>
      <c r="P1557" s="276"/>
      <c r="Q1557" s="276"/>
    </row>
    <row r="1558" spans="1:17" x14ac:dyDescent="0.25">
      <c r="A1558">
        <v>1569</v>
      </c>
      <c r="B1558" s="327"/>
      <c r="C1558" s="276"/>
      <c r="D1558" s="276"/>
      <c r="E1558" s="276"/>
      <c r="F1558" s="276"/>
      <c r="G1558" s="276"/>
      <c r="H1558" s="276"/>
      <c r="I1558" s="276"/>
      <c r="J1558" s="276"/>
      <c r="K1558" s="276"/>
      <c r="L1558" s="328"/>
      <c r="M1558" s="329"/>
      <c r="N1558" s="276"/>
      <c r="O1558" s="276"/>
      <c r="P1558" s="276"/>
      <c r="Q1558" s="276"/>
    </row>
    <row r="1559" spans="1:17" x14ac:dyDescent="0.25">
      <c r="A1559">
        <v>1570</v>
      </c>
      <c r="B1559" s="327"/>
      <c r="C1559" s="276"/>
      <c r="D1559" s="276"/>
      <c r="E1559" s="276"/>
      <c r="F1559" s="276"/>
      <c r="G1559" s="276"/>
      <c r="H1559" s="276"/>
      <c r="I1559" s="276"/>
      <c r="J1559" s="276"/>
      <c r="K1559" s="276"/>
      <c r="L1559" s="328"/>
      <c r="M1559" s="329"/>
      <c r="N1559" s="276"/>
      <c r="O1559" s="276"/>
      <c r="P1559" s="276"/>
      <c r="Q1559" s="276"/>
    </row>
    <row r="1560" spans="1:17" x14ac:dyDescent="0.25">
      <c r="A1560">
        <v>1571</v>
      </c>
      <c r="B1560" s="327"/>
      <c r="C1560" s="276"/>
      <c r="D1560" s="276"/>
      <c r="E1560" s="276"/>
      <c r="F1560" s="276"/>
      <c r="G1560" s="276"/>
      <c r="H1560" s="276"/>
      <c r="I1560" s="276"/>
      <c r="J1560" s="276"/>
      <c r="K1560" s="276"/>
      <c r="L1560" s="328"/>
      <c r="M1560" s="329"/>
      <c r="N1560" s="276"/>
      <c r="O1560" s="276"/>
      <c r="P1560" s="276"/>
      <c r="Q1560" s="276"/>
    </row>
    <row r="1561" spans="1:17" x14ac:dyDescent="0.25">
      <c r="A1561">
        <v>1572</v>
      </c>
      <c r="B1561" s="327"/>
      <c r="C1561" s="276"/>
      <c r="D1561" s="276"/>
      <c r="E1561" s="276"/>
      <c r="F1561" s="276"/>
      <c r="G1561" s="276"/>
      <c r="H1561" s="276"/>
      <c r="I1561" s="276"/>
      <c r="J1561" s="276"/>
      <c r="K1561" s="276"/>
      <c r="L1561" s="328"/>
      <c r="M1561" s="329"/>
      <c r="N1561" s="276"/>
      <c r="O1561" s="276"/>
      <c r="P1561" s="276"/>
      <c r="Q1561" s="276"/>
    </row>
    <row r="1562" spans="1:17" x14ac:dyDescent="0.25">
      <c r="A1562">
        <v>1573</v>
      </c>
      <c r="B1562" s="327"/>
      <c r="C1562" s="276"/>
      <c r="D1562" s="276"/>
      <c r="E1562" s="276"/>
      <c r="F1562" s="276"/>
      <c r="G1562" s="276"/>
      <c r="H1562" s="276"/>
      <c r="I1562" s="276"/>
      <c r="J1562" s="276"/>
      <c r="K1562" s="276"/>
      <c r="L1562" s="328"/>
      <c r="M1562" s="329"/>
      <c r="N1562" s="276"/>
      <c r="O1562" s="276"/>
      <c r="P1562" s="276"/>
      <c r="Q1562" s="276"/>
    </row>
    <row r="1563" spans="1:17" x14ac:dyDescent="0.25">
      <c r="A1563">
        <v>1574</v>
      </c>
      <c r="B1563" s="327"/>
      <c r="C1563" s="276"/>
      <c r="D1563" s="276"/>
      <c r="E1563" s="276"/>
      <c r="F1563" s="276"/>
      <c r="G1563" s="276"/>
      <c r="H1563" s="276"/>
      <c r="I1563" s="276"/>
      <c r="J1563" s="276"/>
      <c r="K1563" s="276"/>
      <c r="L1563" s="328"/>
      <c r="M1563" s="329"/>
      <c r="N1563" s="276"/>
      <c r="O1563" s="276"/>
      <c r="P1563" s="276"/>
      <c r="Q1563" s="276"/>
    </row>
    <row r="1564" spans="1:17" x14ac:dyDescent="0.25">
      <c r="A1564">
        <v>1575</v>
      </c>
      <c r="B1564" s="327"/>
      <c r="C1564" s="276"/>
      <c r="D1564" s="276"/>
      <c r="E1564" s="276"/>
      <c r="F1564" s="276"/>
      <c r="G1564" s="276"/>
      <c r="H1564" s="276"/>
      <c r="I1564" s="276"/>
      <c r="J1564" s="276"/>
      <c r="K1564" s="276"/>
      <c r="L1564" s="328"/>
      <c r="M1564" s="329"/>
      <c r="N1564" s="276"/>
      <c r="O1564" s="276"/>
      <c r="P1564" s="276"/>
      <c r="Q1564" s="276"/>
    </row>
    <row r="1565" spans="1:17" x14ac:dyDescent="0.25">
      <c r="A1565">
        <v>1576</v>
      </c>
      <c r="B1565" s="327"/>
      <c r="C1565" s="276"/>
      <c r="D1565" s="276"/>
      <c r="E1565" s="276"/>
      <c r="F1565" s="276"/>
      <c r="G1565" s="276"/>
      <c r="H1565" s="276"/>
      <c r="I1565" s="276"/>
      <c r="J1565" s="276"/>
      <c r="K1565" s="276"/>
      <c r="L1565" s="328"/>
      <c r="M1565" s="329"/>
      <c r="N1565" s="276"/>
      <c r="O1565" s="276"/>
      <c r="P1565" s="276"/>
      <c r="Q1565" s="276"/>
    </row>
    <row r="1566" spans="1:17" x14ac:dyDescent="0.25">
      <c r="A1566">
        <v>1577</v>
      </c>
      <c r="B1566" s="327"/>
      <c r="C1566" s="276"/>
      <c r="D1566" s="276"/>
      <c r="E1566" s="276"/>
      <c r="F1566" s="276"/>
      <c r="G1566" s="276"/>
      <c r="H1566" s="276"/>
      <c r="I1566" s="276"/>
      <c r="J1566" s="276"/>
      <c r="K1566" s="276"/>
      <c r="L1566" s="328"/>
      <c r="M1566" s="329"/>
      <c r="N1566" s="276"/>
      <c r="O1566" s="276"/>
      <c r="P1566" s="276"/>
      <c r="Q1566" s="276"/>
    </row>
    <row r="1567" spans="1:17" x14ac:dyDescent="0.25">
      <c r="A1567">
        <v>1578</v>
      </c>
      <c r="B1567" s="327"/>
      <c r="C1567" s="276"/>
      <c r="D1567" s="276"/>
      <c r="E1567" s="276"/>
      <c r="F1567" s="276"/>
      <c r="G1567" s="276"/>
      <c r="H1567" s="276"/>
      <c r="I1567" s="276"/>
      <c r="J1567" s="276"/>
      <c r="K1567" s="276"/>
      <c r="L1567" s="328"/>
      <c r="M1567" s="329"/>
      <c r="N1567" s="276"/>
      <c r="O1567" s="276"/>
      <c r="P1567" s="276"/>
      <c r="Q1567" s="276"/>
    </row>
    <row r="1568" spans="1:17" x14ac:dyDescent="0.25">
      <c r="A1568">
        <v>1579</v>
      </c>
      <c r="B1568" s="327"/>
      <c r="C1568" s="276"/>
      <c r="D1568" s="276"/>
      <c r="E1568" s="276"/>
      <c r="F1568" s="276"/>
      <c r="G1568" s="276"/>
      <c r="H1568" s="276"/>
      <c r="I1568" s="276"/>
      <c r="J1568" s="276"/>
      <c r="K1568" s="276"/>
      <c r="L1568" s="328"/>
      <c r="M1568" s="329"/>
      <c r="N1568" s="276"/>
      <c r="O1568" s="276"/>
      <c r="P1568" s="276"/>
      <c r="Q1568" s="276"/>
    </row>
    <row r="1569" spans="1:17" x14ac:dyDescent="0.25">
      <c r="A1569">
        <v>1580</v>
      </c>
      <c r="B1569" s="327"/>
      <c r="C1569" s="276"/>
      <c r="D1569" s="276"/>
      <c r="E1569" s="276"/>
      <c r="F1569" s="276"/>
      <c r="G1569" s="276"/>
      <c r="H1569" s="276"/>
      <c r="I1569" s="276"/>
      <c r="J1569" s="276"/>
      <c r="K1569" s="276"/>
      <c r="L1569" s="328"/>
      <c r="M1569" s="329"/>
      <c r="N1569" s="276"/>
      <c r="O1569" s="276"/>
      <c r="P1569" s="276"/>
      <c r="Q1569" s="276"/>
    </row>
    <row r="1570" spans="1:17" x14ac:dyDescent="0.25">
      <c r="A1570">
        <v>1581</v>
      </c>
      <c r="B1570" s="327"/>
      <c r="C1570" s="276"/>
      <c r="D1570" s="276"/>
      <c r="E1570" s="276"/>
      <c r="F1570" s="276"/>
      <c r="G1570" s="276"/>
      <c r="H1570" s="276"/>
      <c r="I1570" s="276"/>
      <c r="J1570" s="276"/>
      <c r="K1570" s="276"/>
      <c r="L1570" s="328"/>
      <c r="M1570" s="329"/>
      <c r="N1570" s="276"/>
      <c r="O1570" s="276"/>
      <c r="P1570" s="276"/>
      <c r="Q1570" s="276"/>
    </row>
    <row r="1571" spans="1:17" x14ac:dyDescent="0.25">
      <c r="A1571">
        <v>1582</v>
      </c>
      <c r="B1571" s="327"/>
      <c r="C1571" s="276"/>
      <c r="D1571" s="276"/>
      <c r="E1571" s="276"/>
      <c r="F1571" s="276"/>
      <c r="G1571" s="276"/>
      <c r="H1571" s="276"/>
      <c r="I1571" s="276"/>
      <c r="J1571" s="276"/>
      <c r="K1571" s="276"/>
      <c r="L1571" s="328"/>
      <c r="M1571" s="329"/>
      <c r="N1571" s="276"/>
      <c r="O1571" s="276"/>
      <c r="P1571" s="276"/>
      <c r="Q1571" s="276"/>
    </row>
    <row r="1572" spans="1:17" x14ac:dyDescent="0.25">
      <c r="A1572">
        <v>1583</v>
      </c>
      <c r="B1572" s="327"/>
      <c r="C1572" s="276"/>
      <c r="D1572" s="276"/>
      <c r="E1572" s="276"/>
      <c r="F1572" s="276"/>
      <c r="G1572" s="276"/>
      <c r="H1572" s="276"/>
      <c r="I1572" s="276"/>
      <c r="J1572" s="276"/>
      <c r="K1572" s="276"/>
      <c r="L1572" s="328"/>
      <c r="M1572" s="329"/>
      <c r="N1572" s="276"/>
      <c r="O1572" s="276"/>
      <c r="P1572" s="276"/>
      <c r="Q1572" s="276"/>
    </row>
    <row r="1573" spans="1:17" x14ac:dyDescent="0.25">
      <c r="A1573">
        <v>1584</v>
      </c>
      <c r="B1573" s="327"/>
      <c r="C1573" s="276"/>
      <c r="D1573" s="276"/>
      <c r="E1573" s="276"/>
      <c r="F1573" s="276"/>
      <c r="G1573" s="276"/>
      <c r="H1573" s="276"/>
      <c r="I1573" s="276"/>
      <c r="J1573" s="276"/>
      <c r="K1573" s="276"/>
      <c r="L1573" s="328"/>
      <c r="M1573" s="329"/>
      <c r="N1573" s="276"/>
      <c r="O1573" s="276"/>
      <c r="P1573" s="276"/>
      <c r="Q1573" s="276"/>
    </row>
    <row r="1574" spans="1:17" x14ac:dyDescent="0.25">
      <c r="A1574">
        <v>1585</v>
      </c>
      <c r="B1574" s="327"/>
      <c r="C1574" s="276"/>
      <c r="D1574" s="276"/>
      <c r="E1574" s="276"/>
      <c r="F1574" s="276"/>
      <c r="G1574" s="276"/>
      <c r="H1574" s="276"/>
      <c r="I1574" s="276"/>
      <c r="J1574" s="276"/>
      <c r="K1574" s="276"/>
      <c r="L1574" s="328"/>
      <c r="M1574" s="329"/>
      <c r="N1574" s="276"/>
      <c r="O1574" s="276"/>
      <c r="P1574" s="276"/>
      <c r="Q1574" s="276"/>
    </row>
    <row r="1575" spans="1:17" x14ac:dyDescent="0.25">
      <c r="A1575">
        <v>1586</v>
      </c>
      <c r="B1575" s="327"/>
      <c r="C1575" s="276"/>
      <c r="D1575" s="276"/>
      <c r="E1575" s="276"/>
      <c r="F1575" s="276"/>
      <c r="G1575" s="276"/>
      <c r="H1575" s="276"/>
      <c r="I1575" s="276"/>
      <c r="J1575" s="276"/>
      <c r="K1575" s="276"/>
      <c r="L1575" s="328"/>
      <c r="M1575" s="329"/>
      <c r="N1575" s="276"/>
      <c r="O1575" s="276"/>
      <c r="P1575" s="276"/>
      <c r="Q1575" s="276"/>
    </row>
    <row r="1576" spans="1:17" x14ac:dyDescent="0.25">
      <c r="A1576">
        <v>1587</v>
      </c>
      <c r="B1576" s="327"/>
      <c r="C1576" s="276"/>
      <c r="D1576" s="276"/>
      <c r="E1576" s="276"/>
      <c r="F1576" s="276"/>
      <c r="G1576" s="276"/>
      <c r="H1576" s="276"/>
      <c r="I1576" s="276"/>
      <c r="J1576" s="276"/>
      <c r="K1576" s="276"/>
      <c r="L1576" s="328"/>
      <c r="M1576" s="329"/>
      <c r="N1576" s="276"/>
      <c r="O1576" s="276"/>
      <c r="P1576" s="276"/>
      <c r="Q1576" s="276"/>
    </row>
    <row r="1577" spans="1:17" x14ac:dyDescent="0.25">
      <c r="A1577">
        <v>1588</v>
      </c>
      <c r="B1577" s="327"/>
      <c r="C1577" s="276"/>
      <c r="D1577" s="276"/>
      <c r="E1577" s="276"/>
      <c r="F1577" s="276"/>
      <c r="G1577" s="276"/>
      <c r="H1577" s="276"/>
      <c r="I1577" s="276"/>
      <c r="J1577" s="276"/>
      <c r="K1577" s="276"/>
      <c r="L1577" s="328"/>
      <c r="M1577" s="329"/>
      <c r="N1577" s="276"/>
      <c r="O1577" s="276"/>
      <c r="P1577" s="276"/>
      <c r="Q1577" s="276"/>
    </row>
    <row r="1578" spans="1:17" x14ac:dyDescent="0.25">
      <c r="A1578">
        <v>1589</v>
      </c>
      <c r="B1578" s="327"/>
      <c r="C1578" s="276"/>
      <c r="D1578" s="276"/>
      <c r="E1578" s="276"/>
      <c r="F1578" s="276"/>
      <c r="G1578" s="276"/>
      <c r="H1578" s="276"/>
      <c r="I1578" s="276"/>
      <c r="J1578" s="276"/>
      <c r="K1578" s="276"/>
      <c r="L1578" s="328"/>
      <c r="M1578" s="329"/>
      <c r="N1578" s="276"/>
      <c r="O1578" s="276"/>
      <c r="P1578" s="276"/>
      <c r="Q1578" s="276"/>
    </row>
    <row r="1579" spans="1:17" x14ac:dyDescent="0.25">
      <c r="A1579">
        <v>1590</v>
      </c>
      <c r="B1579" s="327"/>
      <c r="C1579" s="276"/>
      <c r="D1579" s="276"/>
      <c r="E1579" s="276"/>
      <c r="F1579" s="276"/>
      <c r="G1579" s="276"/>
      <c r="H1579" s="276"/>
      <c r="I1579" s="276"/>
      <c r="J1579" s="276"/>
      <c r="K1579" s="276"/>
      <c r="L1579" s="328"/>
      <c r="M1579" s="329"/>
      <c r="N1579" s="276"/>
      <c r="O1579" s="276"/>
      <c r="P1579" s="276"/>
      <c r="Q1579" s="276"/>
    </row>
    <row r="1580" spans="1:17" x14ac:dyDescent="0.25">
      <c r="A1580">
        <v>1591</v>
      </c>
      <c r="B1580" s="327"/>
      <c r="C1580" s="276"/>
      <c r="D1580" s="276"/>
      <c r="E1580" s="276"/>
      <c r="F1580" s="276"/>
      <c r="G1580" s="276"/>
      <c r="H1580" s="276"/>
      <c r="I1580" s="276"/>
      <c r="J1580" s="276"/>
      <c r="K1580" s="276"/>
      <c r="L1580" s="328"/>
      <c r="M1580" s="329"/>
      <c r="N1580" s="276"/>
      <c r="O1580" s="276"/>
      <c r="P1580" s="276"/>
      <c r="Q1580" s="276"/>
    </row>
    <row r="1581" spans="1:17" x14ac:dyDescent="0.25">
      <c r="A1581">
        <v>1592</v>
      </c>
      <c r="B1581" s="327"/>
      <c r="C1581" s="276"/>
      <c r="D1581" s="276"/>
      <c r="E1581" s="276"/>
      <c r="F1581" s="276"/>
      <c r="G1581" s="276"/>
      <c r="H1581" s="276"/>
      <c r="I1581" s="276"/>
      <c r="J1581" s="276"/>
      <c r="K1581" s="276"/>
      <c r="L1581" s="328"/>
      <c r="M1581" s="329"/>
      <c r="N1581" s="276"/>
      <c r="O1581" s="276"/>
      <c r="P1581" s="276"/>
      <c r="Q1581" s="276"/>
    </row>
    <row r="1582" spans="1:17" x14ac:dyDescent="0.25">
      <c r="A1582">
        <v>1593</v>
      </c>
      <c r="B1582" s="327"/>
      <c r="C1582" s="276"/>
      <c r="D1582" s="276"/>
      <c r="E1582" s="276"/>
      <c r="F1582" s="276"/>
      <c r="G1582" s="276"/>
      <c r="H1582" s="276"/>
      <c r="I1582" s="276"/>
      <c r="J1582" s="276"/>
      <c r="K1582" s="276"/>
      <c r="L1582" s="328"/>
      <c r="M1582" s="329"/>
      <c r="N1582" s="276"/>
      <c r="O1582" s="276"/>
      <c r="P1582" s="276"/>
      <c r="Q1582" s="276"/>
    </row>
    <row r="1583" spans="1:17" x14ac:dyDescent="0.25">
      <c r="A1583">
        <v>1594</v>
      </c>
      <c r="B1583" s="327"/>
      <c r="C1583" s="276"/>
      <c r="D1583" s="276"/>
      <c r="E1583" s="276"/>
      <c r="F1583" s="276"/>
      <c r="G1583" s="276"/>
      <c r="H1583" s="276"/>
      <c r="I1583" s="276"/>
      <c r="J1583" s="276"/>
      <c r="K1583" s="276"/>
      <c r="L1583" s="328"/>
      <c r="M1583" s="329"/>
      <c r="N1583" s="276"/>
      <c r="O1583" s="276"/>
      <c r="P1583" s="276"/>
      <c r="Q1583" s="276"/>
    </row>
    <row r="1584" spans="1:17" x14ac:dyDescent="0.25">
      <c r="A1584">
        <v>1595</v>
      </c>
      <c r="B1584" s="327"/>
      <c r="C1584" s="276"/>
      <c r="D1584" s="276"/>
      <c r="E1584" s="276"/>
      <c r="F1584" s="276"/>
      <c r="G1584" s="276"/>
      <c r="H1584" s="276"/>
      <c r="I1584" s="276"/>
      <c r="J1584" s="276"/>
      <c r="K1584" s="276"/>
      <c r="L1584" s="328"/>
      <c r="M1584" s="329"/>
      <c r="N1584" s="276"/>
      <c r="O1584" s="276"/>
      <c r="P1584" s="276"/>
      <c r="Q1584" s="276"/>
    </row>
    <row r="1585" spans="1:17" x14ac:dyDescent="0.25">
      <c r="A1585">
        <v>1596</v>
      </c>
      <c r="B1585" s="327"/>
      <c r="C1585" s="276"/>
      <c r="D1585" s="276"/>
      <c r="E1585" s="276"/>
      <c r="F1585" s="276"/>
      <c r="G1585" s="276"/>
      <c r="H1585" s="276"/>
      <c r="I1585" s="276"/>
      <c r="J1585" s="276"/>
      <c r="K1585" s="276"/>
      <c r="L1585" s="328"/>
      <c r="M1585" s="329"/>
      <c r="N1585" s="276"/>
      <c r="O1585" s="276"/>
      <c r="P1585" s="276"/>
      <c r="Q1585" s="276"/>
    </row>
    <row r="1586" spans="1:17" x14ac:dyDescent="0.25">
      <c r="A1586">
        <v>1597</v>
      </c>
      <c r="B1586" s="327"/>
      <c r="C1586" s="276"/>
      <c r="D1586" s="276"/>
      <c r="E1586" s="276"/>
      <c r="F1586" s="276"/>
      <c r="G1586" s="276"/>
      <c r="H1586" s="276"/>
      <c r="I1586" s="276"/>
      <c r="J1586" s="276"/>
      <c r="K1586" s="276"/>
      <c r="L1586" s="328"/>
      <c r="M1586" s="329"/>
      <c r="N1586" s="276"/>
      <c r="O1586" s="276"/>
      <c r="P1586" s="276"/>
      <c r="Q1586" s="276"/>
    </row>
    <row r="1587" spans="1:17" x14ac:dyDescent="0.25">
      <c r="A1587">
        <v>1598</v>
      </c>
      <c r="B1587" s="327"/>
      <c r="C1587" s="276"/>
      <c r="D1587" s="276"/>
      <c r="E1587" s="276"/>
      <c r="F1587" s="276"/>
      <c r="G1587" s="276"/>
      <c r="H1587" s="276"/>
      <c r="I1587" s="276"/>
      <c r="J1587" s="276"/>
      <c r="K1587" s="276"/>
      <c r="L1587" s="328"/>
      <c r="M1587" s="329"/>
      <c r="N1587" s="276"/>
      <c r="O1587" s="276"/>
      <c r="P1587" s="276"/>
      <c r="Q1587" s="276"/>
    </row>
    <row r="1588" spans="1:17" x14ac:dyDescent="0.25">
      <c r="A1588">
        <v>1599</v>
      </c>
      <c r="B1588" s="327"/>
      <c r="C1588" s="276"/>
      <c r="D1588" s="276"/>
      <c r="E1588" s="276"/>
      <c r="F1588" s="276"/>
      <c r="G1588" s="276"/>
      <c r="H1588" s="276"/>
      <c r="I1588" s="276"/>
      <c r="J1588" s="276"/>
      <c r="K1588" s="276"/>
      <c r="L1588" s="328"/>
      <c r="M1588" s="329"/>
      <c r="N1588" s="276"/>
      <c r="O1588" s="276"/>
      <c r="P1588" s="276"/>
      <c r="Q1588" s="276"/>
    </row>
    <row r="1589" spans="1:17" x14ac:dyDescent="0.25">
      <c r="A1589">
        <v>1600</v>
      </c>
      <c r="B1589" s="327"/>
      <c r="C1589" s="276"/>
      <c r="D1589" s="276"/>
      <c r="E1589" s="276"/>
      <c r="F1589" s="276"/>
      <c r="G1589" s="276"/>
      <c r="H1589" s="276"/>
      <c r="I1589" s="276"/>
      <c r="J1589" s="276"/>
      <c r="K1589" s="276"/>
      <c r="L1589" s="328"/>
      <c r="M1589" s="329"/>
      <c r="N1589" s="276"/>
      <c r="O1589" s="276"/>
      <c r="P1589" s="276"/>
      <c r="Q1589" s="276"/>
    </row>
    <row r="1590" spans="1:17" x14ac:dyDescent="0.25">
      <c r="A1590">
        <v>1601</v>
      </c>
      <c r="B1590" s="327"/>
      <c r="C1590" s="276"/>
      <c r="D1590" s="276"/>
      <c r="E1590" s="276"/>
      <c r="F1590" s="276"/>
      <c r="G1590" s="276"/>
      <c r="H1590" s="276"/>
      <c r="I1590" s="276"/>
      <c r="J1590" s="276"/>
      <c r="K1590" s="276"/>
      <c r="L1590" s="328"/>
      <c r="M1590" s="329"/>
      <c r="N1590" s="276"/>
      <c r="O1590" s="276"/>
      <c r="P1590" s="276"/>
      <c r="Q1590" s="276"/>
    </row>
    <row r="1591" spans="1:17" x14ac:dyDescent="0.25">
      <c r="A1591">
        <v>1602</v>
      </c>
      <c r="B1591" s="327"/>
      <c r="C1591" s="276"/>
      <c r="D1591" s="276"/>
      <c r="E1591" s="276"/>
      <c r="F1591" s="276"/>
      <c r="G1591" s="276"/>
      <c r="H1591" s="276"/>
      <c r="I1591" s="276"/>
      <c r="J1591" s="276"/>
      <c r="K1591" s="276"/>
      <c r="L1591" s="328"/>
      <c r="M1591" s="329"/>
      <c r="N1591" s="276"/>
      <c r="O1591" s="276"/>
      <c r="P1591" s="276"/>
      <c r="Q1591" s="276"/>
    </row>
    <row r="1592" spans="1:17" x14ac:dyDescent="0.25">
      <c r="A1592">
        <v>1603</v>
      </c>
      <c r="B1592" s="327"/>
      <c r="C1592" s="276"/>
      <c r="D1592" s="276"/>
      <c r="E1592" s="276"/>
      <c r="F1592" s="276"/>
      <c r="G1592" s="276"/>
      <c r="H1592" s="276"/>
      <c r="I1592" s="276"/>
      <c r="J1592" s="276"/>
      <c r="K1592" s="276"/>
      <c r="L1592" s="328"/>
      <c r="M1592" s="329"/>
      <c r="N1592" s="276"/>
      <c r="O1592" s="276"/>
      <c r="P1592" s="276"/>
      <c r="Q1592" s="276"/>
    </row>
    <row r="1593" spans="1:17" x14ac:dyDescent="0.25">
      <c r="A1593">
        <v>1604</v>
      </c>
      <c r="B1593" s="327"/>
      <c r="C1593" s="276"/>
      <c r="D1593" s="276"/>
      <c r="E1593" s="276"/>
      <c r="F1593" s="276"/>
      <c r="G1593" s="276"/>
      <c r="H1593" s="276"/>
      <c r="I1593" s="276"/>
      <c r="J1593" s="276"/>
      <c r="K1593" s="276"/>
      <c r="L1593" s="328"/>
      <c r="M1593" s="329"/>
      <c r="N1593" s="276"/>
      <c r="O1593" s="276"/>
      <c r="P1593" s="276"/>
      <c r="Q1593" s="276"/>
    </row>
    <row r="1594" spans="1:17" x14ac:dyDescent="0.25">
      <c r="A1594">
        <v>1605</v>
      </c>
      <c r="B1594" s="327"/>
      <c r="C1594" s="276"/>
      <c r="D1594" s="276"/>
      <c r="E1594" s="276"/>
      <c r="F1594" s="276"/>
      <c r="G1594" s="276"/>
      <c r="H1594" s="276"/>
      <c r="I1594" s="276"/>
      <c r="J1594" s="276"/>
      <c r="K1594" s="276"/>
      <c r="L1594" s="328"/>
      <c r="M1594" s="329"/>
      <c r="N1594" s="276"/>
      <c r="O1594" s="276"/>
      <c r="P1594" s="276"/>
      <c r="Q1594" s="276"/>
    </row>
    <row r="1595" spans="1:17" x14ac:dyDescent="0.25">
      <c r="A1595">
        <v>1606</v>
      </c>
      <c r="B1595" s="327"/>
      <c r="C1595" s="276"/>
      <c r="D1595" s="276"/>
      <c r="E1595" s="276"/>
      <c r="F1595" s="276"/>
      <c r="G1595" s="276"/>
      <c r="H1595" s="276"/>
      <c r="I1595" s="276"/>
      <c r="J1595" s="276"/>
      <c r="K1595" s="276"/>
      <c r="L1595" s="328"/>
      <c r="M1595" s="329"/>
      <c r="N1595" s="276"/>
      <c r="O1595" s="276"/>
      <c r="P1595" s="276"/>
      <c r="Q1595" s="276"/>
    </row>
    <row r="1596" spans="1:17" x14ac:dyDescent="0.25">
      <c r="A1596">
        <v>1607</v>
      </c>
      <c r="B1596" s="327"/>
      <c r="C1596" s="276"/>
      <c r="D1596" s="276"/>
      <c r="E1596" s="276"/>
      <c r="F1596" s="276"/>
      <c r="G1596" s="276"/>
      <c r="H1596" s="276"/>
      <c r="I1596" s="276"/>
      <c r="J1596" s="276"/>
      <c r="K1596" s="276"/>
      <c r="L1596" s="328"/>
      <c r="M1596" s="329"/>
      <c r="N1596" s="276"/>
      <c r="O1596" s="276"/>
      <c r="P1596" s="276"/>
      <c r="Q1596" s="276"/>
    </row>
    <row r="1597" spans="1:17" x14ac:dyDescent="0.25">
      <c r="A1597">
        <v>1608</v>
      </c>
      <c r="B1597" s="327"/>
      <c r="C1597" s="276"/>
      <c r="D1597" s="276"/>
      <c r="E1597" s="276"/>
      <c r="F1597" s="276"/>
      <c r="G1597" s="276"/>
      <c r="H1597" s="276"/>
      <c r="I1597" s="276"/>
      <c r="J1597" s="276"/>
      <c r="K1597" s="276"/>
      <c r="L1597" s="328"/>
      <c r="M1597" s="329"/>
      <c r="N1597" s="276"/>
      <c r="O1597" s="276"/>
      <c r="P1597" s="276"/>
      <c r="Q1597" s="276"/>
    </row>
    <row r="1598" spans="1:17" x14ac:dyDescent="0.25">
      <c r="A1598">
        <v>1609</v>
      </c>
      <c r="B1598" s="327"/>
      <c r="C1598" s="276"/>
      <c r="D1598" s="276"/>
      <c r="E1598" s="276"/>
      <c r="F1598" s="276"/>
      <c r="G1598" s="276"/>
      <c r="H1598" s="276"/>
      <c r="I1598" s="276"/>
      <c r="J1598" s="276"/>
      <c r="K1598" s="276"/>
      <c r="L1598" s="328"/>
      <c r="M1598" s="329"/>
      <c r="N1598" s="276"/>
      <c r="O1598" s="276"/>
      <c r="P1598" s="276"/>
      <c r="Q1598" s="276"/>
    </row>
    <row r="1599" spans="1:17" x14ac:dyDescent="0.25">
      <c r="A1599">
        <v>1610</v>
      </c>
      <c r="B1599" s="327"/>
      <c r="C1599" s="276"/>
      <c r="D1599" s="276"/>
      <c r="E1599" s="276"/>
      <c r="F1599" s="276"/>
      <c r="G1599" s="276"/>
      <c r="H1599" s="276"/>
      <c r="I1599" s="276"/>
      <c r="J1599" s="276"/>
      <c r="K1599" s="276"/>
      <c r="L1599" s="328"/>
      <c r="M1599" s="329"/>
      <c r="N1599" s="276"/>
      <c r="O1599" s="276"/>
      <c r="P1599" s="276"/>
      <c r="Q1599" s="276"/>
    </row>
    <row r="1600" spans="1:17" x14ac:dyDescent="0.25">
      <c r="A1600">
        <v>1611</v>
      </c>
      <c r="B1600" s="327"/>
      <c r="C1600" s="276"/>
      <c r="D1600" s="276"/>
      <c r="E1600" s="276"/>
      <c r="F1600" s="276"/>
      <c r="G1600" s="276"/>
      <c r="H1600" s="276"/>
      <c r="I1600" s="276"/>
      <c r="J1600" s="276"/>
      <c r="K1600" s="276"/>
      <c r="L1600" s="328"/>
      <c r="M1600" s="329"/>
      <c r="N1600" s="276"/>
      <c r="O1600" s="276"/>
      <c r="P1600" s="276"/>
      <c r="Q1600" s="276"/>
    </row>
    <row r="1601" spans="1:17" x14ac:dyDescent="0.25">
      <c r="A1601">
        <v>1612</v>
      </c>
      <c r="B1601" s="327"/>
      <c r="C1601" s="276"/>
      <c r="D1601" s="276"/>
      <c r="E1601" s="276"/>
      <c r="F1601" s="276"/>
      <c r="G1601" s="276"/>
      <c r="H1601" s="276"/>
      <c r="I1601" s="276"/>
      <c r="J1601" s="276"/>
      <c r="K1601" s="276"/>
      <c r="L1601" s="328"/>
      <c r="M1601" s="329"/>
      <c r="N1601" s="276"/>
      <c r="O1601" s="276"/>
      <c r="P1601" s="276"/>
      <c r="Q1601" s="276"/>
    </row>
    <row r="1602" spans="1:17" x14ac:dyDescent="0.25">
      <c r="A1602">
        <v>1613</v>
      </c>
      <c r="B1602" s="327"/>
      <c r="C1602" s="276"/>
      <c r="D1602" s="276"/>
      <c r="E1602" s="276"/>
      <c r="F1602" s="276"/>
      <c r="G1602" s="276"/>
      <c r="H1602" s="276"/>
      <c r="I1602" s="276"/>
      <c r="J1602" s="276"/>
      <c r="K1602" s="276"/>
      <c r="L1602" s="328"/>
      <c r="M1602" s="329"/>
      <c r="N1602" s="276"/>
      <c r="O1602" s="276"/>
      <c r="P1602" s="276"/>
      <c r="Q1602" s="276"/>
    </row>
    <row r="1603" spans="1:17" x14ac:dyDescent="0.25">
      <c r="A1603">
        <v>1614</v>
      </c>
      <c r="B1603" s="327"/>
      <c r="C1603" s="276"/>
      <c r="D1603" s="276"/>
      <c r="E1603" s="276"/>
      <c r="F1603" s="276"/>
      <c r="G1603" s="276"/>
      <c r="H1603" s="276"/>
      <c r="I1603" s="276"/>
      <c r="J1603" s="276"/>
      <c r="K1603" s="276"/>
      <c r="L1603" s="328"/>
      <c r="M1603" s="329"/>
      <c r="N1603" s="276"/>
      <c r="O1603" s="276"/>
      <c r="P1603" s="276"/>
      <c r="Q1603" s="276"/>
    </row>
    <row r="1604" spans="1:17" x14ac:dyDescent="0.25">
      <c r="A1604">
        <v>1615</v>
      </c>
      <c r="B1604" s="327"/>
      <c r="C1604" s="276"/>
      <c r="D1604" s="276"/>
      <c r="E1604" s="276"/>
      <c r="F1604" s="276"/>
      <c r="G1604" s="276"/>
      <c r="H1604" s="276"/>
      <c r="I1604" s="276"/>
      <c r="J1604" s="276"/>
      <c r="K1604" s="276"/>
      <c r="L1604" s="328"/>
      <c r="M1604" s="329"/>
      <c r="N1604" s="276"/>
      <c r="O1604" s="276"/>
      <c r="P1604" s="276"/>
      <c r="Q1604" s="276"/>
    </row>
    <row r="1605" spans="1:17" x14ac:dyDescent="0.25">
      <c r="A1605">
        <v>1616</v>
      </c>
      <c r="B1605" s="327"/>
      <c r="C1605" s="276"/>
      <c r="D1605" s="276"/>
      <c r="E1605" s="276"/>
      <c r="F1605" s="276"/>
      <c r="G1605" s="276"/>
      <c r="H1605" s="276"/>
      <c r="I1605" s="276"/>
      <c r="J1605" s="276"/>
      <c r="K1605" s="276"/>
      <c r="L1605" s="328"/>
      <c r="M1605" s="329"/>
      <c r="N1605" s="276"/>
      <c r="O1605" s="276"/>
      <c r="P1605" s="276"/>
      <c r="Q1605" s="276"/>
    </row>
    <row r="1606" spans="1:17" x14ac:dyDescent="0.25">
      <c r="A1606">
        <v>1617</v>
      </c>
      <c r="B1606" s="327"/>
      <c r="C1606" s="276"/>
      <c r="D1606" s="276"/>
      <c r="E1606" s="276"/>
      <c r="F1606" s="276"/>
      <c r="G1606" s="276"/>
      <c r="H1606" s="276"/>
      <c r="I1606" s="276"/>
      <c r="J1606" s="276"/>
      <c r="K1606" s="276"/>
      <c r="L1606" s="328"/>
      <c r="M1606" s="329"/>
      <c r="N1606" s="276"/>
      <c r="O1606" s="276"/>
      <c r="P1606" s="276"/>
      <c r="Q1606" s="276"/>
    </row>
    <row r="1607" spans="1:17" x14ac:dyDescent="0.25">
      <c r="A1607">
        <v>1618</v>
      </c>
      <c r="B1607" s="327"/>
      <c r="C1607" s="276"/>
      <c r="D1607" s="276"/>
      <c r="E1607" s="276"/>
      <c r="F1607" s="276"/>
      <c r="G1607" s="276"/>
      <c r="H1607" s="276"/>
      <c r="I1607" s="276"/>
      <c r="J1607" s="276"/>
      <c r="K1607" s="276"/>
      <c r="L1607" s="328"/>
      <c r="M1607" s="329"/>
      <c r="N1607" s="276"/>
      <c r="O1607" s="276"/>
      <c r="P1607" s="276"/>
      <c r="Q1607" s="276"/>
    </row>
    <row r="1608" spans="1:17" x14ac:dyDescent="0.25">
      <c r="A1608">
        <v>1619</v>
      </c>
      <c r="B1608" s="327"/>
      <c r="C1608" s="276"/>
      <c r="D1608" s="276"/>
      <c r="E1608" s="276"/>
      <c r="F1608" s="276"/>
      <c r="G1608" s="276"/>
      <c r="H1608" s="276"/>
      <c r="I1608" s="276"/>
      <c r="J1608" s="276"/>
      <c r="K1608" s="276"/>
      <c r="L1608" s="328"/>
      <c r="M1608" s="329"/>
      <c r="N1608" s="276"/>
      <c r="O1608" s="276"/>
      <c r="P1608" s="276"/>
      <c r="Q1608" s="276"/>
    </row>
    <row r="1609" spans="1:17" x14ac:dyDescent="0.25">
      <c r="A1609">
        <v>1620</v>
      </c>
      <c r="B1609" s="327"/>
      <c r="C1609" s="276"/>
      <c r="D1609" s="276"/>
      <c r="E1609" s="276"/>
      <c r="F1609" s="276"/>
      <c r="G1609" s="276"/>
      <c r="H1609" s="276"/>
      <c r="I1609" s="276"/>
      <c r="J1609" s="276"/>
      <c r="K1609" s="276"/>
      <c r="L1609" s="328"/>
      <c r="M1609" s="329"/>
      <c r="N1609" s="276"/>
      <c r="O1609" s="276"/>
      <c r="P1609" s="276"/>
      <c r="Q1609" s="276"/>
    </row>
    <row r="1610" spans="1:17" x14ac:dyDescent="0.25">
      <c r="A1610">
        <v>1621</v>
      </c>
      <c r="B1610" s="327"/>
      <c r="C1610" s="276"/>
      <c r="D1610" s="276"/>
      <c r="E1610" s="276"/>
      <c r="F1610" s="276"/>
      <c r="G1610" s="276"/>
      <c r="H1610" s="276"/>
      <c r="I1610" s="276"/>
      <c r="J1610" s="276"/>
      <c r="K1610" s="276"/>
      <c r="L1610" s="328"/>
      <c r="M1610" s="329"/>
      <c r="N1610" s="276"/>
      <c r="O1610" s="276"/>
      <c r="P1610" s="276"/>
      <c r="Q1610" s="276"/>
    </row>
    <row r="1611" spans="1:17" x14ac:dyDescent="0.25">
      <c r="A1611">
        <v>1622</v>
      </c>
      <c r="B1611" s="327"/>
      <c r="C1611" s="276"/>
      <c r="D1611" s="276"/>
      <c r="E1611" s="276"/>
      <c r="F1611" s="276"/>
      <c r="G1611" s="276"/>
      <c r="H1611" s="276"/>
      <c r="I1611" s="276"/>
      <c r="J1611" s="276"/>
      <c r="K1611" s="276"/>
      <c r="L1611" s="328"/>
      <c r="M1611" s="329"/>
      <c r="N1611" s="276"/>
      <c r="O1611" s="276"/>
      <c r="P1611" s="276"/>
      <c r="Q1611" s="276"/>
    </row>
    <row r="1612" spans="1:17" x14ac:dyDescent="0.25">
      <c r="A1612">
        <v>1623</v>
      </c>
      <c r="B1612" s="327"/>
      <c r="C1612" s="276"/>
      <c r="D1612" s="276"/>
      <c r="E1612" s="276"/>
      <c r="F1612" s="276"/>
      <c r="G1612" s="276"/>
      <c r="H1612" s="276"/>
      <c r="I1612" s="276"/>
      <c r="J1612" s="276"/>
      <c r="K1612" s="276"/>
      <c r="L1612" s="328"/>
      <c r="M1612" s="329"/>
      <c r="N1612" s="276"/>
      <c r="O1612" s="276"/>
      <c r="P1612" s="276"/>
      <c r="Q1612" s="276"/>
    </row>
    <row r="1613" spans="1:17" x14ac:dyDescent="0.25">
      <c r="A1613">
        <v>1624</v>
      </c>
      <c r="B1613" s="327"/>
      <c r="C1613" s="276"/>
      <c r="D1613" s="276"/>
      <c r="E1613" s="276"/>
      <c r="F1613" s="276"/>
      <c r="G1613" s="276"/>
      <c r="H1613" s="276"/>
      <c r="I1613" s="276"/>
      <c r="J1613" s="276"/>
      <c r="K1613" s="276"/>
      <c r="L1613" s="328"/>
      <c r="M1613" s="329"/>
      <c r="N1613" s="276"/>
      <c r="O1613" s="276"/>
      <c r="P1613" s="276"/>
      <c r="Q1613" s="276"/>
    </row>
    <row r="1614" spans="1:17" x14ac:dyDescent="0.25">
      <c r="A1614">
        <v>1625</v>
      </c>
      <c r="B1614" s="327"/>
      <c r="C1614" s="276"/>
      <c r="D1614" s="276"/>
      <c r="E1614" s="276"/>
      <c r="F1614" s="276"/>
      <c r="G1614" s="276"/>
      <c r="H1614" s="276"/>
      <c r="I1614" s="276"/>
      <c r="J1614" s="276"/>
      <c r="K1614" s="276"/>
      <c r="L1614" s="328"/>
      <c r="M1614" s="329"/>
      <c r="N1614" s="276"/>
      <c r="O1614" s="276"/>
      <c r="P1614" s="276"/>
      <c r="Q1614" s="276"/>
    </row>
    <row r="1615" spans="1:17" x14ac:dyDescent="0.25">
      <c r="A1615">
        <v>1626</v>
      </c>
      <c r="B1615" s="327"/>
      <c r="C1615" s="276"/>
      <c r="D1615" s="276"/>
      <c r="E1615" s="276"/>
      <c r="F1615" s="276"/>
      <c r="G1615" s="276"/>
      <c r="H1615" s="276"/>
      <c r="I1615" s="276"/>
      <c r="J1615" s="276"/>
      <c r="K1615" s="276"/>
      <c r="L1615" s="328"/>
      <c r="M1615" s="329"/>
      <c r="N1615" s="276"/>
      <c r="O1615" s="276"/>
      <c r="P1615" s="276"/>
      <c r="Q1615" s="276"/>
    </row>
    <row r="1616" spans="1:17" x14ac:dyDescent="0.25">
      <c r="A1616">
        <v>1627</v>
      </c>
      <c r="B1616" s="327"/>
      <c r="C1616" s="276"/>
      <c r="D1616" s="276"/>
      <c r="E1616" s="276"/>
      <c r="F1616" s="276"/>
      <c r="G1616" s="276"/>
      <c r="H1616" s="276"/>
      <c r="I1616" s="276"/>
      <c r="J1616" s="276"/>
      <c r="K1616" s="276"/>
      <c r="L1616" s="328"/>
      <c r="M1616" s="329"/>
      <c r="N1616" s="276"/>
      <c r="O1616" s="276"/>
      <c r="P1616" s="276"/>
      <c r="Q1616" s="276"/>
    </row>
    <row r="1617" spans="1:17" x14ac:dyDescent="0.25">
      <c r="A1617">
        <v>1628</v>
      </c>
      <c r="B1617" s="327"/>
      <c r="C1617" s="276"/>
      <c r="D1617" s="276"/>
      <c r="E1617" s="276"/>
      <c r="F1617" s="276"/>
      <c r="G1617" s="276"/>
      <c r="H1617" s="276"/>
      <c r="I1617" s="276"/>
      <c r="J1617" s="276"/>
      <c r="K1617" s="276"/>
      <c r="L1617" s="328"/>
      <c r="M1617" s="329"/>
      <c r="N1617" s="276"/>
      <c r="O1617" s="276"/>
      <c r="P1617" s="276"/>
      <c r="Q1617" s="276"/>
    </row>
    <row r="1618" spans="1:17" x14ac:dyDescent="0.25">
      <c r="A1618">
        <v>1629</v>
      </c>
      <c r="B1618" s="327"/>
      <c r="C1618" s="276"/>
      <c r="D1618" s="276"/>
      <c r="E1618" s="276"/>
      <c r="F1618" s="276"/>
      <c r="G1618" s="276"/>
      <c r="H1618" s="276"/>
      <c r="I1618" s="276"/>
      <c r="J1618" s="276"/>
      <c r="K1618" s="276"/>
      <c r="L1618" s="328"/>
      <c r="M1618" s="329"/>
      <c r="N1618" s="276"/>
      <c r="O1618" s="276"/>
      <c r="P1618" s="276"/>
      <c r="Q1618" s="276"/>
    </row>
    <row r="1619" spans="1:17" x14ac:dyDescent="0.25">
      <c r="A1619">
        <v>1630</v>
      </c>
      <c r="B1619" s="327"/>
      <c r="C1619" s="276"/>
      <c r="D1619" s="276"/>
      <c r="E1619" s="276"/>
      <c r="F1619" s="276"/>
      <c r="G1619" s="276"/>
      <c r="H1619" s="276"/>
      <c r="I1619" s="276"/>
      <c r="J1619" s="276"/>
      <c r="K1619" s="276"/>
      <c r="L1619" s="328"/>
      <c r="M1619" s="329"/>
      <c r="N1619" s="276"/>
      <c r="O1619" s="276"/>
      <c r="P1619" s="276"/>
      <c r="Q1619" s="276"/>
    </row>
    <row r="1620" spans="1:17" x14ac:dyDescent="0.25">
      <c r="A1620">
        <v>1631</v>
      </c>
      <c r="B1620" s="327"/>
      <c r="C1620" s="276"/>
      <c r="D1620" s="276"/>
      <c r="E1620" s="276"/>
      <c r="F1620" s="276"/>
      <c r="G1620" s="276"/>
      <c r="H1620" s="276"/>
      <c r="I1620" s="276"/>
      <c r="J1620" s="276"/>
      <c r="K1620" s="276"/>
      <c r="L1620" s="328"/>
      <c r="M1620" s="329"/>
      <c r="N1620" s="276"/>
      <c r="O1620" s="276"/>
      <c r="P1620" s="276"/>
      <c r="Q1620" s="276"/>
    </row>
    <row r="1621" spans="1:17" x14ac:dyDescent="0.25">
      <c r="A1621">
        <v>1632</v>
      </c>
      <c r="B1621" s="327"/>
      <c r="C1621" s="276"/>
      <c r="D1621" s="276"/>
      <c r="E1621" s="276"/>
      <c r="F1621" s="276"/>
      <c r="G1621" s="276"/>
      <c r="H1621" s="276"/>
      <c r="I1621" s="276"/>
      <c r="J1621" s="276"/>
      <c r="K1621" s="276"/>
      <c r="L1621" s="328"/>
      <c r="M1621" s="329"/>
      <c r="N1621" s="276"/>
      <c r="O1621" s="276"/>
      <c r="P1621" s="276"/>
      <c r="Q1621" s="276"/>
    </row>
    <row r="1622" spans="1:17" x14ac:dyDescent="0.25">
      <c r="A1622">
        <v>1633</v>
      </c>
      <c r="B1622" s="327"/>
      <c r="C1622" s="276"/>
      <c r="D1622" s="276"/>
      <c r="E1622" s="276"/>
      <c r="F1622" s="276"/>
      <c r="G1622" s="276"/>
      <c r="H1622" s="276"/>
      <c r="I1622" s="276"/>
      <c r="J1622" s="276"/>
      <c r="K1622" s="276"/>
      <c r="L1622" s="328"/>
      <c r="M1622" s="329"/>
      <c r="N1622" s="276"/>
      <c r="O1622" s="276"/>
      <c r="P1622" s="276"/>
      <c r="Q1622" s="276"/>
    </row>
    <row r="1623" spans="1:17" x14ac:dyDescent="0.25">
      <c r="A1623">
        <v>1634</v>
      </c>
      <c r="B1623" s="327"/>
      <c r="C1623" s="276"/>
      <c r="D1623" s="276"/>
      <c r="E1623" s="276"/>
      <c r="F1623" s="276"/>
      <c r="G1623" s="276"/>
      <c r="H1623" s="276"/>
      <c r="I1623" s="276"/>
      <c r="J1623" s="276"/>
      <c r="K1623" s="276"/>
      <c r="L1623" s="328"/>
      <c r="M1623" s="329"/>
      <c r="N1623" s="276"/>
      <c r="O1623" s="276"/>
      <c r="P1623" s="276"/>
      <c r="Q1623" s="276"/>
    </row>
    <row r="1624" spans="1:17" x14ac:dyDescent="0.25">
      <c r="A1624">
        <v>1635</v>
      </c>
      <c r="B1624" s="327"/>
      <c r="C1624" s="276"/>
      <c r="D1624" s="276"/>
      <c r="E1624" s="276"/>
      <c r="F1624" s="276"/>
      <c r="G1624" s="276"/>
      <c r="H1624" s="276"/>
      <c r="I1624" s="276"/>
      <c r="J1624" s="276"/>
      <c r="K1624" s="276"/>
      <c r="L1624" s="328"/>
      <c r="M1624" s="329"/>
      <c r="N1624" s="276"/>
      <c r="O1624" s="276"/>
      <c r="P1624" s="276"/>
      <c r="Q1624" s="276"/>
    </row>
    <row r="1625" spans="1:17" x14ac:dyDescent="0.25">
      <c r="A1625">
        <v>1636</v>
      </c>
      <c r="B1625" s="327"/>
      <c r="C1625" s="276"/>
      <c r="D1625" s="276"/>
      <c r="E1625" s="276"/>
      <c r="F1625" s="276"/>
      <c r="G1625" s="276"/>
      <c r="H1625" s="276"/>
      <c r="I1625" s="276"/>
      <c r="J1625" s="276"/>
      <c r="K1625" s="276"/>
      <c r="L1625" s="328"/>
      <c r="M1625" s="329"/>
      <c r="N1625" s="276"/>
      <c r="O1625" s="276"/>
      <c r="P1625" s="276"/>
      <c r="Q1625" s="276"/>
    </row>
    <row r="1626" spans="1:17" x14ac:dyDescent="0.25">
      <c r="A1626">
        <v>1637</v>
      </c>
      <c r="B1626" s="327"/>
      <c r="C1626" s="276"/>
      <c r="D1626" s="276"/>
      <c r="E1626" s="276"/>
      <c r="F1626" s="276"/>
      <c r="G1626" s="276"/>
      <c r="H1626" s="276"/>
      <c r="I1626" s="276"/>
      <c r="J1626" s="276"/>
      <c r="K1626" s="276"/>
      <c r="L1626" s="328"/>
      <c r="M1626" s="329"/>
      <c r="N1626" s="276"/>
      <c r="O1626" s="276"/>
      <c r="P1626" s="276"/>
      <c r="Q1626" s="276"/>
    </row>
    <row r="1627" spans="1:17" x14ac:dyDescent="0.25">
      <c r="A1627">
        <v>1638</v>
      </c>
      <c r="B1627" s="327"/>
      <c r="C1627" s="276"/>
      <c r="D1627" s="276"/>
      <c r="E1627" s="276"/>
      <c r="F1627" s="276"/>
      <c r="G1627" s="276"/>
      <c r="H1627" s="276"/>
      <c r="I1627" s="276"/>
      <c r="J1627" s="276"/>
      <c r="K1627" s="276"/>
      <c r="L1627" s="328"/>
      <c r="M1627" s="329"/>
      <c r="N1627" s="276"/>
      <c r="O1627" s="276"/>
      <c r="P1627" s="276"/>
      <c r="Q1627" s="276"/>
    </row>
    <row r="1628" spans="1:17" x14ac:dyDescent="0.25">
      <c r="A1628">
        <v>1639</v>
      </c>
      <c r="B1628" s="327"/>
      <c r="C1628" s="276"/>
      <c r="D1628" s="276"/>
      <c r="E1628" s="276"/>
      <c r="F1628" s="276"/>
      <c r="G1628" s="276"/>
      <c r="H1628" s="276"/>
      <c r="I1628" s="276"/>
      <c r="J1628" s="276"/>
      <c r="K1628" s="276"/>
      <c r="L1628" s="328"/>
      <c r="M1628" s="329"/>
      <c r="N1628" s="276"/>
      <c r="O1628" s="276"/>
      <c r="P1628" s="276"/>
      <c r="Q1628" s="276"/>
    </row>
    <row r="1629" spans="1:17" x14ac:dyDescent="0.25">
      <c r="A1629">
        <v>1640</v>
      </c>
      <c r="B1629" s="327"/>
      <c r="C1629" s="276"/>
      <c r="D1629" s="276"/>
      <c r="E1629" s="276"/>
      <c r="F1629" s="276"/>
      <c r="G1629" s="276"/>
      <c r="H1629" s="276"/>
      <c r="I1629" s="276"/>
      <c r="J1629" s="276"/>
      <c r="K1629" s="276"/>
      <c r="L1629" s="328"/>
      <c r="M1629" s="329"/>
      <c r="N1629" s="276"/>
      <c r="O1629" s="276"/>
      <c r="P1629" s="276"/>
      <c r="Q1629" s="276"/>
    </row>
    <row r="1630" spans="1:17" x14ac:dyDescent="0.25">
      <c r="A1630">
        <v>1641</v>
      </c>
      <c r="B1630" s="327"/>
      <c r="C1630" s="276"/>
      <c r="D1630" s="276"/>
      <c r="E1630" s="276"/>
      <c r="F1630" s="276"/>
      <c r="G1630" s="276"/>
      <c r="H1630" s="276"/>
      <c r="I1630" s="276"/>
      <c r="J1630" s="276"/>
      <c r="K1630" s="276"/>
      <c r="L1630" s="328"/>
      <c r="M1630" s="329"/>
      <c r="N1630" s="276"/>
      <c r="O1630" s="276"/>
      <c r="P1630" s="276"/>
      <c r="Q1630" s="276"/>
    </row>
    <row r="1631" spans="1:17" x14ac:dyDescent="0.25">
      <c r="A1631">
        <v>1642</v>
      </c>
      <c r="B1631" s="327"/>
      <c r="C1631" s="276"/>
      <c r="D1631" s="276"/>
      <c r="E1631" s="276"/>
      <c r="F1631" s="276"/>
      <c r="G1631" s="276"/>
      <c r="H1631" s="276"/>
      <c r="I1631" s="276"/>
      <c r="J1631" s="276"/>
      <c r="K1631" s="276"/>
      <c r="L1631" s="328"/>
      <c r="M1631" s="329"/>
      <c r="N1631" s="276"/>
      <c r="O1631" s="276"/>
      <c r="P1631" s="276"/>
      <c r="Q1631" s="276"/>
    </row>
    <row r="1632" spans="1:17" x14ac:dyDescent="0.25">
      <c r="A1632">
        <v>1643</v>
      </c>
      <c r="B1632" s="327"/>
      <c r="C1632" s="276"/>
      <c r="D1632" s="276"/>
      <c r="E1632" s="276"/>
      <c r="F1632" s="276"/>
      <c r="G1632" s="276"/>
      <c r="H1632" s="276"/>
      <c r="I1632" s="276"/>
      <c r="J1632" s="276"/>
      <c r="K1632" s="276"/>
      <c r="L1632" s="328"/>
      <c r="M1632" s="329"/>
      <c r="N1632" s="276"/>
      <c r="O1632" s="276"/>
      <c r="P1632" s="276"/>
      <c r="Q1632" s="276"/>
    </row>
    <row r="1633" spans="1:17" x14ac:dyDescent="0.25">
      <c r="A1633">
        <v>1644</v>
      </c>
      <c r="B1633" s="327"/>
      <c r="C1633" s="276"/>
      <c r="D1633" s="276"/>
      <c r="E1633" s="276"/>
      <c r="F1633" s="276"/>
      <c r="G1633" s="276"/>
      <c r="H1633" s="276"/>
      <c r="I1633" s="276"/>
      <c r="J1633" s="276"/>
      <c r="K1633" s="276"/>
      <c r="L1633" s="328"/>
      <c r="M1633" s="329"/>
      <c r="N1633" s="276"/>
      <c r="O1633" s="276"/>
      <c r="P1633" s="276"/>
      <c r="Q1633" s="276"/>
    </row>
    <row r="1634" spans="1:17" x14ac:dyDescent="0.25">
      <c r="A1634">
        <v>1645</v>
      </c>
      <c r="B1634" s="327"/>
      <c r="C1634" s="276"/>
      <c r="D1634" s="276"/>
      <c r="E1634" s="276"/>
      <c r="F1634" s="276"/>
      <c r="G1634" s="276"/>
      <c r="H1634" s="276"/>
      <c r="I1634" s="276"/>
      <c r="J1634" s="276"/>
      <c r="K1634" s="276"/>
      <c r="L1634" s="328"/>
      <c r="M1634" s="329"/>
      <c r="N1634" s="276"/>
      <c r="O1634" s="276"/>
      <c r="P1634" s="276"/>
      <c r="Q1634" s="276"/>
    </row>
    <row r="1635" spans="1:17" x14ac:dyDescent="0.25">
      <c r="A1635">
        <v>1646</v>
      </c>
      <c r="B1635" s="327"/>
      <c r="C1635" s="276"/>
      <c r="D1635" s="276"/>
      <c r="E1635" s="276"/>
      <c r="F1635" s="276"/>
      <c r="G1635" s="276"/>
      <c r="H1635" s="276"/>
      <c r="I1635" s="276"/>
      <c r="J1635" s="276"/>
      <c r="K1635" s="276"/>
      <c r="L1635" s="328"/>
      <c r="M1635" s="329"/>
      <c r="N1635" s="276"/>
      <c r="O1635" s="276"/>
      <c r="P1635" s="276"/>
      <c r="Q1635" s="276"/>
    </row>
    <row r="1636" spans="1:17" x14ac:dyDescent="0.25">
      <c r="A1636">
        <v>1647</v>
      </c>
      <c r="B1636" s="327"/>
      <c r="C1636" s="276"/>
      <c r="D1636" s="276"/>
      <c r="E1636" s="276"/>
      <c r="F1636" s="276"/>
      <c r="G1636" s="276"/>
      <c r="H1636" s="276"/>
      <c r="I1636" s="276"/>
      <c r="J1636" s="276"/>
      <c r="K1636" s="276"/>
      <c r="L1636" s="328"/>
      <c r="M1636" s="329"/>
      <c r="N1636" s="276"/>
      <c r="O1636" s="276"/>
      <c r="P1636" s="276"/>
      <c r="Q1636" s="276"/>
    </row>
    <row r="1637" spans="1:17" x14ac:dyDescent="0.25">
      <c r="A1637">
        <v>1648</v>
      </c>
      <c r="B1637" s="327"/>
      <c r="C1637" s="276"/>
      <c r="D1637" s="276"/>
      <c r="E1637" s="276"/>
      <c r="F1637" s="276"/>
      <c r="G1637" s="276"/>
      <c r="H1637" s="276"/>
      <c r="I1637" s="276"/>
      <c r="J1637" s="276"/>
      <c r="K1637" s="330"/>
      <c r="L1637" s="328"/>
      <c r="M1637" s="329"/>
      <c r="N1637" s="276"/>
      <c r="O1637" s="276"/>
      <c r="P1637" s="276"/>
      <c r="Q1637" s="276"/>
    </row>
    <row r="1638" spans="1:17" x14ac:dyDescent="0.25">
      <c r="A1638">
        <v>1649</v>
      </c>
      <c r="B1638" s="327"/>
      <c r="C1638" s="276"/>
      <c r="D1638" s="276"/>
      <c r="E1638" s="276"/>
      <c r="F1638" s="276"/>
      <c r="G1638" s="276"/>
      <c r="H1638" s="276"/>
      <c r="I1638" s="276"/>
      <c r="J1638" s="276"/>
      <c r="K1638" s="276"/>
      <c r="L1638" s="328"/>
      <c r="M1638" s="329"/>
      <c r="N1638" s="276"/>
      <c r="O1638" s="276"/>
      <c r="P1638" s="276"/>
      <c r="Q1638" s="276"/>
    </row>
    <row r="1639" spans="1:17" x14ac:dyDescent="0.25">
      <c r="A1639">
        <v>1650</v>
      </c>
      <c r="B1639" s="327"/>
      <c r="C1639" s="276"/>
      <c r="D1639" s="276"/>
      <c r="E1639" s="276"/>
      <c r="F1639" s="276"/>
      <c r="G1639" s="276"/>
      <c r="H1639" s="276"/>
      <c r="I1639" s="276"/>
      <c r="J1639" s="276"/>
      <c r="K1639" s="276"/>
      <c r="L1639" s="328"/>
      <c r="M1639" s="329"/>
      <c r="N1639" s="276"/>
      <c r="O1639" s="276"/>
      <c r="P1639" s="276"/>
      <c r="Q1639" s="276"/>
    </row>
    <row r="1640" spans="1:17" x14ac:dyDescent="0.25">
      <c r="A1640">
        <v>1651</v>
      </c>
      <c r="B1640" s="327"/>
      <c r="C1640" s="276"/>
      <c r="D1640" s="276"/>
      <c r="E1640" s="276"/>
      <c r="F1640" s="276"/>
      <c r="G1640" s="276"/>
      <c r="H1640" s="276"/>
      <c r="I1640" s="276"/>
      <c r="J1640" s="276"/>
      <c r="K1640" s="276"/>
      <c r="L1640" s="328"/>
      <c r="M1640" s="329"/>
      <c r="N1640" s="276"/>
      <c r="O1640" s="276"/>
      <c r="P1640" s="276"/>
      <c r="Q1640" s="276"/>
    </row>
    <row r="1641" spans="1:17" x14ac:dyDescent="0.25">
      <c r="A1641">
        <v>1652</v>
      </c>
      <c r="B1641" s="327"/>
      <c r="C1641" s="276"/>
      <c r="D1641" s="276"/>
      <c r="E1641" s="276"/>
      <c r="F1641" s="276"/>
      <c r="G1641" s="276"/>
      <c r="H1641" s="276"/>
      <c r="I1641" s="276"/>
      <c r="J1641" s="276"/>
      <c r="K1641" s="276"/>
      <c r="L1641" s="328"/>
      <c r="M1641" s="329"/>
      <c r="N1641" s="276"/>
      <c r="O1641" s="276"/>
      <c r="P1641" s="276"/>
      <c r="Q1641" s="276"/>
    </row>
    <row r="1642" spans="1:17" x14ac:dyDescent="0.25">
      <c r="A1642">
        <v>1653</v>
      </c>
      <c r="B1642" s="327"/>
      <c r="C1642" s="276"/>
      <c r="D1642" s="276"/>
      <c r="E1642" s="276"/>
      <c r="F1642" s="276"/>
      <c r="G1642" s="276"/>
      <c r="H1642" s="276"/>
      <c r="I1642" s="276"/>
      <c r="J1642" s="276"/>
      <c r="K1642" s="276"/>
      <c r="L1642" s="328"/>
      <c r="M1642" s="329"/>
      <c r="N1642" s="276"/>
      <c r="O1642" s="276"/>
      <c r="P1642" s="276"/>
      <c r="Q1642" s="276"/>
    </row>
    <row r="1643" spans="1:17" x14ac:dyDescent="0.25">
      <c r="A1643">
        <v>1654</v>
      </c>
      <c r="B1643" s="327"/>
      <c r="C1643" s="276"/>
      <c r="D1643" s="276"/>
      <c r="E1643" s="276"/>
      <c r="F1643" s="276"/>
      <c r="G1643" s="276"/>
      <c r="H1643" s="276"/>
      <c r="I1643" s="276"/>
      <c r="J1643" s="276"/>
      <c r="K1643" s="276"/>
      <c r="L1643" s="328"/>
      <c r="M1643" s="329"/>
      <c r="N1643" s="276"/>
      <c r="O1643" s="276"/>
      <c r="P1643" s="276"/>
      <c r="Q1643" s="276"/>
    </row>
    <row r="1644" spans="1:17" x14ac:dyDescent="0.25">
      <c r="A1644">
        <v>1655</v>
      </c>
      <c r="B1644" s="327"/>
      <c r="C1644" s="276"/>
      <c r="D1644" s="276"/>
      <c r="E1644" s="276"/>
      <c r="F1644" s="276"/>
      <c r="G1644" s="276"/>
      <c r="H1644" s="276"/>
      <c r="I1644" s="276"/>
      <c r="J1644" s="276"/>
      <c r="K1644" s="276"/>
      <c r="L1644" s="328"/>
      <c r="M1644" s="329"/>
      <c r="N1644" s="276"/>
      <c r="O1644" s="276"/>
      <c r="P1644" s="276"/>
      <c r="Q1644" s="276"/>
    </row>
    <row r="1645" spans="1:17" x14ac:dyDescent="0.25">
      <c r="A1645">
        <v>1656</v>
      </c>
      <c r="B1645" s="327"/>
      <c r="C1645" s="276"/>
      <c r="D1645" s="276"/>
      <c r="E1645" s="276"/>
      <c r="F1645" s="276"/>
      <c r="G1645" s="276"/>
      <c r="H1645" s="276"/>
      <c r="I1645" s="276"/>
      <c r="J1645" s="276"/>
      <c r="K1645" s="276"/>
      <c r="L1645" s="328"/>
      <c r="M1645" s="329"/>
      <c r="N1645" s="276"/>
      <c r="O1645" s="276"/>
      <c r="P1645" s="276"/>
      <c r="Q1645" s="276"/>
    </row>
    <row r="1646" spans="1:17" x14ac:dyDescent="0.25">
      <c r="A1646">
        <v>1657</v>
      </c>
      <c r="B1646" s="327"/>
      <c r="C1646" s="276"/>
      <c r="D1646" s="276"/>
      <c r="E1646" s="276"/>
      <c r="F1646" s="276"/>
      <c r="G1646" s="276"/>
      <c r="H1646" s="276"/>
      <c r="I1646" s="276"/>
      <c r="J1646" s="276"/>
      <c r="K1646" s="276"/>
      <c r="L1646" s="328"/>
      <c r="M1646" s="329"/>
      <c r="N1646" s="276"/>
      <c r="O1646" s="276"/>
      <c r="P1646" s="276"/>
      <c r="Q1646" s="276"/>
    </row>
    <row r="1647" spans="1:17" x14ac:dyDescent="0.25">
      <c r="A1647">
        <v>1658</v>
      </c>
      <c r="B1647" s="327"/>
      <c r="C1647" s="276"/>
      <c r="D1647" s="276"/>
      <c r="E1647" s="276"/>
      <c r="F1647" s="276"/>
      <c r="G1647" s="276"/>
      <c r="H1647" s="276"/>
      <c r="I1647" s="276"/>
      <c r="J1647" s="276"/>
      <c r="K1647" s="276"/>
      <c r="L1647" s="328"/>
      <c r="M1647" s="329"/>
      <c r="N1647" s="276"/>
      <c r="O1647" s="276"/>
      <c r="P1647" s="276"/>
      <c r="Q1647" s="276"/>
    </row>
    <row r="1648" spans="1:17" x14ac:dyDescent="0.25">
      <c r="A1648">
        <v>1659</v>
      </c>
      <c r="B1648" s="327"/>
      <c r="C1648" s="276"/>
      <c r="D1648" s="276"/>
      <c r="E1648" s="276"/>
      <c r="F1648" s="276"/>
      <c r="G1648" s="276"/>
      <c r="H1648" s="276"/>
      <c r="I1648" s="276"/>
      <c r="J1648" s="276"/>
      <c r="K1648" s="276"/>
      <c r="L1648" s="328"/>
      <c r="M1648" s="329"/>
      <c r="N1648" s="276"/>
      <c r="O1648" s="276"/>
      <c r="P1648" s="276"/>
      <c r="Q1648" s="276"/>
    </row>
    <row r="1649" spans="1:17" x14ac:dyDescent="0.25">
      <c r="A1649">
        <v>1660</v>
      </c>
      <c r="B1649" s="327"/>
      <c r="C1649" s="276"/>
      <c r="D1649" s="276"/>
      <c r="E1649" s="276"/>
      <c r="F1649" s="276"/>
      <c r="G1649" s="276"/>
      <c r="H1649" s="276"/>
      <c r="I1649" s="276"/>
      <c r="J1649" s="276"/>
      <c r="K1649" s="276"/>
      <c r="L1649" s="328"/>
      <c r="M1649" s="329"/>
      <c r="N1649" s="276"/>
      <c r="O1649" s="276"/>
      <c r="P1649" s="276"/>
      <c r="Q1649" s="276"/>
    </row>
    <row r="1650" spans="1:17" x14ac:dyDescent="0.25">
      <c r="A1650">
        <v>1661</v>
      </c>
      <c r="B1650" s="327"/>
      <c r="C1650" s="276"/>
      <c r="D1650" s="276"/>
      <c r="E1650" s="276"/>
      <c r="F1650" s="276"/>
      <c r="G1650" s="276"/>
      <c r="H1650" s="276"/>
      <c r="I1650" s="276"/>
      <c r="J1650" s="276"/>
      <c r="K1650" s="276"/>
      <c r="L1650" s="328"/>
      <c r="M1650" s="329"/>
      <c r="N1650" s="276"/>
      <c r="O1650" s="276"/>
      <c r="P1650" s="276"/>
      <c r="Q1650" s="276"/>
    </row>
    <row r="1651" spans="1:17" x14ac:dyDescent="0.25">
      <c r="A1651">
        <v>1662</v>
      </c>
      <c r="B1651" s="327"/>
      <c r="C1651" s="276"/>
      <c r="D1651" s="276"/>
      <c r="E1651" s="276"/>
      <c r="F1651" s="276"/>
      <c r="G1651" s="276"/>
      <c r="H1651" s="276"/>
      <c r="I1651" s="276"/>
      <c r="J1651" s="276"/>
      <c r="K1651" s="276"/>
      <c r="L1651" s="328"/>
      <c r="M1651" s="329"/>
      <c r="N1651" s="276"/>
      <c r="O1651" s="276"/>
      <c r="P1651" s="276"/>
      <c r="Q1651" s="276"/>
    </row>
    <row r="1652" spans="1:17" x14ac:dyDescent="0.25">
      <c r="A1652">
        <v>1663</v>
      </c>
      <c r="B1652" s="327"/>
      <c r="C1652" s="276"/>
      <c r="D1652" s="276"/>
      <c r="E1652" s="276"/>
      <c r="F1652" s="276"/>
      <c r="G1652" s="276"/>
      <c r="H1652" s="276"/>
      <c r="I1652" s="276"/>
      <c r="J1652" s="276"/>
      <c r="K1652" s="276"/>
      <c r="L1652" s="328"/>
      <c r="M1652" s="329"/>
      <c r="N1652" s="276"/>
      <c r="O1652" s="276"/>
      <c r="P1652" s="276"/>
      <c r="Q1652" s="276"/>
    </row>
    <row r="1653" spans="1:17" x14ac:dyDescent="0.25">
      <c r="A1653">
        <v>1664</v>
      </c>
      <c r="B1653" s="327"/>
      <c r="C1653" s="276"/>
      <c r="D1653" s="276"/>
      <c r="E1653" s="276"/>
      <c r="F1653" s="276"/>
      <c r="G1653" s="276"/>
      <c r="H1653" s="276"/>
      <c r="I1653" s="276"/>
      <c r="J1653" s="276"/>
      <c r="K1653" s="276"/>
      <c r="L1653" s="328"/>
      <c r="M1653" s="329"/>
      <c r="N1653" s="276"/>
      <c r="O1653" s="276"/>
      <c r="P1653" s="276"/>
      <c r="Q1653" s="276"/>
    </row>
    <row r="1654" spans="1:17" x14ac:dyDescent="0.25">
      <c r="A1654">
        <v>1665</v>
      </c>
      <c r="B1654" s="327"/>
      <c r="C1654" s="276"/>
      <c r="D1654" s="276"/>
      <c r="E1654" s="276"/>
      <c r="F1654" s="276"/>
      <c r="G1654" s="276"/>
      <c r="H1654" s="276"/>
      <c r="I1654" s="276"/>
      <c r="J1654" s="276"/>
      <c r="K1654" s="276"/>
      <c r="L1654" s="328"/>
      <c r="M1654" s="329"/>
      <c r="N1654" s="276"/>
      <c r="O1654" s="276"/>
      <c r="P1654" s="276"/>
      <c r="Q1654" s="276"/>
    </row>
    <row r="1655" spans="1:17" x14ac:dyDescent="0.25">
      <c r="A1655">
        <v>1666</v>
      </c>
      <c r="B1655" s="327"/>
      <c r="C1655" s="276"/>
      <c r="D1655" s="276"/>
      <c r="E1655" s="276"/>
      <c r="F1655" s="276"/>
      <c r="G1655" s="276"/>
      <c r="H1655" s="276"/>
      <c r="I1655" s="276"/>
      <c r="J1655" s="276"/>
      <c r="K1655" s="276"/>
      <c r="L1655" s="328"/>
      <c r="M1655" s="329"/>
      <c r="N1655" s="276"/>
      <c r="O1655" s="276"/>
      <c r="P1655" s="276"/>
      <c r="Q1655" s="276"/>
    </row>
    <row r="1656" spans="1:17" x14ac:dyDescent="0.25">
      <c r="A1656">
        <v>1667</v>
      </c>
      <c r="B1656" s="327"/>
      <c r="C1656" s="276"/>
      <c r="D1656" s="276"/>
      <c r="E1656" s="276"/>
      <c r="F1656" s="276"/>
      <c r="G1656" s="276"/>
      <c r="H1656" s="276"/>
      <c r="I1656" s="276"/>
      <c r="J1656" s="276"/>
      <c r="K1656" s="276"/>
      <c r="L1656" s="328"/>
      <c r="M1656" s="329"/>
      <c r="N1656" s="276"/>
      <c r="O1656" s="276"/>
      <c r="P1656" s="276"/>
      <c r="Q1656" s="276"/>
    </row>
    <row r="1657" spans="1:17" x14ac:dyDescent="0.25">
      <c r="A1657">
        <v>1668</v>
      </c>
      <c r="B1657" s="327"/>
      <c r="C1657" s="276"/>
      <c r="D1657" s="276"/>
      <c r="E1657" s="276"/>
      <c r="F1657" s="276"/>
      <c r="G1657" s="276"/>
      <c r="H1657" s="276"/>
      <c r="I1657" s="276"/>
      <c r="J1657" s="276"/>
      <c r="K1657" s="276"/>
      <c r="L1657" s="328"/>
      <c r="M1657" s="329"/>
      <c r="N1657" s="276"/>
      <c r="O1657" s="276"/>
      <c r="P1657" s="276"/>
      <c r="Q1657" s="276"/>
    </row>
    <row r="1658" spans="1:17" x14ac:dyDescent="0.25">
      <c r="A1658">
        <v>1669</v>
      </c>
      <c r="B1658" s="327"/>
      <c r="C1658" s="276"/>
      <c r="D1658" s="276"/>
      <c r="E1658" s="276"/>
      <c r="F1658" s="276"/>
      <c r="G1658" s="276"/>
      <c r="H1658" s="276"/>
      <c r="I1658" s="276"/>
      <c r="J1658" s="276"/>
      <c r="K1658" s="276"/>
      <c r="L1658" s="328"/>
      <c r="M1658" s="329"/>
      <c r="N1658" s="276"/>
      <c r="O1658" s="276"/>
      <c r="P1658" s="276"/>
      <c r="Q1658" s="276"/>
    </row>
    <row r="1659" spans="1:17" x14ac:dyDescent="0.25">
      <c r="A1659">
        <v>1670</v>
      </c>
      <c r="B1659" s="327"/>
      <c r="C1659" s="276"/>
      <c r="D1659" s="276"/>
      <c r="E1659" s="276"/>
      <c r="F1659" s="276"/>
      <c r="G1659" s="276"/>
      <c r="H1659" s="276"/>
      <c r="I1659" s="276"/>
      <c r="J1659" s="276"/>
      <c r="K1659" s="276"/>
      <c r="L1659" s="328"/>
      <c r="M1659" s="329"/>
      <c r="N1659" s="276"/>
      <c r="O1659" s="276"/>
      <c r="P1659" s="276"/>
      <c r="Q1659" s="276"/>
    </row>
    <row r="1660" spans="1:17" x14ac:dyDescent="0.25">
      <c r="A1660">
        <v>1671</v>
      </c>
      <c r="B1660" s="327"/>
      <c r="C1660" s="276"/>
      <c r="D1660" s="276"/>
      <c r="E1660" s="276"/>
      <c r="F1660" s="276"/>
      <c r="G1660" s="276"/>
      <c r="H1660" s="276"/>
      <c r="I1660" s="276"/>
      <c r="J1660" s="276"/>
      <c r="K1660" s="276"/>
      <c r="L1660" s="328"/>
      <c r="M1660" s="329"/>
      <c r="N1660" s="276"/>
      <c r="O1660" s="276"/>
      <c r="P1660" s="276"/>
      <c r="Q1660" s="276"/>
    </row>
    <row r="1661" spans="1:17" x14ac:dyDescent="0.25">
      <c r="A1661">
        <v>1672</v>
      </c>
      <c r="B1661" s="327"/>
      <c r="C1661" s="276"/>
      <c r="D1661" s="276"/>
      <c r="E1661" s="276"/>
      <c r="F1661" s="276"/>
      <c r="G1661" s="276"/>
      <c r="H1661" s="276"/>
      <c r="I1661" s="276"/>
      <c r="J1661" s="276"/>
      <c r="K1661" s="276"/>
      <c r="L1661" s="328"/>
      <c r="M1661" s="329"/>
      <c r="N1661" s="276"/>
      <c r="O1661" s="276"/>
      <c r="P1661" s="276"/>
      <c r="Q1661" s="276"/>
    </row>
    <row r="1662" spans="1:17" x14ac:dyDescent="0.25">
      <c r="A1662">
        <v>1673</v>
      </c>
      <c r="B1662" s="327"/>
      <c r="C1662" s="276"/>
      <c r="D1662" s="276"/>
      <c r="E1662" s="276"/>
      <c r="F1662" s="276"/>
      <c r="G1662" s="276"/>
      <c r="H1662" s="276"/>
      <c r="I1662" s="276"/>
      <c r="J1662" s="276"/>
      <c r="K1662" s="276"/>
      <c r="L1662" s="328"/>
      <c r="M1662" s="329"/>
      <c r="N1662" s="276"/>
      <c r="O1662" s="276"/>
      <c r="P1662" s="276"/>
      <c r="Q1662" s="276"/>
    </row>
    <row r="1663" spans="1:17" x14ac:dyDescent="0.25">
      <c r="A1663">
        <v>1674</v>
      </c>
      <c r="B1663" s="327"/>
      <c r="C1663" s="276"/>
      <c r="D1663" s="276"/>
      <c r="E1663" s="276"/>
      <c r="F1663" s="276"/>
      <c r="G1663" s="276"/>
      <c r="H1663" s="276"/>
      <c r="I1663" s="276"/>
      <c r="J1663" s="276"/>
      <c r="K1663" s="276"/>
      <c r="L1663" s="328"/>
      <c r="M1663" s="329"/>
      <c r="N1663" s="276"/>
      <c r="O1663" s="276"/>
      <c r="P1663" s="276"/>
      <c r="Q1663" s="276"/>
    </row>
    <row r="1664" spans="1:17" x14ac:dyDescent="0.25">
      <c r="A1664">
        <v>1675</v>
      </c>
      <c r="B1664" s="327"/>
      <c r="C1664" s="276"/>
      <c r="D1664" s="276"/>
      <c r="E1664" s="276"/>
      <c r="F1664" s="276"/>
      <c r="G1664" s="276"/>
      <c r="H1664" s="276"/>
      <c r="I1664" s="276"/>
      <c r="J1664" s="276"/>
      <c r="K1664" s="276"/>
      <c r="L1664" s="328"/>
      <c r="M1664" s="329"/>
      <c r="N1664" s="276"/>
      <c r="O1664" s="276"/>
      <c r="P1664" s="276"/>
      <c r="Q1664" s="276"/>
    </row>
    <row r="1665" spans="1:17" x14ac:dyDescent="0.25">
      <c r="A1665">
        <v>1676</v>
      </c>
      <c r="B1665" s="327"/>
      <c r="C1665" s="276"/>
      <c r="D1665" s="276"/>
      <c r="E1665" s="276"/>
      <c r="F1665" s="276"/>
      <c r="G1665" s="276"/>
      <c r="H1665" s="276"/>
      <c r="I1665" s="276"/>
      <c r="J1665" s="276"/>
      <c r="K1665" s="276"/>
      <c r="L1665" s="328"/>
      <c r="M1665" s="329"/>
      <c r="N1665" s="276"/>
      <c r="O1665" s="276"/>
      <c r="P1665" s="276"/>
      <c r="Q1665" s="276"/>
    </row>
    <row r="1666" spans="1:17" x14ac:dyDescent="0.25">
      <c r="A1666">
        <v>1677</v>
      </c>
      <c r="B1666" s="327"/>
      <c r="C1666" s="276"/>
      <c r="D1666" s="276"/>
      <c r="E1666" s="276"/>
      <c r="F1666" s="276"/>
      <c r="G1666" s="276"/>
      <c r="H1666" s="276"/>
      <c r="I1666" s="276"/>
      <c r="J1666" s="276"/>
      <c r="K1666" s="276"/>
      <c r="L1666" s="328"/>
      <c r="M1666" s="329"/>
      <c r="N1666" s="276"/>
      <c r="O1666" s="276"/>
      <c r="P1666" s="276"/>
      <c r="Q1666" s="276"/>
    </row>
    <row r="1667" spans="1:17" x14ac:dyDescent="0.25">
      <c r="A1667">
        <v>1678</v>
      </c>
      <c r="B1667" s="327"/>
      <c r="C1667" s="276"/>
      <c r="D1667" s="276"/>
      <c r="E1667" s="276"/>
      <c r="F1667" s="276"/>
      <c r="G1667" s="276"/>
      <c r="H1667" s="276"/>
      <c r="I1667" s="276"/>
      <c r="J1667" s="276"/>
      <c r="K1667" s="276"/>
      <c r="L1667" s="328"/>
      <c r="M1667" s="329"/>
      <c r="N1667" s="276"/>
      <c r="O1667" s="276"/>
      <c r="P1667" s="276"/>
      <c r="Q1667" s="276"/>
    </row>
    <row r="1668" spans="1:17" x14ac:dyDescent="0.25">
      <c r="A1668">
        <v>1679</v>
      </c>
      <c r="B1668" s="327"/>
      <c r="C1668" s="276"/>
      <c r="D1668" s="276"/>
      <c r="E1668" s="276"/>
      <c r="F1668" s="276"/>
      <c r="G1668" s="276"/>
      <c r="H1668" s="276"/>
      <c r="I1668" s="276"/>
      <c r="J1668" s="276"/>
      <c r="K1668" s="276"/>
      <c r="L1668" s="328"/>
      <c r="M1668" s="329"/>
      <c r="N1668" s="276"/>
      <c r="O1668" s="276"/>
      <c r="P1668" s="276"/>
      <c r="Q1668" s="276"/>
    </row>
    <row r="1669" spans="1:17" x14ac:dyDescent="0.25">
      <c r="A1669">
        <v>1680</v>
      </c>
      <c r="B1669" s="327"/>
      <c r="C1669" s="276"/>
      <c r="D1669" s="276"/>
      <c r="E1669" s="276"/>
      <c r="F1669" s="276"/>
      <c r="G1669" s="276"/>
      <c r="H1669" s="276"/>
      <c r="I1669" s="276"/>
      <c r="J1669" s="276"/>
      <c r="K1669" s="276"/>
      <c r="L1669" s="328"/>
      <c r="M1669" s="329"/>
      <c r="N1669" s="276"/>
      <c r="O1669" s="276"/>
      <c r="P1669" s="276"/>
      <c r="Q1669" s="276"/>
    </row>
    <row r="1670" spans="1:17" x14ac:dyDescent="0.25">
      <c r="A1670">
        <v>1681</v>
      </c>
      <c r="B1670" s="327"/>
      <c r="C1670" s="276"/>
      <c r="D1670" s="276"/>
      <c r="E1670" s="276"/>
      <c r="F1670" s="276"/>
      <c r="G1670" s="276"/>
      <c r="H1670" s="276"/>
      <c r="I1670" s="276"/>
      <c r="J1670" s="276"/>
      <c r="K1670" s="276"/>
      <c r="L1670" s="328"/>
      <c r="M1670" s="329"/>
      <c r="N1670" s="276"/>
      <c r="O1670" s="276"/>
      <c r="P1670" s="276"/>
      <c r="Q1670" s="276"/>
    </row>
    <row r="1671" spans="1:17" x14ac:dyDescent="0.25">
      <c r="A1671">
        <v>1682</v>
      </c>
      <c r="B1671" s="327"/>
      <c r="C1671" s="276"/>
      <c r="D1671" s="276"/>
      <c r="E1671" s="276"/>
      <c r="F1671" s="276"/>
      <c r="G1671" s="276"/>
      <c r="H1671" s="276"/>
      <c r="I1671" s="276"/>
      <c r="J1671" s="276"/>
      <c r="K1671" s="276"/>
      <c r="L1671" s="328"/>
      <c r="M1671" s="329"/>
      <c r="N1671" s="276"/>
      <c r="O1671" s="276"/>
      <c r="P1671" s="276"/>
      <c r="Q1671" s="276"/>
    </row>
    <row r="1672" spans="1:17" x14ac:dyDescent="0.25">
      <c r="A1672">
        <v>1683</v>
      </c>
      <c r="B1672" s="327"/>
      <c r="C1672" s="276"/>
      <c r="D1672" s="276"/>
      <c r="E1672" s="276"/>
      <c r="F1672" s="276"/>
      <c r="G1672" s="276"/>
      <c r="H1672" s="276"/>
      <c r="I1672" s="276"/>
      <c r="J1672" s="276"/>
      <c r="K1672" s="276"/>
      <c r="L1672" s="328"/>
      <c r="M1672" s="329"/>
      <c r="N1672" s="276"/>
      <c r="O1672" s="276"/>
      <c r="P1672" s="276"/>
      <c r="Q1672" s="276"/>
    </row>
    <row r="1673" spans="1:17" x14ac:dyDescent="0.25">
      <c r="A1673">
        <v>1684</v>
      </c>
      <c r="B1673" s="327"/>
      <c r="C1673" s="276"/>
      <c r="D1673" s="276"/>
      <c r="E1673" s="276"/>
      <c r="F1673" s="276"/>
      <c r="G1673" s="276"/>
      <c r="H1673" s="276"/>
      <c r="I1673" s="276"/>
      <c r="J1673" s="276"/>
      <c r="K1673" s="276"/>
      <c r="L1673" s="328"/>
      <c r="M1673" s="329"/>
      <c r="N1673" s="276"/>
      <c r="O1673" s="276"/>
      <c r="P1673" s="276"/>
      <c r="Q1673" s="276"/>
    </row>
    <row r="1674" spans="1:17" x14ac:dyDescent="0.25">
      <c r="A1674">
        <v>1685</v>
      </c>
      <c r="B1674" s="327"/>
      <c r="C1674" s="276"/>
      <c r="D1674" s="276"/>
      <c r="E1674" s="276"/>
      <c r="F1674" s="276"/>
      <c r="G1674" s="276"/>
      <c r="H1674" s="276"/>
      <c r="I1674" s="276"/>
      <c r="J1674" s="276"/>
      <c r="K1674" s="276"/>
      <c r="L1674" s="328"/>
      <c r="M1674" s="329"/>
      <c r="N1674" s="276"/>
      <c r="O1674" s="276"/>
      <c r="P1674" s="276"/>
      <c r="Q1674" s="276"/>
    </row>
    <row r="1675" spans="1:17" x14ac:dyDescent="0.25">
      <c r="A1675">
        <v>1686</v>
      </c>
      <c r="B1675" s="327"/>
      <c r="C1675" s="276"/>
      <c r="D1675" s="276"/>
      <c r="E1675" s="276"/>
      <c r="F1675" s="276"/>
      <c r="G1675" s="276"/>
      <c r="H1675" s="276"/>
      <c r="I1675" s="276"/>
      <c r="J1675" s="276"/>
      <c r="K1675" s="276"/>
      <c r="L1675" s="328"/>
      <c r="M1675" s="329"/>
      <c r="N1675" s="276"/>
      <c r="O1675" s="276"/>
      <c r="P1675" s="276"/>
      <c r="Q1675" s="276"/>
    </row>
    <row r="1676" spans="1:17" x14ac:dyDescent="0.25">
      <c r="A1676">
        <v>1687</v>
      </c>
      <c r="B1676" s="327"/>
      <c r="C1676" s="276"/>
      <c r="D1676" s="276"/>
      <c r="E1676" s="276"/>
      <c r="F1676" s="276"/>
      <c r="G1676" s="276"/>
      <c r="H1676" s="276"/>
      <c r="I1676" s="276"/>
      <c r="J1676" s="276"/>
      <c r="K1676" s="276"/>
      <c r="L1676" s="328"/>
      <c r="M1676" s="329"/>
      <c r="N1676" s="276"/>
      <c r="O1676" s="276"/>
      <c r="P1676" s="276"/>
      <c r="Q1676" s="276"/>
    </row>
    <row r="1677" spans="1:17" x14ac:dyDescent="0.25">
      <c r="A1677">
        <v>1688</v>
      </c>
      <c r="B1677" s="327"/>
      <c r="C1677" s="276"/>
      <c r="D1677" s="276"/>
      <c r="E1677" s="276"/>
      <c r="F1677" s="276"/>
      <c r="G1677" s="276"/>
      <c r="H1677" s="276"/>
      <c r="I1677" s="276"/>
      <c r="J1677" s="276"/>
      <c r="K1677" s="276"/>
      <c r="L1677" s="328"/>
      <c r="M1677" s="329"/>
      <c r="N1677" s="276"/>
      <c r="O1677" s="276"/>
      <c r="P1677" s="276"/>
      <c r="Q1677" s="276"/>
    </row>
    <row r="1678" spans="1:17" x14ac:dyDescent="0.25">
      <c r="A1678">
        <v>1689</v>
      </c>
      <c r="B1678" s="327"/>
      <c r="C1678" s="276"/>
      <c r="D1678" s="276"/>
      <c r="E1678" s="276"/>
      <c r="F1678" s="276"/>
      <c r="G1678" s="276"/>
      <c r="H1678" s="276"/>
      <c r="I1678" s="276"/>
      <c r="J1678" s="276"/>
      <c r="K1678" s="276"/>
      <c r="L1678" s="328"/>
      <c r="M1678" s="329"/>
      <c r="N1678" s="276"/>
      <c r="O1678" s="276"/>
      <c r="P1678" s="276"/>
      <c r="Q1678" s="276"/>
    </row>
    <row r="1679" spans="1:17" x14ac:dyDescent="0.25">
      <c r="A1679">
        <v>1690</v>
      </c>
      <c r="B1679" s="327"/>
      <c r="C1679" s="276"/>
      <c r="D1679" s="276"/>
      <c r="E1679" s="276"/>
      <c r="F1679" s="276"/>
      <c r="G1679" s="276"/>
      <c r="H1679" s="276"/>
      <c r="I1679" s="276"/>
      <c r="J1679" s="276"/>
      <c r="K1679" s="276"/>
      <c r="L1679" s="328"/>
      <c r="M1679" s="329"/>
      <c r="N1679" s="276"/>
      <c r="O1679" s="276"/>
      <c r="P1679" s="276"/>
      <c r="Q1679" s="276"/>
    </row>
    <row r="1680" spans="1:17" x14ac:dyDescent="0.25">
      <c r="A1680">
        <v>1691</v>
      </c>
      <c r="B1680" s="327"/>
      <c r="C1680" s="276"/>
      <c r="D1680" s="276"/>
      <c r="E1680" s="276"/>
      <c r="F1680" s="276"/>
      <c r="G1680" s="276"/>
      <c r="H1680" s="276"/>
      <c r="I1680" s="276"/>
      <c r="J1680" s="276"/>
      <c r="K1680" s="276"/>
      <c r="L1680" s="328"/>
      <c r="M1680" s="329"/>
      <c r="N1680" s="276"/>
      <c r="O1680" s="276"/>
      <c r="P1680" s="276"/>
      <c r="Q1680" s="276"/>
    </row>
    <row r="1681" spans="1:17" x14ac:dyDescent="0.25">
      <c r="A1681">
        <v>1692</v>
      </c>
      <c r="B1681" s="327"/>
      <c r="C1681" s="276"/>
      <c r="D1681" s="276"/>
      <c r="E1681" s="276"/>
      <c r="F1681" s="276"/>
      <c r="G1681" s="276"/>
      <c r="H1681" s="276"/>
      <c r="I1681" s="276"/>
      <c r="J1681" s="276"/>
      <c r="K1681" s="276"/>
      <c r="L1681" s="328"/>
      <c r="M1681" s="329"/>
      <c r="N1681" s="276"/>
      <c r="O1681" s="276"/>
      <c r="P1681" s="276"/>
      <c r="Q1681" s="276"/>
    </row>
    <row r="1682" spans="1:17" x14ac:dyDescent="0.25">
      <c r="A1682">
        <v>1693</v>
      </c>
      <c r="B1682" s="327"/>
      <c r="C1682" s="276"/>
      <c r="D1682" s="276"/>
      <c r="E1682" s="276"/>
      <c r="F1682" s="276"/>
      <c r="G1682" s="276"/>
      <c r="H1682" s="276"/>
      <c r="I1682" s="276"/>
      <c r="J1682" s="276"/>
      <c r="K1682" s="276"/>
      <c r="L1682" s="328"/>
      <c r="M1682" s="329"/>
      <c r="N1682" s="276"/>
      <c r="O1682" s="276"/>
      <c r="P1682" s="276"/>
      <c r="Q1682" s="276"/>
    </row>
    <row r="1683" spans="1:17" x14ac:dyDescent="0.25">
      <c r="A1683">
        <v>1694</v>
      </c>
      <c r="B1683" s="327"/>
      <c r="C1683" s="276"/>
      <c r="D1683" s="276"/>
      <c r="E1683" s="276"/>
      <c r="F1683" s="276"/>
      <c r="G1683" s="276"/>
      <c r="H1683" s="276"/>
      <c r="I1683" s="276"/>
      <c r="J1683" s="276"/>
      <c r="K1683" s="276"/>
      <c r="L1683" s="328"/>
      <c r="M1683" s="329"/>
      <c r="N1683" s="276"/>
      <c r="O1683" s="276"/>
      <c r="P1683" s="276"/>
      <c r="Q1683" s="276"/>
    </row>
    <row r="1684" spans="1:17" x14ac:dyDescent="0.25">
      <c r="A1684">
        <v>1695</v>
      </c>
      <c r="B1684" s="327"/>
      <c r="C1684" s="276"/>
      <c r="D1684" s="276"/>
      <c r="E1684" s="276"/>
      <c r="F1684" s="276"/>
      <c r="G1684" s="276"/>
      <c r="H1684" s="276"/>
      <c r="I1684" s="276"/>
      <c r="J1684" s="276"/>
      <c r="K1684" s="276"/>
      <c r="L1684" s="328"/>
      <c r="M1684" s="329"/>
      <c r="N1684" s="276"/>
      <c r="O1684" s="276"/>
      <c r="P1684" s="276"/>
      <c r="Q1684" s="276"/>
    </row>
    <row r="1685" spans="1:17" x14ac:dyDescent="0.25">
      <c r="A1685">
        <v>1696</v>
      </c>
      <c r="B1685" s="327"/>
      <c r="C1685" s="276"/>
      <c r="D1685" s="276"/>
      <c r="E1685" s="276"/>
      <c r="F1685" s="276"/>
      <c r="G1685" s="276"/>
      <c r="H1685" s="276"/>
      <c r="I1685" s="276"/>
      <c r="J1685" s="276"/>
      <c r="K1685" s="276"/>
      <c r="L1685" s="328"/>
      <c r="M1685" s="329"/>
      <c r="N1685" s="276"/>
      <c r="O1685" s="276"/>
      <c r="P1685" s="276"/>
      <c r="Q1685" s="276"/>
    </row>
    <row r="1686" spans="1:17" x14ac:dyDescent="0.25">
      <c r="A1686">
        <v>1697</v>
      </c>
      <c r="B1686" s="327"/>
      <c r="C1686" s="276"/>
      <c r="D1686" s="276"/>
      <c r="E1686" s="276"/>
      <c r="F1686" s="276"/>
      <c r="G1686" s="276"/>
      <c r="H1686" s="276"/>
      <c r="I1686" s="276"/>
      <c r="J1686" s="276"/>
      <c r="K1686" s="276"/>
      <c r="L1686" s="328"/>
      <c r="M1686" s="329"/>
      <c r="N1686" s="276"/>
      <c r="O1686" s="276"/>
      <c r="P1686" s="276"/>
      <c r="Q1686" s="276"/>
    </row>
    <row r="1687" spans="1:17" x14ac:dyDescent="0.25">
      <c r="A1687">
        <v>1698</v>
      </c>
      <c r="B1687" s="327"/>
      <c r="C1687" s="276"/>
      <c r="D1687" s="276"/>
      <c r="E1687" s="276"/>
      <c r="F1687" s="276"/>
      <c r="G1687" s="276"/>
      <c r="H1687" s="276"/>
      <c r="I1687" s="276"/>
      <c r="J1687" s="276"/>
      <c r="K1687" s="276"/>
      <c r="L1687" s="328"/>
      <c r="M1687" s="329"/>
      <c r="N1687" s="276"/>
      <c r="O1687" s="276"/>
      <c r="P1687" s="276"/>
      <c r="Q1687" s="276"/>
    </row>
    <row r="1688" spans="1:17" x14ac:dyDescent="0.25">
      <c r="A1688">
        <v>1699</v>
      </c>
      <c r="B1688" s="327"/>
      <c r="C1688" s="276"/>
      <c r="D1688" s="276"/>
      <c r="E1688" s="276"/>
      <c r="F1688" s="276"/>
      <c r="G1688" s="276"/>
      <c r="H1688" s="276"/>
      <c r="I1688" s="276"/>
      <c r="J1688" s="276"/>
      <c r="K1688" s="276"/>
      <c r="L1688" s="328"/>
      <c r="M1688" s="329"/>
      <c r="N1688" s="276"/>
      <c r="O1688" s="276"/>
      <c r="P1688" s="276"/>
      <c r="Q1688" s="276"/>
    </row>
    <row r="1689" spans="1:17" x14ac:dyDescent="0.25">
      <c r="A1689">
        <v>1700</v>
      </c>
      <c r="B1689" s="327"/>
      <c r="C1689" s="276"/>
      <c r="D1689" s="276"/>
      <c r="E1689" s="276"/>
      <c r="F1689" s="276"/>
      <c r="G1689" s="276"/>
      <c r="H1689" s="276"/>
      <c r="I1689" s="276"/>
      <c r="J1689" s="276"/>
      <c r="K1689" s="276"/>
      <c r="L1689" s="328"/>
      <c r="M1689" s="329"/>
      <c r="N1689" s="276"/>
      <c r="O1689" s="276"/>
      <c r="P1689" s="276"/>
      <c r="Q1689" s="276"/>
    </row>
    <row r="1690" spans="1:17" x14ac:dyDescent="0.25">
      <c r="A1690">
        <v>1701</v>
      </c>
      <c r="B1690" s="327"/>
      <c r="C1690" s="276"/>
      <c r="D1690" s="276"/>
      <c r="E1690" s="276"/>
      <c r="F1690" s="276"/>
      <c r="G1690" s="276"/>
      <c r="H1690" s="276"/>
      <c r="I1690" s="276"/>
      <c r="J1690" s="276"/>
      <c r="K1690" s="276"/>
      <c r="L1690" s="328"/>
      <c r="M1690" s="329"/>
      <c r="N1690" s="276"/>
      <c r="O1690" s="276"/>
      <c r="P1690" s="276"/>
      <c r="Q1690" s="276"/>
    </row>
    <row r="1691" spans="1:17" x14ac:dyDescent="0.25">
      <c r="A1691">
        <v>1702</v>
      </c>
      <c r="B1691" s="327"/>
      <c r="C1691" s="276"/>
      <c r="D1691" s="276"/>
      <c r="E1691" s="276"/>
      <c r="F1691" s="276"/>
      <c r="G1691" s="276"/>
      <c r="H1691" s="276"/>
      <c r="I1691" s="276"/>
      <c r="J1691" s="276"/>
      <c r="K1691" s="276"/>
      <c r="L1691" s="328"/>
      <c r="M1691" s="329"/>
      <c r="N1691" s="276"/>
      <c r="O1691" s="276"/>
      <c r="P1691" s="276"/>
      <c r="Q1691" s="276"/>
    </row>
    <row r="1692" spans="1:17" x14ac:dyDescent="0.25">
      <c r="A1692">
        <v>1703</v>
      </c>
      <c r="B1692" s="327"/>
      <c r="C1692" s="276"/>
      <c r="D1692" s="276"/>
      <c r="E1692" s="276"/>
      <c r="F1692" s="276"/>
      <c r="G1692" s="276"/>
      <c r="H1692" s="276"/>
      <c r="I1692" s="276"/>
      <c r="J1692" s="276"/>
      <c r="K1692" s="276"/>
      <c r="L1692" s="328"/>
      <c r="M1692" s="329"/>
      <c r="N1692" s="276"/>
      <c r="O1692" s="276"/>
      <c r="P1692" s="276"/>
      <c r="Q1692" s="276"/>
    </row>
    <row r="1693" spans="1:17" x14ac:dyDescent="0.25">
      <c r="A1693">
        <v>1704</v>
      </c>
      <c r="B1693" s="327"/>
      <c r="C1693" s="276"/>
      <c r="D1693" s="276"/>
      <c r="E1693" s="276"/>
      <c r="F1693" s="276"/>
      <c r="G1693" s="276"/>
      <c r="H1693" s="276"/>
      <c r="I1693" s="276"/>
      <c r="J1693" s="276"/>
      <c r="K1693" s="276"/>
      <c r="L1693" s="328"/>
      <c r="M1693" s="329"/>
      <c r="N1693" s="276"/>
      <c r="O1693" s="276"/>
      <c r="P1693" s="276"/>
      <c r="Q1693" s="276"/>
    </row>
    <row r="1694" spans="1:17" x14ac:dyDescent="0.25">
      <c r="A1694">
        <v>1705</v>
      </c>
      <c r="B1694" s="327"/>
      <c r="C1694" s="276"/>
      <c r="D1694" s="276"/>
      <c r="E1694" s="276"/>
      <c r="F1694" s="276"/>
      <c r="G1694" s="276"/>
      <c r="H1694" s="276"/>
      <c r="I1694" s="276"/>
      <c r="J1694" s="276"/>
      <c r="K1694" s="276"/>
      <c r="L1694" s="328"/>
      <c r="M1694" s="329"/>
      <c r="N1694" s="276"/>
      <c r="O1694" s="276"/>
      <c r="P1694" s="276"/>
      <c r="Q1694" s="276"/>
    </row>
    <row r="1695" spans="1:17" x14ac:dyDescent="0.25">
      <c r="A1695">
        <v>1706</v>
      </c>
      <c r="B1695" s="327"/>
      <c r="C1695" s="276"/>
      <c r="D1695" s="276"/>
      <c r="E1695" s="276"/>
      <c r="F1695" s="276"/>
      <c r="G1695" s="276"/>
      <c r="H1695" s="276"/>
      <c r="I1695" s="276"/>
      <c r="J1695" s="276"/>
      <c r="K1695" s="276"/>
      <c r="L1695" s="328"/>
      <c r="M1695" s="329"/>
      <c r="N1695" s="276"/>
      <c r="O1695" s="276"/>
      <c r="P1695" s="276"/>
      <c r="Q1695" s="276"/>
    </row>
    <row r="1696" spans="1:17" x14ac:dyDescent="0.25">
      <c r="A1696">
        <v>1707</v>
      </c>
      <c r="B1696" s="327"/>
      <c r="C1696" s="276"/>
      <c r="D1696" s="276"/>
      <c r="E1696" s="276"/>
      <c r="F1696" s="276"/>
      <c r="G1696" s="276"/>
      <c r="H1696" s="276"/>
      <c r="I1696" s="276"/>
      <c r="J1696" s="276"/>
      <c r="K1696" s="276"/>
      <c r="L1696" s="328"/>
      <c r="M1696" s="329"/>
      <c r="N1696" s="276"/>
      <c r="O1696" s="276"/>
      <c r="P1696" s="276"/>
      <c r="Q1696" s="276"/>
    </row>
    <row r="1697" spans="1:17" x14ac:dyDescent="0.25">
      <c r="A1697">
        <v>1708</v>
      </c>
      <c r="B1697" s="327"/>
      <c r="C1697" s="276"/>
      <c r="D1697" s="276"/>
      <c r="E1697" s="276"/>
      <c r="F1697" s="276"/>
      <c r="G1697" s="276"/>
      <c r="H1697" s="276"/>
      <c r="I1697" s="276"/>
      <c r="J1697" s="276"/>
      <c r="K1697" s="276"/>
      <c r="L1697" s="328"/>
      <c r="M1697" s="329"/>
      <c r="N1697" s="276"/>
      <c r="O1697" s="276"/>
      <c r="P1697" s="276"/>
      <c r="Q1697" s="276"/>
    </row>
    <row r="1698" spans="1:17" x14ac:dyDescent="0.25">
      <c r="A1698">
        <v>1709</v>
      </c>
      <c r="B1698" s="327"/>
      <c r="C1698" s="276"/>
      <c r="D1698" s="276"/>
      <c r="E1698" s="276"/>
      <c r="F1698" s="276"/>
      <c r="G1698" s="276"/>
      <c r="H1698" s="276"/>
      <c r="I1698" s="276"/>
      <c r="J1698" s="276"/>
      <c r="K1698" s="276"/>
      <c r="L1698" s="328"/>
      <c r="M1698" s="329"/>
      <c r="N1698" s="276"/>
      <c r="O1698" s="276"/>
      <c r="P1698" s="276"/>
      <c r="Q1698" s="276"/>
    </row>
    <row r="1699" spans="1:17" x14ac:dyDescent="0.25">
      <c r="A1699">
        <v>1710</v>
      </c>
      <c r="B1699" s="327"/>
      <c r="C1699" s="276"/>
      <c r="D1699" s="276"/>
      <c r="E1699" s="276"/>
      <c r="F1699" s="276"/>
      <c r="G1699" s="276"/>
      <c r="H1699" s="276"/>
      <c r="I1699" s="276"/>
      <c r="J1699" s="276"/>
      <c r="K1699" s="276"/>
      <c r="L1699" s="328"/>
      <c r="M1699" s="329"/>
      <c r="N1699" s="276"/>
      <c r="O1699" s="276"/>
      <c r="P1699" s="276"/>
      <c r="Q1699" s="276"/>
    </row>
    <row r="1700" spans="1:17" x14ac:dyDescent="0.25">
      <c r="A1700">
        <v>1711</v>
      </c>
      <c r="B1700" s="327"/>
      <c r="C1700" s="276"/>
      <c r="D1700" s="276"/>
      <c r="E1700" s="276"/>
      <c r="F1700" s="276"/>
      <c r="G1700" s="276"/>
      <c r="H1700" s="276"/>
      <c r="I1700" s="276"/>
      <c r="J1700" s="276"/>
      <c r="K1700" s="276"/>
      <c r="L1700" s="328"/>
      <c r="M1700" s="329"/>
      <c r="N1700" s="276"/>
      <c r="O1700" s="276"/>
      <c r="P1700" s="276"/>
      <c r="Q1700" s="276"/>
    </row>
    <row r="1701" spans="1:17" x14ac:dyDescent="0.25">
      <c r="A1701">
        <v>1712</v>
      </c>
      <c r="B1701" s="327"/>
      <c r="C1701" s="276"/>
      <c r="D1701" s="276"/>
      <c r="E1701" s="276"/>
      <c r="F1701" s="276"/>
      <c r="G1701" s="276"/>
      <c r="H1701" s="276"/>
      <c r="I1701" s="276"/>
      <c r="J1701" s="276"/>
      <c r="K1701" s="276"/>
      <c r="L1701" s="328"/>
      <c r="M1701" s="329"/>
      <c r="N1701" s="276"/>
      <c r="O1701" s="276"/>
      <c r="P1701" s="276"/>
      <c r="Q1701" s="276"/>
    </row>
    <row r="1702" spans="1:17" x14ac:dyDescent="0.25">
      <c r="A1702">
        <v>1713</v>
      </c>
      <c r="B1702" s="327"/>
      <c r="C1702" s="276"/>
      <c r="D1702" s="276"/>
      <c r="E1702" s="276"/>
      <c r="F1702" s="276"/>
      <c r="G1702" s="276"/>
      <c r="H1702" s="276"/>
      <c r="I1702" s="276"/>
      <c r="J1702" s="276"/>
      <c r="K1702" s="276"/>
      <c r="L1702" s="328"/>
      <c r="M1702" s="329"/>
      <c r="N1702" s="276"/>
      <c r="O1702" s="276"/>
      <c r="P1702" s="276"/>
      <c r="Q1702" s="276"/>
    </row>
    <row r="1703" spans="1:17" x14ac:dyDescent="0.25">
      <c r="A1703">
        <v>1714</v>
      </c>
      <c r="B1703" s="327"/>
      <c r="C1703" s="276"/>
      <c r="D1703" s="276"/>
      <c r="E1703" s="276"/>
      <c r="F1703" s="276"/>
      <c r="G1703" s="276"/>
      <c r="H1703" s="276"/>
      <c r="I1703" s="276"/>
      <c r="J1703" s="276"/>
      <c r="K1703" s="276"/>
      <c r="L1703" s="328"/>
      <c r="M1703" s="329"/>
      <c r="N1703" s="276"/>
      <c r="O1703" s="276"/>
      <c r="P1703" s="276"/>
      <c r="Q1703" s="276"/>
    </row>
    <row r="1704" spans="1:17" x14ac:dyDescent="0.25">
      <c r="A1704">
        <v>1715</v>
      </c>
      <c r="B1704" s="327"/>
      <c r="C1704" s="276"/>
      <c r="D1704" s="276"/>
      <c r="E1704" s="276"/>
      <c r="F1704" s="276"/>
      <c r="G1704" s="276"/>
      <c r="H1704" s="276"/>
      <c r="I1704" s="276"/>
      <c r="J1704" s="276"/>
      <c r="K1704" s="276"/>
      <c r="L1704" s="328"/>
      <c r="M1704" s="329"/>
      <c r="N1704" s="276"/>
      <c r="O1704" s="276"/>
      <c r="P1704" s="276"/>
      <c r="Q1704" s="276"/>
    </row>
    <row r="1705" spans="1:17" x14ac:dyDescent="0.25">
      <c r="A1705">
        <v>1716</v>
      </c>
      <c r="B1705" s="327"/>
      <c r="C1705" s="276"/>
      <c r="D1705" s="276"/>
      <c r="E1705" s="276"/>
      <c r="F1705" s="276"/>
      <c r="G1705" s="276"/>
      <c r="H1705" s="276"/>
      <c r="I1705" s="276"/>
      <c r="J1705" s="276"/>
      <c r="K1705" s="276"/>
      <c r="L1705" s="328"/>
      <c r="M1705" s="329"/>
      <c r="N1705" s="276"/>
      <c r="O1705" s="276"/>
      <c r="P1705" s="276"/>
      <c r="Q1705" s="276"/>
    </row>
    <row r="1706" spans="1:17" x14ac:dyDescent="0.25">
      <c r="A1706">
        <v>1717</v>
      </c>
      <c r="B1706" s="327"/>
      <c r="C1706" s="276"/>
      <c r="D1706" s="276"/>
      <c r="E1706" s="276"/>
      <c r="F1706" s="276"/>
      <c r="G1706" s="276"/>
      <c r="H1706" s="276"/>
      <c r="I1706" s="276"/>
      <c r="J1706" s="276"/>
      <c r="K1706" s="276"/>
      <c r="L1706" s="328"/>
      <c r="M1706" s="329"/>
      <c r="N1706" s="276"/>
      <c r="O1706" s="276"/>
      <c r="P1706" s="276"/>
      <c r="Q1706" s="276"/>
    </row>
    <row r="1707" spans="1:17" x14ac:dyDescent="0.25">
      <c r="A1707">
        <v>1718</v>
      </c>
      <c r="B1707" s="327"/>
      <c r="C1707" s="276"/>
      <c r="D1707" s="276"/>
      <c r="E1707" s="276"/>
      <c r="F1707" s="276"/>
      <c r="G1707" s="276"/>
      <c r="H1707" s="276"/>
      <c r="I1707" s="276"/>
      <c r="J1707" s="276"/>
      <c r="K1707" s="276"/>
      <c r="L1707" s="328"/>
      <c r="M1707" s="329"/>
      <c r="N1707" s="276"/>
      <c r="O1707" s="276"/>
      <c r="P1707" s="276"/>
      <c r="Q1707" s="276"/>
    </row>
    <row r="1708" spans="1:17" x14ac:dyDescent="0.25">
      <c r="A1708">
        <v>1719</v>
      </c>
      <c r="B1708" s="327"/>
      <c r="C1708" s="276"/>
      <c r="D1708" s="276"/>
      <c r="E1708" s="276"/>
      <c r="F1708" s="276"/>
      <c r="G1708" s="276"/>
      <c r="H1708" s="276"/>
      <c r="I1708" s="276"/>
      <c r="J1708" s="276"/>
      <c r="K1708" s="276"/>
      <c r="L1708" s="328"/>
      <c r="M1708" s="329"/>
      <c r="N1708" s="276"/>
      <c r="O1708" s="276"/>
      <c r="P1708" s="276"/>
      <c r="Q1708" s="276"/>
    </row>
    <row r="1709" spans="1:17" x14ac:dyDescent="0.25">
      <c r="A1709">
        <v>1720</v>
      </c>
      <c r="B1709" s="327"/>
      <c r="C1709" s="276"/>
      <c r="D1709" s="276"/>
      <c r="E1709" s="276"/>
      <c r="F1709" s="276"/>
      <c r="G1709" s="276"/>
      <c r="H1709" s="276"/>
      <c r="I1709" s="276"/>
      <c r="J1709" s="276"/>
      <c r="K1709" s="276"/>
      <c r="L1709" s="328"/>
      <c r="M1709" s="329"/>
      <c r="N1709" s="276"/>
      <c r="O1709" s="276"/>
      <c r="P1709" s="276"/>
      <c r="Q1709" s="276"/>
    </row>
    <row r="1710" spans="1:17" x14ac:dyDescent="0.25">
      <c r="A1710">
        <v>1721</v>
      </c>
      <c r="B1710" s="327"/>
      <c r="C1710" s="276"/>
      <c r="D1710" s="276"/>
      <c r="E1710" s="276"/>
      <c r="F1710" s="276"/>
      <c r="G1710" s="276"/>
      <c r="H1710" s="276"/>
      <c r="I1710" s="276"/>
      <c r="J1710" s="276"/>
      <c r="K1710" s="276"/>
      <c r="L1710" s="328"/>
      <c r="M1710" s="329"/>
      <c r="N1710" s="276"/>
      <c r="O1710" s="276"/>
      <c r="P1710" s="276"/>
      <c r="Q1710" s="276"/>
    </row>
    <row r="1711" spans="1:17" x14ac:dyDescent="0.25">
      <c r="A1711">
        <v>1722</v>
      </c>
      <c r="B1711" s="327"/>
      <c r="C1711" s="276"/>
      <c r="D1711" s="276"/>
      <c r="E1711" s="276"/>
      <c r="F1711" s="276"/>
      <c r="G1711" s="276"/>
      <c r="H1711" s="276"/>
      <c r="I1711" s="276"/>
      <c r="J1711" s="276"/>
      <c r="K1711" s="276"/>
      <c r="L1711" s="328"/>
      <c r="M1711" s="329"/>
      <c r="N1711" s="276"/>
      <c r="O1711" s="276"/>
      <c r="P1711" s="276"/>
      <c r="Q1711" s="276"/>
    </row>
    <row r="1712" spans="1:17" x14ac:dyDescent="0.25">
      <c r="A1712">
        <v>1723</v>
      </c>
      <c r="B1712" s="327"/>
      <c r="C1712" s="276"/>
      <c r="D1712" s="276"/>
      <c r="E1712" s="276"/>
      <c r="F1712" s="276"/>
      <c r="G1712" s="276"/>
      <c r="H1712" s="276"/>
      <c r="I1712" s="276"/>
      <c r="J1712" s="276"/>
      <c r="K1712" s="276"/>
      <c r="L1712" s="328"/>
      <c r="M1712" s="329"/>
      <c r="N1712" s="276"/>
      <c r="O1712" s="276"/>
      <c r="P1712" s="276"/>
      <c r="Q1712" s="276"/>
    </row>
    <row r="1713" spans="1:17" x14ac:dyDescent="0.25">
      <c r="A1713">
        <v>1724</v>
      </c>
      <c r="B1713" s="327"/>
      <c r="C1713" s="276"/>
      <c r="D1713" s="276"/>
      <c r="E1713" s="276"/>
      <c r="F1713" s="276"/>
      <c r="G1713" s="276"/>
      <c r="H1713" s="276"/>
      <c r="I1713" s="276"/>
      <c r="J1713" s="276"/>
      <c r="K1713" s="276"/>
      <c r="L1713" s="328"/>
      <c r="M1713" s="329"/>
      <c r="N1713" s="276"/>
      <c r="O1713" s="276"/>
      <c r="P1713" s="276"/>
      <c r="Q1713" s="276"/>
    </row>
    <row r="1714" spans="1:17" x14ac:dyDescent="0.25">
      <c r="A1714">
        <v>1725</v>
      </c>
      <c r="B1714" s="327"/>
      <c r="C1714" s="276"/>
      <c r="D1714" s="276"/>
      <c r="E1714" s="276"/>
      <c r="F1714" s="276"/>
      <c r="G1714" s="276"/>
      <c r="H1714" s="276"/>
      <c r="I1714" s="276"/>
      <c r="J1714" s="276"/>
      <c r="K1714" s="276"/>
      <c r="L1714" s="328"/>
      <c r="M1714" s="329"/>
      <c r="N1714" s="276"/>
      <c r="O1714" s="276"/>
      <c r="P1714" s="276"/>
      <c r="Q1714" s="276"/>
    </row>
    <row r="1715" spans="1:17" x14ac:dyDescent="0.25">
      <c r="A1715">
        <v>1726</v>
      </c>
      <c r="B1715" s="327"/>
      <c r="C1715" s="276"/>
      <c r="D1715" s="276"/>
      <c r="E1715" s="276"/>
      <c r="F1715" s="276"/>
      <c r="G1715" s="276"/>
      <c r="H1715" s="276"/>
      <c r="I1715" s="276"/>
      <c r="J1715" s="276"/>
      <c r="K1715" s="276"/>
      <c r="L1715" s="328"/>
      <c r="M1715" s="329"/>
      <c r="N1715" s="276"/>
      <c r="O1715" s="276"/>
      <c r="P1715" s="276"/>
      <c r="Q1715" s="276"/>
    </row>
    <row r="1716" spans="1:17" x14ac:dyDescent="0.25">
      <c r="A1716">
        <v>1727</v>
      </c>
      <c r="B1716" s="327"/>
      <c r="C1716" s="276"/>
      <c r="D1716" s="276"/>
      <c r="E1716" s="276"/>
      <c r="F1716" s="276"/>
      <c r="G1716" s="276"/>
      <c r="H1716" s="276"/>
      <c r="I1716" s="276"/>
      <c r="J1716" s="276"/>
      <c r="K1716" s="276"/>
      <c r="L1716" s="328"/>
      <c r="M1716" s="329"/>
      <c r="N1716" s="276"/>
      <c r="O1716" s="276"/>
      <c r="P1716" s="276"/>
      <c r="Q1716" s="276"/>
    </row>
    <row r="1717" spans="1:17" x14ac:dyDescent="0.25">
      <c r="A1717">
        <v>1728</v>
      </c>
      <c r="B1717" s="327"/>
      <c r="C1717" s="276"/>
      <c r="D1717" s="276"/>
      <c r="E1717" s="276"/>
      <c r="F1717" s="276"/>
      <c r="G1717" s="276"/>
      <c r="H1717" s="276"/>
      <c r="I1717" s="276"/>
      <c r="J1717" s="276"/>
      <c r="K1717" s="276"/>
      <c r="L1717" s="328"/>
      <c r="M1717" s="329"/>
      <c r="N1717" s="276"/>
      <c r="O1717" s="276"/>
      <c r="P1717" s="276"/>
      <c r="Q1717" s="276"/>
    </row>
    <row r="1718" spans="1:17" x14ac:dyDescent="0.25">
      <c r="A1718">
        <v>1729</v>
      </c>
      <c r="B1718" s="327"/>
      <c r="C1718" s="276"/>
      <c r="D1718" s="276"/>
      <c r="E1718" s="276"/>
      <c r="F1718" s="276"/>
      <c r="G1718" s="276"/>
      <c r="H1718" s="276"/>
      <c r="I1718" s="276"/>
      <c r="J1718" s="276"/>
      <c r="K1718" s="276"/>
      <c r="L1718" s="328"/>
      <c r="M1718" s="329"/>
      <c r="N1718" s="276"/>
      <c r="O1718" s="276"/>
      <c r="P1718" s="276"/>
      <c r="Q1718" s="276"/>
    </row>
    <row r="1719" spans="1:17" x14ac:dyDescent="0.25">
      <c r="A1719">
        <v>1730</v>
      </c>
      <c r="B1719" s="327"/>
      <c r="C1719" s="276"/>
      <c r="D1719" s="276"/>
      <c r="E1719" s="276"/>
      <c r="F1719" s="276"/>
      <c r="G1719" s="276"/>
      <c r="H1719" s="276"/>
      <c r="I1719" s="276"/>
      <c r="J1719" s="276"/>
      <c r="K1719" s="276"/>
      <c r="L1719" s="328"/>
      <c r="M1719" s="329"/>
      <c r="N1719" s="276"/>
      <c r="O1719" s="276"/>
      <c r="P1719" s="276"/>
      <c r="Q1719" s="276"/>
    </row>
    <row r="1720" spans="1:17" x14ac:dyDescent="0.25">
      <c r="A1720">
        <v>1731</v>
      </c>
      <c r="B1720" s="327"/>
      <c r="C1720" s="276"/>
      <c r="D1720" s="276"/>
      <c r="E1720" s="276"/>
      <c r="F1720" s="276"/>
      <c r="G1720" s="276"/>
      <c r="H1720" s="276"/>
      <c r="I1720" s="276"/>
      <c r="J1720" s="276"/>
      <c r="K1720" s="276"/>
      <c r="L1720" s="328"/>
      <c r="M1720" s="329"/>
      <c r="N1720" s="276"/>
      <c r="O1720" s="276"/>
      <c r="P1720" s="276"/>
      <c r="Q1720" s="276"/>
    </row>
    <row r="1721" spans="1:17" x14ac:dyDescent="0.25">
      <c r="A1721">
        <v>1732</v>
      </c>
      <c r="B1721" s="327"/>
      <c r="C1721" s="276"/>
      <c r="D1721" s="276"/>
      <c r="E1721" s="276"/>
      <c r="F1721" s="276"/>
      <c r="G1721" s="276"/>
      <c r="H1721" s="276"/>
      <c r="I1721" s="276"/>
      <c r="J1721" s="276"/>
      <c r="K1721" s="276"/>
      <c r="L1721" s="328"/>
      <c r="M1721" s="329"/>
      <c r="N1721" s="276"/>
      <c r="O1721" s="276"/>
      <c r="P1721" s="276"/>
      <c r="Q1721" s="276"/>
    </row>
    <row r="1722" spans="1:17" x14ac:dyDescent="0.25">
      <c r="A1722">
        <v>1733</v>
      </c>
      <c r="B1722" s="327"/>
      <c r="C1722" s="276"/>
      <c r="D1722" s="276"/>
      <c r="E1722" s="276"/>
      <c r="F1722" s="276"/>
      <c r="G1722" s="276"/>
      <c r="H1722" s="276"/>
      <c r="I1722" s="276"/>
      <c r="J1722" s="276"/>
      <c r="K1722" s="276"/>
      <c r="L1722" s="328"/>
      <c r="M1722" s="329"/>
      <c r="N1722" s="276"/>
      <c r="O1722" s="276"/>
      <c r="P1722" s="276"/>
      <c r="Q1722" s="276"/>
    </row>
    <row r="1723" spans="1:17" x14ac:dyDescent="0.25">
      <c r="A1723">
        <v>1734</v>
      </c>
      <c r="B1723" s="327"/>
      <c r="C1723" s="276"/>
      <c r="D1723" s="276"/>
      <c r="E1723" s="276"/>
      <c r="F1723" s="276"/>
      <c r="G1723" s="276"/>
      <c r="H1723" s="276"/>
      <c r="I1723" s="276"/>
      <c r="J1723" s="276"/>
      <c r="K1723" s="276"/>
      <c r="L1723" s="328"/>
      <c r="M1723" s="329"/>
      <c r="N1723" s="276"/>
      <c r="O1723" s="276"/>
      <c r="P1723" s="276"/>
      <c r="Q1723" s="276"/>
    </row>
    <row r="1724" spans="1:17" x14ac:dyDescent="0.25">
      <c r="A1724">
        <v>1735</v>
      </c>
      <c r="B1724" s="327"/>
      <c r="C1724" s="276"/>
      <c r="D1724" s="276"/>
      <c r="E1724" s="276"/>
      <c r="F1724" s="276"/>
      <c r="G1724" s="276"/>
      <c r="H1724" s="276"/>
      <c r="I1724" s="276"/>
      <c r="J1724" s="276"/>
      <c r="K1724" s="276"/>
      <c r="L1724" s="328"/>
      <c r="M1724" s="329"/>
      <c r="N1724" s="276"/>
      <c r="O1724" s="276"/>
      <c r="P1724" s="276"/>
      <c r="Q1724" s="276"/>
    </row>
    <row r="1725" spans="1:17" x14ac:dyDescent="0.25">
      <c r="A1725">
        <v>1736</v>
      </c>
      <c r="B1725" s="327"/>
      <c r="C1725" s="276"/>
      <c r="D1725" s="276"/>
      <c r="E1725" s="276"/>
      <c r="F1725" s="276"/>
      <c r="G1725" s="276"/>
      <c r="H1725" s="276"/>
      <c r="I1725" s="276"/>
      <c r="J1725" s="276"/>
      <c r="K1725" s="276"/>
      <c r="L1725" s="328"/>
      <c r="M1725" s="329"/>
      <c r="N1725" s="276"/>
      <c r="O1725" s="276"/>
      <c r="P1725" s="276"/>
      <c r="Q1725" s="276"/>
    </row>
    <row r="1726" spans="1:17" x14ac:dyDescent="0.25">
      <c r="A1726">
        <v>1737</v>
      </c>
      <c r="B1726" s="327"/>
      <c r="C1726" s="276"/>
      <c r="D1726" s="276"/>
      <c r="E1726" s="276"/>
      <c r="F1726" s="276"/>
      <c r="G1726" s="276"/>
      <c r="H1726" s="276"/>
      <c r="I1726" s="276"/>
      <c r="J1726" s="276"/>
      <c r="K1726" s="276"/>
      <c r="L1726" s="328"/>
      <c r="M1726" s="329"/>
      <c r="N1726" s="276"/>
      <c r="O1726" s="276"/>
      <c r="P1726" s="276"/>
      <c r="Q1726" s="276"/>
    </row>
    <row r="1727" spans="1:17" x14ac:dyDescent="0.25">
      <c r="A1727">
        <v>1738</v>
      </c>
      <c r="B1727" s="327"/>
      <c r="C1727" s="276"/>
      <c r="D1727" s="276"/>
      <c r="E1727" s="276"/>
      <c r="F1727" s="276"/>
      <c r="G1727" s="276"/>
      <c r="H1727" s="276"/>
      <c r="I1727" s="276"/>
      <c r="J1727" s="276"/>
      <c r="K1727" s="276"/>
      <c r="L1727" s="328"/>
      <c r="M1727" s="329"/>
      <c r="N1727" s="276"/>
      <c r="O1727" s="276"/>
      <c r="P1727" s="276"/>
      <c r="Q1727" s="276"/>
    </row>
    <row r="1728" spans="1:17" x14ac:dyDescent="0.25">
      <c r="A1728">
        <v>1739</v>
      </c>
      <c r="B1728" s="327"/>
      <c r="C1728" s="276"/>
      <c r="D1728" s="276"/>
      <c r="E1728" s="276"/>
      <c r="F1728" s="276"/>
      <c r="G1728" s="276"/>
      <c r="H1728" s="276"/>
      <c r="I1728" s="276"/>
      <c r="J1728" s="276"/>
      <c r="K1728" s="276"/>
      <c r="L1728" s="328"/>
      <c r="M1728" s="329"/>
      <c r="N1728" s="276"/>
      <c r="O1728" s="276"/>
      <c r="P1728" s="276"/>
      <c r="Q1728" s="276"/>
    </row>
    <row r="1729" spans="1:17" x14ac:dyDescent="0.25">
      <c r="A1729">
        <v>1740</v>
      </c>
      <c r="B1729" s="327"/>
      <c r="C1729" s="276"/>
      <c r="D1729" s="276"/>
      <c r="E1729" s="276"/>
      <c r="F1729" s="276"/>
      <c r="G1729" s="276"/>
      <c r="H1729" s="276"/>
      <c r="I1729" s="276"/>
      <c r="J1729" s="276"/>
      <c r="K1729" s="276"/>
      <c r="L1729" s="328"/>
      <c r="M1729" s="329"/>
      <c r="N1729" s="276"/>
      <c r="O1729" s="276"/>
      <c r="P1729" s="276"/>
      <c r="Q1729" s="276"/>
    </row>
    <row r="1730" spans="1:17" x14ac:dyDescent="0.25">
      <c r="A1730">
        <v>1741</v>
      </c>
      <c r="B1730" s="327"/>
      <c r="C1730" s="276"/>
      <c r="D1730" s="276"/>
      <c r="E1730" s="276"/>
      <c r="F1730" s="276"/>
      <c r="G1730" s="276"/>
      <c r="H1730" s="276"/>
      <c r="I1730" s="276"/>
      <c r="J1730" s="276"/>
      <c r="K1730" s="276"/>
      <c r="L1730" s="328"/>
      <c r="M1730" s="329"/>
      <c r="N1730" s="276"/>
      <c r="O1730" s="276"/>
      <c r="P1730" s="276"/>
      <c r="Q1730" s="276"/>
    </row>
    <row r="1731" spans="1:17" x14ac:dyDescent="0.25">
      <c r="A1731">
        <v>1742</v>
      </c>
      <c r="B1731" s="327"/>
      <c r="C1731" s="276"/>
      <c r="D1731" s="276"/>
      <c r="E1731" s="276"/>
      <c r="F1731" s="276"/>
      <c r="G1731" s="276"/>
      <c r="H1731" s="276"/>
      <c r="I1731" s="276"/>
      <c r="J1731" s="276"/>
      <c r="K1731" s="276"/>
      <c r="L1731" s="328"/>
      <c r="M1731" s="329"/>
      <c r="N1731" s="276"/>
      <c r="O1731" s="276"/>
      <c r="P1731" s="276"/>
      <c r="Q1731" s="276"/>
    </row>
    <row r="1732" spans="1:17" x14ac:dyDescent="0.25">
      <c r="A1732">
        <v>1743</v>
      </c>
      <c r="B1732" s="327"/>
      <c r="C1732" s="276"/>
      <c r="D1732" s="276"/>
      <c r="E1732" s="276"/>
      <c r="F1732" s="276"/>
      <c r="G1732" s="276"/>
      <c r="H1732" s="276"/>
      <c r="I1732" s="276"/>
      <c r="J1732" s="276"/>
      <c r="K1732" s="276"/>
      <c r="L1732" s="328"/>
      <c r="M1732" s="329"/>
      <c r="N1732" s="276"/>
      <c r="O1732" s="276"/>
      <c r="P1732" s="276"/>
      <c r="Q1732" s="276"/>
    </row>
    <row r="1733" spans="1:17" x14ac:dyDescent="0.25">
      <c r="A1733">
        <v>1744</v>
      </c>
      <c r="B1733" s="327"/>
      <c r="C1733" s="276"/>
      <c r="D1733" s="276"/>
      <c r="E1733" s="276"/>
      <c r="F1733" s="276"/>
      <c r="G1733" s="276"/>
      <c r="H1733" s="276"/>
      <c r="I1733" s="276"/>
      <c r="J1733" s="276"/>
      <c r="K1733" s="276"/>
      <c r="L1733" s="328"/>
      <c r="M1733" s="329"/>
      <c r="N1733" s="276"/>
      <c r="O1733" s="276"/>
      <c r="P1733" s="276"/>
      <c r="Q1733" s="276"/>
    </row>
    <row r="1734" spans="1:17" x14ac:dyDescent="0.25">
      <c r="A1734">
        <v>1745</v>
      </c>
      <c r="B1734" s="327"/>
      <c r="C1734" s="276"/>
      <c r="D1734" s="276"/>
      <c r="E1734" s="276"/>
      <c r="F1734" s="276"/>
      <c r="G1734" s="276"/>
      <c r="H1734" s="276"/>
      <c r="I1734" s="276"/>
      <c r="J1734" s="276"/>
      <c r="K1734" s="276"/>
      <c r="L1734" s="328"/>
      <c r="M1734" s="329"/>
      <c r="N1734" s="276"/>
      <c r="O1734" s="276"/>
      <c r="P1734" s="276"/>
      <c r="Q1734" s="276"/>
    </row>
    <row r="1735" spans="1:17" x14ac:dyDescent="0.25">
      <c r="A1735">
        <v>1746</v>
      </c>
      <c r="B1735" s="327"/>
      <c r="C1735" s="276"/>
      <c r="D1735" s="276"/>
      <c r="E1735" s="276"/>
      <c r="F1735" s="276"/>
      <c r="G1735" s="276"/>
      <c r="H1735" s="276"/>
      <c r="I1735" s="276"/>
      <c r="J1735" s="276"/>
      <c r="K1735" s="276"/>
      <c r="L1735" s="328"/>
      <c r="M1735" s="329"/>
      <c r="N1735" s="276"/>
      <c r="O1735" s="276"/>
      <c r="P1735" s="276"/>
      <c r="Q1735" s="276"/>
    </row>
    <row r="1736" spans="1:17" x14ac:dyDescent="0.25">
      <c r="A1736">
        <v>1747</v>
      </c>
      <c r="B1736" s="327"/>
      <c r="C1736" s="276"/>
      <c r="D1736" s="276"/>
      <c r="E1736" s="276"/>
      <c r="F1736" s="276"/>
      <c r="G1736" s="276"/>
      <c r="H1736" s="276"/>
      <c r="I1736" s="276"/>
      <c r="J1736" s="276"/>
      <c r="K1736" s="276"/>
      <c r="L1736" s="328"/>
      <c r="M1736" s="329"/>
      <c r="N1736" s="276"/>
      <c r="O1736" s="276"/>
      <c r="P1736" s="276"/>
      <c r="Q1736" s="276"/>
    </row>
    <row r="1737" spans="1:17" x14ac:dyDescent="0.25">
      <c r="A1737">
        <v>1748</v>
      </c>
      <c r="B1737" s="327"/>
      <c r="C1737" s="276"/>
      <c r="D1737" s="276"/>
      <c r="E1737" s="276"/>
      <c r="F1737" s="276"/>
      <c r="G1737" s="276"/>
      <c r="H1737" s="276"/>
      <c r="I1737" s="276"/>
      <c r="J1737" s="276"/>
      <c r="K1737" s="276"/>
      <c r="L1737" s="328"/>
      <c r="M1737" s="329"/>
      <c r="N1737" s="276"/>
      <c r="O1737" s="276"/>
      <c r="P1737" s="276"/>
      <c r="Q1737" s="276"/>
    </row>
    <row r="1738" spans="1:17" x14ac:dyDescent="0.25">
      <c r="A1738">
        <v>1749</v>
      </c>
      <c r="B1738" s="327"/>
      <c r="C1738" s="276"/>
      <c r="D1738" s="276"/>
      <c r="E1738" s="276"/>
      <c r="F1738" s="276"/>
      <c r="G1738" s="276"/>
      <c r="H1738" s="276"/>
      <c r="I1738" s="276"/>
      <c r="J1738" s="276"/>
      <c r="K1738" s="276"/>
      <c r="L1738" s="328"/>
      <c r="M1738" s="329"/>
      <c r="N1738" s="276"/>
      <c r="O1738" s="276"/>
      <c r="P1738" s="276"/>
      <c r="Q1738" s="276"/>
    </row>
    <row r="1739" spans="1:17" x14ac:dyDescent="0.25">
      <c r="A1739">
        <v>1750</v>
      </c>
      <c r="B1739" s="327"/>
      <c r="C1739" s="276"/>
      <c r="D1739" s="276"/>
      <c r="E1739" s="276"/>
      <c r="F1739" s="276"/>
      <c r="G1739" s="276"/>
      <c r="H1739" s="276"/>
      <c r="I1739" s="276"/>
      <c r="J1739" s="276"/>
      <c r="K1739" s="276"/>
      <c r="L1739" s="328"/>
      <c r="M1739" s="329"/>
      <c r="N1739" s="276"/>
      <c r="O1739" s="276"/>
      <c r="P1739" s="276"/>
      <c r="Q1739" s="276"/>
    </row>
    <row r="1740" spans="1:17" x14ac:dyDescent="0.25">
      <c r="A1740">
        <v>1751</v>
      </c>
      <c r="B1740" s="327"/>
      <c r="C1740" s="276"/>
      <c r="D1740" s="276"/>
      <c r="E1740" s="276"/>
      <c r="F1740" s="276"/>
      <c r="G1740" s="276"/>
      <c r="H1740" s="276"/>
      <c r="I1740" s="276"/>
      <c r="J1740" s="276"/>
      <c r="K1740" s="276"/>
      <c r="L1740" s="328"/>
      <c r="M1740" s="329"/>
      <c r="N1740" s="276"/>
      <c r="O1740" s="276"/>
      <c r="P1740" s="276"/>
      <c r="Q1740" s="276"/>
    </row>
    <row r="1741" spans="1:17" x14ac:dyDescent="0.25">
      <c r="A1741">
        <v>1752</v>
      </c>
      <c r="B1741" s="327"/>
      <c r="C1741" s="276"/>
      <c r="D1741" s="276"/>
      <c r="E1741" s="276"/>
      <c r="F1741" s="276"/>
      <c r="G1741" s="276"/>
      <c r="H1741" s="276"/>
      <c r="I1741" s="276"/>
      <c r="J1741" s="276"/>
      <c r="K1741" s="276"/>
      <c r="L1741" s="328"/>
      <c r="M1741" s="329"/>
      <c r="N1741" s="276"/>
      <c r="O1741" s="276"/>
      <c r="P1741" s="276"/>
      <c r="Q1741" s="276"/>
    </row>
    <row r="1742" spans="1:17" x14ac:dyDescent="0.25">
      <c r="A1742">
        <v>1753</v>
      </c>
      <c r="B1742" s="327"/>
      <c r="C1742" s="276"/>
      <c r="D1742" s="276"/>
      <c r="E1742" s="276"/>
      <c r="F1742" s="276"/>
      <c r="G1742" s="276"/>
      <c r="H1742" s="276"/>
      <c r="I1742" s="276"/>
      <c r="J1742" s="276"/>
      <c r="K1742" s="276"/>
      <c r="L1742" s="328"/>
      <c r="M1742" s="329"/>
      <c r="N1742" s="276"/>
      <c r="O1742" s="276"/>
      <c r="P1742" s="276"/>
      <c r="Q1742" s="276"/>
    </row>
    <row r="1743" spans="1:17" x14ac:dyDescent="0.25">
      <c r="A1743">
        <v>1754</v>
      </c>
      <c r="B1743" s="327"/>
      <c r="C1743" s="276"/>
      <c r="D1743" s="276"/>
      <c r="E1743" s="276"/>
      <c r="F1743" s="276"/>
      <c r="G1743" s="276"/>
      <c r="H1743" s="276"/>
      <c r="I1743" s="276"/>
      <c r="J1743" s="276"/>
      <c r="K1743" s="276"/>
      <c r="L1743" s="328"/>
      <c r="M1743" s="329"/>
      <c r="N1743" s="276"/>
      <c r="O1743" s="276"/>
      <c r="P1743" s="276"/>
      <c r="Q1743" s="276"/>
    </row>
    <row r="1744" spans="1:17" x14ac:dyDescent="0.25">
      <c r="A1744">
        <v>1755</v>
      </c>
      <c r="B1744" s="327"/>
      <c r="C1744" s="276"/>
      <c r="D1744" s="276"/>
      <c r="E1744" s="276"/>
      <c r="F1744" s="276"/>
      <c r="G1744" s="276"/>
      <c r="H1744" s="276"/>
      <c r="I1744" s="276"/>
      <c r="J1744" s="276"/>
      <c r="K1744" s="276"/>
      <c r="L1744" s="328"/>
      <c r="M1744" s="329"/>
      <c r="N1744" s="276"/>
      <c r="O1744" s="276"/>
      <c r="P1744" s="276"/>
      <c r="Q1744" s="276"/>
    </row>
    <row r="1745" spans="1:17" x14ac:dyDescent="0.25">
      <c r="A1745">
        <v>1756</v>
      </c>
      <c r="B1745" s="327"/>
      <c r="C1745" s="276"/>
      <c r="D1745" s="276"/>
      <c r="E1745" s="276"/>
      <c r="F1745" s="276"/>
      <c r="G1745" s="276"/>
      <c r="H1745" s="276"/>
      <c r="I1745" s="276"/>
      <c r="J1745" s="276"/>
      <c r="K1745" s="276"/>
      <c r="L1745" s="328"/>
      <c r="M1745" s="329"/>
      <c r="N1745" s="276"/>
      <c r="O1745" s="276"/>
      <c r="P1745" s="276"/>
      <c r="Q1745" s="276"/>
    </row>
    <row r="1746" spans="1:17" x14ac:dyDescent="0.25">
      <c r="A1746">
        <v>1757</v>
      </c>
      <c r="B1746" s="327"/>
      <c r="C1746" s="276"/>
      <c r="D1746" s="276"/>
      <c r="E1746" s="276"/>
      <c r="F1746" s="276"/>
      <c r="G1746" s="276"/>
      <c r="H1746" s="276"/>
      <c r="I1746" s="276"/>
      <c r="J1746" s="276"/>
      <c r="K1746" s="276"/>
      <c r="L1746" s="328"/>
      <c r="M1746" s="329"/>
      <c r="N1746" s="276"/>
      <c r="O1746" s="276"/>
      <c r="P1746" s="276"/>
      <c r="Q1746" s="276"/>
    </row>
    <row r="1747" spans="1:17" x14ac:dyDescent="0.25">
      <c r="A1747">
        <v>1758</v>
      </c>
      <c r="B1747" s="327"/>
      <c r="C1747" s="276"/>
      <c r="D1747" s="276"/>
      <c r="E1747" s="276"/>
      <c r="F1747" s="276"/>
      <c r="G1747" s="276"/>
      <c r="H1747" s="276"/>
      <c r="I1747" s="276"/>
      <c r="J1747" s="276"/>
      <c r="K1747" s="276"/>
      <c r="L1747" s="328"/>
      <c r="M1747" s="329"/>
      <c r="N1747" s="276"/>
      <c r="O1747" s="276"/>
      <c r="P1747" s="276"/>
      <c r="Q1747" s="276"/>
    </row>
    <row r="1748" spans="1:17" x14ac:dyDescent="0.25">
      <c r="A1748">
        <v>1759</v>
      </c>
      <c r="B1748" s="327"/>
      <c r="C1748" s="276"/>
      <c r="D1748" s="276"/>
      <c r="E1748" s="276"/>
      <c r="F1748" s="276"/>
      <c r="G1748" s="276"/>
      <c r="H1748" s="276"/>
      <c r="I1748" s="276"/>
      <c r="J1748" s="276"/>
      <c r="K1748" s="276"/>
      <c r="L1748" s="328"/>
      <c r="M1748" s="329"/>
      <c r="N1748" s="276"/>
      <c r="O1748" s="276"/>
      <c r="P1748" s="276"/>
      <c r="Q1748" s="276"/>
    </row>
    <row r="1749" spans="1:17" x14ac:dyDescent="0.25">
      <c r="A1749">
        <v>1760</v>
      </c>
      <c r="B1749" s="327"/>
      <c r="C1749" s="276"/>
      <c r="D1749" s="276"/>
      <c r="E1749" s="276"/>
      <c r="F1749" s="276"/>
      <c r="G1749" s="276"/>
      <c r="H1749" s="276"/>
      <c r="I1749" s="276"/>
      <c r="J1749" s="276"/>
      <c r="K1749" s="276"/>
      <c r="L1749" s="328"/>
      <c r="M1749" s="329"/>
      <c r="N1749" s="276"/>
      <c r="O1749" s="276"/>
      <c r="P1749" s="276"/>
      <c r="Q1749" s="276"/>
    </row>
    <row r="1750" spans="1:17" x14ac:dyDescent="0.25">
      <c r="A1750">
        <v>1761</v>
      </c>
      <c r="B1750" s="327"/>
      <c r="C1750" s="276"/>
      <c r="D1750" s="276"/>
      <c r="E1750" s="276"/>
      <c r="F1750" s="276"/>
      <c r="G1750" s="276"/>
      <c r="H1750" s="276"/>
      <c r="I1750" s="276"/>
      <c r="J1750" s="276"/>
      <c r="K1750" s="276"/>
      <c r="L1750" s="328"/>
      <c r="M1750" s="329"/>
      <c r="N1750" s="276"/>
      <c r="O1750" s="276"/>
      <c r="P1750" s="276"/>
      <c r="Q1750" s="276"/>
    </row>
    <row r="1751" spans="1:17" x14ac:dyDescent="0.25">
      <c r="A1751">
        <v>1762</v>
      </c>
      <c r="B1751" s="327"/>
      <c r="C1751" s="276"/>
      <c r="D1751" s="276"/>
      <c r="E1751" s="276"/>
      <c r="F1751" s="276"/>
      <c r="G1751" s="276"/>
      <c r="H1751" s="276"/>
      <c r="I1751" s="276"/>
      <c r="J1751" s="276"/>
      <c r="K1751" s="276"/>
      <c r="L1751" s="328"/>
      <c r="M1751" s="329"/>
      <c r="N1751" s="276"/>
      <c r="O1751" s="276"/>
      <c r="P1751" s="276"/>
      <c r="Q1751" s="276"/>
    </row>
    <row r="1752" spans="1:17" x14ac:dyDescent="0.25">
      <c r="A1752">
        <v>1763</v>
      </c>
      <c r="B1752" s="327"/>
      <c r="C1752" s="276"/>
      <c r="D1752" s="276"/>
      <c r="E1752" s="276"/>
      <c r="F1752" s="276"/>
      <c r="G1752" s="276"/>
      <c r="H1752" s="276"/>
      <c r="I1752" s="276"/>
      <c r="J1752" s="276"/>
      <c r="K1752" s="276"/>
      <c r="L1752" s="328"/>
      <c r="M1752" s="329"/>
      <c r="N1752" s="276"/>
      <c r="O1752" s="276"/>
      <c r="P1752" s="276"/>
      <c r="Q1752" s="276"/>
    </row>
    <row r="1753" spans="1:17" x14ac:dyDescent="0.25">
      <c r="A1753">
        <v>1764</v>
      </c>
      <c r="B1753" s="327"/>
      <c r="C1753" s="276"/>
      <c r="D1753" s="276"/>
      <c r="E1753" s="276"/>
      <c r="F1753" s="276"/>
      <c r="G1753" s="276"/>
      <c r="H1753" s="276"/>
      <c r="I1753" s="276"/>
      <c r="J1753" s="276"/>
      <c r="K1753" s="276"/>
      <c r="L1753" s="328"/>
      <c r="M1753" s="329"/>
      <c r="N1753" s="276"/>
      <c r="O1753" s="276"/>
      <c r="P1753" s="276"/>
      <c r="Q1753" s="276"/>
    </row>
    <row r="1754" spans="1:17" x14ac:dyDescent="0.25">
      <c r="A1754">
        <v>1765</v>
      </c>
      <c r="B1754" s="327"/>
      <c r="C1754" s="276"/>
      <c r="D1754" s="276"/>
      <c r="E1754" s="276"/>
      <c r="F1754" s="276"/>
      <c r="G1754" s="276"/>
      <c r="H1754" s="276"/>
      <c r="I1754" s="276"/>
      <c r="J1754" s="276"/>
      <c r="K1754" s="276"/>
      <c r="L1754" s="328"/>
      <c r="M1754" s="329"/>
      <c r="N1754" s="276"/>
      <c r="O1754" s="276"/>
      <c r="P1754" s="276"/>
      <c r="Q1754" s="276"/>
    </row>
    <row r="1755" spans="1:17" x14ac:dyDescent="0.25">
      <c r="A1755">
        <v>1766</v>
      </c>
      <c r="B1755" s="327"/>
      <c r="C1755" s="276"/>
      <c r="D1755" s="276"/>
      <c r="E1755" s="276"/>
      <c r="F1755" s="276"/>
      <c r="G1755" s="276"/>
      <c r="H1755" s="276"/>
      <c r="I1755" s="276"/>
      <c r="J1755" s="276"/>
      <c r="K1755" s="276"/>
      <c r="L1755" s="328"/>
      <c r="M1755" s="329"/>
      <c r="N1755" s="276"/>
      <c r="O1755" s="276"/>
      <c r="P1755" s="276"/>
      <c r="Q1755" s="276"/>
    </row>
    <row r="1756" spans="1:17" x14ac:dyDescent="0.25">
      <c r="A1756">
        <v>1767</v>
      </c>
      <c r="B1756" s="327"/>
      <c r="C1756" s="276"/>
      <c r="D1756" s="276"/>
      <c r="E1756" s="276"/>
      <c r="F1756" s="276"/>
      <c r="G1756" s="276"/>
      <c r="H1756" s="276"/>
      <c r="I1756" s="276"/>
      <c r="J1756" s="276"/>
      <c r="K1756" s="276"/>
      <c r="L1756" s="328"/>
      <c r="M1756" s="329"/>
      <c r="N1756" s="276"/>
      <c r="O1756" s="276"/>
      <c r="P1756" s="276"/>
      <c r="Q1756" s="276"/>
    </row>
    <row r="1757" spans="1:17" x14ac:dyDescent="0.25">
      <c r="A1757">
        <v>1768</v>
      </c>
      <c r="B1757" s="327"/>
      <c r="C1757" s="276"/>
      <c r="D1757" s="276"/>
      <c r="E1757" s="276"/>
      <c r="F1757" s="276"/>
      <c r="G1757" s="276"/>
      <c r="H1757" s="276"/>
      <c r="I1757" s="276"/>
      <c r="J1757" s="276"/>
      <c r="K1757" s="276"/>
      <c r="L1757" s="328"/>
      <c r="M1757" s="329"/>
      <c r="N1757" s="276"/>
      <c r="O1757" s="276"/>
      <c r="P1757" s="276"/>
      <c r="Q1757" s="276"/>
    </row>
    <row r="1758" spans="1:17" x14ac:dyDescent="0.25">
      <c r="A1758">
        <v>1769</v>
      </c>
      <c r="B1758" s="327"/>
      <c r="C1758" s="276"/>
      <c r="D1758" s="276"/>
      <c r="E1758" s="276"/>
      <c r="F1758" s="276"/>
      <c r="G1758" s="276"/>
      <c r="H1758" s="276"/>
      <c r="I1758" s="276"/>
      <c r="J1758" s="276"/>
      <c r="K1758" s="276"/>
      <c r="L1758" s="328"/>
      <c r="M1758" s="329"/>
      <c r="N1758" s="276"/>
      <c r="O1758" s="276"/>
      <c r="P1758" s="276"/>
      <c r="Q1758" s="276"/>
    </row>
    <row r="1759" spans="1:17" x14ac:dyDescent="0.25">
      <c r="A1759">
        <v>1770</v>
      </c>
      <c r="B1759" s="327"/>
      <c r="C1759" s="276"/>
      <c r="D1759" s="276"/>
      <c r="E1759" s="276"/>
      <c r="F1759" s="276"/>
      <c r="G1759" s="276"/>
      <c r="H1759" s="276"/>
      <c r="I1759" s="276"/>
      <c r="J1759" s="276"/>
      <c r="K1759" s="276"/>
      <c r="L1759" s="328"/>
      <c r="M1759" s="329"/>
      <c r="N1759" s="276"/>
      <c r="O1759" s="276"/>
      <c r="P1759" s="276"/>
      <c r="Q1759" s="276"/>
    </row>
    <row r="1760" spans="1:17" x14ac:dyDescent="0.25">
      <c r="A1760">
        <v>1771</v>
      </c>
      <c r="B1760" s="327"/>
      <c r="C1760" s="276"/>
      <c r="D1760" s="276"/>
      <c r="E1760" s="276"/>
      <c r="F1760" s="276"/>
      <c r="G1760" s="276"/>
      <c r="H1760" s="276"/>
      <c r="I1760" s="276"/>
      <c r="J1760" s="276"/>
      <c r="K1760" s="276"/>
      <c r="L1760" s="328"/>
      <c r="M1760" s="329"/>
      <c r="N1760" s="276"/>
      <c r="O1760" s="276"/>
      <c r="P1760" s="276"/>
      <c r="Q1760" s="276"/>
    </row>
    <row r="1761" spans="1:17" x14ac:dyDescent="0.25">
      <c r="A1761">
        <v>1772</v>
      </c>
      <c r="B1761" s="327"/>
      <c r="C1761" s="276"/>
      <c r="D1761" s="276"/>
      <c r="E1761" s="276"/>
      <c r="F1761" s="276"/>
      <c r="G1761" s="276"/>
      <c r="H1761" s="276"/>
      <c r="I1761" s="276"/>
      <c r="J1761" s="276"/>
      <c r="K1761" s="276"/>
      <c r="L1761" s="328"/>
      <c r="M1761" s="329"/>
      <c r="N1761" s="276"/>
      <c r="O1761" s="276"/>
      <c r="P1761" s="276"/>
      <c r="Q1761" s="276"/>
    </row>
    <row r="1762" spans="1:17" x14ac:dyDescent="0.25">
      <c r="A1762">
        <v>1773</v>
      </c>
      <c r="B1762" s="327"/>
      <c r="C1762" s="276"/>
      <c r="D1762" s="276"/>
      <c r="E1762" s="276"/>
      <c r="F1762" s="276"/>
      <c r="G1762" s="276"/>
      <c r="H1762" s="276"/>
      <c r="I1762" s="276"/>
      <c r="J1762" s="276"/>
      <c r="K1762" s="276"/>
      <c r="L1762" s="328"/>
      <c r="M1762" s="329"/>
      <c r="N1762" s="276"/>
      <c r="O1762" s="276"/>
      <c r="P1762" s="276"/>
      <c r="Q1762" s="276"/>
    </row>
    <row r="1763" spans="1:17" x14ac:dyDescent="0.25">
      <c r="A1763">
        <v>1774</v>
      </c>
      <c r="B1763" s="327"/>
      <c r="C1763" s="276"/>
      <c r="D1763" s="276"/>
      <c r="E1763" s="276"/>
      <c r="F1763" s="276"/>
      <c r="G1763" s="276"/>
      <c r="H1763" s="276"/>
      <c r="I1763" s="276"/>
      <c r="J1763" s="276"/>
      <c r="K1763" s="276"/>
      <c r="L1763" s="328"/>
      <c r="M1763" s="329"/>
      <c r="N1763" s="276"/>
      <c r="O1763" s="276"/>
      <c r="P1763" s="276"/>
      <c r="Q1763" s="276"/>
    </row>
    <row r="1764" spans="1:17" x14ac:dyDescent="0.25">
      <c r="A1764">
        <v>1775</v>
      </c>
      <c r="B1764" s="327"/>
      <c r="C1764" s="276"/>
      <c r="D1764" s="276"/>
      <c r="E1764" s="276"/>
      <c r="F1764" s="276"/>
      <c r="G1764" s="276"/>
      <c r="H1764" s="276"/>
      <c r="I1764" s="276"/>
      <c r="J1764" s="276"/>
      <c r="K1764" s="276"/>
      <c r="L1764" s="328"/>
      <c r="M1764" s="329"/>
      <c r="N1764" s="276"/>
      <c r="O1764" s="276"/>
      <c r="P1764" s="276"/>
      <c r="Q1764" s="276"/>
    </row>
    <row r="1765" spans="1:17" x14ac:dyDescent="0.25">
      <c r="A1765">
        <v>1776</v>
      </c>
      <c r="B1765" s="327"/>
      <c r="C1765" s="276"/>
      <c r="D1765" s="276"/>
      <c r="E1765" s="276"/>
      <c r="F1765" s="276"/>
      <c r="G1765" s="276"/>
      <c r="H1765" s="276"/>
      <c r="I1765" s="276"/>
      <c r="J1765" s="276"/>
      <c r="K1765" s="276"/>
      <c r="L1765" s="328"/>
      <c r="M1765" s="329"/>
      <c r="N1765" s="276"/>
      <c r="O1765" s="276"/>
      <c r="P1765" s="276"/>
      <c r="Q1765" s="276"/>
    </row>
    <row r="1766" spans="1:17" x14ac:dyDescent="0.25">
      <c r="A1766">
        <v>1777</v>
      </c>
      <c r="B1766" s="327"/>
      <c r="C1766" s="276"/>
      <c r="D1766" s="276"/>
      <c r="E1766" s="276"/>
      <c r="F1766" s="276"/>
      <c r="G1766" s="276"/>
      <c r="H1766" s="276"/>
      <c r="I1766" s="276"/>
      <c r="J1766" s="276"/>
      <c r="K1766" s="276"/>
      <c r="L1766" s="328"/>
      <c r="M1766" s="329"/>
      <c r="N1766" s="276"/>
      <c r="O1766" s="276"/>
      <c r="P1766" s="276"/>
      <c r="Q1766" s="276"/>
    </row>
    <row r="1767" spans="1:17" x14ac:dyDescent="0.25">
      <c r="A1767">
        <v>1778</v>
      </c>
      <c r="B1767" s="327"/>
      <c r="C1767" s="276"/>
      <c r="D1767" s="276"/>
      <c r="E1767" s="276"/>
      <c r="F1767" s="276"/>
      <c r="G1767" s="276"/>
      <c r="H1767" s="276"/>
      <c r="I1767" s="276"/>
      <c r="J1767" s="276"/>
      <c r="K1767" s="276"/>
      <c r="L1767" s="328"/>
      <c r="M1767" s="329"/>
      <c r="N1767" s="276"/>
      <c r="O1767" s="276"/>
      <c r="P1767" s="276"/>
      <c r="Q1767" s="276"/>
    </row>
    <row r="1768" spans="1:17" x14ac:dyDescent="0.25">
      <c r="A1768">
        <v>1779</v>
      </c>
      <c r="B1768" s="327"/>
      <c r="C1768" s="276"/>
      <c r="D1768" s="276"/>
      <c r="E1768" s="276"/>
      <c r="F1768" s="276"/>
      <c r="G1768" s="276"/>
      <c r="H1768" s="276"/>
      <c r="I1768" s="276"/>
      <c r="J1768" s="276"/>
      <c r="K1768" s="276"/>
      <c r="L1768" s="328"/>
      <c r="M1768" s="329"/>
      <c r="N1768" s="276"/>
      <c r="O1768" s="276"/>
      <c r="P1768" s="276"/>
      <c r="Q1768" s="276"/>
    </row>
    <row r="1769" spans="1:17" x14ac:dyDescent="0.25">
      <c r="A1769">
        <v>1780</v>
      </c>
      <c r="B1769" s="327"/>
      <c r="C1769" s="276"/>
      <c r="D1769" s="276"/>
      <c r="E1769" s="276"/>
      <c r="F1769" s="276"/>
      <c r="G1769" s="276"/>
      <c r="H1769" s="276"/>
      <c r="I1769" s="276"/>
      <c r="J1769" s="276"/>
      <c r="K1769" s="276"/>
      <c r="L1769" s="328"/>
      <c r="M1769" s="329"/>
      <c r="N1769" s="276"/>
      <c r="O1769" s="276"/>
      <c r="P1769" s="276"/>
      <c r="Q1769" s="276"/>
    </row>
    <row r="1770" spans="1:17" x14ac:dyDescent="0.25">
      <c r="A1770">
        <v>1781</v>
      </c>
      <c r="B1770" s="327"/>
      <c r="C1770" s="276"/>
      <c r="D1770" s="276"/>
      <c r="E1770" s="276"/>
      <c r="F1770" s="276"/>
      <c r="G1770" s="276"/>
      <c r="H1770" s="276"/>
      <c r="I1770" s="276"/>
      <c r="J1770" s="276"/>
      <c r="K1770" s="276"/>
      <c r="L1770" s="328"/>
      <c r="M1770" s="329"/>
      <c r="N1770" s="276"/>
      <c r="O1770" s="276"/>
      <c r="P1770" s="276"/>
      <c r="Q1770" s="276"/>
    </row>
    <row r="1771" spans="1:17" x14ac:dyDescent="0.25">
      <c r="A1771">
        <v>1782</v>
      </c>
      <c r="B1771" s="327"/>
      <c r="C1771" s="276"/>
      <c r="D1771" s="276"/>
      <c r="E1771" s="276"/>
      <c r="F1771" s="276"/>
      <c r="G1771" s="276"/>
      <c r="H1771" s="276"/>
      <c r="I1771" s="276"/>
      <c r="J1771" s="276"/>
      <c r="K1771" s="276"/>
      <c r="L1771" s="328"/>
      <c r="M1771" s="329"/>
      <c r="N1771" s="276"/>
      <c r="O1771" s="276"/>
      <c r="P1771" s="276"/>
      <c r="Q1771" s="276"/>
    </row>
    <row r="1772" spans="1:17" x14ac:dyDescent="0.25">
      <c r="A1772">
        <v>1783</v>
      </c>
      <c r="B1772" s="327"/>
      <c r="C1772" s="276"/>
      <c r="D1772" s="276"/>
      <c r="E1772" s="276"/>
      <c r="F1772" s="276"/>
      <c r="G1772" s="276"/>
      <c r="H1772" s="276"/>
      <c r="I1772" s="276"/>
      <c r="J1772" s="276"/>
      <c r="K1772" s="276"/>
      <c r="L1772" s="328"/>
      <c r="M1772" s="329"/>
      <c r="N1772" s="276"/>
      <c r="O1772" s="276"/>
      <c r="P1772" s="276"/>
      <c r="Q1772" s="276"/>
    </row>
    <row r="1773" spans="1:17" x14ac:dyDescent="0.25">
      <c r="A1773">
        <v>1784</v>
      </c>
      <c r="B1773" s="327"/>
      <c r="C1773" s="276"/>
      <c r="D1773" s="276"/>
      <c r="E1773" s="276"/>
      <c r="F1773" s="276"/>
      <c r="G1773" s="276"/>
      <c r="H1773" s="276"/>
      <c r="I1773" s="276"/>
      <c r="J1773" s="276"/>
      <c r="K1773" s="276"/>
      <c r="L1773" s="328"/>
      <c r="M1773" s="329"/>
      <c r="N1773" s="276"/>
      <c r="O1773" s="276"/>
      <c r="P1773" s="276"/>
      <c r="Q1773" s="276"/>
    </row>
    <row r="1774" spans="1:17" x14ac:dyDescent="0.25">
      <c r="A1774">
        <v>1785</v>
      </c>
      <c r="B1774" s="327"/>
      <c r="C1774" s="276"/>
      <c r="D1774" s="276"/>
      <c r="E1774" s="276"/>
      <c r="F1774" s="276"/>
      <c r="G1774" s="276"/>
      <c r="H1774" s="276"/>
      <c r="I1774" s="276"/>
      <c r="J1774" s="276"/>
      <c r="K1774" s="276"/>
      <c r="L1774" s="328"/>
      <c r="M1774" s="329"/>
      <c r="N1774" s="276"/>
      <c r="O1774" s="276"/>
      <c r="P1774" s="276"/>
      <c r="Q1774" s="276"/>
    </row>
    <row r="1775" spans="1:17" x14ac:dyDescent="0.25">
      <c r="A1775">
        <v>1786</v>
      </c>
      <c r="B1775" s="327"/>
      <c r="C1775" s="276"/>
      <c r="D1775" s="276"/>
      <c r="E1775" s="276"/>
      <c r="F1775" s="276"/>
      <c r="G1775" s="276"/>
      <c r="H1775" s="276"/>
      <c r="I1775" s="276"/>
      <c r="J1775" s="276"/>
      <c r="K1775" s="276"/>
      <c r="L1775" s="328"/>
      <c r="M1775" s="329"/>
      <c r="N1775" s="276"/>
      <c r="O1775" s="276"/>
      <c r="P1775" s="276"/>
      <c r="Q1775" s="276"/>
    </row>
    <row r="1776" spans="1:17" x14ac:dyDescent="0.25">
      <c r="A1776">
        <v>1787</v>
      </c>
      <c r="B1776" s="327"/>
      <c r="C1776" s="276"/>
      <c r="D1776" s="276"/>
      <c r="E1776" s="276"/>
      <c r="F1776" s="276"/>
      <c r="G1776" s="276"/>
      <c r="H1776" s="276"/>
      <c r="I1776" s="276"/>
      <c r="J1776" s="276"/>
      <c r="K1776" s="276"/>
      <c r="L1776" s="328"/>
      <c r="M1776" s="329"/>
      <c r="N1776" s="276"/>
      <c r="O1776" s="276"/>
      <c r="P1776" s="276"/>
      <c r="Q1776" s="276"/>
    </row>
    <row r="1777" spans="1:17" x14ac:dyDescent="0.25">
      <c r="A1777">
        <v>1788</v>
      </c>
      <c r="B1777" s="327"/>
      <c r="C1777" s="276"/>
      <c r="D1777" s="276"/>
      <c r="E1777" s="276"/>
      <c r="F1777" s="276"/>
      <c r="G1777" s="276"/>
      <c r="H1777" s="276"/>
      <c r="I1777" s="276"/>
      <c r="J1777" s="276"/>
      <c r="K1777" s="276"/>
      <c r="L1777" s="328"/>
      <c r="M1777" s="329"/>
      <c r="N1777" s="276"/>
      <c r="O1777" s="276"/>
      <c r="P1777" s="276"/>
      <c r="Q1777" s="276"/>
    </row>
    <row r="1778" spans="1:17" x14ac:dyDescent="0.25">
      <c r="A1778">
        <v>1789</v>
      </c>
      <c r="B1778" s="327"/>
      <c r="C1778" s="276"/>
      <c r="D1778" s="276"/>
      <c r="E1778" s="276"/>
      <c r="F1778" s="276"/>
      <c r="G1778" s="276"/>
      <c r="H1778" s="276"/>
      <c r="I1778" s="276"/>
      <c r="J1778" s="276"/>
      <c r="K1778" s="276"/>
      <c r="L1778" s="328"/>
      <c r="M1778" s="329"/>
      <c r="N1778" s="276"/>
      <c r="O1778" s="276"/>
      <c r="P1778" s="276"/>
      <c r="Q1778" s="276"/>
    </row>
    <row r="1779" spans="1:17" x14ac:dyDescent="0.25">
      <c r="A1779">
        <v>1790</v>
      </c>
      <c r="B1779" s="327"/>
      <c r="C1779" s="276"/>
      <c r="D1779" s="276"/>
      <c r="E1779" s="276"/>
      <c r="F1779" s="276"/>
      <c r="G1779" s="276"/>
      <c r="H1779" s="276"/>
      <c r="I1779" s="276"/>
      <c r="J1779" s="276"/>
      <c r="K1779" s="276"/>
      <c r="L1779" s="328"/>
      <c r="M1779" s="329"/>
      <c r="N1779" s="276"/>
      <c r="O1779" s="276"/>
      <c r="P1779" s="276"/>
      <c r="Q1779" s="276"/>
    </row>
    <row r="1780" spans="1:17" x14ac:dyDescent="0.25">
      <c r="A1780">
        <v>1791</v>
      </c>
      <c r="B1780" s="327"/>
      <c r="C1780" s="276"/>
      <c r="D1780" s="276"/>
      <c r="E1780" s="276"/>
      <c r="F1780" s="276"/>
      <c r="G1780" s="276"/>
      <c r="H1780" s="276"/>
      <c r="I1780" s="276"/>
      <c r="J1780" s="276"/>
      <c r="K1780" s="276"/>
      <c r="L1780" s="328"/>
      <c r="M1780" s="329"/>
      <c r="N1780" s="276"/>
      <c r="O1780" s="276"/>
      <c r="P1780" s="276"/>
      <c r="Q1780" s="276"/>
    </row>
    <row r="1781" spans="1:17" x14ac:dyDescent="0.25">
      <c r="A1781">
        <v>1792</v>
      </c>
      <c r="B1781" s="327"/>
      <c r="C1781" s="276"/>
      <c r="D1781" s="276"/>
      <c r="E1781" s="276"/>
      <c r="F1781" s="276"/>
      <c r="G1781" s="276"/>
      <c r="H1781" s="276"/>
      <c r="I1781" s="276"/>
      <c r="J1781" s="276"/>
      <c r="K1781" s="276"/>
      <c r="L1781" s="328"/>
      <c r="M1781" s="329"/>
      <c r="N1781" s="276"/>
      <c r="O1781" s="276"/>
      <c r="P1781" s="276"/>
      <c r="Q1781" s="276"/>
    </row>
    <row r="1782" spans="1:17" x14ac:dyDescent="0.25">
      <c r="A1782">
        <v>1793</v>
      </c>
      <c r="B1782" s="327"/>
      <c r="C1782" s="276"/>
      <c r="D1782" s="276"/>
      <c r="E1782" s="276"/>
      <c r="F1782" s="276"/>
      <c r="G1782" s="276"/>
      <c r="H1782" s="276"/>
      <c r="I1782" s="276"/>
      <c r="J1782" s="276"/>
      <c r="K1782" s="276"/>
      <c r="L1782" s="328"/>
      <c r="M1782" s="329"/>
      <c r="N1782" s="276"/>
      <c r="O1782" s="276"/>
      <c r="P1782" s="276"/>
      <c r="Q1782" s="276"/>
    </row>
    <row r="1783" spans="1:17" x14ac:dyDescent="0.25">
      <c r="A1783">
        <v>1794</v>
      </c>
      <c r="B1783" s="327"/>
      <c r="C1783" s="276"/>
      <c r="D1783" s="276"/>
      <c r="E1783" s="276"/>
      <c r="F1783" s="276"/>
      <c r="G1783" s="276"/>
      <c r="H1783" s="276"/>
      <c r="I1783" s="276"/>
      <c r="J1783" s="276"/>
      <c r="K1783" s="276"/>
      <c r="L1783" s="328"/>
      <c r="M1783" s="329"/>
      <c r="N1783" s="276"/>
      <c r="O1783" s="276"/>
      <c r="P1783" s="276"/>
      <c r="Q1783" s="276"/>
    </row>
    <row r="1784" spans="1:17" x14ac:dyDescent="0.25">
      <c r="A1784">
        <v>1795</v>
      </c>
      <c r="B1784" s="327"/>
      <c r="C1784" s="276"/>
      <c r="D1784" s="276"/>
      <c r="E1784" s="276"/>
      <c r="F1784" s="276"/>
      <c r="G1784" s="276"/>
      <c r="H1784" s="276"/>
      <c r="I1784" s="276"/>
      <c r="J1784" s="276"/>
      <c r="K1784" s="276"/>
      <c r="L1784" s="328"/>
      <c r="M1784" s="329"/>
      <c r="N1784" s="276"/>
      <c r="O1784" s="276"/>
      <c r="P1784" s="276"/>
      <c r="Q1784" s="276"/>
    </row>
    <row r="1785" spans="1:17" x14ac:dyDescent="0.25">
      <c r="A1785">
        <v>1796</v>
      </c>
      <c r="B1785" s="327"/>
      <c r="C1785" s="276"/>
      <c r="D1785" s="276"/>
      <c r="E1785" s="276"/>
      <c r="F1785" s="276"/>
      <c r="G1785" s="276"/>
      <c r="H1785" s="276"/>
      <c r="I1785" s="276"/>
      <c r="J1785" s="276"/>
      <c r="K1785" s="276"/>
      <c r="L1785" s="328"/>
      <c r="M1785" s="329"/>
      <c r="N1785" s="276"/>
      <c r="O1785" s="276"/>
      <c r="P1785" s="276"/>
      <c r="Q1785" s="276"/>
    </row>
    <row r="1786" spans="1:17" x14ac:dyDescent="0.25">
      <c r="A1786">
        <v>1797</v>
      </c>
      <c r="B1786" s="327"/>
      <c r="C1786" s="276"/>
      <c r="D1786" s="276"/>
      <c r="E1786" s="276"/>
      <c r="F1786" s="276"/>
      <c r="G1786" s="276"/>
      <c r="H1786" s="276"/>
      <c r="I1786" s="276"/>
      <c r="J1786" s="276"/>
      <c r="K1786" s="276"/>
      <c r="L1786" s="328"/>
      <c r="M1786" s="329"/>
      <c r="N1786" s="276"/>
      <c r="O1786" s="276"/>
      <c r="P1786" s="276"/>
      <c r="Q1786" s="276"/>
    </row>
    <row r="1787" spans="1:17" x14ac:dyDescent="0.25">
      <c r="A1787">
        <v>1798</v>
      </c>
      <c r="B1787" s="327"/>
      <c r="C1787" s="276"/>
      <c r="D1787" s="276"/>
      <c r="E1787" s="276"/>
      <c r="F1787" s="276"/>
      <c r="G1787" s="276"/>
      <c r="H1787" s="276"/>
      <c r="I1787" s="276"/>
      <c r="J1787" s="276"/>
      <c r="K1787" s="276"/>
      <c r="L1787" s="328"/>
      <c r="M1787" s="329"/>
      <c r="N1787" s="276"/>
      <c r="O1787" s="276"/>
      <c r="P1787" s="276"/>
      <c r="Q1787" s="276"/>
    </row>
    <row r="1788" spans="1:17" x14ac:dyDescent="0.25">
      <c r="A1788">
        <v>1799</v>
      </c>
      <c r="B1788" s="327"/>
      <c r="C1788" s="276"/>
      <c r="D1788" s="276"/>
      <c r="E1788" s="276"/>
      <c r="F1788" s="276"/>
      <c r="G1788" s="276"/>
      <c r="H1788" s="276"/>
      <c r="I1788" s="276"/>
      <c r="J1788" s="276"/>
      <c r="K1788" s="276"/>
      <c r="L1788" s="328"/>
      <c r="M1788" s="329"/>
      <c r="N1788" s="276"/>
      <c r="O1788" s="276"/>
      <c r="P1788" s="276"/>
      <c r="Q1788" s="276"/>
    </row>
    <row r="1789" spans="1:17" x14ac:dyDescent="0.25">
      <c r="A1789">
        <v>1800</v>
      </c>
      <c r="B1789" s="327"/>
      <c r="C1789" s="276"/>
      <c r="D1789" s="276"/>
      <c r="E1789" s="276"/>
      <c r="F1789" s="276"/>
      <c r="G1789" s="276"/>
      <c r="H1789" s="276"/>
      <c r="I1789" s="276"/>
      <c r="J1789" s="276"/>
      <c r="K1789" s="276"/>
      <c r="L1789" s="328"/>
      <c r="M1789" s="329"/>
      <c r="N1789" s="276"/>
      <c r="O1789" s="276"/>
      <c r="P1789" s="276"/>
      <c r="Q1789" s="276"/>
    </row>
    <row r="1790" spans="1:17" x14ac:dyDescent="0.25">
      <c r="A1790">
        <v>1801</v>
      </c>
      <c r="B1790" s="327"/>
      <c r="C1790" s="276"/>
      <c r="D1790" s="276"/>
      <c r="E1790" s="276"/>
      <c r="F1790" s="276"/>
      <c r="G1790" s="276"/>
      <c r="H1790" s="276"/>
      <c r="I1790" s="276"/>
      <c r="J1790" s="276"/>
      <c r="K1790" s="276"/>
      <c r="L1790" s="328"/>
      <c r="M1790" s="329"/>
      <c r="N1790" s="276"/>
      <c r="O1790" s="276"/>
      <c r="P1790" s="276"/>
      <c r="Q1790" s="276"/>
    </row>
    <row r="1791" spans="1:17" x14ac:dyDescent="0.25">
      <c r="A1791">
        <v>1802</v>
      </c>
      <c r="B1791" s="327"/>
      <c r="C1791" s="276"/>
      <c r="D1791" s="276"/>
      <c r="E1791" s="276"/>
      <c r="F1791" s="276"/>
      <c r="G1791" s="276"/>
      <c r="H1791" s="276"/>
      <c r="I1791" s="276"/>
      <c r="J1791" s="276"/>
      <c r="K1791" s="276"/>
      <c r="L1791" s="328"/>
      <c r="M1791" s="329"/>
      <c r="N1791" s="276"/>
      <c r="O1791" s="276"/>
      <c r="P1791" s="276"/>
      <c r="Q1791" s="276"/>
    </row>
    <row r="1792" spans="1:17" x14ac:dyDescent="0.25">
      <c r="A1792">
        <v>1803</v>
      </c>
      <c r="B1792" s="327"/>
      <c r="C1792" s="276"/>
      <c r="D1792" s="276"/>
      <c r="E1792" s="276"/>
      <c r="F1792" s="276"/>
      <c r="G1792" s="276"/>
      <c r="H1792" s="276"/>
      <c r="I1792" s="276"/>
      <c r="J1792" s="276"/>
      <c r="K1792" s="276"/>
      <c r="L1792" s="328"/>
      <c r="M1792" s="329"/>
      <c r="N1792" s="276"/>
      <c r="O1792" s="276"/>
      <c r="P1792" s="276"/>
      <c r="Q1792" s="276"/>
    </row>
    <row r="1793" spans="1:17" x14ac:dyDescent="0.25">
      <c r="A1793">
        <v>1804</v>
      </c>
      <c r="B1793" s="327"/>
      <c r="C1793" s="276"/>
      <c r="D1793" s="276"/>
      <c r="E1793" s="276"/>
      <c r="F1793" s="276"/>
      <c r="G1793" s="276"/>
      <c r="H1793" s="276"/>
      <c r="I1793" s="276"/>
      <c r="J1793" s="276"/>
      <c r="K1793" s="276"/>
      <c r="L1793" s="328"/>
      <c r="M1793" s="329"/>
      <c r="N1793" s="276"/>
      <c r="O1793" s="276"/>
      <c r="P1793" s="276"/>
      <c r="Q1793" s="276"/>
    </row>
    <row r="1794" spans="1:17" x14ac:dyDescent="0.25">
      <c r="A1794">
        <v>1805</v>
      </c>
      <c r="B1794" s="327"/>
      <c r="C1794" s="276"/>
      <c r="D1794" s="276"/>
      <c r="E1794" s="276"/>
      <c r="F1794" s="276"/>
      <c r="G1794" s="276"/>
      <c r="H1794" s="276"/>
      <c r="I1794" s="276"/>
      <c r="J1794" s="276"/>
      <c r="K1794" s="276"/>
      <c r="L1794" s="328"/>
      <c r="M1794" s="329"/>
      <c r="N1794" s="276"/>
      <c r="O1794" s="276"/>
      <c r="P1794" s="276"/>
      <c r="Q1794" s="276"/>
    </row>
    <row r="1795" spans="1:17" x14ac:dyDescent="0.25">
      <c r="A1795">
        <v>1806</v>
      </c>
      <c r="B1795" s="327"/>
      <c r="C1795" s="276"/>
      <c r="D1795" s="276"/>
      <c r="E1795" s="276"/>
      <c r="F1795" s="276"/>
      <c r="G1795" s="276"/>
      <c r="H1795" s="276"/>
      <c r="I1795" s="276"/>
      <c r="J1795" s="276"/>
      <c r="K1795" s="276"/>
      <c r="L1795" s="328"/>
      <c r="M1795" s="329"/>
      <c r="N1795" s="276"/>
      <c r="O1795" s="276"/>
      <c r="P1795" s="276"/>
      <c r="Q1795" s="276"/>
    </row>
    <row r="1796" spans="1:17" x14ac:dyDescent="0.25">
      <c r="A1796">
        <v>1807</v>
      </c>
      <c r="B1796" s="327"/>
      <c r="C1796" s="276"/>
      <c r="D1796" s="276"/>
      <c r="E1796" s="276"/>
      <c r="F1796" s="276"/>
      <c r="G1796" s="276"/>
      <c r="H1796" s="276"/>
      <c r="I1796" s="276"/>
      <c r="J1796" s="276"/>
      <c r="K1796" s="276"/>
      <c r="L1796" s="328"/>
      <c r="M1796" s="329"/>
      <c r="N1796" s="276"/>
      <c r="O1796" s="276"/>
      <c r="P1796" s="276"/>
      <c r="Q1796" s="276"/>
    </row>
    <row r="1797" spans="1:17" x14ac:dyDescent="0.25">
      <c r="A1797">
        <v>1808</v>
      </c>
      <c r="B1797" s="327"/>
      <c r="C1797" s="276"/>
      <c r="D1797" s="276"/>
      <c r="E1797" s="276"/>
      <c r="F1797" s="276"/>
      <c r="G1797" s="276"/>
      <c r="H1797" s="276"/>
      <c r="I1797" s="276"/>
      <c r="J1797" s="276"/>
      <c r="K1797" s="276"/>
      <c r="L1797" s="328"/>
      <c r="M1797" s="329"/>
      <c r="N1797" s="276"/>
      <c r="O1797" s="276"/>
      <c r="P1797" s="276"/>
      <c r="Q1797" s="276"/>
    </row>
    <row r="1798" spans="1:17" x14ac:dyDescent="0.25">
      <c r="A1798">
        <v>1809</v>
      </c>
      <c r="B1798" s="327"/>
      <c r="C1798" s="276"/>
      <c r="D1798" s="276"/>
      <c r="E1798" s="276"/>
      <c r="F1798" s="276"/>
      <c r="G1798" s="276"/>
      <c r="H1798" s="276"/>
      <c r="I1798" s="276"/>
      <c r="J1798" s="276"/>
      <c r="K1798" s="276"/>
      <c r="L1798" s="328"/>
      <c r="M1798" s="329"/>
      <c r="N1798" s="276"/>
      <c r="O1798" s="276"/>
      <c r="P1798" s="276"/>
      <c r="Q1798" s="276"/>
    </row>
    <row r="1799" spans="1:17" x14ac:dyDescent="0.25">
      <c r="A1799">
        <v>1810</v>
      </c>
      <c r="B1799" s="327"/>
      <c r="C1799" s="276"/>
      <c r="D1799" s="276"/>
      <c r="E1799" s="276"/>
      <c r="F1799" s="276"/>
      <c r="G1799" s="276"/>
      <c r="H1799" s="276"/>
      <c r="I1799" s="276"/>
      <c r="J1799" s="276"/>
      <c r="K1799" s="276"/>
      <c r="L1799" s="328"/>
      <c r="M1799" s="329"/>
      <c r="N1799" s="276"/>
      <c r="O1799" s="276"/>
      <c r="P1799" s="276"/>
      <c r="Q1799" s="276"/>
    </row>
    <row r="1800" spans="1:17" x14ac:dyDescent="0.25">
      <c r="A1800">
        <v>1811</v>
      </c>
      <c r="B1800" s="327"/>
      <c r="C1800" s="276"/>
      <c r="D1800" s="276"/>
      <c r="E1800" s="276"/>
      <c r="F1800" s="276"/>
      <c r="G1800" s="276"/>
      <c r="H1800" s="276"/>
      <c r="I1800" s="276"/>
      <c r="J1800" s="276"/>
      <c r="K1800" s="276"/>
      <c r="L1800" s="328"/>
      <c r="M1800" s="329"/>
      <c r="N1800" s="276"/>
      <c r="O1800" s="276"/>
      <c r="P1800" s="276"/>
      <c r="Q1800" s="276"/>
    </row>
    <row r="1801" spans="1:17" x14ac:dyDescent="0.25">
      <c r="A1801">
        <v>1812</v>
      </c>
      <c r="B1801" s="327"/>
      <c r="C1801" s="276"/>
      <c r="D1801" s="276"/>
      <c r="E1801" s="276"/>
      <c r="F1801" s="276"/>
      <c r="G1801" s="276"/>
      <c r="H1801" s="276"/>
      <c r="I1801" s="276"/>
      <c r="J1801" s="276"/>
      <c r="K1801" s="276"/>
      <c r="L1801" s="328"/>
      <c r="M1801" s="329"/>
      <c r="N1801" s="276"/>
      <c r="O1801" s="276"/>
      <c r="P1801" s="276"/>
      <c r="Q1801" s="276"/>
    </row>
    <row r="1802" spans="1:17" x14ac:dyDescent="0.25">
      <c r="A1802">
        <v>1813</v>
      </c>
      <c r="B1802" s="327"/>
      <c r="C1802" s="276"/>
      <c r="D1802" s="276"/>
      <c r="E1802" s="276"/>
      <c r="F1802" s="276"/>
      <c r="G1802" s="276"/>
      <c r="H1802" s="276"/>
      <c r="I1802" s="276"/>
      <c r="J1802" s="276"/>
      <c r="K1802" s="276"/>
      <c r="L1802" s="328"/>
      <c r="M1802" s="329"/>
      <c r="N1802" s="276"/>
      <c r="O1802" s="276"/>
      <c r="P1802" s="276"/>
      <c r="Q1802" s="276"/>
    </row>
    <row r="1803" spans="1:17" x14ac:dyDescent="0.25">
      <c r="A1803">
        <v>1814</v>
      </c>
      <c r="B1803" s="327"/>
      <c r="C1803" s="276"/>
      <c r="D1803" s="276"/>
      <c r="E1803" s="276"/>
      <c r="F1803" s="276"/>
      <c r="G1803" s="276"/>
      <c r="H1803" s="276"/>
      <c r="I1803" s="276"/>
      <c r="J1803" s="276"/>
      <c r="K1803" s="276"/>
      <c r="L1803" s="328"/>
      <c r="M1803" s="329"/>
      <c r="N1803" s="276"/>
      <c r="O1803" s="276"/>
      <c r="P1803" s="276"/>
      <c r="Q1803" s="276"/>
    </row>
    <row r="1804" spans="1:17" x14ac:dyDescent="0.25">
      <c r="A1804">
        <v>1815</v>
      </c>
      <c r="B1804" s="327"/>
      <c r="C1804" s="276"/>
      <c r="D1804" s="276"/>
      <c r="E1804" s="276"/>
      <c r="F1804" s="276"/>
      <c r="G1804" s="276"/>
      <c r="H1804" s="276"/>
      <c r="I1804" s="276"/>
      <c r="J1804" s="276"/>
      <c r="K1804" s="276"/>
      <c r="L1804" s="328"/>
      <c r="M1804" s="329"/>
      <c r="N1804" s="276"/>
      <c r="O1804" s="276"/>
      <c r="P1804" s="276"/>
      <c r="Q1804" s="276"/>
    </row>
    <row r="1805" spans="1:17" x14ac:dyDescent="0.25">
      <c r="A1805">
        <v>1816</v>
      </c>
      <c r="B1805" s="327"/>
      <c r="C1805" s="276"/>
      <c r="D1805" s="276"/>
      <c r="E1805" s="276"/>
      <c r="F1805" s="276"/>
      <c r="G1805" s="276"/>
      <c r="H1805" s="276"/>
      <c r="I1805" s="276"/>
      <c r="J1805" s="276"/>
      <c r="K1805" s="276"/>
      <c r="L1805" s="328"/>
      <c r="M1805" s="329"/>
      <c r="N1805" s="276"/>
      <c r="O1805" s="276"/>
      <c r="P1805" s="276"/>
      <c r="Q1805" s="276"/>
    </row>
    <row r="1806" spans="1:17" x14ac:dyDescent="0.25">
      <c r="A1806">
        <v>1817</v>
      </c>
      <c r="B1806" s="327"/>
      <c r="C1806" s="276"/>
      <c r="D1806" s="276"/>
      <c r="E1806" s="276"/>
      <c r="F1806" s="276"/>
      <c r="G1806" s="276"/>
      <c r="H1806" s="276"/>
      <c r="I1806" s="276"/>
      <c r="J1806" s="276"/>
      <c r="K1806" s="276"/>
      <c r="L1806" s="328"/>
      <c r="M1806" s="329"/>
      <c r="N1806" s="276"/>
      <c r="O1806" s="276"/>
      <c r="P1806" s="276"/>
      <c r="Q1806" s="276"/>
    </row>
    <row r="1807" spans="1:17" x14ac:dyDescent="0.25">
      <c r="A1807">
        <v>1818</v>
      </c>
      <c r="B1807" s="327"/>
      <c r="C1807" s="276"/>
      <c r="D1807" s="276"/>
      <c r="E1807" s="276"/>
      <c r="F1807" s="276"/>
      <c r="G1807" s="276"/>
      <c r="H1807" s="276"/>
      <c r="I1807" s="276"/>
      <c r="J1807" s="276"/>
      <c r="K1807" s="276"/>
      <c r="L1807" s="328"/>
      <c r="M1807" s="329"/>
      <c r="N1807" s="276"/>
      <c r="O1807" s="276"/>
      <c r="P1807" s="276"/>
      <c r="Q1807" s="276"/>
    </row>
    <row r="1808" spans="1:17" x14ac:dyDescent="0.25">
      <c r="A1808">
        <v>1819</v>
      </c>
      <c r="B1808" s="327"/>
      <c r="C1808" s="276"/>
      <c r="D1808" s="276"/>
      <c r="E1808" s="276"/>
      <c r="F1808" s="276"/>
      <c r="G1808" s="276"/>
      <c r="H1808" s="276"/>
      <c r="I1808" s="276"/>
      <c r="J1808" s="276"/>
      <c r="K1808" s="276"/>
      <c r="L1808" s="328"/>
      <c r="M1808" s="329"/>
      <c r="N1808" s="276"/>
      <c r="O1808" s="276"/>
      <c r="P1808" s="276"/>
      <c r="Q1808" s="276"/>
    </row>
    <row r="1809" spans="1:17" x14ac:dyDescent="0.25">
      <c r="A1809">
        <v>1820</v>
      </c>
      <c r="B1809" s="327"/>
      <c r="C1809" s="276"/>
      <c r="D1809" s="276"/>
      <c r="E1809" s="276"/>
      <c r="F1809" s="276"/>
      <c r="G1809" s="276"/>
      <c r="H1809" s="276"/>
      <c r="I1809" s="276"/>
      <c r="J1809" s="276"/>
      <c r="K1809" s="276"/>
      <c r="L1809" s="328"/>
      <c r="M1809" s="329"/>
      <c r="N1809" s="276"/>
      <c r="O1809" s="276"/>
      <c r="P1809" s="276"/>
      <c r="Q1809" s="276"/>
    </row>
    <row r="1810" spans="1:17" x14ac:dyDescent="0.25">
      <c r="A1810">
        <v>1821</v>
      </c>
      <c r="B1810" s="327"/>
      <c r="C1810" s="276"/>
      <c r="D1810" s="276"/>
      <c r="E1810" s="276"/>
      <c r="F1810" s="276"/>
      <c r="G1810" s="276"/>
      <c r="H1810" s="276"/>
      <c r="I1810" s="276"/>
      <c r="J1810" s="276"/>
      <c r="K1810" s="276"/>
      <c r="L1810" s="328"/>
      <c r="M1810" s="329"/>
      <c r="N1810" s="276"/>
      <c r="O1810" s="276"/>
      <c r="P1810" s="276"/>
      <c r="Q1810" s="276"/>
    </row>
    <row r="1811" spans="1:17" x14ac:dyDescent="0.25">
      <c r="A1811">
        <v>1822</v>
      </c>
      <c r="B1811" s="327"/>
      <c r="C1811" s="276"/>
      <c r="D1811" s="276"/>
      <c r="E1811" s="276"/>
      <c r="F1811" s="276"/>
      <c r="G1811" s="276"/>
      <c r="H1811" s="276"/>
      <c r="I1811" s="276"/>
      <c r="J1811" s="276"/>
      <c r="K1811" s="276"/>
      <c r="L1811" s="328"/>
      <c r="M1811" s="329"/>
      <c r="N1811" s="276"/>
      <c r="O1811" s="276"/>
      <c r="P1811" s="276"/>
      <c r="Q1811" s="276"/>
    </row>
    <row r="1812" spans="1:17" x14ac:dyDescent="0.25">
      <c r="A1812">
        <v>1823</v>
      </c>
      <c r="B1812" s="327"/>
      <c r="C1812" s="276"/>
      <c r="D1812" s="276"/>
      <c r="E1812" s="276"/>
      <c r="F1812" s="276"/>
      <c r="G1812" s="276"/>
      <c r="H1812" s="276"/>
      <c r="I1812" s="276"/>
      <c r="J1812" s="276"/>
      <c r="K1812" s="276"/>
      <c r="L1812" s="328"/>
      <c r="M1812" s="329"/>
      <c r="N1812" s="276"/>
      <c r="O1812" s="276"/>
      <c r="P1812" s="276"/>
      <c r="Q1812" s="276"/>
    </row>
    <row r="1813" spans="1:17" x14ac:dyDescent="0.25">
      <c r="A1813">
        <v>1824</v>
      </c>
      <c r="B1813" s="327"/>
      <c r="C1813" s="276"/>
      <c r="D1813" s="276"/>
      <c r="E1813" s="276"/>
      <c r="F1813" s="276"/>
      <c r="G1813" s="276"/>
      <c r="H1813" s="276"/>
      <c r="I1813" s="276"/>
      <c r="J1813" s="276"/>
      <c r="K1813" s="276"/>
      <c r="L1813" s="328"/>
      <c r="M1813" s="329"/>
      <c r="N1813" s="276"/>
      <c r="O1813" s="276"/>
      <c r="P1813" s="276"/>
      <c r="Q1813" s="276"/>
    </row>
    <row r="1814" spans="1:17" x14ac:dyDescent="0.25">
      <c r="A1814">
        <v>1825</v>
      </c>
      <c r="B1814" s="327"/>
      <c r="C1814" s="276"/>
      <c r="D1814" s="276"/>
      <c r="E1814" s="276"/>
      <c r="F1814" s="276"/>
      <c r="G1814" s="276"/>
      <c r="H1814" s="276"/>
      <c r="I1814" s="276"/>
      <c r="J1814" s="276"/>
      <c r="K1814" s="276"/>
      <c r="L1814" s="328"/>
      <c r="M1814" s="329"/>
      <c r="N1814" s="276"/>
      <c r="O1814" s="276"/>
      <c r="P1814" s="276"/>
      <c r="Q1814" s="276"/>
    </row>
    <row r="1815" spans="1:17" x14ac:dyDescent="0.25">
      <c r="A1815">
        <v>1826</v>
      </c>
      <c r="B1815" s="327"/>
      <c r="C1815" s="276"/>
      <c r="D1815" s="276"/>
      <c r="E1815" s="276"/>
      <c r="F1815" s="276"/>
      <c r="G1815" s="276"/>
      <c r="H1815" s="276"/>
      <c r="I1815" s="276"/>
      <c r="J1815" s="276"/>
      <c r="K1815" s="276"/>
      <c r="L1815" s="328"/>
      <c r="M1815" s="329"/>
      <c r="N1815" s="276"/>
      <c r="O1815" s="276"/>
      <c r="P1815" s="276"/>
      <c r="Q1815" s="276"/>
    </row>
    <row r="1816" spans="1:17" x14ac:dyDescent="0.25">
      <c r="A1816">
        <v>1827</v>
      </c>
      <c r="B1816" s="327"/>
      <c r="C1816" s="276"/>
      <c r="D1816" s="276"/>
      <c r="E1816" s="276"/>
      <c r="F1816" s="276"/>
      <c r="G1816" s="276"/>
      <c r="H1816" s="276"/>
      <c r="I1816" s="276"/>
      <c r="J1816" s="276"/>
      <c r="K1816" s="276"/>
      <c r="L1816" s="328"/>
      <c r="M1816" s="329"/>
      <c r="N1816" s="276"/>
      <c r="O1816" s="276"/>
      <c r="P1816" s="276"/>
      <c r="Q1816" s="276"/>
    </row>
    <row r="1817" spans="1:17" x14ac:dyDescent="0.25">
      <c r="A1817">
        <v>1828</v>
      </c>
      <c r="B1817" s="327"/>
      <c r="C1817" s="276"/>
      <c r="D1817" s="276"/>
      <c r="E1817" s="276"/>
      <c r="F1817" s="276"/>
      <c r="G1817" s="276"/>
      <c r="H1817" s="276"/>
      <c r="I1817" s="276"/>
      <c r="J1817" s="276"/>
      <c r="K1817" s="276"/>
      <c r="L1817" s="328"/>
      <c r="M1817" s="329"/>
      <c r="N1817" s="276"/>
      <c r="O1817" s="276"/>
      <c r="P1817" s="276"/>
      <c r="Q1817" s="276"/>
    </row>
    <row r="1818" spans="1:17" x14ac:dyDescent="0.25">
      <c r="A1818">
        <v>1829</v>
      </c>
      <c r="B1818" s="327"/>
      <c r="C1818" s="276"/>
      <c r="D1818" s="276"/>
      <c r="E1818" s="276"/>
      <c r="F1818" s="276"/>
      <c r="G1818" s="276"/>
      <c r="H1818" s="276"/>
      <c r="I1818" s="276"/>
      <c r="J1818" s="276"/>
      <c r="K1818" s="276"/>
      <c r="L1818" s="328"/>
      <c r="M1818" s="329"/>
      <c r="N1818" s="276"/>
      <c r="O1818" s="276"/>
      <c r="P1818" s="276"/>
      <c r="Q1818" s="276"/>
    </row>
    <row r="1819" spans="1:17" x14ac:dyDescent="0.25">
      <c r="A1819">
        <v>1830</v>
      </c>
      <c r="B1819" s="327"/>
      <c r="C1819" s="276"/>
      <c r="D1819" s="276"/>
      <c r="E1819" s="276"/>
      <c r="F1819" s="276"/>
      <c r="G1819" s="276"/>
      <c r="H1819" s="276"/>
      <c r="I1819" s="276"/>
      <c r="J1819" s="276"/>
      <c r="K1819" s="276"/>
      <c r="L1819" s="328"/>
      <c r="M1819" s="329"/>
      <c r="N1819" s="276"/>
      <c r="O1819" s="276"/>
      <c r="P1819" s="276"/>
      <c r="Q1819" s="276"/>
    </row>
    <row r="1820" spans="1:17" x14ac:dyDescent="0.25">
      <c r="A1820">
        <v>1831</v>
      </c>
      <c r="B1820" s="327"/>
      <c r="C1820" s="276"/>
      <c r="D1820" s="276"/>
      <c r="E1820" s="276"/>
      <c r="F1820" s="276"/>
      <c r="G1820" s="276"/>
      <c r="H1820" s="276"/>
      <c r="I1820" s="276"/>
      <c r="J1820" s="276"/>
      <c r="K1820" s="276"/>
      <c r="L1820" s="328"/>
      <c r="M1820" s="329"/>
      <c r="N1820" s="276"/>
      <c r="O1820" s="276"/>
      <c r="P1820" s="276"/>
      <c r="Q1820" s="276"/>
    </row>
    <row r="1821" spans="1:17" x14ac:dyDescent="0.25">
      <c r="A1821">
        <v>1832</v>
      </c>
      <c r="B1821" s="327"/>
      <c r="C1821" s="276"/>
      <c r="D1821" s="276"/>
      <c r="E1821" s="276"/>
      <c r="F1821" s="276"/>
      <c r="G1821" s="276"/>
      <c r="H1821" s="276"/>
      <c r="I1821" s="276"/>
      <c r="J1821" s="276"/>
      <c r="K1821" s="276"/>
      <c r="L1821" s="328"/>
      <c r="M1821" s="329"/>
      <c r="N1821" s="276"/>
      <c r="O1821" s="276"/>
      <c r="P1821" s="276"/>
      <c r="Q1821" s="276"/>
    </row>
    <row r="1822" spans="1:17" x14ac:dyDescent="0.25">
      <c r="A1822">
        <v>1833</v>
      </c>
      <c r="B1822" s="327"/>
      <c r="C1822" s="276"/>
      <c r="D1822" s="276"/>
      <c r="E1822" s="276"/>
      <c r="F1822" s="276"/>
      <c r="G1822" s="276"/>
      <c r="H1822" s="276"/>
      <c r="I1822" s="276"/>
      <c r="J1822" s="276"/>
      <c r="K1822" s="276"/>
      <c r="L1822" s="328"/>
      <c r="M1822" s="329"/>
      <c r="N1822" s="276"/>
      <c r="O1822" s="276"/>
      <c r="P1822" s="276"/>
      <c r="Q1822" s="276"/>
    </row>
    <row r="1823" spans="1:17" x14ac:dyDescent="0.25">
      <c r="A1823">
        <v>1834</v>
      </c>
      <c r="B1823" s="327"/>
      <c r="C1823" s="276"/>
      <c r="D1823" s="276"/>
      <c r="E1823" s="276"/>
      <c r="F1823" s="276"/>
      <c r="G1823" s="276"/>
      <c r="H1823" s="276"/>
      <c r="I1823" s="276"/>
      <c r="J1823" s="276"/>
      <c r="K1823" s="276"/>
      <c r="L1823" s="328"/>
      <c r="M1823" s="329"/>
      <c r="N1823" s="276"/>
      <c r="O1823" s="276"/>
      <c r="P1823" s="276"/>
      <c r="Q1823" s="276"/>
    </row>
    <row r="1824" spans="1:17" x14ac:dyDescent="0.25">
      <c r="A1824">
        <v>1835</v>
      </c>
      <c r="B1824" s="327"/>
      <c r="C1824" s="276"/>
      <c r="D1824" s="276"/>
      <c r="E1824" s="276"/>
      <c r="F1824" s="276"/>
      <c r="G1824" s="276"/>
      <c r="H1824" s="276"/>
      <c r="I1824" s="276"/>
      <c r="J1824" s="276"/>
      <c r="K1824" s="276"/>
      <c r="L1824" s="328"/>
      <c r="M1824" s="329"/>
      <c r="N1824" s="276"/>
      <c r="O1824" s="276"/>
      <c r="P1824" s="276"/>
      <c r="Q1824" s="276"/>
    </row>
    <row r="1825" spans="1:17" x14ac:dyDescent="0.25">
      <c r="A1825">
        <v>1836</v>
      </c>
      <c r="B1825" s="327"/>
      <c r="C1825" s="276"/>
      <c r="D1825" s="276"/>
      <c r="E1825" s="276"/>
      <c r="F1825" s="276"/>
      <c r="G1825" s="276"/>
      <c r="H1825" s="276"/>
      <c r="I1825" s="276"/>
      <c r="J1825" s="276"/>
      <c r="K1825" s="276"/>
      <c r="L1825" s="328"/>
      <c r="M1825" s="329"/>
      <c r="N1825" s="276"/>
      <c r="O1825" s="276"/>
      <c r="P1825" s="276"/>
      <c r="Q1825" s="276"/>
    </row>
    <row r="1826" spans="1:17" x14ac:dyDescent="0.25">
      <c r="A1826">
        <v>1837</v>
      </c>
      <c r="B1826" s="327"/>
      <c r="C1826" s="276"/>
      <c r="D1826" s="276"/>
      <c r="E1826" s="276"/>
      <c r="F1826" s="276"/>
      <c r="G1826" s="276"/>
      <c r="H1826" s="276"/>
      <c r="I1826" s="276"/>
      <c r="J1826" s="276"/>
      <c r="K1826" s="276"/>
      <c r="L1826" s="328"/>
      <c r="M1826" s="329"/>
      <c r="N1826" s="276"/>
      <c r="O1826" s="276"/>
      <c r="P1826" s="276"/>
      <c r="Q1826" s="276"/>
    </row>
    <row r="1827" spans="1:17" x14ac:dyDescent="0.25">
      <c r="A1827">
        <v>1838</v>
      </c>
      <c r="B1827" s="327"/>
      <c r="C1827" s="276"/>
      <c r="D1827" s="276"/>
      <c r="E1827" s="276"/>
      <c r="F1827" s="276"/>
      <c r="G1827" s="276"/>
      <c r="H1827" s="276"/>
      <c r="I1827" s="276"/>
      <c r="J1827" s="276"/>
      <c r="K1827" s="276"/>
      <c r="L1827" s="328"/>
      <c r="M1827" s="329"/>
      <c r="N1827" s="276"/>
      <c r="O1827" s="276"/>
      <c r="P1827" s="276"/>
      <c r="Q1827" s="276"/>
    </row>
    <row r="1828" spans="1:17" x14ac:dyDescent="0.25">
      <c r="A1828">
        <v>1839</v>
      </c>
      <c r="B1828" s="327"/>
      <c r="C1828" s="276"/>
      <c r="D1828" s="276"/>
      <c r="E1828" s="276"/>
      <c r="F1828" s="276"/>
      <c r="G1828" s="276"/>
      <c r="H1828" s="276"/>
      <c r="I1828" s="276"/>
      <c r="J1828" s="276"/>
      <c r="K1828" s="276"/>
      <c r="L1828" s="328"/>
      <c r="M1828" s="329"/>
      <c r="N1828" s="276"/>
      <c r="O1828" s="276"/>
      <c r="P1828" s="276"/>
      <c r="Q1828" s="276"/>
    </row>
    <row r="1829" spans="1:17" x14ac:dyDescent="0.25">
      <c r="A1829">
        <v>1840</v>
      </c>
      <c r="B1829" s="327"/>
      <c r="C1829" s="276"/>
      <c r="D1829" s="276"/>
      <c r="E1829" s="276"/>
      <c r="F1829" s="276"/>
      <c r="G1829" s="276"/>
      <c r="H1829" s="276"/>
      <c r="I1829" s="276"/>
      <c r="J1829" s="276"/>
      <c r="K1829" s="276"/>
      <c r="L1829" s="328"/>
      <c r="M1829" s="329"/>
      <c r="N1829" s="276"/>
      <c r="O1829" s="276"/>
      <c r="P1829" s="276"/>
      <c r="Q1829" s="276"/>
    </row>
    <row r="1830" spans="1:17" x14ac:dyDescent="0.25">
      <c r="A1830">
        <v>1841</v>
      </c>
      <c r="B1830" s="327"/>
      <c r="C1830" s="276"/>
      <c r="D1830" s="276"/>
      <c r="E1830" s="276"/>
      <c r="F1830" s="276"/>
      <c r="G1830" s="276"/>
      <c r="H1830" s="276"/>
      <c r="I1830" s="276"/>
      <c r="J1830" s="276"/>
      <c r="K1830" s="276"/>
      <c r="L1830" s="328"/>
      <c r="M1830" s="329"/>
      <c r="N1830" s="276"/>
      <c r="O1830" s="276"/>
      <c r="P1830" s="276"/>
      <c r="Q1830" s="276"/>
    </row>
    <row r="1831" spans="1:17" x14ac:dyDescent="0.25">
      <c r="A1831">
        <v>1842</v>
      </c>
      <c r="B1831" s="327"/>
      <c r="C1831" s="276"/>
      <c r="D1831" s="276"/>
      <c r="E1831" s="276"/>
      <c r="F1831" s="276"/>
      <c r="G1831" s="276"/>
      <c r="H1831" s="276"/>
      <c r="I1831" s="276"/>
      <c r="J1831" s="276"/>
      <c r="K1831" s="276"/>
      <c r="L1831" s="328"/>
      <c r="M1831" s="329"/>
      <c r="N1831" s="276"/>
      <c r="O1831" s="276"/>
      <c r="P1831" s="276"/>
      <c r="Q1831" s="276"/>
    </row>
    <row r="1832" spans="1:17" x14ac:dyDescent="0.25">
      <c r="A1832">
        <v>1843</v>
      </c>
      <c r="B1832" s="327"/>
      <c r="C1832" s="276"/>
      <c r="D1832" s="276"/>
      <c r="E1832" s="276"/>
      <c r="F1832" s="276"/>
      <c r="G1832" s="276"/>
      <c r="H1832" s="276"/>
      <c r="I1832" s="276"/>
      <c r="J1832" s="276"/>
      <c r="K1832" s="276"/>
      <c r="L1832" s="328"/>
      <c r="M1832" s="329"/>
      <c r="N1832" s="276"/>
      <c r="O1832" s="276"/>
      <c r="P1832" s="276"/>
      <c r="Q1832" s="276"/>
    </row>
    <row r="1833" spans="1:17" x14ac:dyDescent="0.25">
      <c r="A1833">
        <v>1844</v>
      </c>
      <c r="B1833" s="327"/>
      <c r="C1833" s="276"/>
      <c r="D1833" s="276"/>
      <c r="E1833" s="276"/>
      <c r="F1833" s="276"/>
      <c r="G1833" s="276"/>
      <c r="H1833" s="276"/>
      <c r="I1833" s="276"/>
      <c r="J1833" s="276"/>
      <c r="K1833" s="276"/>
      <c r="L1833" s="328"/>
      <c r="M1833" s="329"/>
      <c r="N1833" s="276"/>
      <c r="O1833" s="276"/>
      <c r="P1833" s="276"/>
      <c r="Q1833" s="276"/>
    </row>
    <row r="1834" spans="1:17" x14ac:dyDescent="0.25">
      <c r="A1834">
        <v>1845</v>
      </c>
      <c r="B1834" s="327"/>
      <c r="C1834" s="276"/>
      <c r="D1834" s="276"/>
      <c r="E1834" s="276"/>
      <c r="F1834" s="276"/>
      <c r="G1834" s="276"/>
      <c r="H1834" s="276"/>
      <c r="I1834" s="276"/>
      <c r="J1834" s="276"/>
      <c r="K1834" s="276"/>
      <c r="L1834" s="328"/>
      <c r="M1834" s="329"/>
      <c r="N1834" s="276"/>
      <c r="O1834" s="276"/>
      <c r="P1834" s="276"/>
      <c r="Q1834" s="276"/>
    </row>
    <row r="1835" spans="1:17" x14ac:dyDescent="0.25">
      <c r="A1835">
        <v>1846</v>
      </c>
      <c r="B1835" s="327"/>
      <c r="C1835" s="276"/>
      <c r="D1835" s="276"/>
      <c r="E1835" s="276"/>
      <c r="F1835" s="276"/>
      <c r="G1835" s="276"/>
      <c r="H1835" s="276"/>
      <c r="I1835" s="276"/>
      <c r="J1835" s="276"/>
      <c r="K1835" s="276"/>
      <c r="L1835" s="328"/>
      <c r="M1835" s="329"/>
      <c r="N1835" s="276"/>
      <c r="O1835" s="276"/>
      <c r="P1835" s="276"/>
      <c r="Q1835" s="276"/>
    </row>
    <row r="1836" spans="1:17" x14ac:dyDescent="0.25">
      <c r="A1836">
        <v>1847</v>
      </c>
      <c r="B1836" s="327"/>
      <c r="C1836" s="276"/>
      <c r="D1836" s="276"/>
      <c r="E1836" s="276"/>
      <c r="F1836" s="276"/>
      <c r="G1836" s="276"/>
      <c r="H1836" s="276"/>
      <c r="I1836" s="276"/>
      <c r="J1836" s="276"/>
      <c r="K1836" s="276"/>
      <c r="L1836" s="328"/>
      <c r="M1836" s="329"/>
      <c r="N1836" s="276"/>
      <c r="O1836" s="276"/>
      <c r="P1836" s="276"/>
      <c r="Q1836" s="276"/>
    </row>
    <row r="1837" spans="1:17" x14ac:dyDescent="0.25">
      <c r="A1837">
        <v>1848</v>
      </c>
      <c r="B1837" s="327"/>
      <c r="C1837" s="276"/>
      <c r="D1837" s="276"/>
      <c r="E1837" s="276"/>
      <c r="F1837" s="276"/>
      <c r="G1837" s="276"/>
      <c r="H1837" s="276"/>
      <c r="I1837" s="276"/>
      <c r="J1837" s="276"/>
      <c r="K1837" s="276"/>
      <c r="L1837" s="328"/>
      <c r="M1837" s="329"/>
      <c r="N1837" s="276"/>
      <c r="O1837" s="276"/>
      <c r="P1837" s="276"/>
      <c r="Q1837" s="276"/>
    </row>
    <row r="1838" spans="1:17" x14ac:dyDescent="0.25">
      <c r="A1838">
        <v>1849</v>
      </c>
      <c r="B1838" s="327"/>
      <c r="C1838" s="276"/>
      <c r="D1838" s="276"/>
      <c r="E1838" s="276"/>
      <c r="F1838" s="276"/>
      <c r="G1838" s="276"/>
      <c r="H1838" s="276"/>
      <c r="I1838" s="276"/>
      <c r="J1838" s="276"/>
      <c r="K1838" s="276"/>
      <c r="L1838" s="328"/>
      <c r="M1838" s="329"/>
      <c r="N1838" s="276"/>
      <c r="O1838" s="276"/>
      <c r="P1838" s="276"/>
      <c r="Q1838" s="276"/>
    </row>
    <row r="1839" spans="1:17" x14ac:dyDescent="0.25">
      <c r="A1839">
        <v>1850</v>
      </c>
      <c r="B1839" s="327"/>
      <c r="C1839" s="276"/>
      <c r="D1839" s="276"/>
      <c r="E1839" s="276"/>
      <c r="F1839" s="276"/>
      <c r="G1839" s="276"/>
      <c r="H1839" s="276"/>
      <c r="I1839" s="276"/>
      <c r="J1839" s="276"/>
      <c r="K1839" s="276"/>
      <c r="L1839" s="328"/>
      <c r="M1839" s="329"/>
      <c r="N1839" s="276"/>
      <c r="O1839" s="276"/>
      <c r="P1839" s="276"/>
      <c r="Q1839" s="276"/>
    </row>
    <row r="1840" spans="1:17" x14ac:dyDescent="0.25">
      <c r="A1840">
        <v>1851</v>
      </c>
      <c r="B1840" s="327"/>
      <c r="C1840" s="276"/>
      <c r="D1840" s="276"/>
      <c r="E1840" s="276"/>
      <c r="F1840" s="276"/>
      <c r="G1840" s="276"/>
      <c r="H1840" s="276"/>
      <c r="I1840" s="276"/>
      <c r="J1840" s="276"/>
      <c r="K1840" s="276"/>
      <c r="L1840" s="328"/>
      <c r="M1840" s="329"/>
      <c r="N1840" s="276"/>
      <c r="O1840" s="276"/>
      <c r="P1840" s="276"/>
      <c r="Q1840" s="276"/>
    </row>
    <row r="1841" spans="1:17" x14ac:dyDescent="0.25">
      <c r="A1841">
        <v>1852</v>
      </c>
      <c r="B1841" s="327"/>
      <c r="C1841" s="276"/>
      <c r="D1841" s="276"/>
      <c r="E1841" s="276"/>
      <c r="F1841" s="276"/>
      <c r="G1841" s="276"/>
      <c r="H1841" s="276"/>
      <c r="I1841" s="276"/>
      <c r="J1841" s="276"/>
      <c r="K1841" s="276"/>
      <c r="L1841" s="328"/>
      <c r="M1841" s="329"/>
      <c r="N1841" s="276"/>
      <c r="O1841" s="276"/>
      <c r="P1841" s="276"/>
      <c r="Q1841" s="276"/>
    </row>
    <row r="1842" spans="1:17" x14ac:dyDescent="0.25">
      <c r="A1842">
        <v>1853</v>
      </c>
      <c r="B1842" s="327"/>
      <c r="C1842" s="276"/>
      <c r="D1842" s="276"/>
      <c r="E1842" s="276"/>
      <c r="F1842" s="276"/>
      <c r="G1842" s="276"/>
      <c r="H1842" s="276"/>
      <c r="I1842" s="276"/>
      <c r="J1842" s="276"/>
      <c r="K1842" s="276"/>
      <c r="L1842" s="328"/>
      <c r="M1842" s="329"/>
      <c r="N1842" s="276"/>
      <c r="O1842" s="276"/>
      <c r="P1842" s="276"/>
      <c r="Q1842" s="276"/>
    </row>
    <row r="1843" spans="1:17" x14ac:dyDescent="0.25">
      <c r="A1843">
        <v>1854</v>
      </c>
      <c r="B1843" s="327"/>
      <c r="C1843" s="276"/>
      <c r="D1843" s="276"/>
      <c r="E1843" s="276"/>
      <c r="F1843" s="276"/>
      <c r="G1843" s="276"/>
      <c r="H1843" s="276"/>
      <c r="I1843" s="276"/>
      <c r="J1843" s="276"/>
      <c r="K1843" s="276"/>
      <c r="L1843" s="328"/>
      <c r="M1843" s="329"/>
      <c r="N1843" s="276"/>
      <c r="O1843" s="276"/>
      <c r="P1843" s="276"/>
      <c r="Q1843" s="276"/>
    </row>
    <row r="1844" spans="1:17" x14ac:dyDescent="0.25">
      <c r="A1844">
        <v>1855</v>
      </c>
      <c r="B1844" s="327"/>
      <c r="C1844" s="276"/>
      <c r="D1844" s="276"/>
      <c r="E1844" s="276"/>
      <c r="F1844" s="276"/>
      <c r="G1844" s="276"/>
      <c r="H1844" s="276"/>
      <c r="I1844" s="276"/>
      <c r="J1844" s="276"/>
      <c r="K1844" s="276"/>
      <c r="L1844" s="328"/>
      <c r="M1844" s="329"/>
      <c r="N1844" s="276"/>
      <c r="O1844" s="276"/>
      <c r="P1844" s="276"/>
      <c r="Q1844" s="276"/>
    </row>
    <row r="1845" spans="1:17" x14ac:dyDescent="0.25">
      <c r="A1845">
        <v>1856</v>
      </c>
      <c r="B1845" s="327"/>
      <c r="C1845" s="276"/>
      <c r="D1845" s="276"/>
      <c r="E1845" s="276"/>
      <c r="F1845" s="276"/>
      <c r="G1845" s="276"/>
      <c r="H1845" s="276"/>
      <c r="I1845" s="276"/>
      <c r="J1845" s="276"/>
      <c r="K1845" s="276"/>
      <c r="L1845" s="328"/>
      <c r="M1845" s="329"/>
      <c r="N1845" s="276"/>
      <c r="O1845" s="276"/>
      <c r="P1845" s="276"/>
      <c r="Q1845" s="276"/>
    </row>
    <row r="1846" spans="1:17" x14ac:dyDescent="0.25">
      <c r="A1846">
        <v>1857</v>
      </c>
      <c r="B1846" s="327"/>
      <c r="C1846" s="276"/>
      <c r="D1846" s="276"/>
      <c r="E1846" s="276"/>
      <c r="F1846" s="276"/>
      <c r="G1846" s="276"/>
      <c r="H1846" s="276"/>
      <c r="I1846" s="276"/>
      <c r="J1846" s="276"/>
      <c r="K1846" s="276"/>
      <c r="L1846" s="328"/>
      <c r="M1846" s="329"/>
      <c r="N1846" s="276"/>
      <c r="O1846" s="276"/>
      <c r="P1846" s="276"/>
      <c r="Q1846" s="276"/>
    </row>
    <row r="1847" spans="1:17" x14ac:dyDescent="0.25">
      <c r="A1847">
        <v>1858</v>
      </c>
      <c r="B1847" s="327"/>
      <c r="C1847" s="276"/>
      <c r="D1847" s="276"/>
      <c r="E1847" s="276"/>
      <c r="F1847" s="276"/>
      <c r="G1847" s="276"/>
      <c r="H1847" s="276"/>
      <c r="I1847" s="276"/>
      <c r="J1847" s="276"/>
      <c r="K1847" s="276"/>
      <c r="L1847" s="328"/>
      <c r="M1847" s="329"/>
      <c r="N1847" s="276"/>
      <c r="O1847" s="276"/>
      <c r="P1847" s="276"/>
      <c r="Q1847" s="276"/>
    </row>
    <row r="1848" spans="1:17" x14ac:dyDescent="0.25">
      <c r="A1848">
        <v>1859</v>
      </c>
      <c r="B1848" s="327"/>
      <c r="C1848" s="276"/>
      <c r="D1848" s="276"/>
      <c r="E1848" s="276"/>
      <c r="F1848" s="276"/>
      <c r="G1848" s="276"/>
      <c r="H1848" s="276"/>
      <c r="I1848" s="276"/>
      <c r="J1848" s="276"/>
      <c r="K1848" s="276"/>
      <c r="L1848" s="328"/>
      <c r="M1848" s="329"/>
      <c r="N1848" s="276"/>
      <c r="O1848" s="276"/>
      <c r="P1848" s="276"/>
      <c r="Q1848" s="276"/>
    </row>
    <row r="1849" spans="1:17" x14ac:dyDescent="0.25">
      <c r="A1849">
        <v>1860</v>
      </c>
      <c r="B1849" s="327"/>
      <c r="C1849" s="276"/>
      <c r="D1849" s="276"/>
      <c r="E1849" s="276"/>
      <c r="F1849" s="276"/>
      <c r="G1849" s="276"/>
      <c r="H1849" s="276"/>
      <c r="I1849" s="276"/>
      <c r="J1849" s="276"/>
      <c r="K1849" s="276"/>
      <c r="L1849" s="328"/>
      <c r="M1849" s="329"/>
      <c r="N1849" s="276"/>
      <c r="O1849" s="276"/>
      <c r="P1849" s="276"/>
      <c r="Q1849" s="276"/>
    </row>
    <row r="1850" spans="1:17" x14ac:dyDescent="0.25">
      <c r="A1850">
        <v>1861</v>
      </c>
      <c r="B1850" s="327"/>
      <c r="C1850" s="276"/>
      <c r="D1850" s="276"/>
      <c r="E1850" s="276"/>
      <c r="F1850" s="276"/>
      <c r="G1850" s="276"/>
      <c r="H1850" s="276"/>
      <c r="I1850" s="276"/>
      <c r="J1850" s="276"/>
      <c r="K1850" s="276"/>
      <c r="L1850" s="328"/>
      <c r="M1850" s="329"/>
      <c r="N1850" s="276"/>
      <c r="O1850" s="276"/>
      <c r="P1850" s="276"/>
      <c r="Q1850" s="276"/>
    </row>
    <row r="1851" spans="1:17" x14ac:dyDescent="0.25">
      <c r="A1851">
        <v>1862</v>
      </c>
      <c r="B1851" s="327"/>
      <c r="C1851" s="276"/>
      <c r="D1851" s="276"/>
      <c r="E1851" s="276"/>
      <c r="F1851" s="276"/>
      <c r="G1851" s="276"/>
      <c r="H1851" s="276"/>
      <c r="I1851" s="276"/>
      <c r="J1851" s="276"/>
      <c r="K1851" s="276"/>
      <c r="L1851" s="328"/>
      <c r="M1851" s="329"/>
      <c r="N1851" s="276"/>
      <c r="O1851" s="276"/>
      <c r="P1851" s="276"/>
      <c r="Q1851" s="276"/>
    </row>
    <row r="1852" spans="1:17" x14ac:dyDescent="0.25">
      <c r="A1852">
        <v>1863</v>
      </c>
      <c r="B1852" s="327"/>
      <c r="C1852" s="276"/>
      <c r="D1852" s="276"/>
      <c r="E1852" s="276"/>
      <c r="F1852" s="276"/>
      <c r="G1852" s="276"/>
      <c r="H1852" s="276"/>
      <c r="I1852" s="276"/>
      <c r="J1852" s="276"/>
      <c r="K1852" s="276"/>
      <c r="L1852" s="328"/>
      <c r="M1852" s="329"/>
      <c r="N1852" s="276"/>
      <c r="O1852" s="276"/>
      <c r="P1852" s="276"/>
      <c r="Q1852" s="276"/>
    </row>
    <row r="1853" spans="1:17" x14ac:dyDescent="0.25">
      <c r="A1853">
        <v>1864</v>
      </c>
      <c r="B1853" s="327"/>
      <c r="C1853" s="276"/>
      <c r="D1853" s="276"/>
      <c r="E1853" s="276"/>
      <c r="F1853" s="276"/>
      <c r="G1853" s="276"/>
      <c r="H1853" s="276"/>
      <c r="I1853" s="276"/>
      <c r="J1853" s="276"/>
      <c r="K1853" s="276"/>
      <c r="L1853" s="328"/>
      <c r="M1853" s="329"/>
      <c r="N1853" s="276"/>
      <c r="O1853" s="276"/>
      <c r="P1853" s="276"/>
      <c r="Q1853" s="276"/>
    </row>
    <row r="1854" spans="1:17" x14ac:dyDescent="0.25">
      <c r="A1854">
        <v>1865</v>
      </c>
      <c r="B1854" s="327"/>
      <c r="C1854" s="276"/>
      <c r="D1854" s="276"/>
      <c r="E1854" s="276"/>
      <c r="F1854" s="276"/>
      <c r="G1854" s="276"/>
      <c r="H1854" s="276"/>
      <c r="I1854" s="276"/>
      <c r="J1854" s="276"/>
      <c r="K1854" s="331"/>
      <c r="L1854" s="328"/>
      <c r="M1854" s="329"/>
      <c r="N1854" s="276"/>
      <c r="O1854" s="276"/>
      <c r="P1854" s="276"/>
      <c r="Q1854" s="276"/>
    </row>
    <row r="1855" spans="1:17" x14ac:dyDescent="0.25">
      <c r="A1855">
        <v>1866</v>
      </c>
      <c r="B1855" s="327"/>
      <c r="C1855" s="276"/>
      <c r="D1855" s="276"/>
      <c r="E1855" s="276"/>
      <c r="F1855" s="276"/>
      <c r="G1855" s="276"/>
      <c r="H1855" s="276"/>
      <c r="I1855" s="276"/>
      <c r="J1855" s="276"/>
      <c r="K1855" s="276"/>
      <c r="L1855" s="328"/>
      <c r="M1855" s="329"/>
      <c r="N1855" s="276"/>
      <c r="O1855" s="276"/>
      <c r="P1855" s="276"/>
      <c r="Q1855" s="276"/>
    </row>
    <row r="1856" spans="1:17" x14ac:dyDescent="0.25">
      <c r="A1856">
        <v>1867</v>
      </c>
      <c r="B1856" s="327"/>
      <c r="C1856" s="276"/>
      <c r="D1856" s="276"/>
      <c r="E1856" s="276"/>
      <c r="F1856" s="276"/>
      <c r="G1856" s="276"/>
      <c r="H1856" s="276"/>
      <c r="I1856" s="276"/>
      <c r="J1856" s="276"/>
      <c r="K1856" s="276"/>
      <c r="L1856" s="328"/>
      <c r="M1856" s="329"/>
      <c r="N1856" s="276"/>
      <c r="O1856" s="276"/>
      <c r="P1856" s="276"/>
      <c r="Q1856" s="276"/>
    </row>
    <row r="1857" spans="1:17" x14ac:dyDescent="0.25">
      <c r="A1857">
        <v>1868</v>
      </c>
      <c r="B1857" s="327"/>
      <c r="C1857" s="276"/>
      <c r="D1857" s="276"/>
      <c r="E1857" s="276"/>
      <c r="F1857" s="276"/>
      <c r="G1857" s="276"/>
      <c r="H1857" s="276"/>
      <c r="I1857" s="276"/>
      <c r="J1857" s="276"/>
      <c r="K1857" s="276"/>
      <c r="L1857" s="328"/>
      <c r="M1857" s="329"/>
      <c r="N1857" s="276"/>
      <c r="O1857" s="276"/>
      <c r="P1857" s="276"/>
      <c r="Q1857" s="276"/>
    </row>
    <row r="1858" spans="1:17" x14ac:dyDescent="0.25">
      <c r="A1858">
        <v>1869</v>
      </c>
      <c r="B1858" s="327"/>
      <c r="C1858" s="276"/>
      <c r="D1858" s="276"/>
      <c r="E1858" s="276"/>
      <c r="F1858" s="276"/>
      <c r="G1858" s="276"/>
      <c r="H1858" s="276"/>
      <c r="I1858" s="276"/>
      <c r="J1858" s="276"/>
      <c r="K1858" s="276"/>
      <c r="L1858" s="328"/>
      <c r="M1858" s="329"/>
      <c r="N1858" s="276"/>
      <c r="O1858" s="276"/>
      <c r="P1858" s="276"/>
      <c r="Q1858" s="276"/>
    </row>
    <row r="1859" spans="1:17" x14ac:dyDescent="0.25">
      <c r="A1859">
        <v>1870</v>
      </c>
      <c r="B1859" s="327"/>
      <c r="C1859" s="276"/>
      <c r="D1859" s="276"/>
      <c r="E1859" s="276"/>
      <c r="F1859" s="276"/>
      <c r="G1859" s="276"/>
      <c r="H1859" s="276"/>
      <c r="I1859" s="276"/>
      <c r="J1859" s="276"/>
      <c r="K1859" s="276"/>
      <c r="L1859" s="328"/>
      <c r="M1859" s="329"/>
      <c r="N1859" s="276"/>
      <c r="O1859" s="276"/>
      <c r="P1859" s="276"/>
      <c r="Q1859" s="276"/>
    </row>
    <row r="1860" spans="1:17" x14ac:dyDescent="0.25">
      <c r="A1860">
        <v>1871</v>
      </c>
      <c r="B1860" s="327"/>
      <c r="C1860" s="276"/>
      <c r="D1860" s="276"/>
      <c r="E1860" s="276"/>
      <c r="F1860" s="276"/>
      <c r="G1860" s="276"/>
      <c r="H1860" s="276"/>
      <c r="I1860" s="276"/>
      <c r="J1860" s="276"/>
      <c r="K1860" s="276"/>
      <c r="L1860" s="328"/>
      <c r="M1860" s="329"/>
      <c r="N1860" s="276"/>
      <c r="O1860" s="276"/>
      <c r="P1860" s="276"/>
      <c r="Q1860" s="276"/>
    </row>
    <row r="1861" spans="1:17" x14ac:dyDescent="0.25">
      <c r="A1861">
        <v>1872</v>
      </c>
      <c r="B1861" s="327"/>
      <c r="C1861" s="276"/>
      <c r="D1861" s="276"/>
      <c r="E1861" s="276"/>
      <c r="F1861" s="276"/>
      <c r="G1861" s="276"/>
      <c r="H1861" s="276"/>
      <c r="I1861" s="276"/>
      <c r="J1861" s="276"/>
      <c r="K1861" s="330"/>
      <c r="L1861" s="328"/>
      <c r="M1861" s="329"/>
      <c r="N1861" s="276"/>
      <c r="O1861" s="276"/>
      <c r="P1861" s="276"/>
      <c r="Q1861" s="276"/>
    </row>
    <row r="1862" spans="1:17" x14ac:dyDescent="0.25">
      <c r="A1862">
        <v>1873</v>
      </c>
      <c r="B1862" s="327"/>
      <c r="C1862" s="276"/>
      <c r="D1862" s="276"/>
      <c r="E1862" s="276"/>
      <c r="F1862" s="276"/>
      <c r="G1862" s="276"/>
      <c r="H1862" s="276"/>
      <c r="I1862" s="276"/>
      <c r="J1862" s="276"/>
      <c r="K1862" s="276"/>
      <c r="L1862" s="328"/>
      <c r="M1862" s="329"/>
      <c r="N1862" s="276"/>
      <c r="O1862" s="276"/>
      <c r="P1862" s="276"/>
      <c r="Q1862" s="276"/>
    </row>
    <row r="1863" spans="1:17" x14ac:dyDescent="0.25">
      <c r="A1863">
        <v>1874</v>
      </c>
      <c r="B1863" s="327"/>
      <c r="C1863" s="276"/>
      <c r="D1863" s="276"/>
      <c r="E1863" s="276"/>
      <c r="F1863" s="276"/>
      <c r="G1863" s="276"/>
      <c r="H1863" s="276"/>
      <c r="I1863" s="276"/>
      <c r="J1863" s="276"/>
      <c r="K1863" s="276"/>
      <c r="L1863" s="328"/>
      <c r="M1863" s="329"/>
      <c r="N1863" s="276"/>
      <c r="O1863" s="276"/>
      <c r="P1863" s="276"/>
      <c r="Q1863" s="276"/>
    </row>
    <row r="1864" spans="1:17" x14ac:dyDescent="0.25">
      <c r="A1864">
        <v>1875</v>
      </c>
      <c r="B1864" s="327"/>
      <c r="C1864" s="276"/>
      <c r="D1864" s="276"/>
      <c r="E1864" s="276"/>
      <c r="F1864" s="276"/>
      <c r="G1864" s="276"/>
      <c r="H1864" s="276"/>
      <c r="I1864" s="276"/>
      <c r="J1864" s="276"/>
      <c r="K1864" s="276"/>
      <c r="L1864" s="328"/>
      <c r="M1864" s="329"/>
      <c r="N1864" s="276"/>
      <c r="O1864" s="276"/>
      <c r="P1864" s="276"/>
      <c r="Q1864" s="276"/>
    </row>
    <row r="1865" spans="1:17" x14ac:dyDescent="0.25">
      <c r="A1865">
        <v>1876</v>
      </c>
      <c r="B1865" s="327"/>
      <c r="C1865" s="276"/>
      <c r="D1865" s="276"/>
      <c r="E1865" s="276"/>
      <c r="F1865" s="276"/>
      <c r="G1865" s="276"/>
      <c r="H1865" s="276"/>
      <c r="I1865" s="276"/>
      <c r="J1865" s="276"/>
      <c r="K1865" s="276"/>
      <c r="L1865" s="328"/>
      <c r="M1865" s="329"/>
      <c r="N1865" s="276"/>
      <c r="O1865" s="276"/>
      <c r="P1865" s="276"/>
      <c r="Q1865" s="276"/>
    </row>
    <row r="1866" spans="1:17" x14ac:dyDescent="0.25">
      <c r="A1866">
        <v>1877</v>
      </c>
      <c r="B1866" s="327"/>
      <c r="C1866" s="276"/>
      <c r="D1866" s="276"/>
      <c r="E1866" s="276"/>
      <c r="F1866" s="276"/>
      <c r="G1866" s="276"/>
      <c r="H1866" s="276"/>
      <c r="I1866" s="276"/>
      <c r="J1866" s="276"/>
      <c r="K1866" s="276"/>
      <c r="L1866" s="328"/>
      <c r="M1866" s="329"/>
      <c r="N1866" s="276"/>
      <c r="O1866" s="276"/>
      <c r="P1866" s="276"/>
      <c r="Q1866" s="276"/>
    </row>
    <row r="1867" spans="1:17" x14ac:dyDescent="0.25">
      <c r="A1867">
        <v>1878</v>
      </c>
      <c r="B1867" s="327"/>
      <c r="C1867" s="276"/>
      <c r="D1867" s="276"/>
      <c r="E1867" s="276"/>
      <c r="F1867" s="276"/>
      <c r="G1867" s="276"/>
      <c r="H1867" s="276"/>
      <c r="I1867" s="276"/>
      <c r="J1867" s="276"/>
      <c r="K1867" s="276"/>
      <c r="L1867" s="328"/>
      <c r="M1867" s="329"/>
      <c r="N1867" s="276"/>
      <c r="O1867" s="276"/>
      <c r="P1867" s="276"/>
      <c r="Q1867" s="276"/>
    </row>
    <row r="1868" spans="1:17" x14ac:dyDescent="0.25">
      <c r="A1868">
        <v>1879</v>
      </c>
      <c r="B1868" s="327"/>
      <c r="C1868" s="276"/>
      <c r="D1868" s="276"/>
      <c r="E1868" s="276"/>
      <c r="F1868" s="276"/>
      <c r="G1868" s="276"/>
      <c r="H1868" s="276"/>
      <c r="I1868" s="276"/>
      <c r="J1868" s="276"/>
      <c r="K1868" s="276"/>
      <c r="L1868" s="328"/>
      <c r="M1868" s="329"/>
      <c r="N1868" s="276"/>
      <c r="O1868" s="276"/>
      <c r="P1868" s="276"/>
      <c r="Q1868" s="276"/>
    </row>
    <row r="1869" spans="1:17" x14ac:dyDescent="0.25">
      <c r="A1869">
        <v>1880</v>
      </c>
      <c r="B1869" s="327"/>
      <c r="C1869" s="276"/>
      <c r="D1869" s="276"/>
      <c r="E1869" s="276"/>
      <c r="F1869" s="276"/>
      <c r="G1869" s="276"/>
      <c r="H1869" s="276"/>
      <c r="I1869" s="276"/>
      <c r="J1869" s="276"/>
      <c r="K1869" s="276"/>
      <c r="L1869" s="328"/>
      <c r="M1869" s="329"/>
      <c r="N1869" s="276"/>
      <c r="O1869" s="276"/>
      <c r="P1869" s="276"/>
      <c r="Q1869" s="276"/>
    </row>
    <row r="1870" spans="1:17" x14ac:dyDescent="0.25">
      <c r="A1870">
        <v>1881</v>
      </c>
      <c r="B1870" s="327"/>
      <c r="C1870" s="276"/>
      <c r="D1870" s="276"/>
      <c r="E1870" s="276"/>
      <c r="F1870" s="276"/>
      <c r="G1870" s="276"/>
      <c r="H1870" s="276"/>
      <c r="I1870" s="276"/>
      <c r="J1870" s="276"/>
      <c r="K1870" s="276"/>
      <c r="L1870" s="328"/>
      <c r="M1870" s="329"/>
      <c r="N1870" s="276"/>
      <c r="O1870" s="276"/>
      <c r="P1870" s="276"/>
      <c r="Q1870" s="276"/>
    </row>
    <row r="1871" spans="1:17" x14ac:dyDescent="0.25">
      <c r="A1871">
        <v>1882</v>
      </c>
      <c r="B1871" s="327"/>
      <c r="C1871" s="276"/>
      <c r="D1871" s="276"/>
      <c r="E1871" s="276"/>
      <c r="F1871" s="276"/>
      <c r="G1871" s="276"/>
      <c r="H1871" s="276"/>
      <c r="I1871" s="276"/>
      <c r="J1871" s="276"/>
      <c r="K1871" s="276"/>
      <c r="L1871" s="328"/>
      <c r="M1871" s="329"/>
      <c r="N1871" s="276"/>
      <c r="O1871" s="276"/>
      <c r="P1871" s="276"/>
      <c r="Q1871" s="276"/>
    </row>
    <row r="1872" spans="1:17" x14ac:dyDescent="0.25">
      <c r="A1872">
        <v>1883</v>
      </c>
      <c r="B1872" s="327"/>
      <c r="C1872" s="276"/>
      <c r="D1872" s="276"/>
      <c r="E1872" s="276"/>
      <c r="F1872" s="276"/>
      <c r="G1872" s="276"/>
      <c r="H1872" s="276"/>
      <c r="I1872" s="276"/>
      <c r="J1872" s="276"/>
      <c r="K1872" s="276"/>
      <c r="L1872" s="328"/>
      <c r="M1872" s="329"/>
      <c r="N1872" s="276"/>
      <c r="O1872" s="276"/>
      <c r="P1872" s="276"/>
      <c r="Q1872" s="276"/>
    </row>
    <row r="1873" spans="1:17" x14ac:dyDescent="0.25">
      <c r="A1873">
        <v>1884</v>
      </c>
      <c r="B1873" s="327"/>
      <c r="C1873" s="276"/>
      <c r="D1873" s="276"/>
      <c r="E1873" s="276"/>
      <c r="F1873" s="276"/>
      <c r="G1873" s="276"/>
      <c r="H1873" s="276"/>
      <c r="I1873" s="276"/>
      <c r="J1873" s="276"/>
      <c r="K1873" s="276"/>
      <c r="L1873" s="328"/>
      <c r="M1873" s="329"/>
      <c r="N1873" s="276"/>
      <c r="O1873" s="276"/>
      <c r="P1873" s="276"/>
      <c r="Q1873" s="276"/>
    </row>
    <row r="1874" spans="1:17" x14ac:dyDescent="0.25">
      <c r="A1874">
        <v>1885</v>
      </c>
      <c r="B1874" s="327"/>
      <c r="C1874" s="276"/>
      <c r="D1874" s="276"/>
      <c r="E1874" s="276"/>
      <c r="F1874" s="276"/>
      <c r="G1874" s="276"/>
      <c r="H1874" s="276"/>
      <c r="I1874" s="276"/>
      <c r="J1874" s="276"/>
      <c r="K1874" s="276"/>
      <c r="L1874" s="328"/>
      <c r="M1874" s="329"/>
      <c r="N1874" s="276"/>
      <c r="O1874" s="276"/>
      <c r="P1874" s="276"/>
      <c r="Q1874" s="276"/>
    </row>
    <row r="1875" spans="1:17" x14ac:dyDescent="0.25">
      <c r="A1875">
        <v>1886</v>
      </c>
      <c r="B1875" s="327"/>
      <c r="C1875" s="276"/>
      <c r="D1875" s="276"/>
      <c r="E1875" s="276"/>
      <c r="F1875" s="276"/>
      <c r="G1875" s="276"/>
      <c r="H1875" s="276"/>
      <c r="I1875" s="276"/>
      <c r="J1875" s="276"/>
      <c r="K1875" s="276"/>
      <c r="L1875" s="328"/>
      <c r="M1875" s="329"/>
      <c r="N1875" s="276"/>
      <c r="O1875" s="276"/>
      <c r="P1875" s="276"/>
      <c r="Q1875" s="276"/>
    </row>
    <row r="1876" spans="1:17" x14ac:dyDescent="0.25">
      <c r="A1876">
        <v>1887</v>
      </c>
      <c r="B1876" s="327"/>
      <c r="C1876" s="276"/>
      <c r="D1876" s="276"/>
      <c r="E1876" s="276"/>
      <c r="F1876" s="276"/>
      <c r="G1876" s="276"/>
      <c r="H1876" s="276"/>
      <c r="I1876" s="276"/>
      <c r="J1876" s="276"/>
      <c r="K1876" s="276"/>
      <c r="L1876" s="328"/>
      <c r="M1876" s="329"/>
      <c r="N1876" s="276"/>
      <c r="O1876" s="276"/>
      <c r="P1876" s="276"/>
      <c r="Q1876" s="276"/>
    </row>
    <row r="1877" spans="1:17" x14ac:dyDescent="0.25">
      <c r="A1877">
        <v>1888</v>
      </c>
      <c r="B1877" s="327"/>
      <c r="C1877" s="276"/>
      <c r="D1877" s="276"/>
      <c r="E1877" s="276"/>
      <c r="F1877" s="276"/>
      <c r="G1877" s="276"/>
      <c r="H1877" s="276"/>
      <c r="I1877" s="276"/>
      <c r="J1877" s="276"/>
      <c r="K1877" s="276"/>
      <c r="L1877" s="328"/>
      <c r="M1877" s="329"/>
      <c r="N1877" s="276"/>
      <c r="O1877" s="276"/>
      <c r="P1877" s="276"/>
      <c r="Q1877" s="276"/>
    </row>
    <row r="1878" spans="1:17" x14ac:dyDescent="0.25">
      <c r="A1878">
        <v>1889</v>
      </c>
      <c r="B1878" s="327"/>
      <c r="C1878" s="276"/>
      <c r="D1878" s="276"/>
      <c r="E1878" s="276"/>
      <c r="F1878" s="276"/>
      <c r="G1878" s="276"/>
      <c r="H1878" s="276"/>
      <c r="I1878" s="276"/>
      <c r="J1878" s="276"/>
      <c r="K1878" s="276"/>
      <c r="L1878" s="328"/>
      <c r="M1878" s="329"/>
      <c r="N1878" s="276"/>
      <c r="O1878" s="276"/>
      <c r="P1878" s="276"/>
      <c r="Q1878" s="276"/>
    </row>
    <row r="1879" spans="1:17" x14ac:dyDescent="0.25">
      <c r="A1879">
        <v>1890</v>
      </c>
      <c r="B1879" s="327"/>
      <c r="C1879" s="276"/>
      <c r="D1879" s="276"/>
      <c r="E1879" s="276"/>
      <c r="F1879" s="276"/>
      <c r="G1879" s="276"/>
      <c r="H1879" s="276"/>
      <c r="I1879" s="276"/>
      <c r="J1879" s="276"/>
      <c r="K1879" s="276"/>
      <c r="L1879" s="328"/>
      <c r="M1879" s="329"/>
      <c r="N1879" s="276"/>
      <c r="O1879" s="276"/>
      <c r="P1879" s="276"/>
      <c r="Q1879" s="276"/>
    </row>
    <row r="1880" spans="1:17" x14ac:dyDescent="0.25">
      <c r="A1880">
        <v>1891</v>
      </c>
      <c r="B1880" s="327"/>
      <c r="C1880" s="276"/>
      <c r="D1880" s="276"/>
      <c r="E1880" s="276"/>
      <c r="F1880" s="276"/>
      <c r="G1880" s="276"/>
      <c r="H1880" s="276"/>
      <c r="I1880" s="276"/>
      <c r="J1880" s="276"/>
      <c r="K1880" s="276"/>
      <c r="L1880" s="328"/>
      <c r="M1880" s="329"/>
      <c r="N1880" s="276"/>
      <c r="O1880" s="276"/>
      <c r="P1880" s="276"/>
      <c r="Q1880" s="276"/>
    </row>
    <row r="1881" spans="1:17" x14ac:dyDescent="0.25">
      <c r="A1881">
        <v>1892</v>
      </c>
      <c r="B1881" s="327"/>
      <c r="C1881" s="276"/>
      <c r="D1881" s="276"/>
      <c r="E1881" s="276"/>
      <c r="F1881" s="276"/>
      <c r="G1881" s="276"/>
      <c r="H1881" s="276"/>
      <c r="I1881" s="276"/>
      <c r="J1881" s="276"/>
      <c r="K1881" s="276"/>
      <c r="L1881" s="328"/>
      <c r="M1881" s="329"/>
      <c r="N1881" s="276"/>
      <c r="O1881" s="276"/>
      <c r="P1881" s="276"/>
      <c r="Q1881" s="276"/>
    </row>
    <row r="1882" spans="1:17" x14ac:dyDescent="0.25">
      <c r="A1882">
        <v>1893</v>
      </c>
      <c r="B1882" s="327"/>
      <c r="C1882" s="276"/>
      <c r="D1882" s="276"/>
      <c r="E1882" s="276"/>
      <c r="F1882" s="276"/>
      <c r="G1882" s="276"/>
      <c r="H1882" s="276"/>
      <c r="I1882" s="276"/>
      <c r="J1882" s="276"/>
      <c r="K1882" s="276"/>
      <c r="L1882" s="328"/>
      <c r="M1882" s="329"/>
      <c r="N1882" s="276"/>
      <c r="O1882" s="276"/>
      <c r="P1882" s="276"/>
      <c r="Q1882" s="276"/>
    </row>
    <row r="1883" spans="1:17" x14ac:dyDescent="0.25">
      <c r="A1883">
        <v>1894</v>
      </c>
      <c r="B1883" s="327"/>
      <c r="C1883" s="276"/>
      <c r="D1883" s="276"/>
      <c r="E1883" s="276"/>
      <c r="F1883" s="276"/>
      <c r="G1883" s="276"/>
      <c r="H1883" s="276"/>
      <c r="I1883" s="276"/>
      <c r="J1883" s="276"/>
      <c r="K1883" s="276"/>
      <c r="L1883" s="328"/>
      <c r="M1883" s="329"/>
      <c r="N1883" s="276"/>
      <c r="O1883" s="276"/>
      <c r="P1883" s="276"/>
      <c r="Q1883" s="276"/>
    </row>
    <row r="1884" spans="1:17" x14ac:dyDescent="0.25">
      <c r="A1884">
        <v>1895</v>
      </c>
      <c r="B1884" s="327"/>
      <c r="C1884" s="276"/>
      <c r="D1884" s="276"/>
      <c r="E1884" s="276"/>
      <c r="F1884" s="276"/>
      <c r="G1884" s="276"/>
      <c r="H1884" s="276"/>
      <c r="I1884" s="276"/>
      <c r="J1884" s="276"/>
      <c r="K1884" s="276"/>
      <c r="L1884" s="328"/>
      <c r="M1884" s="329"/>
      <c r="N1884" s="276"/>
      <c r="O1884" s="276"/>
      <c r="P1884" s="276"/>
      <c r="Q1884" s="276"/>
    </row>
    <row r="1885" spans="1:17" x14ac:dyDescent="0.25">
      <c r="A1885">
        <v>1896</v>
      </c>
      <c r="B1885" s="327"/>
      <c r="C1885" s="276"/>
      <c r="D1885" s="276"/>
      <c r="E1885" s="276"/>
      <c r="F1885" s="276"/>
      <c r="G1885" s="276"/>
      <c r="H1885" s="276"/>
      <c r="I1885" s="276"/>
      <c r="J1885" s="276"/>
      <c r="K1885" s="276"/>
      <c r="L1885" s="328"/>
      <c r="M1885" s="329"/>
      <c r="N1885" s="276"/>
      <c r="O1885" s="276"/>
      <c r="P1885" s="276"/>
      <c r="Q1885" s="276"/>
    </row>
    <row r="1886" spans="1:17" x14ac:dyDescent="0.25">
      <c r="A1886">
        <v>1897</v>
      </c>
      <c r="B1886" s="327"/>
      <c r="C1886" s="276"/>
      <c r="D1886" s="276"/>
      <c r="E1886" s="276"/>
      <c r="F1886" s="276"/>
      <c r="G1886" s="276"/>
      <c r="H1886" s="276"/>
      <c r="I1886" s="276"/>
      <c r="J1886" s="276"/>
      <c r="K1886" s="276"/>
      <c r="L1886" s="328"/>
      <c r="M1886" s="329"/>
      <c r="N1886" s="276"/>
      <c r="O1886" s="276"/>
      <c r="P1886" s="276"/>
      <c r="Q1886" s="276"/>
    </row>
    <row r="1887" spans="1:17" x14ac:dyDescent="0.25">
      <c r="A1887">
        <v>1898</v>
      </c>
      <c r="B1887" s="327"/>
      <c r="C1887" s="276"/>
      <c r="D1887" s="276"/>
      <c r="E1887" s="276"/>
      <c r="F1887" s="276"/>
      <c r="G1887" s="276"/>
      <c r="H1887" s="276"/>
      <c r="I1887" s="276"/>
      <c r="J1887" s="276"/>
      <c r="K1887" s="276"/>
      <c r="L1887" s="328"/>
      <c r="M1887" s="329"/>
      <c r="N1887" s="276"/>
      <c r="O1887" s="276"/>
      <c r="P1887" s="276"/>
      <c r="Q1887" s="276"/>
    </row>
    <row r="1888" spans="1:17" x14ac:dyDescent="0.25">
      <c r="A1888">
        <v>1899</v>
      </c>
      <c r="B1888" s="327"/>
      <c r="C1888" s="276"/>
      <c r="D1888" s="276"/>
      <c r="E1888" s="276"/>
      <c r="F1888" s="276"/>
      <c r="G1888" s="276"/>
      <c r="H1888" s="276"/>
      <c r="I1888" s="276"/>
      <c r="J1888" s="276"/>
      <c r="K1888" s="276"/>
      <c r="L1888" s="328"/>
      <c r="M1888" s="329"/>
      <c r="N1888" s="276"/>
      <c r="O1888" s="276"/>
      <c r="P1888" s="276"/>
      <c r="Q1888" s="276"/>
    </row>
    <row r="1889" spans="1:17" x14ac:dyDescent="0.25">
      <c r="A1889">
        <v>1900</v>
      </c>
      <c r="B1889" s="327"/>
      <c r="C1889" s="276"/>
      <c r="D1889" s="276"/>
      <c r="E1889" s="276"/>
      <c r="F1889" s="276"/>
      <c r="G1889" s="276"/>
      <c r="H1889" s="276"/>
      <c r="I1889" s="276"/>
      <c r="J1889" s="276"/>
      <c r="K1889" s="276"/>
      <c r="L1889" s="328"/>
      <c r="M1889" s="329"/>
      <c r="N1889" s="276"/>
      <c r="O1889" s="276"/>
      <c r="P1889" s="276"/>
      <c r="Q1889" s="276"/>
    </row>
    <row r="1890" spans="1:17" x14ac:dyDescent="0.25">
      <c r="A1890">
        <v>1901</v>
      </c>
      <c r="B1890" s="327"/>
      <c r="C1890" s="276"/>
      <c r="D1890" s="276"/>
      <c r="E1890" s="276"/>
      <c r="F1890" s="276"/>
      <c r="G1890" s="276"/>
      <c r="H1890" s="276"/>
      <c r="I1890" s="276"/>
      <c r="J1890" s="276"/>
      <c r="K1890" s="331"/>
      <c r="L1890" s="328"/>
      <c r="M1890" s="329"/>
      <c r="N1890" s="276"/>
      <c r="O1890" s="276"/>
      <c r="P1890" s="276"/>
      <c r="Q1890" s="276"/>
    </row>
    <row r="1891" spans="1:17" x14ac:dyDescent="0.25">
      <c r="A1891">
        <v>1902</v>
      </c>
      <c r="B1891" s="327"/>
      <c r="C1891" s="276"/>
      <c r="D1891" s="276"/>
      <c r="E1891" s="276"/>
      <c r="F1891" s="276"/>
      <c r="G1891" s="276"/>
      <c r="H1891" s="276"/>
      <c r="I1891" s="276"/>
      <c r="J1891" s="276"/>
      <c r="K1891" s="276"/>
      <c r="L1891" s="328"/>
      <c r="M1891" s="329"/>
      <c r="N1891" s="276"/>
      <c r="O1891" s="276"/>
      <c r="P1891" s="276"/>
      <c r="Q1891" s="276"/>
    </row>
    <row r="1892" spans="1:17" x14ac:dyDescent="0.25">
      <c r="A1892">
        <v>1903</v>
      </c>
      <c r="B1892" s="327"/>
      <c r="C1892" s="276"/>
      <c r="D1892" s="276"/>
      <c r="E1892" s="276"/>
      <c r="F1892" s="276"/>
      <c r="G1892" s="276"/>
      <c r="H1892" s="276"/>
      <c r="I1892" s="276"/>
      <c r="J1892" s="276"/>
      <c r="K1892" s="276"/>
      <c r="L1892" s="328"/>
      <c r="M1892" s="329"/>
      <c r="N1892" s="276"/>
      <c r="O1892" s="276"/>
      <c r="P1892" s="276"/>
      <c r="Q1892" s="276"/>
    </row>
    <row r="1893" spans="1:17" x14ac:dyDescent="0.25">
      <c r="A1893">
        <v>1904</v>
      </c>
      <c r="B1893" s="327"/>
      <c r="C1893" s="276"/>
      <c r="D1893" s="276"/>
      <c r="E1893" s="276"/>
      <c r="F1893" s="276"/>
      <c r="G1893" s="276"/>
      <c r="H1893" s="276"/>
      <c r="I1893" s="276"/>
      <c r="J1893" s="276"/>
      <c r="K1893" s="276"/>
      <c r="L1893" s="328"/>
      <c r="M1893" s="329"/>
      <c r="N1893" s="276"/>
      <c r="O1893" s="276"/>
      <c r="P1893" s="276"/>
      <c r="Q1893" s="276"/>
    </row>
    <row r="1894" spans="1:17" x14ac:dyDescent="0.25">
      <c r="A1894">
        <v>1905</v>
      </c>
      <c r="B1894" s="327"/>
      <c r="C1894" s="276"/>
      <c r="D1894" s="276"/>
      <c r="E1894" s="276"/>
      <c r="F1894" s="276"/>
      <c r="G1894" s="276"/>
      <c r="H1894" s="276"/>
      <c r="I1894" s="276"/>
      <c r="J1894" s="276"/>
      <c r="K1894" s="331"/>
      <c r="L1894" s="328"/>
      <c r="M1894" s="329"/>
      <c r="N1894" s="276"/>
      <c r="O1894" s="276"/>
      <c r="P1894" s="276"/>
      <c r="Q1894" s="276"/>
    </row>
    <row r="1895" spans="1:17" x14ac:dyDescent="0.25">
      <c r="A1895">
        <v>1906</v>
      </c>
      <c r="B1895" s="327"/>
      <c r="C1895" s="276"/>
      <c r="D1895" s="276"/>
      <c r="E1895" s="276"/>
      <c r="F1895" s="276"/>
      <c r="G1895" s="276"/>
      <c r="H1895" s="276"/>
      <c r="I1895" s="276"/>
      <c r="J1895" s="276"/>
      <c r="K1895" s="276"/>
      <c r="L1895" s="328"/>
      <c r="M1895" s="329"/>
      <c r="N1895" s="276"/>
      <c r="O1895" s="276"/>
      <c r="P1895" s="276"/>
      <c r="Q1895" s="276"/>
    </row>
    <row r="1896" spans="1:17" x14ac:dyDescent="0.25">
      <c r="A1896">
        <v>1907</v>
      </c>
      <c r="B1896" s="327"/>
      <c r="C1896" s="276"/>
      <c r="D1896" s="276"/>
      <c r="E1896" s="276"/>
      <c r="F1896" s="276"/>
      <c r="G1896" s="276"/>
      <c r="H1896" s="276"/>
      <c r="I1896" s="276"/>
      <c r="J1896" s="276"/>
      <c r="K1896" s="276"/>
      <c r="L1896" s="328"/>
      <c r="M1896" s="329"/>
      <c r="N1896" s="276"/>
      <c r="O1896" s="276"/>
      <c r="P1896" s="276"/>
      <c r="Q1896" s="276"/>
    </row>
    <row r="1897" spans="1:17" x14ac:dyDescent="0.25">
      <c r="A1897">
        <v>1908</v>
      </c>
      <c r="B1897" s="327"/>
      <c r="C1897" s="276"/>
      <c r="D1897" s="276"/>
      <c r="E1897" s="276"/>
      <c r="F1897" s="276"/>
      <c r="G1897" s="276"/>
      <c r="H1897" s="276"/>
      <c r="I1897" s="276"/>
      <c r="J1897" s="276"/>
      <c r="K1897" s="276"/>
      <c r="L1897" s="328"/>
      <c r="M1897" s="329"/>
      <c r="N1897" s="276"/>
      <c r="O1897" s="276"/>
      <c r="P1897" s="276"/>
      <c r="Q1897" s="276"/>
    </row>
    <row r="1898" spans="1:17" x14ac:dyDescent="0.25">
      <c r="A1898">
        <v>1909</v>
      </c>
      <c r="B1898" s="327"/>
      <c r="C1898" s="276"/>
      <c r="D1898" s="276"/>
      <c r="E1898" s="276"/>
      <c r="F1898" s="276"/>
      <c r="G1898" s="276"/>
      <c r="H1898" s="276"/>
      <c r="I1898" s="276"/>
      <c r="J1898" s="276"/>
      <c r="K1898" s="276"/>
      <c r="L1898" s="328"/>
      <c r="M1898" s="329"/>
      <c r="N1898" s="276"/>
      <c r="O1898" s="276"/>
      <c r="P1898" s="276"/>
      <c r="Q1898" s="276"/>
    </row>
    <row r="1899" spans="1:17" x14ac:dyDescent="0.25">
      <c r="A1899">
        <v>1910</v>
      </c>
      <c r="B1899" s="327"/>
      <c r="C1899" s="276"/>
      <c r="D1899" s="276"/>
      <c r="E1899" s="276"/>
      <c r="F1899" s="276"/>
      <c r="G1899" s="276"/>
      <c r="H1899" s="276"/>
      <c r="I1899" s="276"/>
      <c r="J1899" s="276"/>
      <c r="K1899" s="276"/>
      <c r="L1899" s="328"/>
      <c r="M1899" s="329"/>
      <c r="N1899" s="276"/>
      <c r="O1899" s="276"/>
      <c r="P1899" s="276"/>
      <c r="Q1899" s="276"/>
    </row>
    <row r="1900" spans="1:17" x14ac:dyDescent="0.25">
      <c r="A1900">
        <v>1911</v>
      </c>
      <c r="B1900" s="327"/>
      <c r="C1900" s="276"/>
      <c r="D1900" s="276"/>
      <c r="E1900" s="276"/>
      <c r="F1900" s="276"/>
      <c r="G1900" s="276"/>
      <c r="H1900" s="276"/>
      <c r="I1900" s="276"/>
      <c r="J1900" s="276"/>
      <c r="K1900" s="276"/>
      <c r="L1900" s="328"/>
      <c r="M1900" s="329"/>
      <c r="N1900" s="276"/>
      <c r="O1900" s="276"/>
      <c r="P1900" s="276"/>
      <c r="Q1900" s="276"/>
    </row>
    <row r="1901" spans="1:17" x14ac:dyDescent="0.25">
      <c r="A1901">
        <v>1912</v>
      </c>
      <c r="B1901" s="327"/>
      <c r="C1901" s="276"/>
      <c r="D1901" s="276"/>
      <c r="E1901" s="276"/>
      <c r="F1901" s="276"/>
      <c r="G1901" s="276"/>
      <c r="H1901" s="276"/>
      <c r="I1901" s="276"/>
      <c r="J1901" s="276"/>
      <c r="K1901" s="276"/>
      <c r="L1901" s="328"/>
      <c r="M1901" s="329"/>
      <c r="N1901" s="276"/>
      <c r="O1901" s="276"/>
      <c r="P1901" s="276"/>
      <c r="Q1901" s="276"/>
    </row>
    <row r="1902" spans="1:17" x14ac:dyDescent="0.25">
      <c r="A1902">
        <v>1913</v>
      </c>
      <c r="B1902" s="327"/>
      <c r="C1902" s="276"/>
      <c r="D1902" s="276"/>
      <c r="E1902" s="276"/>
      <c r="F1902" s="276"/>
      <c r="G1902" s="276"/>
      <c r="H1902" s="276"/>
      <c r="I1902" s="276"/>
      <c r="J1902" s="276"/>
      <c r="K1902" s="276"/>
      <c r="L1902" s="328"/>
      <c r="M1902" s="329"/>
      <c r="N1902" s="276"/>
      <c r="O1902" s="276"/>
      <c r="P1902" s="276"/>
      <c r="Q1902" s="276"/>
    </row>
    <row r="1903" spans="1:17" x14ac:dyDescent="0.25">
      <c r="A1903">
        <v>1914</v>
      </c>
      <c r="B1903" s="327"/>
      <c r="C1903" s="276"/>
      <c r="D1903" s="276"/>
      <c r="E1903" s="276"/>
      <c r="F1903" s="276"/>
      <c r="G1903" s="276"/>
      <c r="H1903" s="276"/>
      <c r="I1903" s="276"/>
      <c r="J1903" s="276"/>
      <c r="K1903" s="276"/>
      <c r="L1903" s="328"/>
      <c r="M1903" s="329"/>
      <c r="N1903" s="276"/>
      <c r="O1903" s="276"/>
      <c r="P1903" s="276"/>
      <c r="Q1903" s="276"/>
    </row>
    <row r="1904" spans="1:17" x14ac:dyDescent="0.25">
      <c r="A1904">
        <v>1915</v>
      </c>
      <c r="B1904" s="327"/>
      <c r="C1904" s="276"/>
      <c r="D1904" s="276"/>
      <c r="E1904" s="276"/>
      <c r="F1904" s="276"/>
      <c r="G1904" s="276"/>
      <c r="H1904" s="276"/>
      <c r="I1904" s="276"/>
      <c r="J1904" s="276"/>
      <c r="K1904" s="276"/>
      <c r="L1904" s="328"/>
      <c r="M1904" s="329"/>
      <c r="N1904" s="276"/>
      <c r="O1904" s="276"/>
      <c r="P1904" s="276"/>
      <c r="Q1904" s="276"/>
    </row>
    <row r="1905" spans="1:17" x14ac:dyDescent="0.25">
      <c r="A1905">
        <v>1916</v>
      </c>
      <c r="B1905" s="327"/>
      <c r="C1905" s="276"/>
      <c r="D1905" s="276"/>
      <c r="E1905" s="276"/>
      <c r="F1905" s="276"/>
      <c r="G1905" s="276"/>
      <c r="H1905" s="276"/>
      <c r="I1905" s="276"/>
      <c r="J1905" s="276"/>
      <c r="K1905" s="276"/>
      <c r="L1905" s="328"/>
      <c r="M1905" s="329"/>
      <c r="N1905" s="276"/>
      <c r="O1905" s="276"/>
      <c r="P1905" s="276"/>
      <c r="Q1905" s="276"/>
    </row>
    <row r="1906" spans="1:17" x14ac:dyDescent="0.25">
      <c r="A1906">
        <v>1917</v>
      </c>
      <c r="B1906" s="327"/>
      <c r="C1906" s="276"/>
      <c r="D1906" s="276"/>
      <c r="E1906" s="276"/>
      <c r="F1906" s="276"/>
      <c r="G1906" s="276"/>
      <c r="H1906" s="276"/>
      <c r="I1906" s="276"/>
      <c r="J1906" s="276"/>
      <c r="K1906" s="276"/>
      <c r="L1906" s="328"/>
      <c r="M1906" s="329"/>
      <c r="N1906" s="276"/>
      <c r="O1906" s="276"/>
      <c r="P1906" s="276"/>
      <c r="Q1906" s="276"/>
    </row>
    <row r="1907" spans="1:17" x14ac:dyDescent="0.25">
      <c r="A1907">
        <v>1918</v>
      </c>
      <c r="B1907" s="327"/>
      <c r="C1907" s="276"/>
      <c r="D1907" s="276"/>
      <c r="E1907" s="276"/>
      <c r="F1907" s="276"/>
      <c r="G1907" s="276"/>
      <c r="H1907" s="276"/>
      <c r="I1907" s="276"/>
      <c r="J1907" s="276"/>
      <c r="K1907" s="276"/>
      <c r="L1907" s="328"/>
      <c r="M1907" s="329"/>
      <c r="N1907" s="276"/>
      <c r="O1907" s="276"/>
      <c r="P1907" s="276"/>
      <c r="Q1907" s="276"/>
    </row>
    <row r="1908" spans="1:17" x14ac:dyDescent="0.25">
      <c r="A1908">
        <v>1919</v>
      </c>
      <c r="B1908" s="327"/>
      <c r="C1908" s="276"/>
      <c r="D1908" s="276"/>
      <c r="E1908" s="276"/>
      <c r="F1908" s="276"/>
      <c r="G1908" s="276"/>
      <c r="H1908" s="276"/>
      <c r="I1908" s="276"/>
      <c r="J1908" s="276"/>
      <c r="K1908" s="276"/>
      <c r="L1908" s="328"/>
      <c r="M1908" s="329"/>
      <c r="N1908" s="276"/>
      <c r="O1908" s="276"/>
      <c r="P1908" s="276"/>
      <c r="Q1908" s="276"/>
    </row>
    <row r="1909" spans="1:17" x14ac:dyDescent="0.25">
      <c r="A1909">
        <v>1920</v>
      </c>
      <c r="B1909" s="327"/>
      <c r="C1909" s="276"/>
      <c r="D1909" s="276"/>
      <c r="E1909" s="276"/>
      <c r="F1909" s="276"/>
      <c r="G1909" s="276"/>
      <c r="H1909" s="276"/>
      <c r="I1909" s="276"/>
      <c r="J1909" s="276"/>
      <c r="K1909" s="276"/>
      <c r="L1909" s="328"/>
      <c r="M1909" s="329"/>
      <c r="N1909" s="276"/>
      <c r="O1909" s="276"/>
      <c r="P1909" s="276"/>
      <c r="Q1909" s="276"/>
    </row>
    <row r="1910" spans="1:17" x14ac:dyDescent="0.25">
      <c r="A1910">
        <v>1921</v>
      </c>
      <c r="B1910" s="327"/>
      <c r="C1910" s="276"/>
      <c r="D1910" s="276"/>
      <c r="E1910" s="276"/>
      <c r="F1910" s="276"/>
      <c r="G1910" s="276"/>
      <c r="H1910" s="276"/>
      <c r="I1910" s="276"/>
      <c r="J1910" s="276"/>
      <c r="K1910" s="276"/>
      <c r="L1910" s="328"/>
      <c r="M1910" s="329"/>
      <c r="N1910" s="276"/>
      <c r="O1910" s="276"/>
      <c r="P1910" s="276"/>
      <c r="Q1910" s="276"/>
    </row>
    <row r="1911" spans="1:17" x14ac:dyDescent="0.25">
      <c r="A1911">
        <v>1922</v>
      </c>
      <c r="B1911" s="327"/>
      <c r="C1911" s="276"/>
      <c r="D1911" s="276"/>
      <c r="E1911" s="276"/>
      <c r="F1911" s="276"/>
      <c r="G1911" s="276"/>
      <c r="H1911" s="276"/>
      <c r="I1911" s="276"/>
      <c r="J1911" s="276"/>
      <c r="K1911" s="276"/>
      <c r="L1911" s="328"/>
      <c r="M1911" s="329"/>
      <c r="N1911" s="276"/>
      <c r="O1911" s="276"/>
      <c r="P1911" s="276"/>
      <c r="Q1911" s="276"/>
    </row>
    <row r="1912" spans="1:17" x14ac:dyDescent="0.25">
      <c r="A1912">
        <v>1923</v>
      </c>
      <c r="B1912" s="327"/>
      <c r="C1912" s="276"/>
      <c r="D1912" s="276"/>
      <c r="E1912" s="276"/>
      <c r="F1912" s="276"/>
      <c r="G1912" s="276"/>
      <c r="H1912" s="276"/>
      <c r="I1912" s="276"/>
      <c r="J1912" s="276"/>
      <c r="K1912" s="276"/>
      <c r="L1912" s="328"/>
      <c r="M1912" s="329"/>
      <c r="N1912" s="276"/>
      <c r="O1912" s="276"/>
      <c r="P1912" s="276"/>
      <c r="Q1912" s="276"/>
    </row>
    <row r="1913" spans="1:17" x14ac:dyDescent="0.25">
      <c r="A1913">
        <v>1924</v>
      </c>
      <c r="B1913" s="327"/>
      <c r="C1913" s="276"/>
      <c r="D1913" s="276"/>
      <c r="E1913" s="276"/>
      <c r="F1913" s="276"/>
      <c r="G1913" s="276"/>
      <c r="H1913" s="276"/>
      <c r="I1913" s="276"/>
      <c r="J1913" s="276"/>
      <c r="K1913" s="276"/>
      <c r="L1913" s="328"/>
      <c r="M1913" s="329"/>
      <c r="N1913" s="276"/>
      <c r="O1913" s="276"/>
      <c r="P1913" s="276"/>
      <c r="Q1913" s="276"/>
    </row>
    <row r="1914" spans="1:17" x14ac:dyDescent="0.25">
      <c r="A1914">
        <v>1925</v>
      </c>
      <c r="B1914" s="327"/>
      <c r="C1914" s="276"/>
      <c r="D1914" s="276"/>
      <c r="E1914" s="276"/>
      <c r="F1914" s="276"/>
      <c r="G1914" s="276"/>
      <c r="H1914" s="276"/>
      <c r="I1914" s="276"/>
      <c r="J1914" s="276"/>
      <c r="K1914" s="331"/>
      <c r="L1914" s="328"/>
      <c r="M1914" s="329"/>
      <c r="N1914" s="276"/>
      <c r="O1914" s="276"/>
      <c r="P1914" s="276"/>
      <c r="Q1914" s="276"/>
    </row>
    <row r="1915" spans="1:17" x14ac:dyDescent="0.25">
      <c r="A1915">
        <v>1926</v>
      </c>
      <c r="B1915" s="327"/>
      <c r="C1915" s="276"/>
      <c r="D1915" s="276"/>
      <c r="E1915" s="276"/>
      <c r="F1915" s="276"/>
      <c r="G1915" s="276"/>
      <c r="H1915" s="276"/>
      <c r="I1915" s="276"/>
      <c r="J1915" s="276"/>
      <c r="K1915" s="276"/>
      <c r="L1915" s="328"/>
      <c r="M1915" s="329"/>
      <c r="N1915" s="276"/>
      <c r="O1915" s="276"/>
      <c r="P1915" s="276"/>
      <c r="Q1915" s="276"/>
    </row>
    <row r="1916" spans="1:17" x14ac:dyDescent="0.25">
      <c r="A1916">
        <v>1927</v>
      </c>
      <c r="B1916" s="327"/>
      <c r="C1916" s="276"/>
      <c r="D1916" s="276"/>
      <c r="E1916" s="276"/>
      <c r="F1916" s="276"/>
      <c r="G1916" s="276"/>
      <c r="H1916" s="276"/>
      <c r="I1916" s="276"/>
      <c r="J1916" s="276"/>
      <c r="K1916" s="276"/>
      <c r="L1916" s="328"/>
      <c r="M1916" s="329"/>
      <c r="N1916" s="276"/>
      <c r="O1916" s="276"/>
      <c r="P1916" s="276"/>
      <c r="Q1916" s="276"/>
    </row>
    <row r="1917" spans="1:17" x14ac:dyDescent="0.25">
      <c r="A1917">
        <v>1928</v>
      </c>
      <c r="B1917" s="327"/>
      <c r="C1917" s="276"/>
      <c r="D1917" s="276"/>
      <c r="E1917" s="276"/>
      <c r="F1917" s="276"/>
      <c r="G1917" s="276"/>
      <c r="H1917" s="276"/>
      <c r="I1917" s="276"/>
      <c r="J1917" s="276"/>
      <c r="K1917" s="276"/>
      <c r="L1917" s="328"/>
      <c r="M1917" s="329"/>
      <c r="N1917" s="276"/>
      <c r="O1917" s="276"/>
      <c r="P1917" s="276"/>
      <c r="Q1917" s="276"/>
    </row>
    <row r="1918" spans="1:17" x14ac:dyDescent="0.25">
      <c r="A1918">
        <v>1929</v>
      </c>
      <c r="B1918" s="327"/>
      <c r="C1918" s="276"/>
      <c r="D1918" s="276"/>
      <c r="E1918" s="276"/>
      <c r="F1918" s="276"/>
      <c r="G1918" s="276"/>
      <c r="H1918" s="276"/>
      <c r="I1918" s="276"/>
      <c r="J1918" s="276"/>
      <c r="K1918" s="276"/>
      <c r="L1918" s="328"/>
      <c r="M1918" s="329"/>
      <c r="N1918" s="276"/>
      <c r="O1918" s="276"/>
      <c r="P1918" s="276"/>
      <c r="Q1918" s="276"/>
    </row>
    <row r="1919" spans="1:17" x14ac:dyDescent="0.25">
      <c r="A1919">
        <v>1930</v>
      </c>
      <c r="B1919" s="327"/>
      <c r="C1919" s="276"/>
      <c r="D1919" s="276"/>
      <c r="E1919" s="276"/>
      <c r="F1919" s="276"/>
      <c r="G1919" s="276"/>
      <c r="H1919" s="276"/>
      <c r="I1919" s="276"/>
      <c r="J1919" s="276"/>
      <c r="K1919" s="276"/>
      <c r="L1919" s="328"/>
      <c r="M1919" s="329"/>
      <c r="N1919" s="276"/>
      <c r="O1919" s="276"/>
      <c r="P1919" s="276"/>
      <c r="Q1919" s="276"/>
    </row>
    <row r="1920" spans="1:17" x14ac:dyDescent="0.25">
      <c r="A1920">
        <v>1931</v>
      </c>
      <c r="B1920" s="327"/>
      <c r="C1920" s="276"/>
      <c r="D1920" s="276"/>
      <c r="E1920" s="276"/>
      <c r="F1920" s="276"/>
      <c r="G1920" s="276"/>
      <c r="H1920" s="276"/>
      <c r="I1920" s="276"/>
      <c r="J1920" s="276"/>
      <c r="K1920" s="276"/>
      <c r="L1920" s="328"/>
      <c r="M1920" s="329"/>
      <c r="N1920" s="276"/>
      <c r="O1920" s="276"/>
      <c r="P1920" s="276"/>
      <c r="Q1920" s="276"/>
    </row>
    <row r="1921" spans="1:17" x14ac:dyDescent="0.25">
      <c r="A1921">
        <v>1932</v>
      </c>
      <c r="B1921" s="327"/>
      <c r="C1921" s="276"/>
      <c r="D1921" s="276"/>
      <c r="E1921" s="276"/>
      <c r="F1921" s="276"/>
      <c r="G1921" s="276"/>
      <c r="H1921" s="276"/>
      <c r="I1921" s="276"/>
      <c r="J1921" s="276"/>
      <c r="K1921" s="276"/>
      <c r="L1921" s="328"/>
      <c r="M1921" s="329"/>
      <c r="N1921" s="276"/>
      <c r="O1921" s="276"/>
      <c r="P1921" s="276"/>
      <c r="Q1921" s="276"/>
    </row>
    <row r="1922" spans="1:17" x14ac:dyDescent="0.25">
      <c r="A1922">
        <v>1933</v>
      </c>
      <c r="B1922" s="327"/>
      <c r="C1922" s="276"/>
      <c r="D1922" s="276"/>
      <c r="E1922" s="276"/>
      <c r="F1922" s="276"/>
      <c r="G1922" s="276"/>
      <c r="H1922" s="276"/>
      <c r="I1922" s="276"/>
      <c r="J1922" s="276"/>
      <c r="K1922" s="276"/>
      <c r="L1922" s="328"/>
      <c r="M1922" s="329"/>
      <c r="N1922" s="276"/>
      <c r="O1922" s="276"/>
      <c r="P1922" s="276"/>
      <c r="Q1922" s="276"/>
    </row>
    <row r="1923" spans="1:17" x14ac:dyDescent="0.25">
      <c r="A1923">
        <v>1934</v>
      </c>
      <c r="B1923" s="327"/>
      <c r="C1923" s="276"/>
      <c r="D1923" s="276"/>
      <c r="E1923" s="276"/>
      <c r="F1923" s="276"/>
      <c r="G1923" s="276"/>
      <c r="H1923" s="276"/>
      <c r="I1923" s="276"/>
      <c r="J1923" s="276"/>
      <c r="K1923" s="276"/>
      <c r="L1923" s="328"/>
      <c r="M1923" s="329"/>
      <c r="N1923" s="276"/>
      <c r="O1923" s="276"/>
      <c r="P1923" s="276"/>
      <c r="Q1923" s="276"/>
    </row>
    <row r="1924" spans="1:17" x14ac:dyDescent="0.25">
      <c r="A1924">
        <v>1935</v>
      </c>
      <c r="B1924" s="327"/>
      <c r="C1924" s="276"/>
      <c r="D1924" s="276"/>
      <c r="E1924" s="276"/>
      <c r="F1924" s="276"/>
      <c r="G1924" s="276"/>
      <c r="H1924" s="276"/>
      <c r="I1924" s="276"/>
      <c r="J1924" s="276"/>
      <c r="K1924" s="276"/>
      <c r="L1924" s="328"/>
      <c r="M1924" s="329"/>
      <c r="N1924" s="276"/>
      <c r="O1924" s="276"/>
      <c r="P1924" s="276"/>
      <c r="Q1924" s="276"/>
    </row>
    <row r="1925" spans="1:17" x14ac:dyDescent="0.25">
      <c r="A1925">
        <v>1936</v>
      </c>
      <c r="B1925" s="327"/>
      <c r="C1925" s="276"/>
      <c r="D1925" s="276"/>
      <c r="E1925" s="276"/>
      <c r="F1925" s="276"/>
      <c r="G1925" s="276"/>
      <c r="H1925" s="276"/>
      <c r="I1925" s="276"/>
      <c r="J1925" s="276"/>
      <c r="K1925" s="276"/>
      <c r="L1925" s="328"/>
      <c r="M1925" s="329"/>
      <c r="N1925" s="276"/>
      <c r="O1925" s="276"/>
      <c r="P1925" s="276"/>
      <c r="Q1925" s="276"/>
    </row>
    <row r="1926" spans="1:17" x14ac:dyDescent="0.25">
      <c r="A1926">
        <v>1937</v>
      </c>
      <c r="B1926" s="327"/>
      <c r="C1926" s="276"/>
      <c r="D1926" s="276"/>
      <c r="E1926" s="276"/>
      <c r="F1926" s="276"/>
      <c r="G1926" s="276"/>
      <c r="H1926" s="276"/>
      <c r="I1926" s="276"/>
      <c r="J1926" s="276"/>
      <c r="K1926" s="276"/>
      <c r="L1926" s="328"/>
      <c r="M1926" s="329"/>
      <c r="N1926" s="276"/>
      <c r="O1926" s="276"/>
      <c r="P1926" s="276"/>
      <c r="Q1926" s="276"/>
    </row>
    <row r="1927" spans="1:17" x14ac:dyDescent="0.25">
      <c r="A1927">
        <v>1938</v>
      </c>
      <c r="B1927" s="327"/>
      <c r="C1927" s="276"/>
      <c r="D1927" s="276"/>
      <c r="E1927" s="276"/>
      <c r="F1927" s="276"/>
      <c r="G1927" s="276"/>
      <c r="H1927" s="276"/>
      <c r="I1927" s="276"/>
      <c r="J1927" s="276"/>
      <c r="K1927" s="276"/>
      <c r="L1927" s="328"/>
      <c r="M1927" s="329"/>
      <c r="N1927" s="276"/>
      <c r="O1927" s="276"/>
      <c r="P1927" s="276"/>
      <c r="Q1927" s="276"/>
    </row>
    <row r="1928" spans="1:17" x14ac:dyDescent="0.25">
      <c r="A1928">
        <v>1939</v>
      </c>
      <c r="B1928" s="327"/>
      <c r="C1928" s="276"/>
      <c r="D1928" s="276"/>
      <c r="E1928" s="276"/>
      <c r="F1928" s="276"/>
      <c r="G1928" s="276"/>
      <c r="H1928" s="276"/>
      <c r="I1928" s="276"/>
      <c r="J1928" s="276"/>
      <c r="K1928" s="276"/>
      <c r="L1928" s="328"/>
      <c r="M1928" s="329"/>
      <c r="N1928" s="276"/>
      <c r="O1928" s="276"/>
      <c r="P1928" s="276"/>
      <c r="Q1928" s="276"/>
    </row>
    <row r="1929" spans="1:17" x14ac:dyDescent="0.25">
      <c r="A1929">
        <v>1940</v>
      </c>
      <c r="B1929" s="327"/>
      <c r="C1929" s="276"/>
      <c r="D1929" s="276"/>
      <c r="E1929" s="276"/>
      <c r="F1929" s="276"/>
      <c r="G1929" s="276"/>
      <c r="H1929" s="276"/>
      <c r="I1929" s="276"/>
      <c r="J1929" s="276"/>
      <c r="K1929" s="276"/>
      <c r="L1929" s="328"/>
      <c r="M1929" s="329"/>
      <c r="N1929" s="276"/>
      <c r="O1929" s="276"/>
      <c r="P1929" s="276"/>
      <c r="Q1929" s="276"/>
    </row>
    <row r="1930" spans="1:17" x14ac:dyDescent="0.25">
      <c r="A1930">
        <v>1941</v>
      </c>
      <c r="B1930" s="327"/>
      <c r="C1930" s="276"/>
      <c r="D1930" s="276"/>
      <c r="E1930" s="276"/>
      <c r="F1930" s="276"/>
      <c r="G1930" s="276"/>
      <c r="H1930" s="276"/>
      <c r="I1930" s="276"/>
      <c r="J1930" s="276"/>
      <c r="K1930" s="331"/>
      <c r="L1930" s="328"/>
      <c r="M1930" s="329"/>
      <c r="N1930" s="276"/>
      <c r="O1930" s="276"/>
      <c r="P1930" s="276"/>
      <c r="Q1930" s="276"/>
    </row>
    <row r="1931" spans="1:17" x14ac:dyDescent="0.25">
      <c r="A1931">
        <v>1942</v>
      </c>
      <c r="B1931" s="327"/>
      <c r="C1931" s="276"/>
      <c r="D1931" s="276"/>
      <c r="E1931" s="276"/>
      <c r="F1931" s="276"/>
      <c r="G1931" s="276"/>
      <c r="H1931" s="276"/>
      <c r="I1931" s="276"/>
      <c r="J1931" s="276"/>
      <c r="K1931" s="276"/>
      <c r="L1931" s="328"/>
      <c r="M1931" s="329"/>
      <c r="N1931" s="276"/>
      <c r="O1931" s="276"/>
      <c r="P1931" s="276"/>
      <c r="Q1931" s="276"/>
    </row>
    <row r="1932" spans="1:17" x14ac:dyDescent="0.25">
      <c r="A1932">
        <v>1943</v>
      </c>
      <c r="B1932" s="327"/>
      <c r="C1932" s="276"/>
      <c r="D1932" s="276"/>
      <c r="E1932" s="276"/>
      <c r="F1932" s="276"/>
      <c r="G1932" s="276"/>
      <c r="H1932" s="276"/>
      <c r="I1932" s="276"/>
      <c r="J1932" s="276"/>
      <c r="K1932" s="276"/>
      <c r="L1932" s="328"/>
      <c r="M1932" s="329"/>
      <c r="N1932" s="276"/>
      <c r="O1932" s="276"/>
      <c r="P1932" s="276"/>
      <c r="Q1932" s="276"/>
    </row>
    <row r="1933" spans="1:17" x14ac:dyDescent="0.25">
      <c r="A1933">
        <v>1944</v>
      </c>
      <c r="B1933" s="327"/>
      <c r="C1933" s="276"/>
      <c r="D1933" s="276"/>
      <c r="E1933" s="276"/>
      <c r="F1933" s="276"/>
      <c r="G1933" s="276"/>
      <c r="H1933" s="276"/>
      <c r="I1933" s="276"/>
      <c r="J1933" s="276"/>
      <c r="K1933" s="276"/>
      <c r="L1933" s="328"/>
      <c r="M1933" s="329"/>
      <c r="N1933" s="276"/>
      <c r="O1933" s="276"/>
      <c r="P1933" s="276"/>
      <c r="Q1933" s="276"/>
    </row>
    <row r="1934" spans="1:17" x14ac:dyDescent="0.25">
      <c r="A1934">
        <v>1945</v>
      </c>
      <c r="B1934" s="327"/>
      <c r="C1934" s="276"/>
      <c r="D1934" s="276"/>
      <c r="E1934" s="276"/>
      <c r="F1934" s="276"/>
      <c r="G1934" s="276"/>
      <c r="H1934" s="276"/>
      <c r="I1934" s="276"/>
      <c r="J1934" s="276"/>
      <c r="K1934" s="276"/>
      <c r="L1934" s="328"/>
      <c r="M1934" s="329"/>
      <c r="N1934" s="276"/>
      <c r="O1934" s="276"/>
      <c r="P1934" s="276"/>
      <c r="Q1934" s="276"/>
    </row>
    <row r="1935" spans="1:17" x14ac:dyDescent="0.25">
      <c r="A1935">
        <v>1946</v>
      </c>
      <c r="B1935" s="327"/>
      <c r="C1935" s="276"/>
      <c r="D1935" s="276"/>
      <c r="E1935" s="276"/>
      <c r="F1935" s="276"/>
      <c r="G1935" s="276"/>
      <c r="H1935" s="276"/>
      <c r="I1935" s="276"/>
      <c r="J1935" s="276"/>
      <c r="K1935" s="276"/>
      <c r="L1935" s="328"/>
      <c r="M1935" s="329"/>
      <c r="N1935" s="276"/>
      <c r="O1935" s="276"/>
      <c r="P1935" s="276"/>
      <c r="Q1935" s="276"/>
    </row>
    <row r="1936" spans="1:17" x14ac:dyDescent="0.25">
      <c r="A1936">
        <v>1947</v>
      </c>
      <c r="B1936" s="327"/>
      <c r="C1936" s="276"/>
      <c r="D1936" s="276"/>
      <c r="E1936" s="276"/>
      <c r="F1936" s="276"/>
      <c r="G1936" s="276"/>
      <c r="H1936" s="276"/>
      <c r="I1936" s="276"/>
      <c r="J1936" s="276"/>
      <c r="K1936" s="276"/>
      <c r="L1936" s="328"/>
      <c r="M1936" s="329"/>
      <c r="N1936" s="276"/>
      <c r="O1936" s="276"/>
      <c r="P1936" s="276"/>
      <c r="Q1936" s="276"/>
    </row>
    <row r="1937" spans="1:17" x14ac:dyDescent="0.25">
      <c r="A1937">
        <v>1948</v>
      </c>
      <c r="B1937" s="327"/>
      <c r="C1937" s="276"/>
      <c r="D1937" s="276"/>
      <c r="E1937" s="276"/>
      <c r="F1937" s="276"/>
      <c r="G1937" s="276"/>
      <c r="H1937" s="276"/>
      <c r="I1937" s="276"/>
      <c r="J1937" s="276"/>
      <c r="K1937" s="276"/>
      <c r="L1937" s="328"/>
      <c r="M1937" s="329"/>
      <c r="N1937" s="276"/>
      <c r="O1937" s="276"/>
      <c r="P1937" s="276"/>
      <c r="Q1937" s="276"/>
    </row>
    <row r="1938" spans="1:17" x14ac:dyDescent="0.25">
      <c r="A1938">
        <v>1949</v>
      </c>
      <c r="B1938" s="327"/>
      <c r="C1938" s="276"/>
      <c r="D1938" s="276"/>
      <c r="E1938" s="276"/>
      <c r="F1938" s="276"/>
      <c r="G1938" s="276"/>
      <c r="H1938" s="276"/>
      <c r="I1938" s="276"/>
      <c r="J1938" s="276"/>
      <c r="K1938" s="276"/>
      <c r="L1938" s="328"/>
      <c r="M1938" s="329"/>
      <c r="N1938" s="276"/>
      <c r="O1938" s="276"/>
      <c r="P1938" s="276"/>
      <c r="Q1938" s="276"/>
    </row>
    <row r="1939" spans="1:17" x14ac:dyDescent="0.25">
      <c r="A1939">
        <v>1950</v>
      </c>
      <c r="B1939" s="327"/>
      <c r="C1939" s="276"/>
      <c r="D1939" s="276"/>
      <c r="E1939" s="276"/>
      <c r="F1939" s="276"/>
      <c r="G1939" s="276"/>
      <c r="H1939" s="276"/>
      <c r="I1939" s="276"/>
      <c r="J1939" s="276"/>
      <c r="K1939" s="276"/>
      <c r="L1939" s="328"/>
      <c r="M1939" s="329"/>
      <c r="N1939" s="276"/>
      <c r="O1939" s="276"/>
      <c r="P1939" s="276"/>
      <c r="Q1939" s="276"/>
    </row>
    <row r="1940" spans="1:17" x14ac:dyDescent="0.25">
      <c r="A1940">
        <v>1951</v>
      </c>
      <c r="B1940" s="327"/>
      <c r="C1940" s="276"/>
      <c r="D1940" s="276"/>
      <c r="E1940" s="276"/>
      <c r="F1940" s="276"/>
      <c r="G1940" s="276"/>
      <c r="H1940" s="276"/>
      <c r="I1940" s="276"/>
      <c r="J1940" s="276"/>
      <c r="K1940" s="276"/>
      <c r="L1940" s="328"/>
      <c r="M1940" s="329"/>
      <c r="N1940" s="276"/>
      <c r="O1940" s="276"/>
      <c r="P1940" s="276"/>
      <c r="Q1940" s="276"/>
    </row>
    <row r="1941" spans="1:17" x14ac:dyDescent="0.25">
      <c r="A1941">
        <v>1952</v>
      </c>
      <c r="B1941" s="327"/>
      <c r="C1941" s="276"/>
      <c r="D1941" s="276"/>
      <c r="E1941" s="276"/>
      <c r="F1941" s="276"/>
      <c r="G1941" s="276"/>
      <c r="H1941" s="276"/>
      <c r="I1941" s="276"/>
      <c r="J1941" s="276"/>
      <c r="K1941" s="276"/>
      <c r="L1941" s="328"/>
      <c r="M1941" s="329"/>
      <c r="N1941" s="276"/>
      <c r="O1941" s="276"/>
      <c r="P1941" s="276"/>
      <c r="Q1941" s="276"/>
    </row>
    <row r="1942" spans="1:17" x14ac:dyDescent="0.25">
      <c r="A1942">
        <v>1953</v>
      </c>
      <c r="B1942" s="327"/>
      <c r="C1942" s="276"/>
      <c r="D1942" s="276"/>
      <c r="E1942" s="276"/>
      <c r="F1942" s="276"/>
      <c r="G1942" s="276"/>
      <c r="H1942" s="276"/>
      <c r="I1942" s="276"/>
      <c r="J1942" s="276"/>
      <c r="K1942" s="276"/>
      <c r="L1942" s="328"/>
      <c r="M1942" s="329"/>
      <c r="N1942" s="276"/>
      <c r="O1942" s="276"/>
      <c r="P1942" s="276"/>
      <c r="Q1942" s="276"/>
    </row>
    <row r="1943" spans="1:17" x14ac:dyDescent="0.25">
      <c r="A1943">
        <v>1954</v>
      </c>
      <c r="B1943" s="327"/>
      <c r="C1943" s="276"/>
      <c r="D1943" s="276"/>
      <c r="E1943" s="276"/>
      <c r="F1943" s="276"/>
      <c r="G1943" s="276"/>
      <c r="H1943" s="276"/>
      <c r="I1943" s="276"/>
      <c r="J1943" s="276"/>
      <c r="K1943" s="276"/>
      <c r="L1943" s="328"/>
      <c r="M1943" s="329"/>
      <c r="N1943" s="276"/>
      <c r="O1943" s="276"/>
      <c r="P1943" s="276"/>
      <c r="Q1943" s="276"/>
    </row>
    <row r="1944" spans="1:17" x14ac:dyDescent="0.25">
      <c r="A1944">
        <v>1955</v>
      </c>
      <c r="B1944" s="327"/>
      <c r="C1944" s="276"/>
      <c r="D1944" s="276"/>
      <c r="E1944" s="276"/>
      <c r="F1944" s="276"/>
      <c r="G1944" s="276"/>
      <c r="H1944" s="276"/>
      <c r="I1944" s="276"/>
      <c r="J1944" s="276"/>
      <c r="K1944" s="331"/>
      <c r="L1944" s="328"/>
      <c r="M1944" s="329"/>
      <c r="N1944" s="276"/>
      <c r="O1944" s="276"/>
      <c r="P1944" s="276"/>
      <c r="Q1944" s="276"/>
    </row>
    <row r="1945" spans="1:17" x14ac:dyDescent="0.25">
      <c r="A1945">
        <v>1956</v>
      </c>
      <c r="B1945" s="327"/>
      <c r="C1945" s="276"/>
      <c r="D1945" s="276"/>
      <c r="E1945" s="276"/>
      <c r="F1945" s="276"/>
      <c r="G1945" s="276"/>
      <c r="H1945" s="276"/>
      <c r="I1945" s="276"/>
      <c r="J1945" s="276"/>
      <c r="K1945" s="276"/>
      <c r="L1945" s="328"/>
      <c r="M1945" s="329"/>
      <c r="N1945" s="276"/>
      <c r="O1945" s="276"/>
      <c r="P1945" s="276"/>
      <c r="Q1945" s="276"/>
    </row>
    <row r="1946" spans="1:17" x14ac:dyDescent="0.25">
      <c r="A1946">
        <v>1957</v>
      </c>
      <c r="B1946" s="327"/>
      <c r="C1946" s="276"/>
      <c r="D1946" s="276"/>
      <c r="E1946" s="276"/>
      <c r="F1946" s="276"/>
      <c r="G1946" s="276"/>
      <c r="H1946" s="276"/>
      <c r="I1946" s="276"/>
      <c r="J1946" s="276"/>
      <c r="K1946" s="276"/>
      <c r="L1946" s="328"/>
      <c r="M1946" s="329"/>
      <c r="N1946" s="276"/>
      <c r="O1946" s="276"/>
      <c r="P1946" s="276"/>
      <c r="Q1946" s="276"/>
    </row>
    <row r="1947" spans="1:17" x14ac:dyDescent="0.25">
      <c r="A1947">
        <v>1958</v>
      </c>
      <c r="B1947" s="327"/>
      <c r="C1947" s="276"/>
      <c r="D1947" s="276"/>
      <c r="E1947" s="276"/>
      <c r="F1947" s="276"/>
      <c r="G1947" s="276"/>
      <c r="H1947" s="276"/>
      <c r="I1947" s="276"/>
      <c r="J1947" s="276"/>
      <c r="K1947" s="276"/>
      <c r="L1947" s="328"/>
      <c r="M1947" s="329"/>
      <c r="N1947" s="276"/>
      <c r="O1947" s="276"/>
      <c r="P1947" s="276"/>
      <c r="Q1947" s="276"/>
    </row>
    <row r="1948" spans="1:17" x14ac:dyDescent="0.25">
      <c r="A1948">
        <v>1959</v>
      </c>
      <c r="B1948" s="327"/>
      <c r="C1948" s="276"/>
      <c r="D1948" s="276"/>
      <c r="E1948" s="276"/>
      <c r="F1948" s="276"/>
      <c r="G1948" s="276"/>
      <c r="H1948" s="276"/>
      <c r="I1948" s="276"/>
      <c r="J1948" s="276"/>
      <c r="K1948" s="276"/>
      <c r="L1948" s="328"/>
      <c r="M1948" s="329"/>
      <c r="N1948" s="276"/>
      <c r="O1948" s="276"/>
      <c r="P1948" s="276"/>
      <c r="Q1948" s="276"/>
    </row>
    <row r="1949" spans="1:17" x14ac:dyDescent="0.25">
      <c r="A1949">
        <v>1960</v>
      </c>
      <c r="B1949" s="327"/>
      <c r="C1949" s="276"/>
      <c r="D1949" s="276"/>
      <c r="E1949" s="276"/>
      <c r="F1949" s="276"/>
      <c r="G1949" s="276"/>
      <c r="H1949" s="276"/>
      <c r="I1949" s="276"/>
      <c r="J1949" s="276"/>
      <c r="K1949" s="276"/>
      <c r="L1949" s="328"/>
      <c r="M1949" s="329"/>
      <c r="N1949" s="276"/>
      <c r="O1949" s="276"/>
      <c r="P1949" s="276"/>
      <c r="Q1949" s="276"/>
    </row>
    <row r="1950" spans="1:17" x14ac:dyDescent="0.25">
      <c r="A1950">
        <v>1961</v>
      </c>
      <c r="B1950" s="327"/>
      <c r="C1950" s="276"/>
      <c r="D1950" s="276"/>
      <c r="E1950" s="276"/>
      <c r="F1950" s="276"/>
      <c r="G1950" s="276"/>
      <c r="H1950" s="276"/>
      <c r="I1950" s="276"/>
      <c r="J1950" s="276"/>
      <c r="K1950" s="276"/>
      <c r="L1950" s="328"/>
      <c r="M1950" s="329"/>
      <c r="N1950" s="276"/>
      <c r="O1950" s="276"/>
      <c r="P1950" s="276"/>
      <c r="Q1950" s="276"/>
    </row>
    <row r="1951" spans="1:17" x14ac:dyDescent="0.25">
      <c r="A1951">
        <v>1962</v>
      </c>
      <c r="B1951" s="327"/>
      <c r="C1951" s="276"/>
      <c r="D1951" s="276"/>
      <c r="E1951" s="276"/>
      <c r="F1951" s="276"/>
      <c r="G1951" s="276"/>
      <c r="H1951" s="276"/>
      <c r="I1951" s="276"/>
      <c r="J1951" s="276"/>
      <c r="K1951" s="276"/>
      <c r="L1951" s="328"/>
      <c r="M1951" s="329"/>
      <c r="N1951" s="276"/>
      <c r="O1951" s="276"/>
      <c r="P1951" s="276"/>
      <c r="Q1951" s="276"/>
    </row>
    <row r="1952" spans="1:17" x14ac:dyDescent="0.25">
      <c r="A1952">
        <v>1963</v>
      </c>
      <c r="B1952" s="327"/>
      <c r="C1952" s="276"/>
      <c r="D1952" s="276"/>
      <c r="E1952" s="276"/>
      <c r="F1952" s="276"/>
      <c r="G1952" s="276"/>
      <c r="H1952" s="276"/>
      <c r="I1952" s="276"/>
      <c r="J1952" s="276"/>
      <c r="K1952" s="276"/>
      <c r="L1952" s="328"/>
      <c r="M1952" s="329"/>
      <c r="N1952" s="276"/>
      <c r="O1952" s="276"/>
      <c r="P1952" s="276"/>
      <c r="Q1952" s="276"/>
    </row>
    <row r="1953" spans="1:17" x14ac:dyDescent="0.25">
      <c r="A1953">
        <v>1964</v>
      </c>
      <c r="B1953" s="327"/>
      <c r="C1953" s="276"/>
      <c r="D1953" s="276"/>
      <c r="E1953" s="276"/>
      <c r="F1953" s="276"/>
      <c r="G1953" s="276"/>
      <c r="H1953" s="276"/>
      <c r="I1953" s="276"/>
      <c r="J1953" s="276"/>
      <c r="K1953" s="276"/>
      <c r="L1953" s="328"/>
      <c r="M1953" s="329"/>
      <c r="N1953" s="276"/>
      <c r="O1953" s="276"/>
      <c r="P1953" s="276"/>
      <c r="Q1953" s="276"/>
    </row>
    <row r="1954" spans="1:17" x14ac:dyDescent="0.25">
      <c r="A1954">
        <v>1965</v>
      </c>
      <c r="B1954" s="327"/>
      <c r="C1954" s="276"/>
      <c r="D1954" s="276"/>
      <c r="E1954" s="276"/>
      <c r="F1954" s="276"/>
      <c r="G1954" s="276"/>
      <c r="H1954" s="276"/>
      <c r="I1954" s="276"/>
      <c r="J1954" s="276"/>
      <c r="K1954" s="331"/>
      <c r="L1954" s="328"/>
      <c r="M1954" s="329"/>
      <c r="N1954" s="276"/>
      <c r="O1954" s="276"/>
      <c r="P1954" s="276"/>
      <c r="Q1954" s="276"/>
    </row>
    <row r="1955" spans="1:17" x14ac:dyDescent="0.25">
      <c r="A1955">
        <v>1966</v>
      </c>
      <c r="B1955" s="327"/>
      <c r="C1955" s="276"/>
      <c r="D1955" s="276"/>
      <c r="E1955" s="276"/>
      <c r="F1955" s="276"/>
      <c r="G1955" s="276"/>
      <c r="H1955" s="276"/>
      <c r="I1955" s="276"/>
      <c r="J1955" s="276"/>
      <c r="K1955" s="276"/>
      <c r="L1955" s="328"/>
      <c r="M1955" s="329"/>
      <c r="N1955" s="276"/>
      <c r="O1955" s="276"/>
      <c r="P1955" s="276"/>
      <c r="Q1955" s="276"/>
    </row>
    <row r="1956" spans="1:17" x14ac:dyDescent="0.25">
      <c r="A1956">
        <v>1967</v>
      </c>
      <c r="B1956" s="327"/>
      <c r="C1956" s="276"/>
      <c r="D1956" s="276"/>
      <c r="E1956" s="276"/>
      <c r="F1956" s="276"/>
      <c r="G1956" s="276"/>
      <c r="H1956" s="276"/>
      <c r="I1956" s="276"/>
      <c r="J1956" s="276"/>
      <c r="K1956" s="276"/>
      <c r="L1956" s="328"/>
      <c r="M1956" s="329"/>
      <c r="N1956" s="276"/>
      <c r="O1956" s="276"/>
      <c r="P1956" s="276"/>
      <c r="Q1956" s="276"/>
    </row>
    <row r="1957" spans="1:17" x14ac:dyDescent="0.25">
      <c r="A1957">
        <v>1968</v>
      </c>
      <c r="B1957" s="327"/>
      <c r="C1957" s="276"/>
      <c r="D1957" s="276"/>
      <c r="E1957" s="276"/>
      <c r="F1957" s="276"/>
      <c r="G1957" s="276"/>
      <c r="H1957" s="276"/>
      <c r="I1957" s="276"/>
      <c r="J1957" s="276"/>
      <c r="K1957" s="276"/>
      <c r="L1957" s="328"/>
      <c r="M1957" s="329"/>
      <c r="N1957" s="276"/>
      <c r="O1957" s="276"/>
      <c r="P1957" s="276"/>
      <c r="Q1957" s="276"/>
    </row>
    <row r="1958" spans="1:17" x14ac:dyDescent="0.25">
      <c r="A1958">
        <v>1969</v>
      </c>
      <c r="B1958" s="327"/>
      <c r="C1958" s="276"/>
      <c r="D1958" s="276"/>
      <c r="E1958" s="276"/>
      <c r="F1958" s="276"/>
      <c r="G1958" s="276"/>
      <c r="H1958" s="276"/>
      <c r="I1958" s="276"/>
      <c r="J1958" s="276"/>
      <c r="K1958" s="330"/>
      <c r="L1958" s="328"/>
      <c r="M1958" s="329"/>
      <c r="N1958" s="276"/>
      <c r="O1958" s="276"/>
      <c r="P1958" s="276"/>
      <c r="Q1958" s="276"/>
    </row>
    <row r="1959" spans="1:17" x14ac:dyDescent="0.25">
      <c r="A1959">
        <v>1970</v>
      </c>
      <c r="B1959" s="327"/>
      <c r="C1959" s="276"/>
      <c r="D1959" s="276"/>
      <c r="E1959" s="276"/>
      <c r="F1959" s="276"/>
      <c r="G1959" s="276"/>
      <c r="H1959" s="276"/>
      <c r="I1959" s="276"/>
      <c r="J1959" s="276"/>
      <c r="K1959" s="276"/>
      <c r="L1959" s="328"/>
      <c r="M1959" s="329"/>
      <c r="N1959" s="276"/>
      <c r="O1959" s="276"/>
      <c r="P1959" s="276"/>
      <c r="Q1959" s="276"/>
    </row>
    <row r="1960" spans="1:17" x14ac:dyDescent="0.25">
      <c r="A1960">
        <v>1971</v>
      </c>
      <c r="B1960" s="327"/>
      <c r="C1960" s="276"/>
      <c r="D1960" s="276"/>
      <c r="E1960" s="276"/>
      <c r="F1960" s="276"/>
      <c r="G1960" s="276"/>
      <c r="H1960" s="276"/>
      <c r="I1960" s="276"/>
      <c r="J1960" s="276"/>
      <c r="K1960" s="276"/>
      <c r="L1960" s="328"/>
      <c r="M1960" s="329"/>
      <c r="N1960" s="276"/>
      <c r="O1960" s="276"/>
      <c r="P1960" s="276"/>
      <c r="Q1960" s="276"/>
    </row>
    <row r="1961" spans="1:17" x14ac:dyDescent="0.25">
      <c r="A1961">
        <v>1972</v>
      </c>
      <c r="B1961" s="327"/>
      <c r="C1961" s="276"/>
      <c r="D1961" s="276"/>
      <c r="E1961" s="276"/>
      <c r="F1961" s="276"/>
      <c r="G1961" s="276"/>
      <c r="H1961" s="276"/>
      <c r="I1961" s="276"/>
      <c r="J1961" s="276"/>
      <c r="K1961" s="276"/>
      <c r="L1961" s="328"/>
      <c r="M1961" s="329"/>
      <c r="N1961" s="276"/>
      <c r="O1961" s="276"/>
      <c r="P1961" s="276"/>
      <c r="Q1961" s="276"/>
    </row>
    <row r="1962" spans="1:17" x14ac:dyDescent="0.25">
      <c r="A1962">
        <v>1973</v>
      </c>
      <c r="B1962" s="327"/>
      <c r="C1962" s="276"/>
      <c r="D1962" s="276"/>
      <c r="E1962" s="276"/>
      <c r="F1962" s="276"/>
      <c r="G1962" s="276"/>
      <c r="H1962" s="276"/>
      <c r="I1962" s="276"/>
      <c r="J1962" s="276"/>
      <c r="K1962" s="276"/>
      <c r="L1962" s="328"/>
      <c r="M1962" s="329"/>
      <c r="N1962" s="276"/>
      <c r="O1962" s="276"/>
      <c r="P1962" s="276"/>
      <c r="Q1962" s="276"/>
    </row>
    <row r="1963" spans="1:17" x14ac:dyDescent="0.25">
      <c r="A1963">
        <v>1974</v>
      </c>
      <c r="B1963" s="327"/>
      <c r="C1963" s="276"/>
      <c r="D1963" s="276"/>
      <c r="E1963" s="276"/>
      <c r="F1963" s="276"/>
      <c r="G1963" s="276"/>
      <c r="H1963" s="276"/>
      <c r="I1963" s="276"/>
      <c r="J1963" s="276"/>
      <c r="K1963" s="276"/>
      <c r="L1963" s="328"/>
      <c r="M1963" s="329"/>
      <c r="N1963" s="276"/>
      <c r="O1963" s="276"/>
      <c r="P1963" s="276"/>
      <c r="Q1963" s="276"/>
    </row>
    <row r="1964" spans="1:17" x14ac:dyDescent="0.25">
      <c r="A1964">
        <v>1975</v>
      </c>
      <c r="B1964" s="327"/>
      <c r="C1964" s="276"/>
      <c r="D1964" s="276"/>
      <c r="E1964" s="276"/>
      <c r="F1964" s="276"/>
      <c r="G1964" s="276"/>
      <c r="H1964" s="276"/>
      <c r="I1964" s="276"/>
      <c r="J1964" s="276"/>
      <c r="K1964" s="276"/>
      <c r="L1964" s="328"/>
      <c r="M1964" s="329"/>
      <c r="N1964" s="276"/>
      <c r="O1964" s="276"/>
      <c r="P1964" s="276"/>
      <c r="Q1964" s="276"/>
    </row>
    <row r="1965" spans="1:17" x14ac:dyDescent="0.25">
      <c r="A1965">
        <v>1976</v>
      </c>
      <c r="B1965" s="327"/>
      <c r="C1965" s="276"/>
      <c r="D1965" s="276"/>
      <c r="E1965" s="276"/>
      <c r="F1965" s="276"/>
      <c r="G1965" s="276"/>
      <c r="H1965" s="276"/>
      <c r="I1965" s="276"/>
      <c r="J1965" s="276"/>
      <c r="K1965" s="276"/>
      <c r="L1965" s="328"/>
      <c r="M1965" s="329"/>
      <c r="N1965" s="276"/>
      <c r="O1965" s="276"/>
      <c r="P1965" s="276"/>
      <c r="Q1965" s="276"/>
    </row>
    <row r="1966" spans="1:17" x14ac:dyDescent="0.25">
      <c r="A1966">
        <v>1977</v>
      </c>
      <c r="B1966" s="327"/>
      <c r="C1966" s="276"/>
      <c r="D1966" s="276"/>
      <c r="E1966" s="276"/>
      <c r="F1966" s="276"/>
      <c r="G1966" s="276"/>
      <c r="H1966" s="276"/>
      <c r="I1966" s="276"/>
      <c r="J1966" s="276"/>
      <c r="K1966" s="276"/>
      <c r="L1966" s="328"/>
      <c r="M1966" s="329"/>
      <c r="N1966" s="276"/>
      <c r="O1966" s="276"/>
      <c r="P1966" s="276"/>
      <c r="Q1966" s="276"/>
    </row>
    <row r="1967" spans="1:17" x14ac:dyDescent="0.25">
      <c r="A1967">
        <v>1978</v>
      </c>
      <c r="B1967" s="327"/>
      <c r="C1967" s="276"/>
      <c r="D1967" s="276"/>
      <c r="E1967" s="276"/>
      <c r="F1967" s="276"/>
      <c r="G1967" s="276"/>
      <c r="H1967" s="276"/>
      <c r="I1967" s="276"/>
      <c r="J1967" s="276"/>
      <c r="K1967" s="276"/>
      <c r="L1967" s="328"/>
      <c r="M1967" s="329"/>
      <c r="N1967" s="276"/>
      <c r="O1967" s="276"/>
      <c r="P1967" s="276"/>
      <c r="Q1967" s="276"/>
    </row>
    <row r="1968" spans="1:17" x14ac:dyDescent="0.25">
      <c r="A1968">
        <v>1979</v>
      </c>
      <c r="B1968" s="327"/>
      <c r="C1968" s="276"/>
      <c r="D1968" s="276"/>
      <c r="E1968" s="276"/>
      <c r="F1968" s="276"/>
      <c r="G1968" s="276"/>
      <c r="H1968" s="276"/>
      <c r="I1968" s="276"/>
      <c r="J1968" s="276"/>
      <c r="K1968" s="276"/>
      <c r="L1968" s="328"/>
      <c r="M1968" s="329"/>
      <c r="N1968" s="276"/>
      <c r="O1968" s="276"/>
      <c r="P1968" s="276"/>
      <c r="Q1968" s="276"/>
    </row>
    <row r="1969" spans="1:17" x14ac:dyDescent="0.25">
      <c r="A1969">
        <v>1980</v>
      </c>
      <c r="B1969" s="327"/>
      <c r="C1969" s="276"/>
      <c r="D1969" s="276"/>
      <c r="E1969" s="276"/>
      <c r="F1969" s="276"/>
      <c r="G1969" s="276"/>
      <c r="H1969" s="276"/>
      <c r="I1969" s="276"/>
      <c r="J1969" s="276"/>
      <c r="K1969" s="276"/>
      <c r="L1969" s="328"/>
      <c r="M1969" s="329"/>
      <c r="N1969" s="276"/>
      <c r="O1969" s="276"/>
      <c r="P1969" s="276"/>
      <c r="Q1969" s="276"/>
    </row>
    <row r="1970" spans="1:17" x14ac:dyDescent="0.25">
      <c r="A1970">
        <v>1981</v>
      </c>
      <c r="B1970" s="327"/>
      <c r="C1970" s="276"/>
      <c r="D1970" s="276"/>
      <c r="E1970" s="276"/>
      <c r="F1970" s="276"/>
      <c r="G1970" s="276"/>
      <c r="H1970" s="276"/>
      <c r="I1970" s="276"/>
      <c r="J1970" s="276"/>
      <c r="K1970" s="331"/>
      <c r="L1970" s="328"/>
      <c r="M1970" s="329"/>
      <c r="N1970" s="276"/>
      <c r="O1970" s="276"/>
      <c r="P1970" s="276"/>
      <c r="Q1970" s="276"/>
    </row>
    <row r="1971" spans="1:17" x14ac:dyDescent="0.25">
      <c r="A1971">
        <v>1982</v>
      </c>
      <c r="B1971" s="327"/>
      <c r="C1971" s="276"/>
      <c r="D1971" s="276"/>
      <c r="E1971" s="276"/>
      <c r="F1971" s="276"/>
      <c r="G1971" s="276"/>
      <c r="H1971" s="276"/>
      <c r="I1971" s="276"/>
      <c r="J1971" s="276"/>
      <c r="K1971" s="276"/>
      <c r="L1971" s="328"/>
      <c r="M1971" s="329"/>
      <c r="N1971" s="276"/>
      <c r="O1971" s="276"/>
      <c r="P1971" s="276"/>
      <c r="Q1971" s="276"/>
    </row>
    <row r="1972" spans="1:17" x14ac:dyDescent="0.25">
      <c r="A1972">
        <v>1983</v>
      </c>
      <c r="B1972" s="327"/>
      <c r="C1972" s="276"/>
      <c r="D1972" s="276"/>
      <c r="E1972" s="276"/>
      <c r="F1972" s="276"/>
      <c r="G1972" s="276"/>
      <c r="H1972" s="276"/>
      <c r="I1972" s="276"/>
      <c r="J1972" s="276"/>
      <c r="K1972" s="276"/>
      <c r="L1972" s="328"/>
      <c r="M1972" s="329"/>
      <c r="N1972" s="276"/>
      <c r="O1972" s="276"/>
      <c r="P1972" s="276"/>
      <c r="Q1972" s="276"/>
    </row>
    <row r="1973" spans="1:17" x14ac:dyDescent="0.25">
      <c r="A1973">
        <v>1984</v>
      </c>
      <c r="B1973" s="327"/>
      <c r="C1973" s="276"/>
      <c r="D1973" s="276"/>
      <c r="E1973" s="276"/>
      <c r="F1973" s="276"/>
      <c r="G1973" s="276"/>
      <c r="H1973" s="276"/>
      <c r="I1973" s="276"/>
      <c r="J1973" s="276"/>
      <c r="K1973" s="276"/>
      <c r="L1973" s="328"/>
      <c r="M1973" s="329"/>
      <c r="N1973" s="276"/>
      <c r="O1973" s="276"/>
      <c r="P1973" s="276"/>
      <c r="Q1973" s="276"/>
    </row>
    <row r="1974" spans="1:17" x14ac:dyDescent="0.25">
      <c r="A1974">
        <v>1985</v>
      </c>
      <c r="B1974" s="327"/>
      <c r="C1974" s="276"/>
      <c r="D1974" s="276"/>
      <c r="E1974" s="276"/>
      <c r="F1974" s="276"/>
      <c r="G1974" s="276"/>
      <c r="H1974" s="276"/>
      <c r="I1974" s="276"/>
      <c r="J1974" s="276"/>
      <c r="K1974" s="331"/>
      <c r="L1974" s="328"/>
      <c r="M1974" s="329"/>
      <c r="N1974" s="276"/>
      <c r="O1974" s="276"/>
      <c r="P1974" s="276"/>
      <c r="Q1974" s="276"/>
    </row>
    <row r="1975" spans="1:17" x14ac:dyDescent="0.25">
      <c r="A1975">
        <v>1986</v>
      </c>
      <c r="B1975" s="327"/>
      <c r="C1975" s="276"/>
      <c r="D1975" s="276"/>
      <c r="E1975" s="276"/>
      <c r="F1975" s="276"/>
      <c r="G1975" s="276"/>
      <c r="H1975" s="276"/>
      <c r="I1975" s="276"/>
      <c r="J1975" s="276"/>
      <c r="K1975" s="276"/>
      <c r="L1975" s="328"/>
      <c r="M1975" s="329"/>
      <c r="N1975" s="276"/>
      <c r="O1975" s="276"/>
      <c r="P1975" s="276"/>
      <c r="Q1975" s="276"/>
    </row>
    <row r="1976" spans="1:17" x14ac:dyDescent="0.25">
      <c r="A1976">
        <v>1987</v>
      </c>
      <c r="B1976" s="327"/>
      <c r="C1976" s="276"/>
      <c r="D1976" s="276"/>
      <c r="E1976" s="276"/>
      <c r="F1976" s="276"/>
      <c r="G1976" s="276"/>
      <c r="H1976" s="276"/>
      <c r="I1976" s="276"/>
      <c r="J1976" s="276"/>
      <c r="K1976" s="331"/>
      <c r="L1976" s="328"/>
      <c r="M1976" s="329"/>
      <c r="N1976" s="276"/>
      <c r="O1976" s="276"/>
      <c r="P1976" s="276"/>
      <c r="Q1976" s="276"/>
    </row>
    <row r="1977" spans="1:17" x14ac:dyDescent="0.25">
      <c r="A1977">
        <v>1988</v>
      </c>
      <c r="B1977" s="327"/>
      <c r="C1977" s="276"/>
      <c r="D1977" s="276"/>
      <c r="E1977" s="276"/>
      <c r="F1977" s="276"/>
      <c r="G1977" s="276"/>
      <c r="H1977" s="276"/>
      <c r="I1977" s="276"/>
      <c r="J1977" s="276"/>
      <c r="K1977" s="276"/>
      <c r="L1977" s="328"/>
      <c r="M1977" s="329"/>
      <c r="N1977" s="276"/>
      <c r="O1977" s="276"/>
      <c r="P1977" s="276"/>
      <c r="Q1977" s="276"/>
    </row>
    <row r="1978" spans="1:17" x14ac:dyDescent="0.25">
      <c r="A1978">
        <v>1989</v>
      </c>
      <c r="B1978" s="327"/>
      <c r="C1978" s="276"/>
      <c r="D1978" s="276"/>
      <c r="E1978" s="276"/>
      <c r="F1978" s="276"/>
      <c r="G1978" s="276"/>
      <c r="H1978" s="276"/>
      <c r="I1978" s="276"/>
      <c r="J1978" s="276"/>
      <c r="K1978" s="331"/>
      <c r="L1978" s="328"/>
      <c r="M1978" s="329"/>
      <c r="N1978" s="276"/>
      <c r="O1978" s="276"/>
      <c r="P1978" s="276"/>
      <c r="Q1978" s="276"/>
    </row>
    <row r="1979" spans="1:17" x14ac:dyDescent="0.25">
      <c r="A1979">
        <v>1990</v>
      </c>
      <c r="B1979" s="327"/>
      <c r="C1979" s="276"/>
      <c r="D1979" s="276"/>
      <c r="E1979" s="276"/>
      <c r="F1979" s="276"/>
      <c r="G1979" s="276"/>
      <c r="H1979" s="276"/>
      <c r="I1979" s="276"/>
      <c r="J1979" s="276"/>
      <c r="K1979" s="276"/>
      <c r="L1979" s="328"/>
      <c r="M1979" s="329"/>
      <c r="N1979" s="276"/>
      <c r="O1979" s="276"/>
      <c r="P1979" s="276"/>
      <c r="Q1979" s="276"/>
    </row>
    <row r="1980" spans="1:17" x14ac:dyDescent="0.25">
      <c r="A1980">
        <v>1991</v>
      </c>
    </row>
    <row r="1981" spans="1:17" x14ac:dyDescent="0.25">
      <c r="A1981">
        <v>1992</v>
      </c>
    </row>
    <row r="1982" spans="1:17" x14ac:dyDescent="0.25">
      <c r="A1982">
        <v>1993</v>
      </c>
    </row>
    <row r="1983" spans="1:17" x14ac:dyDescent="0.25">
      <c r="A1983">
        <v>1994</v>
      </c>
    </row>
    <row r="1984" spans="1:17" x14ac:dyDescent="0.25">
      <c r="A1984">
        <v>1995</v>
      </c>
    </row>
    <row r="1985" spans="1:1" x14ac:dyDescent="0.25">
      <c r="A1985">
        <v>1996</v>
      </c>
    </row>
    <row r="1986" spans="1:1" x14ac:dyDescent="0.25">
      <c r="A1986">
        <v>1997</v>
      </c>
    </row>
    <row r="1987" spans="1:1" x14ac:dyDescent="0.25">
      <c r="A1987">
        <v>1998</v>
      </c>
    </row>
    <row r="1988" spans="1:1" x14ac:dyDescent="0.25">
      <c r="A1988">
        <v>1999</v>
      </c>
    </row>
    <row r="1989" spans="1:1" x14ac:dyDescent="0.25">
      <c r="A1989">
        <v>2000</v>
      </c>
    </row>
  </sheetData>
  <sheetProtection password="CC65" sheet="1" objects="1" scenarios="1" insertRows="0"/>
  <mergeCells count="5">
    <mergeCell ref="B2:B3"/>
    <mergeCell ref="L4:M4"/>
    <mergeCell ref="L12:M12"/>
    <mergeCell ref="L13:M13"/>
    <mergeCell ref="L14:M14"/>
  </mergeCells>
  <hyperlinks>
    <hyperlink ref="K122" r:id="rId1"/>
    <hyperlink ref="K15" r:id="rId2"/>
    <hyperlink ref="K24" r:id="rId3"/>
    <hyperlink ref="K30" r:id="rId4"/>
    <hyperlink ref="K126" r:id="rId5"/>
    <hyperlink ref="K127" r:id="rId6"/>
    <hyperlink ref="K148" r:id="rId7"/>
    <hyperlink ref="K168" r:id="rId8"/>
    <hyperlink ref="K169" r:id="rId9"/>
    <hyperlink ref="K181" r:id="rId10"/>
    <hyperlink ref="K56" r:id="rId11"/>
    <hyperlink ref="K144" r:id="rId12"/>
    <hyperlink ref="K145" r:id="rId13"/>
    <hyperlink ref="K23" r:id="rId14"/>
    <hyperlink ref="K19" r:id="rId15"/>
    <hyperlink ref="K21" r:id="rId16"/>
    <hyperlink ref="K20" r:id="rId17"/>
    <hyperlink ref="K18" r:id="rId18"/>
    <hyperlink ref="K100" r:id="rId19"/>
    <hyperlink ref="K69" r:id="rId20"/>
    <hyperlink ref="K61" r:id="rId21"/>
    <hyperlink ref="K96" r:id="rId22"/>
    <hyperlink ref="K95" r:id="rId23"/>
    <hyperlink ref="K94" r:id="rId24"/>
    <hyperlink ref="K93" r:id="rId25"/>
    <hyperlink ref="K92" r:id="rId26"/>
    <hyperlink ref="K91" r:id="rId27"/>
    <hyperlink ref="K90" r:id="rId28"/>
    <hyperlink ref="K89" r:id="rId29"/>
    <hyperlink ref="K88" r:id="rId30"/>
    <hyperlink ref="K87" r:id="rId31"/>
    <hyperlink ref="K86" r:id="rId32"/>
    <hyperlink ref="K85" r:id="rId33"/>
    <hyperlink ref="K84" r:id="rId34"/>
    <hyperlink ref="K83" r:id="rId35"/>
    <hyperlink ref="K82" r:id="rId36"/>
    <hyperlink ref="K81" r:id="rId37"/>
    <hyperlink ref="K80" r:id="rId38"/>
    <hyperlink ref="K79" r:id="rId39"/>
    <hyperlink ref="K78" r:id="rId40"/>
    <hyperlink ref="K77" r:id="rId41"/>
    <hyperlink ref="K76" r:id="rId42"/>
    <hyperlink ref="K75" r:id="rId43"/>
    <hyperlink ref="K74" r:id="rId44"/>
    <hyperlink ref="K73" r:id="rId45"/>
    <hyperlink ref="K72" r:id="rId46"/>
    <hyperlink ref="K71" r:id="rId47"/>
    <hyperlink ref="K70" r:id="rId48"/>
    <hyperlink ref="K68" r:id="rId49"/>
    <hyperlink ref="K67" r:id="rId50"/>
    <hyperlink ref="K66" r:id="rId51"/>
    <hyperlink ref="K65" r:id="rId52"/>
    <hyperlink ref="K64" r:id="rId53"/>
    <hyperlink ref="K62" r:id="rId54"/>
    <hyperlink ref="K60" r:id="rId55"/>
    <hyperlink ref="K59" r:id="rId56"/>
    <hyperlink ref="K58" r:id="rId57"/>
    <hyperlink ref="K57" r:id="rId58"/>
    <hyperlink ref="K99" r:id="rId59"/>
    <hyperlink ref="K97" r:id="rId60"/>
    <hyperlink ref="K63" r:id="rId61"/>
    <hyperlink ref="K98" r:id="rId62"/>
    <hyperlink ref="K22" r:id="rId63"/>
    <hyperlink ref="K16" r:id="rId64"/>
    <hyperlink ref="K17" r:id="rId65"/>
    <hyperlink ref="K55" r:id="rId66"/>
  </hyperlinks>
  <pageMargins left="0.24" right="0.17" top="0.34" bottom="0.32" header="0.18" footer="0.16"/>
  <pageSetup paperSize="5" scale="70" orientation="landscape" r:id="rId67"/>
  <headerFooter>
    <oddHeader>&amp;L&amp;D&amp;R&amp;F</oddHeader>
    <oddFooter>&amp;LDSRIP Project Design Grant Application&amp;CUpdated Section 2 Form&amp;RPartner Organization Contact Info</oddFooter>
  </headerFooter>
  <drawing r:id="rId6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tint="-0.499984740745262"/>
  </sheetPr>
  <dimension ref="A1:P2015"/>
  <sheetViews>
    <sheetView showGridLines="0" workbookViewId="0">
      <pane xSplit="2" ySplit="13" topLeftCell="C14" activePane="bottomRight" state="frozen"/>
      <selection pane="topRight" activeCell="D1" sqref="D1"/>
      <selection pane="bottomLeft" activeCell="A11" sqref="A11"/>
      <selection pane="bottomRight"/>
    </sheetView>
  </sheetViews>
  <sheetFormatPr defaultRowHeight="15" x14ac:dyDescent="0.25"/>
  <cols>
    <col min="1" max="1" width="5" customWidth="1"/>
    <col min="2" max="2" width="59.140625" customWidth="1"/>
    <col min="3" max="3" width="12.140625" customWidth="1"/>
    <col min="4" max="4" width="29.42578125" customWidth="1"/>
    <col min="5" max="7" width="14.7109375" customWidth="1"/>
    <col min="8" max="9" width="25.7109375" customWidth="1"/>
    <col min="10" max="10" width="16.5703125" customWidth="1"/>
    <col min="11" max="11" width="30" customWidth="1"/>
    <col min="12" max="13" width="19.85546875" customWidth="1"/>
    <col min="14" max="14" width="16.5703125" customWidth="1"/>
    <col min="15" max="16" width="18" customWidth="1"/>
  </cols>
  <sheetData>
    <row r="1" spans="1:16" ht="15.75" x14ac:dyDescent="0.25">
      <c r="A1" s="249"/>
      <c r="B1" s="250"/>
      <c r="C1" s="249"/>
      <c r="D1" s="251"/>
      <c r="E1" s="249"/>
      <c r="F1" s="249"/>
      <c r="G1" s="249"/>
      <c r="H1" s="249"/>
      <c r="I1" s="249"/>
      <c r="J1" s="249"/>
      <c r="K1" s="249"/>
      <c r="L1" s="249"/>
      <c r="M1" s="249"/>
      <c r="N1" s="249"/>
      <c r="O1" s="249"/>
      <c r="P1" s="249"/>
    </row>
    <row r="2" spans="1:16" ht="18.75" customHeight="1" x14ac:dyDescent="0.25">
      <c r="A2" s="249"/>
      <c r="B2" s="598" t="s">
        <v>1152</v>
      </c>
      <c r="C2" s="249"/>
      <c r="D2" s="249"/>
      <c r="E2" s="249"/>
      <c r="F2" s="249"/>
      <c r="G2" s="252"/>
      <c r="H2" s="252"/>
      <c r="I2" s="252"/>
      <c r="J2" s="252"/>
      <c r="K2" s="249"/>
      <c r="L2" s="249"/>
      <c r="M2" s="249"/>
      <c r="N2" s="249"/>
      <c r="O2" s="249"/>
      <c r="P2" s="249"/>
    </row>
    <row r="3" spans="1:16" x14ac:dyDescent="0.25">
      <c r="A3" s="249"/>
      <c r="B3" s="607"/>
      <c r="C3" s="249"/>
      <c r="D3" s="249"/>
      <c r="E3" s="249"/>
      <c r="F3" s="249"/>
      <c r="G3" s="252"/>
      <c r="H3" s="252"/>
      <c r="I3" s="252"/>
      <c r="J3" s="252"/>
      <c r="K3" s="249"/>
      <c r="L3" s="249"/>
      <c r="M3" s="249"/>
      <c r="N3" s="249"/>
      <c r="O3" s="249"/>
      <c r="P3" s="249"/>
    </row>
    <row r="4" spans="1:16" x14ac:dyDescent="0.25">
      <c r="A4" s="249"/>
      <c r="B4" s="332"/>
      <c r="C4" s="249"/>
      <c r="D4" s="249"/>
      <c r="E4" s="249"/>
      <c r="F4" s="249"/>
      <c r="G4" s="252"/>
      <c r="H4" s="252"/>
      <c r="I4" s="252"/>
      <c r="J4" s="252"/>
      <c r="K4" s="249"/>
      <c r="L4" s="608"/>
      <c r="M4" s="608"/>
      <c r="N4" s="249"/>
      <c r="O4" s="249"/>
      <c r="P4" s="249"/>
    </row>
    <row r="5" spans="1:16" x14ac:dyDescent="0.25">
      <c r="A5" s="249"/>
      <c r="B5" s="261"/>
      <c r="C5" s="249"/>
      <c r="D5" s="249"/>
      <c r="E5" s="249"/>
      <c r="F5" s="249"/>
      <c r="G5" s="252"/>
      <c r="H5" s="252"/>
      <c r="I5" s="252"/>
      <c r="J5" s="252"/>
      <c r="K5" s="249"/>
      <c r="L5" s="261"/>
      <c r="M5" s="261"/>
      <c r="N5" s="249"/>
      <c r="O5" s="249"/>
      <c r="P5" s="249"/>
    </row>
    <row r="6" spans="1:16" x14ac:dyDescent="0.25">
      <c r="A6" s="249"/>
      <c r="B6" s="261"/>
      <c r="C6" s="249"/>
      <c r="D6" s="249"/>
      <c r="E6" s="249"/>
      <c r="F6" s="249"/>
      <c r="G6" s="252"/>
      <c r="H6" s="252"/>
      <c r="I6" s="252"/>
      <c r="J6" s="252"/>
      <c r="K6" s="249"/>
      <c r="L6" s="261"/>
      <c r="M6" s="261"/>
      <c r="N6" s="249"/>
      <c r="O6" s="249"/>
      <c r="P6" s="249"/>
    </row>
    <row r="7" spans="1:16" x14ac:dyDescent="0.25">
      <c r="A7" s="249"/>
      <c r="B7" s="261"/>
      <c r="C7" s="249"/>
      <c r="D7" s="249"/>
      <c r="E7" s="249"/>
      <c r="F7" s="249"/>
      <c r="G7" s="252"/>
      <c r="H7" s="252"/>
      <c r="I7" s="252"/>
      <c r="J7" s="252"/>
      <c r="K7" s="249"/>
      <c r="L7" s="261"/>
      <c r="M7" s="261"/>
      <c r="N7" s="249"/>
      <c r="O7" s="249"/>
      <c r="P7" s="249"/>
    </row>
    <row r="8" spans="1:16" ht="21" x14ac:dyDescent="0.25">
      <c r="A8" s="249"/>
      <c r="B8" s="261"/>
      <c r="C8" s="249"/>
      <c r="D8" s="249"/>
      <c r="E8" s="249"/>
      <c r="F8" s="249"/>
      <c r="G8" s="252"/>
      <c r="H8" s="257" t="s">
        <v>6</v>
      </c>
      <c r="I8" s="252"/>
      <c r="J8" s="252"/>
      <c r="K8" s="249"/>
      <c r="L8" s="261"/>
      <c r="M8" s="261"/>
      <c r="N8" s="249"/>
      <c r="O8" s="249"/>
      <c r="P8" s="249"/>
    </row>
    <row r="9" spans="1:16" ht="21" x14ac:dyDescent="0.25">
      <c r="A9" s="249"/>
      <c r="B9" s="261"/>
      <c r="C9" s="249"/>
      <c r="D9" s="249"/>
      <c r="E9" s="249"/>
      <c r="F9" s="249"/>
      <c r="G9" s="252"/>
      <c r="H9" s="257" t="s">
        <v>7</v>
      </c>
      <c r="I9" s="252"/>
      <c r="J9" s="252"/>
      <c r="K9" s="249"/>
      <c r="L9" s="261"/>
      <c r="M9" s="261"/>
      <c r="N9" s="249"/>
      <c r="O9" s="249"/>
      <c r="P9" s="249"/>
    </row>
    <row r="10" spans="1:16" ht="21" x14ac:dyDescent="0.25">
      <c r="A10" s="249"/>
      <c r="B10" s="261"/>
      <c r="C10" s="249"/>
      <c r="D10" s="249"/>
      <c r="E10" s="249"/>
      <c r="F10" s="249"/>
      <c r="G10" s="252"/>
      <c r="H10" s="257"/>
      <c r="I10" s="252"/>
      <c r="J10" s="252"/>
      <c r="K10" s="249"/>
      <c r="L10" s="261"/>
      <c r="M10" s="261"/>
      <c r="N10" s="249"/>
      <c r="O10" s="249"/>
      <c r="P10" s="249"/>
    </row>
    <row r="11" spans="1:16" ht="21" customHeight="1" x14ac:dyDescent="0.25">
      <c r="A11" s="249"/>
      <c r="B11" s="261"/>
      <c r="C11" s="249"/>
      <c r="D11" s="249"/>
      <c r="E11" s="249"/>
      <c r="F11" s="249"/>
      <c r="G11" s="252"/>
      <c r="H11" s="257"/>
      <c r="I11" s="252"/>
      <c r="J11" s="252"/>
      <c r="K11" s="249"/>
      <c r="L11" s="261"/>
      <c r="M11" s="261"/>
      <c r="N11" s="249"/>
      <c r="O11" s="249"/>
      <c r="P11" s="249"/>
    </row>
    <row r="12" spans="1:16" ht="15.75" thickBot="1" x14ac:dyDescent="0.3">
      <c r="A12" s="249"/>
      <c r="B12" s="264">
        <v>1</v>
      </c>
      <c r="C12" s="264">
        <v>2</v>
      </c>
      <c r="D12" s="264">
        <v>3</v>
      </c>
      <c r="E12" s="264">
        <v>4</v>
      </c>
      <c r="F12" s="264">
        <v>5</v>
      </c>
      <c r="G12" s="264">
        <v>6</v>
      </c>
      <c r="H12" s="264">
        <v>7</v>
      </c>
      <c r="I12" s="264">
        <v>8</v>
      </c>
      <c r="J12" s="264">
        <v>9</v>
      </c>
      <c r="K12" s="264">
        <v>10</v>
      </c>
      <c r="L12" s="609">
        <v>11</v>
      </c>
      <c r="M12" s="609"/>
      <c r="N12" s="264">
        <v>12</v>
      </c>
      <c r="O12" s="264">
        <v>15</v>
      </c>
      <c r="P12" s="264">
        <v>16</v>
      </c>
    </row>
    <row r="13" spans="1:16" ht="30.75" thickBot="1" x14ac:dyDescent="0.3">
      <c r="B13" s="266" t="s">
        <v>548</v>
      </c>
      <c r="C13" s="267" t="s">
        <v>549</v>
      </c>
      <c r="D13" s="268" t="s">
        <v>158</v>
      </c>
      <c r="E13" s="268" t="s">
        <v>162</v>
      </c>
      <c r="F13" s="268" t="s">
        <v>163</v>
      </c>
      <c r="G13" s="268" t="s">
        <v>550</v>
      </c>
      <c r="H13" s="268" t="s">
        <v>551</v>
      </c>
      <c r="I13" s="268" t="s">
        <v>552</v>
      </c>
      <c r="J13" s="268" t="s">
        <v>553</v>
      </c>
      <c r="K13" s="269" t="s">
        <v>554</v>
      </c>
      <c r="L13" s="605" t="s">
        <v>1153</v>
      </c>
      <c r="M13" s="606"/>
      <c r="N13" s="333" t="s">
        <v>556</v>
      </c>
      <c r="O13" s="270" t="s">
        <v>558</v>
      </c>
      <c r="P13" s="268" t="s">
        <v>559</v>
      </c>
    </row>
    <row r="14" spans="1:16" ht="15.75" x14ac:dyDescent="0.25">
      <c r="A14">
        <v>1</v>
      </c>
      <c r="B14" s="271" t="s">
        <v>1154</v>
      </c>
      <c r="C14" s="272" t="s">
        <v>160</v>
      </c>
      <c r="D14" s="271" t="s">
        <v>1155</v>
      </c>
      <c r="E14" s="271" t="s">
        <v>433</v>
      </c>
      <c r="F14" s="271" t="s">
        <v>432</v>
      </c>
      <c r="G14" s="271">
        <v>14202</v>
      </c>
      <c r="H14" s="271" t="s">
        <v>1156</v>
      </c>
      <c r="I14" s="271">
        <v>7168846711</v>
      </c>
      <c r="J14" s="272">
        <v>211</v>
      </c>
      <c r="K14" s="273" t="s">
        <v>1157</v>
      </c>
      <c r="L14" s="314" t="s">
        <v>17</v>
      </c>
      <c r="M14" s="271" t="s">
        <v>1158</v>
      </c>
      <c r="N14" s="274"/>
      <c r="O14" s="275"/>
      <c r="P14" s="274"/>
    </row>
    <row r="15" spans="1:16" x14ac:dyDescent="0.25">
      <c r="A15">
        <v>2</v>
      </c>
      <c r="B15" s="271" t="s">
        <v>1159</v>
      </c>
      <c r="C15" s="272" t="s">
        <v>160</v>
      </c>
      <c r="D15" s="271" t="s">
        <v>1160</v>
      </c>
      <c r="E15" s="271" t="s">
        <v>433</v>
      </c>
      <c r="F15" s="271" t="s">
        <v>432</v>
      </c>
      <c r="G15" s="271">
        <v>14213</v>
      </c>
      <c r="H15" s="271" t="s">
        <v>1161</v>
      </c>
      <c r="I15" s="271">
        <v>7168162011</v>
      </c>
      <c r="J15" s="271"/>
      <c r="K15" s="271" t="s">
        <v>1162</v>
      </c>
      <c r="L15" s="271" t="s">
        <v>17</v>
      </c>
      <c r="M15" s="271" t="s">
        <v>1163</v>
      </c>
      <c r="N15" s="274">
        <v>476628</v>
      </c>
      <c r="O15" s="275">
        <v>1740344647</v>
      </c>
      <c r="P15" s="274">
        <v>1922162197</v>
      </c>
    </row>
    <row r="16" spans="1:16" x14ac:dyDescent="0.25">
      <c r="A16">
        <v>3</v>
      </c>
      <c r="B16" s="271" t="s">
        <v>1159</v>
      </c>
      <c r="C16" s="272" t="s">
        <v>160</v>
      </c>
      <c r="D16" s="271" t="s">
        <v>1160</v>
      </c>
      <c r="E16" s="271" t="s">
        <v>433</v>
      </c>
      <c r="F16" s="271" t="s">
        <v>432</v>
      </c>
      <c r="G16" s="271">
        <v>14213</v>
      </c>
      <c r="H16" s="271" t="s">
        <v>1161</v>
      </c>
      <c r="I16" s="271">
        <v>7168162011</v>
      </c>
      <c r="J16" s="271"/>
      <c r="K16" s="271" t="s">
        <v>1162</v>
      </c>
      <c r="L16" s="271" t="s">
        <v>17</v>
      </c>
      <c r="M16" s="271" t="s">
        <v>1163</v>
      </c>
      <c r="N16" s="274">
        <v>476628</v>
      </c>
      <c r="O16" s="275">
        <v>1740344647</v>
      </c>
      <c r="P16" s="274">
        <v>1922162197</v>
      </c>
    </row>
    <row r="17" spans="1:16" x14ac:dyDescent="0.25">
      <c r="A17">
        <v>4</v>
      </c>
      <c r="B17" s="271" t="s">
        <v>1159</v>
      </c>
      <c r="C17" s="272" t="s">
        <v>160</v>
      </c>
      <c r="D17" s="271" t="s">
        <v>1160</v>
      </c>
      <c r="E17" s="271" t="s">
        <v>433</v>
      </c>
      <c r="F17" s="271" t="s">
        <v>432</v>
      </c>
      <c r="G17" s="271">
        <v>14213</v>
      </c>
      <c r="H17" s="271" t="s">
        <v>1161</v>
      </c>
      <c r="I17" s="271">
        <v>7168162011</v>
      </c>
      <c r="J17" s="271"/>
      <c r="K17" s="271" t="s">
        <v>1162</v>
      </c>
      <c r="L17" s="271" t="s">
        <v>17</v>
      </c>
      <c r="M17" s="271" t="s">
        <v>1163</v>
      </c>
      <c r="N17" s="274">
        <v>476628</v>
      </c>
      <c r="O17" s="275">
        <v>1740344647</v>
      </c>
      <c r="P17" s="274">
        <v>1922162197</v>
      </c>
    </row>
    <row r="18" spans="1:16" x14ac:dyDescent="0.25">
      <c r="A18">
        <v>5</v>
      </c>
      <c r="B18" s="271" t="s">
        <v>1159</v>
      </c>
      <c r="C18" s="272" t="s">
        <v>160</v>
      </c>
      <c r="D18" s="271" t="s">
        <v>1160</v>
      </c>
      <c r="E18" s="271" t="s">
        <v>433</v>
      </c>
      <c r="F18" s="271" t="s">
        <v>432</v>
      </c>
      <c r="G18" s="271">
        <v>14213</v>
      </c>
      <c r="H18" s="271" t="s">
        <v>1161</v>
      </c>
      <c r="I18" s="271">
        <v>7168162011</v>
      </c>
      <c r="J18" s="271"/>
      <c r="K18" s="271" t="s">
        <v>1162</v>
      </c>
      <c r="L18" s="271" t="s">
        <v>17</v>
      </c>
      <c r="M18" s="271" t="s">
        <v>1163</v>
      </c>
      <c r="N18" s="274">
        <v>476628</v>
      </c>
      <c r="O18" s="275">
        <v>1740344647</v>
      </c>
      <c r="P18" s="274">
        <v>1922162197</v>
      </c>
    </row>
    <row r="19" spans="1:16" x14ac:dyDescent="0.25">
      <c r="B19" s="314" t="s">
        <v>1164</v>
      </c>
      <c r="C19" s="289" t="s">
        <v>160</v>
      </c>
      <c r="D19" s="314" t="s">
        <v>1165</v>
      </c>
      <c r="E19" s="314" t="s">
        <v>433</v>
      </c>
      <c r="F19" s="314" t="s">
        <v>432</v>
      </c>
      <c r="G19" s="271">
        <v>14203</v>
      </c>
      <c r="H19" s="314" t="s">
        <v>1166</v>
      </c>
      <c r="I19" s="271">
        <v>7162502400</v>
      </c>
      <c r="J19" s="271"/>
      <c r="K19" s="271"/>
      <c r="L19" s="314" t="s">
        <v>17</v>
      </c>
      <c r="M19" s="271"/>
      <c r="N19" s="274"/>
      <c r="O19" s="275"/>
      <c r="P19" s="274"/>
    </row>
    <row r="20" spans="1:16" x14ac:dyDescent="0.25">
      <c r="A20">
        <v>6</v>
      </c>
      <c r="B20" s="272" t="s">
        <v>1167</v>
      </c>
      <c r="C20" s="272" t="s">
        <v>161</v>
      </c>
      <c r="D20" s="272" t="s">
        <v>1168</v>
      </c>
      <c r="E20" s="272" t="s">
        <v>433</v>
      </c>
      <c r="F20" s="272" t="s">
        <v>432</v>
      </c>
      <c r="G20" s="272">
        <v>14214</v>
      </c>
      <c r="H20" s="272" t="s">
        <v>1169</v>
      </c>
      <c r="I20" s="272">
        <v>7168622410</v>
      </c>
      <c r="J20" s="272"/>
      <c r="K20" s="272" t="s">
        <v>1170</v>
      </c>
      <c r="L20" s="271" t="s">
        <v>17</v>
      </c>
      <c r="M20" s="271" t="s">
        <v>1171</v>
      </c>
      <c r="N20" s="274"/>
      <c r="O20" s="275"/>
      <c r="P20" s="274"/>
    </row>
    <row r="21" spans="1:16" x14ac:dyDescent="0.25">
      <c r="A21">
        <v>7</v>
      </c>
      <c r="B21" s="272" t="s">
        <v>1172</v>
      </c>
      <c r="C21" s="272" t="s">
        <v>161</v>
      </c>
      <c r="D21" s="272" t="s">
        <v>434</v>
      </c>
      <c r="E21" s="272" t="s">
        <v>433</v>
      </c>
      <c r="F21" s="272" t="s">
        <v>432</v>
      </c>
      <c r="G21" s="272">
        <v>14209</v>
      </c>
      <c r="H21" s="272" t="s">
        <v>1173</v>
      </c>
      <c r="I21" s="272">
        <v>7168621260</v>
      </c>
      <c r="J21" s="272"/>
      <c r="K21" s="272" t="s">
        <v>1174</v>
      </c>
      <c r="L21" s="271" t="s">
        <v>1175</v>
      </c>
      <c r="M21" s="271"/>
      <c r="N21" s="274"/>
      <c r="O21" s="275"/>
      <c r="P21" s="274"/>
    </row>
    <row r="22" spans="1:16" x14ac:dyDescent="0.25">
      <c r="B22" s="272"/>
      <c r="C22" s="272"/>
      <c r="D22" s="272"/>
      <c r="E22" s="272"/>
      <c r="F22" s="272"/>
      <c r="G22" s="272"/>
      <c r="H22" s="272"/>
      <c r="I22" s="272"/>
      <c r="J22" s="272"/>
      <c r="K22" s="272"/>
      <c r="L22" s="271"/>
      <c r="M22" s="271"/>
      <c r="N22" s="274"/>
      <c r="O22" s="275"/>
      <c r="P22" s="274"/>
    </row>
    <row r="23" spans="1:16" ht="15.75" x14ac:dyDescent="0.25">
      <c r="A23">
        <v>8</v>
      </c>
      <c r="B23" s="272" t="s">
        <v>1176</v>
      </c>
      <c r="C23" s="272" t="s">
        <v>161</v>
      </c>
      <c r="D23" s="272" t="s">
        <v>1177</v>
      </c>
      <c r="E23" s="272" t="s">
        <v>692</v>
      </c>
      <c r="F23" s="272" t="s">
        <v>432</v>
      </c>
      <c r="G23" s="272">
        <v>14701</v>
      </c>
      <c r="H23" s="272" t="s">
        <v>1178</v>
      </c>
      <c r="I23" s="272">
        <v>7163380010</v>
      </c>
      <c r="J23" s="272"/>
      <c r="K23" s="283" t="s">
        <v>1179</v>
      </c>
      <c r="L23" s="271" t="s">
        <v>17</v>
      </c>
      <c r="M23" s="271" t="s">
        <v>1180</v>
      </c>
      <c r="N23" s="285"/>
      <c r="O23" s="286"/>
      <c r="P23" s="274"/>
    </row>
    <row r="24" spans="1:16" x14ac:dyDescent="0.25">
      <c r="A24">
        <v>9</v>
      </c>
      <c r="B24" s="272" t="s">
        <v>1181</v>
      </c>
      <c r="C24" s="272" t="s">
        <v>161</v>
      </c>
      <c r="D24" s="272" t="s">
        <v>1182</v>
      </c>
      <c r="E24" s="272" t="s">
        <v>692</v>
      </c>
      <c r="F24" s="272" t="s">
        <v>432</v>
      </c>
      <c r="G24" s="272">
        <v>14701</v>
      </c>
      <c r="H24" s="272" t="s">
        <v>1178</v>
      </c>
      <c r="I24" s="272">
        <v>7163380010</v>
      </c>
      <c r="J24" s="272"/>
      <c r="K24" s="272" t="s">
        <v>1179</v>
      </c>
      <c r="L24" s="271" t="s">
        <v>17</v>
      </c>
      <c r="M24" s="271" t="s">
        <v>1183</v>
      </c>
      <c r="N24" s="274"/>
      <c r="O24" s="275"/>
      <c r="P24" s="274"/>
    </row>
    <row r="25" spans="1:16" x14ac:dyDescent="0.25">
      <c r="A25">
        <v>10</v>
      </c>
      <c r="B25" s="272" t="s">
        <v>1184</v>
      </c>
      <c r="C25" s="272" t="s">
        <v>161</v>
      </c>
      <c r="D25" s="272" t="s">
        <v>1185</v>
      </c>
      <c r="E25" s="272" t="s">
        <v>433</v>
      </c>
      <c r="F25" s="272" t="s">
        <v>432</v>
      </c>
      <c r="G25" s="272">
        <v>14201</v>
      </c>
      <c r="H25" s="272" t="s">
        <v>1186</v>
      </c>
      <c r="I25" s="272">
        <v>7168298144</v>
      </c>
      <c r="J25" s="272"/>
      <c r="K25" s="272" t="s">
        <v>1187</v>
      </c>
      <c r="L25" s="314" t="s">
        <v>17</v>
      </c>
      <c r="M25" s="271" t="s">
        <v>1188</v>
      </c>
      <c r="N25" s="274"/>
      <c r="O25" s="275"/>
      <c r="P25" s="274"/>
    </row>
    <row r="26" spans="1:16" x14ac:dyDescent="0.25">
      <c r="A26">
        <v>11</v>
      </c>
      <c r="B26" s="271" t="s">
        <v>1189</v>
      </c>
      <c r="C26" s="314" t="s">
        <v>160</v>
      </c>
      <c r="D26" s="271" t="s">
        <v>1190</v>
      </c>
      <c r="E26" s="271" t="s">
        <v>433</v>
      </c>
      <c r="F26" s="271" t="s">
        <v>432</v>
      </c>
      <c r="G26" s="271">
        <v>14202</v>
      </c>
      <c r="H26" s="271" t="s">
        <v>1191</v>
      </c>
      <c r="I26" s="271">
        <v>7168588538</v>
      </c>
      <c r="J26" s="271"/>
      <c r="K26" s="271" t="s">
        <v>1192</v>
      </c>
      <c r="L26" s="271" t="s">
        <v>17</v>
      </c>
      <c r="M26" s="271" t="s">
        <v>1193</v>
      </c>
      <c r="N26" s="274"/>
      <c r="O26" s="275">
        <v>1053656694</v>
      </c>
      <c r="P26" s="274"/>
    </row>
    <row r="27" spans="1:16" ht="15.75" x14ac:dyDescent="0.25">
      <c r="A27">
        <v>12</v>
      </c>
      <c r="B27" s="272" t="s">
        <v>1194</v>
      </c>
      <c r="C27" s="272" t="s">
        <v>160</v>
      </c>
      <c r="D27" s="271" t="s">
        <v>1195</v>
      </c>
      <c r="E27" s="271" t="s">
        <v>433</v>
      </c>
      <c r="F27" s="271" t="s">
        <v>432</v>
      </c>
      <c r="G27" s="271">
        <v>14202</v>
      </c>
      <c r="H27" s="271" t="s">
        <v>1196</v>
      </c>
      <c r="I27" s="271">
        <v>7168588526</v>
      </c>
      <c r="J27" s="271"/>
      <c r="K27" s="273" t="s">
        <v>1197</v>
      </c>
      <c r="L27" s="314" t="s">
        <v>17</v>
      </c>
      <c r="M27" s="314" t="s">
        <v>1198</v>
      </c>
      <c r="N27" s="274"/>
      <c r="O27" s="275"/>
      <c r="P27" s="274"/>
    </row>
    <row r="28" spans="1:16" x14ac:dyDescent="0.25">
      <c r="A28">
        <v>13</v>
      </c>
      <c r="B28" s="272" t="s">
        <v>1199</v>
      </c>
      <c r="C28" s="272" t="s">
        <v>160</v>
      </c>
      <c r="D28" s="272" t="s">
        <v>1200</v>
      </c>
      <c r="E28" s="272" t="s">
        <v>682</v>
      </c>
      <c r="F28" s="272" t="s">
        <v>432</v>
      </c>
      <c r="G28" s="272">
        <v>14305</v>
      </c>
      <c r="H28" s="272" t="s">
        <v>1201</v>
      </c>
      <c r="I28" s="272">
        <v>7162856984</v>
      </c>
      <c r="J28" s="272"/>
      <c r="K28" s="272" t="s">
        <v>1202</v>
      </c>
      <c r="L28" s="314" t="s">
        <v>17</v>
      </c>
      <c r="M28" s="271"/>
      <c r="N28" s="274">
        <v>1164158</v>
      </c>
      <c r="O28" s="275">
        <v>1447398755</v>
      </c>
      <c r="P28" s="274"/>
    </row>
    <row r="29" spans="1:16" x14ac:dyDescent="0.25">
      <c r="A29">
        <v>14</v>
      </c>
      <c r="B29" s="272" t="s">
        <v>1203</v>
      </c>
      <c r="C29" s="272" t="s">
        <v>161</v>
      </c>
      <c r="D29" s="272" t="s">
        <v>1204</v>
      </c>
      <c r="E29" s="272" t="s">
        <v>433</v>
      </c>
      <c r="F29" s="272" t="s">
        <v>432</v>
      </c>
      <c r="G29" s="272">
        <v>14206</v>
      </c>
      <c r="H29" s="272" t="s">
        <v>1205</v>
      </c>
      <c r="I29" s="272">
        <v>7168220919</v>
      </c>
      <c r="J29" s="272"/>
      <c r="K29" s="272" t="s">
        <v>1206</v>
      </c>
      <c r="L29" s="271" t="s">
        <v>17</v>
      </c>
      <c r="M29" s="271" t="s">
        <v>1207</v>
      </c>
      <c r="N29" s="274"/>
      <c r="O29" s="275"/>
      <c r="P29" s="274"/>
    </row>
    <row r="30" spans="1:16" x14ac:dyDescent="0.25">
      <c r="A30">
        <v>15</v>
      </c>
      <c r="B30" s="272" t="s">
        <v>1208</v>
      </c>
      <c r="C30" s="272" t="s">
        <v>160</v>
      </c>
      <c r="D30" s="272" t="s">
        <v>1111</v>
      </c>
      <c r="E30" s="272" t="s">
        <v>576</v>
      </c>
      <c r="F30" s="272" t="s">
        <v>432</v>
      </c>
      <c r="G30" s="272">
        <v>14127</v>
      </c>
      <c r="H30" s="272" t="s">
        <v>1112</v>
      </c>
      <c r="I30" s="272">
        <v>7165978336</v>
      </c>
      <c r="J30" s="272"/>
      <c r="K30" s="272" t="s">
        <v>1113</v>
      </c>
      <c r="L30" s="271" t="s">
        <v>17</v>
      </c>
      <c r="M30" s="271" t="s">
        <v>1209</v>
      </c>
      <c r="N30" s="274">
        <v>3465001</v>
      </c>
      <c r="O30" s="275">
        <v>1760742548</v>
      </c>
      <c r="P30" s="274"/>
    </row>
    <row r="31" spans="1:16" x14ac:dyDescent="0.25">
      <c r="A31">
        <v>16</v>
      </c>
      <c r="B31" s="271" t="s">
        <v>1210</v>
      </c>
      <c r="C31" s="271" t="s">
        <v>161</v>
      </c>
      <c r="D31" s="271" t="s">
        <v>1211</v>
      </c>
      <c r="E31" s="271" t="s">
        <v>433</v>
      </c>
      <c r="F31" s="271" t="s">
        <v>432</v>
      </c>
      <c r="G31" s="271">
        <v>14221</v>
      </c>
      <c r="H31" s="271" t="s">
        <v>1212</v>
      </c>
      <c r="I31" s="271">
        <v>7166353639</v>
      </c>
      <c r="J31" s="271"/>
      <c r="K31" s="271" t="s">
        <v>1213</v>
      </c>
      <c r="L31" s="271" t="s">
        <v>17</v>
      </c>
      <c r="M31" s="271" t="s">
        <v>1214</v>
      </c>
      <c r="N31" s="274"/>
      <c r="O31" s="275">
        <v>1033255278</v>
      </c>
      <c r="P31" s="274"/>
    </row>
    <row r="32" spans="1:16" x14ac:dyDescent="0.25">
      <c r="A32">
        <v>17</v>
      </c>
      <c r="B32" s="306" t="s">
        <v>1215</v>
      </c>
      <c r="C32" s="306" t="s">
        <v>161</v>
      </c>
      <c r="D32" s="306" t="s">
        <v>1216</v>
      </c>
      <c r="E32" s="306" t="s">
        <v>433</v>
      </c>
      <c r="F32" s="306" t="s">
        <v>432</v>
      </c>
      <c r="G32" s="306">
        <v>14215</v>
      </c>
      <c r="H32" s="306" t="s">
        <v>1217</v>
      </c>
      <c r="I32" s="306">
        <v>7163324214</v>
      </c>
      <c r="J32" s="306"/>
      <c r="K32" s="306" t="s">
        <v>1218</v>
      </c>
      <c r="L32" s="305" t="s">
        <v>17</v>
      </c>
      <c r="M32" s="305" t="s">
        <v>1219</v>
      </c>
      <c r="N32" s="304"/>
      <c r="O32" s="309"/>
      <c r="P32" s="304"/>
    </row>
    <row r="33" spans="1:16" x14ac:dyDescent="0.25">
      <c r="A33">
        <v>18</v>
      </c>
      <c r="B33" s="272" t="s">
        <v>1220</v>
      </c>
      <c r="C33" s="272" t="s">
        <v>161</v>
      </c>
      <c r="D33" s="272" t="s">
        <v>1022</v>
      </c>
      <c r="E33" s="272" t="s">
        <v>632</v>
      </c>
      <c r="F33" s="272" t="s">
        <v>432</v>
      </c>
      <c r="G33" s="272">
        <v>14218</v>
      </c>
      <c r="H33" s="272" t="s">
        <v>464</v>
      </c>
      <c r="I33" s="272">
        <v>7168283812</v>
      </c>
      <c r="J33" s="272"/>
      <c r="K33" s="272" t="s">
        <v>903</v>
      </c>
      <c r="L33" s="314" t="s">
        <v>17</v>
      </c>
      <c r="M33" s="271" t="s">
        <v>1221</v>
      </c>
      <c r="N33" s="274" t="s">
        <v>1222</v>
      </c>
      <c r="O33" s="275">
        <v>1124268305</v>
      </c>
      <c r="P33" s="274"/>
    </row>
    <row r="34" spans="1:16" x14ac:dyDescent="0.25">
      <c r="A34">
        <v>19</v>
      </c>
      <c r="B34" s="271" t="s">
        <v>1223</v>
      </c>
      <c r="C34" s="271" t="s">
        <v>161</v>
      </c>
      <c r="D34" s="271" t="s">
        <v>1216</v>
      </c>
      <c r="E34" s="271" t="s">
        <v>433</v>
      </c>
      <c r="F34" s="271" t="s">
        <v>432</v>
      </c>
      <c r="G34" s="271">
        <v>14202</v>
      </c>
      <c r="H34" s="271" t="s">
        <v>1224</v>
      </c>
      <c r="I34" s="271">
        <v>7165801801</v>
      </c>
      <c r="J34" s="271"/>
      <c r="K34" s="271" t="s">
        <v>1225</v>
      </c>
      <c r="L34" s="271" t="s">
        <v>17</v>
      </c>
      <c r="M34" s="271" t="s">
        <v>1219</v>
      </c>
      <c r="N34" s="274"/>
      <c r="O34" s="275">
        <v>1447298401</v>
      </c>
      <c r="P34" s="274"/>
    </row>
    <row r="35" spans="1:16" x14ac:dyDescent="0.25">
      <c r="A35">
        <v>20</v>
      </c>
      <c r="B35" s="272" t="s">
        <v>986</v>
      </c>
      <c r="C35" s="272" t="s">
        <v>160</v>
      </c>
      <c r="D35" s="272" t="s">
        <v>987</v>
      </c>
      <c r="E35" s="272" t="s">
        <v>433</v>
      </c>
      <c r="F35" s="272" t="s">
        <v>432</v>
      </c>
      <c r="G35" s="272">
        <v>14202</v>
      </c>
      <c r="H35" s="272" t="s">
        <v>988</v>
      </c>
      <c r="I35" s="272">
        <v>7168420440</v>
      </c>
      <c r="J35" s="272">
        <v>112</v>
      </c>
      <c r="K35" s="272" t="s">
        <v>989</v>
      </c>
      <c r="L35" s="314" t="s">
        <v>17</v>
      </c>
      <c r="M35" s="314" t="s">
        <v>1209</v>
      </c>
      <c r="N35" s="274">
        <v>671765</v>
      </c>
      <c r="O35" s="275">
        <v>1508868407</v>
      </c>
      <c r="P35" s="274"/>
    </row>
    <row r="36" spans="1:16" ht="15.75" x14ac:dyDescent="0.25">
      <c r="A36">
        <v>21</v>
      </c>
      <c r="B36" s="271" t="s">
        <v>1226</v>
      </c>
      <c r="C36" s="272" t="s">
        <v>161</v>
      </c>
      <c r="D36" s="272" t="s">
        <v>1227</v>
      </c>
      <c r="E36" s="271" t="s">
        <v>1228</v>
      </c>
      <c r="F36" s="271" t="s">
        <v>432</v>
      </c>
      <c r="G36" s="271">
        <v>14450</v>
      </c>
      <c r="H36" s="271" t="s">
        <v>1229</v>
      </c>
      <c r="I36" s="271">
        <v>5855983963</v>
      </c>
      <c r="J36" s="272"/>
      <c r="K36" s="283" t="s">
        <v>1230</v>
      </c>
      <c r="L36" s="271" t="s">
        <v>17</v>
      </c>
      <c r="M36" s="271" t="s">
        <v>1231</v>
      </c>
      <c r="N36" s="274"/>
      <c r="O36" s="275"/>
      <c r="P36" s="274"/>
    </row>
    <row r="37" spans="1:16" x14ac:dyDescent="0.25">
      <c r="A37">
        <v>22</v>
      </c>
      <c r="B37" s="306" t="s">
        <v>1232</v>
      </c>
      <c r="C37" s="306" t="s">
        <v>161</v>
      </c>
      <c r="D37" s="306" t="s">
        <v>1233</v>
      </c>
      <c r="E37" s="306" t="s">
        <v>688</v>
      </c>
      <c r="F37" s="306" t="s">
        <v>432</v>
      </c>
      <c r="G37" s="306">
        <v>14094</v>
      </c>
      <c r="H37" s="306" t="s">
        <v>1234</v>
      </c>
      <c r="I37" s="306">
        <v>7163595830</v>
      </c>
      <c r="J37" s="306"/>
      <c r="K37" s="306" t="s">
        <v>1235</v>
      </c>
      <c r="L37" s="305" t="s">
        <v>17</v>
      </c>
      <c r="M37" s="305" t="s">
        <v>1198</v>
      </c>
      <c r="N37" s="304">
        <v>353553</v>
      </c>
      <c r="O37" s="309"/>
      <c r="P37" s="304"/>
    </row>
    <row r="38" spans="1:16" x14ac:dyDescent="0.25">
      <c r="A38">
        <v>23</v>
      </c>
      <c r="B38" s="272" t="s">
        <v>1236</v>
      </c>
      <c r="C38" s="272" t="s">
        <v>161</v>
      </c>
      <c r="D38" s="272" t="s">
        <v>1237</v>
      </c>
      <c r="E38" s="272" t="s">
        <v>952</v>
      </c>
      <c r="F38" s="272" t="s">
        <v>432</v>
      </c>
      <c r="G38" s="272">
        <v>14132</v>
      </c>
      <c r="H38" s="272" t="s">
        <v>1238</v>
      </c>
      <c r="I38" s="272">
        <v>7166145941</v>
      </c>
      <c r="J38" s="272"/>
      <c r="K38" s="272" t="s">
        <v>1239</v>
      </c>
      <c r="L38" s="314" t="s">
        <v>17</v>
      </c>
      <c r="M38" s="271" t="s">
        <v>1240</v>
      </c>
      <c r="N38" s="274"/>
      <c r="O38" s="275"/>
      <c r="P38" s="274"/>
    </row>
    <row r="39" spans="1:16" ht="15.75" x14ac:dyDescent="0.25">
      <c r="A39">
        <v>24</v>
      </c>
      <c r="B39" s="306" t="s">
        <v>1241</v>
      </c>
      <c r="C39" s="306" t="s">
        <v>160</v>
      </c>
      <c r="D39" s="306" t="s">
        <v>1242</v>
      </c>
      <c r="E39" s="306" t="s">
        <v>688</v>
      </c>
      <c r="F39" s="306" t="s">
        <v>432</v>
      </c>
      <c r="G39" s="306">
        <v>14094</v>
      </c>
      <c r="H39" s="306" t="s">
        <v>1243</v>
      </c>
      <c r="I39" s="334">
        <v>7164397410</v>
      </c>
      <c r="J39" s="306"/>
      <c r="K39" s="307" t="s">
        <v>1244</v>
      </c>
      <c r="L39" s="335" t="s">
        <v>17</v>
      </c>
      <c r="M39" s="335" t="s">
        <v>1245</v>
      </c>
      <c r="N39" s="336" t="s">
        <v>1246</v>
      </c>
      <c r="O39" s="337" t="s">
        <v>1247</v>
      </c>
      <c r="P39" s="304"/>
    </row>
    <row r="40" spans="1:16" ht="15.75" x14ac:dyDescent="0.25">
      <c r="A40">
        <v>25</v>
      </c>
      <c r="B40" s="272" t="s">
        <v>1241</v>
      </c>
      <c r="C40" s="272" t="s">
        <v>160</v>
      </c>
      <c r="D40" s="284" t="s">
        <v>1248</v>
      </c>
      <c r="E40" s="284" t="s">
        <v>682</v>
      </c>
      <c r="F40" s="284" t="s">
        <v>432</v>
      </c>
      <c r="G40" s="284">
        <v>14301</v>
      </c>
      <c r="H40" s="272" t="s">
        <v>1243</v>
      </c>
      <c r="I40" s="338">
        <v>7162781940</v>
      </c>
      <c r="J40" s="272"/>
      <c r="K40" s="283" t="s">
        <v>1244</v>
      </c>
      <c r="L40" s="314" t="s">
        <v>17</v>
      </c>
      <c r="M40" s="314" t="s">
        <v>1245</v>
      </c>
      <c r="N40" s="285" t="s">
        <v>1246</v>
      </c>
      <c r="O40" s="286" t="s">
        <v>1249</v>
      </c>
      <c r="P40" s="274"/>
    </row>
    <row r="41" spans="1:16" x14ac:dyDescent="0.25">
      <c r="A41">
        <v>26</v>
      </c>
      <c r="B41" s="306" t="s">
        <v>1250</v>
      </c>
      <c r="C41" s="306" t="s">
        <v>161</v>
      </c>
      <c r="D41" s="306" t="s">
        <v>1251</v>
      </c>
      <c r="E41" s="306" t="s">
        <v>1252</v>
      </c>
      <c r="F41" s="306" t="s">
        <v>432</v>
      </c>
      <c r="G41" s="306">
        <v>14109</v>
      </c>
      <c r="H41" s="306" t="s">
        <v>1253</v>
      </c>
      <c r="I41" s="306">
        <v>7162868155</v>
      </c>
      <c r="J41" s="306"/>
      <c r="K41" s="306" t="s">
        <v>1254</v>
      </c>
      <c r="L41" s="335" t="s">
        <v>17</v>
      </c>
      <c r="M41" s="305" t="s">
        <v>1188</v>
      </c>
      <c r="N41" s="304"/>
      <c r="O41" s="309"/>
      <c r="P41" s="304"/>
    </row>
    <row r="42" spans="1:16" x14ac:dyDescent="0.25">
      <c r="A42">
        <v>27</v>
      </c>
      <c r="B42" s="271" t="s">
        <v>1255</v>
      </c>
      <c r="C42" s="271" t="s">
        <v>161</v>
      </c>
      <c r="D42" s="271" t="s">
        <v>1256</v>
      </c>
      <c r="E42" s="271" t="s">
        <v>433</v>
      </c>
      <c r="F42" s="271" t="s">
        <v>432</v>
      </c>
      <c r="G42" s="271">
        <v>14215</v>
      </c>
      <c r="H42" s="271" t="s">
        <v>1257</v>
      </c>
      <c r="I42" s="271">
        <v>7168987917</v>
      </c>
      <c r="J42" s="271"/>
      <c r="K42" s="271" t="s">
        <v>1258</v>
      </c>
      <c r="L42" s="271" t="s">
        <v>17</v>
      </c>
      <c r="M42" s="271"/>
      <c r="N42" s="274">
        <v>1047158</v>
      </c>
      <c r="O42" s="275">
        <v>1720147010</v>
      </c>
      <c r="P42" s="274">
        <v>1000055467</v>
      </c>
    </row>
    <row r="43" spans="1:16" x14ac:dyDescent="0.25">
      <c r="A43">
        <v>28</v>
      </c>
      <c r="B43" s="306" t="s">
        <v>1259</v>
      </c>
      <c r="C43" s="306" t="s">
        <v>161</v>
      </c>
      <c r="D43" s="306" t="s">
        <v>1260</v>
      </c>
      <c r="E43" s="306" t="s">
        <v>433</v>
      </c>
      <c r="F43" s="306" t="s">
        <v>432</v>
      </c>
      <c r="G43" s="306">
        <v>14214</v>
      </c>
      <c r="H43" s="306" t="s">
        <v>1261</v>
      </c>
      <c r="I43" s="306">
        <v>7168322141</v>
      </c>
      <c r="J43" s="306">
        <v>29</v>
      </c>
      <c r="K43" s="306" t="s">
        <v>1262</v>
      </c>
      <c r="L43" s="305" t="s">
        <v>17</v>
      </c>
      <c r="M43" s="305" t="s">
        <v>1263</v>
      </c>
      <c r="N43" s="304"/>
      <c r="O43" s="309"/>
      <c r="P43" s="304"/>
    </row>
    <row r="44" spans="1:16" x14ac:dyDescent="0.25">
      <c r="A44">
        <v>29</v>
      </c>
      <c r="B44" s="272" t="s">
        <v>1100</v>
      </c>
      <c r="C44" s="272" t="s">
        <v>161</v>
      </c>
      <c r="D44" s="272" t="s">
        <v>697</v>
      </c>
      <c r="E44" s="272" t="s">
        <v>698</v>
      </c>
      <c r="F44" s="272" t="s">
        <v>432</v>
      </c>
      <c r="G44" s="272">
        <v>14757</v>
      </c>
      <c r="H44" s="272" t="s">
        <v>1101</v>
      </c>
      <c r="I44" s="272">
        <v>7167534104</v>
      </c>
      <c r="J44" s="272"/>
      <c r="K44" s="272" t="s">
        <v>1102</v>
      </c>
      <c r="L44" s="271" t="s">
        <v>17</v>
      </c>
      <c r="M44" s="271" t="s">
        <v>1180</v>
      </c>
      <c r="N44" s="274" t="s">
        <v>1264</v>
      </c>
      <c r="O44" s="275">
        <v>1477807097</v>
      </c>
      <c r="P44" s="274"/>
    </row>
    <row r="45" spans="1:16" x14ac:dyDescent="0.25">
      <c r="A45">
        <v>30</v>
      </c>
      <c r="B45" s="306" t="s">
        <v>1265</v>
      </c>
      <c r="C45" s="306" t="s">
        <v>161</v>
      </c>
      <c r="D45" s="306" t="s">
        <v>1266</v>
      </c>
      <c r="E45" s="306" t="s">
        <v>863</v>
      </c>
      <c r="F45" s="306" t="s">
        <v>432</v>
      </c>
      <c r="G45" s="306">
        <v>14086</v>
      </c>
      <c r="H45" s="306" t="s">
        <v>464</v>
      </c>
      <c r="I45" s="306">
        <v>7168283812</v>
      </c>
      <c r="J45" s="306"/>
      <c r="K45" s="306" t="s">
        <v>903</v>
      </c>
      <c r="L45" s="305" t="s">
        <v>17</v>
      </c>
      <c r="M45" s="305" t="s">
        <v>1267</v>
      </c>
      <c r="N45" s="304"/>
      <c r="O45" s="309"/>
      <c r="P45" s="304"/>
    </row>
    <row r="46" spans="1:16" x14ac:dyDescent="0.25">
      <c r="A46">
        <v>31</v>
      </c>
      <c r="B46" s="272" t="s">
        <v>1268</v>
      </c>
      <c r="C46" s="272" t="s">
        <v>161</v>
      </c>
      <c r="D46" s="272" t="s">
        <v>1269</v>
      </c>
      <c r="E46" s="272" t="s">
        <v>567</v>
      </c>
      <c r="F46" s="272" t="s">
        <v>432</v>
      </c>
      <c r="G46" s="272">
        <v>14048</v>
      </c>
      <c r="H46" s="272" t="s">
        <v>1270</v>
      </c>
      <c r="I46" s="272">
        <v>7168283812</v>
      </c>
      <c r="J46" s="272"/>
      <c r="K46" s="272" t="s">
        <v>903</v>
      </c>
      <c r="L46" s="271" t="s">
        <v>17</v>
      </c>
      <c r="M46" s="271" t="s">
        <v>1267</v>
      </c>
      <c r="N46" s="274"/>
      <c r="O46" s="275"/>
      <c r="P46" s="274"/>
    </row>
    <row r="47" spans="1:16" x14ac:dyDescent="0.25">
      <c r="A47">
        <v>32</v>
      </c>
      <c r="B47" s="272" t="s">
        <v>1271</v>
      </c>
      <c r="C47" s="272" t="s">
        <v>161</v>
      </c>
      <c r="D47" s="272" t="s">
        <v>1272</v>
      </c>
      <c r="E47" s="272" t="s">
        <v>433</v>
      </c>
      <c r="F47" s="272" t="s">
        <v>432</v>
      </c>
      <c r="G47" s="272">
        <v>14214</v>
      </c>
      <c r="H47" s="272" t="s">
        <v>1273</v>
      </c>
      <c r="I47" s="272">
        <v>7168292566</v>
      </c>
      <c r="J47" s="272"/>
      <c r="K47" s="272" t="s">
        <v>1274</v>
      </c>
      <c r="L47" s="271" t="s">
        <v>17</v>
      </c>
      <c r="M47" s="271" t="s">
        <v>1275</v>
      </c>
      <c r="N47" s="274"/>
      <c r="O47" s="275"/>
      <c r="P47" s="274"/>
    </row>
    <row r="48" spans="1:16" x14ac:dyDescent="0.25">
      <c r="A48">
        <v>33</v>
      </c>
      <c r="B48" s="272" t="s">
        <v>1276</v>
      </c>
      <c r="C48" s="272" t="s">
        <v>161</v>
      </c>
      <c r="D48" s="272" t="s">
        <v>1277</v>
      </c>
      <c r="E48" s="272" t="s">
        <v>433</v>
      </c>
      <c r="F48" s="272" t="s">
        <v>432</v>
      </c>
      <c r="G48" s="272">
        <v>14220</v>
      </c>
      <c r="H48" s="272" t="s">
        <v>1278</v>
      </c>
      <c r="I48" s="317">
        <v>7168272448</v>
      </c>
      <c r="J48" s="272"/>
      <c r="K48" s="272" t="s">
        <v>1279</v>
      </c>
      <c r="L48" s="271" t="s">
        <v>17</v>
      </c>
      <c r="M48" s="271" t="s">
        <v>1188</v>
      </c>
      <c r="N48" s="274"/>
      <c r="O48" s="275"/>
      <c r="P48" s="274"/>
    </row>
    <row r="49" spans="1:16" x14ac:dyDescent="0.25">
      <c r="A49">
        <v>34</v>
      </c>
      <c r="B49" s="272" t="s">
        <v>1280</v>
      </c>
      <c r="C49" s="272" t="s">
        <v>161</v>
      </c>
      <c r="D49" s="272" t="s">
        <v>1281</v>
      </c>
      <c r="E49" s="272" t="s">
        <v>433</v>
      </c>
      <c r="F49" s="272" t="s">
        <v>432</v>
      </c>
      <c r="G49" s="272">
        <v>14203</v>
      </c>
      <c r="H49" s="272" t="s">
        <v>1282</v>
      </c>
      <c r="I49" s="317">
        <v>7168167277</v>
      </c>
      <c r="J49" s="272"/>
      <c r="K49" s="272" t="s">
        <v>1283</v>
      </c>
      <c r="L49" s="271" t="s">
        <v>17</v>
      </c>
      <c r="M49" s="271" t="s">
        <v>1284</v>
      </c>
      <c r="N49" s="274">
        <v>1739220</v>
      </c>
      <c r="O49" s="275">
        <v>1942294467</v>
      </c>
      <c r="P49" s="274"/>
    </row>
    <row r="50" spans="1:16" ht="33" customHeight="1" x14ac:dyDescent="0.25">
      <c r="A50">
        <v>35</v>
      </c>
      <c r="B50" s="339" t="s">
        <v>1285</v>
      </c>
      <c r="C50" s="272" t="s">
        <v>161</v>
      </c>
      <c r="D50" s="340" t="s">
        <v>1286</v>
      </c>
      <c r="E50" s="306" t="s">
        <v>433</v>
      </c>
      <c r="F50" s="306" t="s">
        <v>432</v>
      </c>
      <c r="G50" s="306">
        <v>14225</v>
      </c>
      <c r="H50" s="306" t="s">
        <v>1287</v>
      </c>
      <c r="I50" s="306">
        <v>7162060993</v>
      </c>
      <c r="J50" s="306"/>
      <c r="K50" s="306" t="s">
        <v>1288</v>
      </c>
      <c r="L50" s="271" t="s">
        <v>17</v>
      </c>
      <c r="M50" s="271" t="s">
        <v>1289</v>
      </c>
      <c r="N50" s="304"/>
      <c r="O50" s="309"/>
      <c r="P50" s="304"/>
    </row>
    <row r="51" spans="1:16" ht="15.75" x14ac:dyDescent="0.25">
      <c r="A51">
        <v>36</v>
      </c>
      <c r="B51" s="327" t="s">
        <v>1290</v>
      </c>
      <c r="C51" s="272" t="s">
        <v>160</v>
      </c>
      <c r="D51" s="276" t="s">
        <v>1291</v>
      </c>
      <c r="E51" s="276" t="s">
        <v>1292</v>
      </c>
      <c r="F51" s="276" t="s">
        <v>432</v>
      </c>
      <c r="G51" s="276">
        <v>14760</v>
      </c>
      <c r="H51" s="276" t="s">
        <v>1293</v>
      </c>
      <c r="I51" s="276">
        <v>7167013398</v>
      </c>
      <c r="J51" s="276"/>
      <c r="K51" s="277" t="s">
        <v>1294</v>
      </c>
      <c r="L51" s="271" t="s">
        <v>17</v>
      </c>
      <c r="M51" s="341"/>
      <c r="N51" s="276"/>
      <c r="O51" s="276"/>
      <c r="P51" s="276"/>
    </row>
    <row r="52" spans="1:16" ht="15.75" x14ac:dyDescent="0.25">
      <c r="A52">
        <v>37</v>
      </c>
      <c r="B52" s="327" t="s">
        <v>1295</v>
      </c>
      <c r="C52" s="272" t="s">
        <v>160</v>
      </c>
      <c r="D52" s="276" t="s">
        <v>1296</v>
      </c>
      <c r="E52" s="276" t="s">
        <v>433</v>
      </c>
      <c r="F52" s="276" t="s">
        <v>432</v>
      </c>
      <c r="G52" s="276">
        <v>14203</v>
      </c>
      <c r="H52" s="276" t="s">
        <v>1297</v>
      </c>
      <c r="I52" s="276">
        <v>7168858871</v>
      </c>
      <c r="J52" s="276"/>
      <c r="K52" s="277" t="s">
        <v>1298</v>
      </c>
      <c r="L52" s="271" t="s">
        <v>17</v>
      </c>
      <c r="M52" s="341"/>
      <c r="N52" s="276"/>
      <c r="O52" s="276"/>
      <c r="P52" s="276"/>
    </row>
    <row r="53" spans="1:16" ht="15.75" x14ac:dyDescent="0.25">
      <c r="A53">
        <v>38</v>
      </c>
      <c r="B53" s="327" t="s">
        <v>1299</v>
      </c>
      <c r="C53" s="276" t="s">
        <v>160</v>
      </c>
      <c r="D53" s="276" t="s">
        <v>1300</v>
      </c>
      <c r="E53" s="276" t="s">
        <v>433</v>
      </c>
      <c r="F53" s="276" t="s">
        <v>432</v>
      </c>
      <c r="G53" s="276">
        <v>14202</v>
      </c>
      <c r="H53" s="276" t="s">
        <v>1301</v>
      </c>
      <c r="I53" s="276">
        <v>7168422750</v>
      </c>
      <c r="J53" s="276"/>
      <c r="K53" s="277" t="s">
        <v>1302</v>
      </c>
      <c r="L53" s="342" t="s">
        <v>17</v>
      </c>
      <c r="M53" s="279"/>
      <c r="N53" s="276"/>
      <c r="O53" s="276"/>
      <c r="P53" s="276"/>
    </row>
    <row r="54" spans="1:16" ht="15.75" x14ac:dyDescent="0.25">
      <c r="A54">
        <v>39</v>
      </c>
      <c r="B54" s="327" t="s">
        <v>1303</v>
      </c>
      <c r="C54" s="276" t="s">
        <v>161</v>
      </c>
      <c r="D54" s="276" t="s">
        <v>1304</v>
      </c>
      <c r="E54" s="276" t="s">
        <v>674</v>
      </c>
      <c r="F54" s="276" t="s">
        <v>432</v>
      </c>
      <c r="G54" s="276">
        <v>14225</v>
      </c>
      <c r="H54" s="276" t="s">
        <v>1305</v>
      </c>
      <c r="I54" s="276">
        <v>7169892040</v>
      </c>
      <c r="J54" s="276"/>
      <c r="K54" s="277" t="s">
        <v>1306</v>
      </c>
      <c r="L54" s="342" t="s">
        <v>17</v>
      </c>
      <c r="M54" s="279"/>
      <c r="N54" s="276"/>
      <c r="O54" s="276">
        <v>1447241088</v>
      </c>
      <c r="P54" s="276"/>
    </row>
    <row r="55" spans="1:16" ht="15.75" x14ac:dyDescent="0.25">
      <c r="A55">
        <v>40</v>
      </c>
      <c r="B55" s="327" t="s">
        <v>1307</v>
      </c>
      <c r="C55" s="276" t="s">
        <v>161</v>
      </c>
      <c r="D55" s="276" t="s">
        <v>1308</v>
      </c>
      <c r="E55" s="276" t="s">
        <v>682</v>
      </c>
      <c r="F55" s="276" t="s">
        <v>432</v>
      </c>
      <c r="G55" s="276">
        <v>14304</v>
      </c>
      <c r="H55" s="276" t="s">
        <v>1309</v>
      </c>
      <c r="I55" s="276">
        <v>7166297078</v>
      </c>
      <c r="J55" s="276"/>
      <c r="K55" s="277" t="s">
        <v>1310</v>
      </c>
      <c r="L55" s="342" t="s">
        <v>17</v>
      </c>
      <c r="M55" s="279"/>
      <c r="N55" s="276">
        <v>474924</v>
      </c>
      <c r="O55" s="276">
        <v>1346337011</v>
      </c>
      <c r="P55" s="276">
        <v>1437214830</v>
      </c>
    </row>
    <row r="56" spans="1:16" ht="15.75" x14ac:dyDescent="0.25">
      <c r="A56">
        <v>41</v>
      </c>
      <c r="B56" s="327" t="s">
        <v>1311</v>
      </c>
      <c r="C56" s="276" t="s">
        <v>161</v>
      </c>
      <c r="D56" s="276" t="s">
        <v>1312</v>
      </c>
      <c r="E56" s="276" t="s">
        <v>433</v>
      </c>
      <c r="F56" s="276" t="s">
        <v>432</v>
      </c>
      <c r="G56" s="276">
        <v>14221</v>
      </c>
      <c r="H56" s="276" t="s">
        <v>1313</v>
      </c>
      <c r="I56" s="276">
        <v>7168576240</v>
      </c>
      <c r="J56" s="276"/>
      <c r="K56" s="277" t="s">
        <v>1314</v>
      </c>
      <c r="L56" s="342" t="s">
        <v>17</v>
      </c>
      <c r="M56" s="341"/>
      <c r="N56" s="276"/>
      <c r="O56" s="276"/>
      <c r="P56" s="276"/>
    </row>
    <row r="57" spans="1:16" x14ac:dyDescent="0.25">
      <c r="A57">
        <v>42</v>
      </c>
      <c r="B57" s="327" t="s">
        <v>1315</v>
      </c>
      <c r="C57" s="276"/>
      <c r="D57" s="276" t="s">
        <v>1316</v>
      </c>
      <c r="E57" s="276" t="s">
        <v>481</v>
      </c>
      <c r="F57" s="276" t="s">
        <v>432</v>
      </c>
      <c r="G57" s="276">
        <v>14224</v>
      </c>
      <c r="H57" s="276" t="s">
        <v>1317</v>
      </c>
      <c r="I57" s="276"/>
      <c r="J57" s="276"/>
      <c r="K57" s="276"/>
      <c r="L57" s="342"/>
      <c r="M57" s="341"/>
      <c r="N57" s="276"/>
      <c r="O57" s="276"/>
      <c r="P57" s="276"/>
    </row>
    <row r="58" spans="1:16" x14ac:dyDescent="0.25">
      <c r="A58">
        <v>43</v>
      </c>
      <c r="B58" s="327"/>
      <c r="C58" s="276"/>
      <c r="D58" s="276"/>
      <c r="E58" s="276"/>
      <c r="F58" s="276"/>
      <c r="G58" s="276"/>
      <c r="H58" s="276"/>
      <c r="I58" s="276"/>
      <c r="J58" s="276"/>
      <c r="K58" s="276"/>
      <c r="L58" s="342"/>
      <c r="M58" s="341"/>
      <c r="N58" s="276"/>
      <c r="O58" s="276"/>
      <c r="P58" s="276"/>
    </row>
    <row r="59" spans="1:16" x14ac:dyDescent="0.25">
      <c r="A59">
        <v>44</v>
      </c>
      <c r="B59" s="327"/>
      <c r="C59" s="276"/>
      <c r="D59" s="276"/>
      <c r="E59" s="276"/>
      <c r="F59" s="276"/>
      <c r="G59" s="276"/>
      <c r="H59" s="276"/>
      <c r="I59" s="276"/>
      <c r="J59" s="276"/>
      <c r="K59" s="276"/>
      <c r="L59" s="342"/>
      <c r="M59" s="341"/>
      <c r="N59" s="276"/>
      <c r="O59" s="276"/>
      <c r="P59" s="276"/>
    </row>
    <row r="60" spans="1:16" x14ac:dyDescent="0.25">
      <c r="A60">
        <v>45</v>
      </c>
      <c r="B60" s="327"/>
      <c r="C60" s="276"/>
      <c r="D60" s="276"/>
      <c r="E60" s="276"/>
      <c r="F60" s="276"/>
      <c r="G60" s="276"/>
      <c r="H60" s="276"/>
      <c r="I60" s="276"/>
      <c r="J60" s="276"/>
      <c r="K60" s="276"/>
      <c r="L60" s="342"/>
      <c r="M60" s="341"/>
      <c r="N60" s="276"/>
      <c r="O60" s="276"/>
      <c r="P60" s="276"/>
    </row>
    <row r="61" spans="1:16" x14ac:dyDescent="0.25">
      <c r="A61">
        <v>46</v>
      </c>
      <c r="B61" s="327"/>
      <c r="C61" s="276"/>
      <c r="D61" s="276"/>
      <c r="E61" s="276"/>
      <c r="F61" s="276"/>
      <c r="G61" s="276"/>
      <c r="H61" s="276"/>
      <c r="I61" s="276"/>
      <c r="J61" s="276"/>
      <c r="K61" s="276"/>
      <c r="L61" s="342"/>
      <c r="M61" s="341"/>
      <c r="N61" s="276"/>
      <c r="O61" s="276"/>
      <c r="P61" s="276"/>
    </row>
    <row r="62" spans="1:16" x14ac:dyDescent="0.25">
      <c r="A62">
        <v>47</v>
      </c>
      <c r="B62" s="327"/>
      <c r="C62" s="276"/>
      <c r="D62" s="276"/>
      <c r="E62" s="276"/>
      <c r="F62" s="276"/>
      <c r="G62" s="276"/>
      <c r="H62" s="276"/>
      <c r="I62" s="276"/>
      <c r="J62" s="276"/>
      <c r="K62" s="276"/>
      <c r="L62" s="342"/>
      <c r="M62" s="341"/>
      <c r="N62" s="276"/>
      <c r="O62" s="276"/>
      <c r="P62" s="276"/>
    </row>
    <row r="63" spans="1:16" x14ac:dyDescent="0.25">
      <c r="A63">
        <v>48</v>
      </c>
      <c r="B63" s="327"/>
      <c r="C63" s="276"/>
      <c r="D63" s="276"/>
      <c r="E63" s="276"/>
      <c r="F63" s="276"/>
      <c r="G63" s="276"/>
      <c r="H63" s="276"/>
      <c r="I63" s="276"/>
      <c r="J63" s="276"/>
      <c r="K63" s="276"/>
      <c r="L63" s="342"/>
      <c r="M63" s="341"/>
      <c r="N63" s="276"/>
      <c r="O63" s="276"/>
      <c r="P63" s="276"/>
    </row>
    <row r="64" spans="1:16" x14ac:dyDescent="0.25">
      <c r="A64">
        <v>49</v>
      </c>
      <c r="B64" s="327"/>
      <c r="C64" s="276"/>
      <c r="D64" s="276"/>
      <c r="E64" s="276"/>
      <c r="F64" s="276"/>
      <c r="G64" s="276"/>
      <c r="H64" s="276"/>
      <c r="I64" s="276"/>
      <c r="J64" s="276"/>
      <c r="K64" s="276"/>
      <c r="L64" s="342"/>
      <c r="M64" s="341"/>
      <c r="N64" s="276"/>
      <c r="O64" s="276"/>
      <c r="P64" s="276"/>
    </row>
    <row r="65" spans="1:16" x14ac:dyDescent="0.25">
      <c r="A65">
        <v>50</v>
      </c>
      <c r="B65" s="327"/>
      <c r="C65" s="276"/>
      <c r="D65" s="276"/>
      <c r="E65" s="276"/>
      <c r="F65" s="276"/>
      <c r="G65" s="276"/>
      <c r="H65" s="276"/>
      <c r="I65" s="276"/>
      <c r="J65" s="276"/>
      <c r="K65" s="276"/>
      <c r="L65" s="342"/>
      <c r="M65" s="341"/>
      <c r="N65" s="276"/>
      <c r="O65" s="276"/>
      <c r="P65" s="276"/>
    </row>
    <row r="66" spans="1:16" x14ac:dyDescent="0.25">
      <c r="A66">
        <v>51</v>
      </c>
      <c r="B66" s="327"/>
      <c r="C66" s="276"/>
      <c r="D66" s="276"/>
      <c r="E66" s="276"/>
      <c r="F66" s="276"/>
      <c r="G66" s="276"/>
      <c r="H66" s="276"/>
      <c r="I66" s="276"/>
      <c r="J66" s="276"/>
      <c r="K66" s="276"/>
      <c r="L66" s="342"/>
      <c r="M66" s="341"/>
      <c r="N66" s="276"/>
      <c r="O66" s="276"/>
      <c r="P66" s="276"/>
    </row>
    <row r="67" spans="1:16" x14ac:dyDescent="0.25">
      <c r="A67">
        <v>52</v>
      </c>
      <c r="B67" s="327"/>
      <c r="C67" s="276"/>
      <c r="D67" s="276"/>
      <c r="E67" s="276"/>
      <c r="F67" s="276"/>
      <c r="G67" s="276"/>
      <c r="H67" s="276"/>
      <c r="I67" s="276"/>
      <c r="J67" s="276"/>
      <c r="K67" s="276"/>
      <c r="L67" s="342"/>
      <c r="M67" s="341"/>
      <c r="N67" s="276"/>
      <c r="O67" s="276"/>
      <c r="P67" s="276"/>
    </row>
    <row r="68" spans="1:16" x14ac:dyDescent="0.25">
      <c r="A68">
        <v>53</v>
      </c>
      <c r="B68" s="327"/>
      <c r="C68" s="276"/>
      <c r="D68" s="276"/>
      <c r="E68" s="276"/>
      <c r="F68" s="276"/>
      <c r="G68" s="276"/>
      <c r="H68" s="276"/>
      <c r="I68" s="276"/>
      <c r="J68" s="276"/>
      <c r="K68" s="276"/>
      <c r="L68" s="342"/>
      <c r="M68" s="341"/>
      <c r="N68" s="276"/>
      <c r="O68" s="276"/>
      <c r="P68" s="276"/>
    </row>
    <row r="69" spans="1:16" x14ac:dyDescent="0.25">
      <c r="A69">
        <v>54</v>
      </c>
      <c r="B69" s="327"/>
      <c r="C69" s="276"/>
      <c r="D69" s="276"/>
      <c r="E69" s="276"/>
      <c r="F69" s="276"/>
      <c r="G69" s="276"/>
      <c r="H69" s="276"/>
      <c r="I69" s="276"/>
      <c r="J69" s="276"/>
      <c r="K69" s="276"/>
      <c r="L69" s="342"/>
      <c r="M69" s="341"/>
      <c r="N69" s="276"/>
      <c r="O69" s="276"/>
      <c r="P69" s="276"/>
    </row>
    <row r="70" spans="1:16" x14ac:dyDescent="0.25">
      <c r="A70">
        <v>55</v>
      </c>
      <c r="B70" s="327"/>
      <c r="C70" s="276"/>
      <c r="D70" s="276"/>
      <c r="E70" s="276"/>
      <c r="F70" s="276"/>
      <c r="G70" s="276"/>
      <c r="H70" s="276"/>
      <c r="I70" s="276"/>
      <c r="J70" s="276"/>
      <c r="K70" s="276"/>
      <c r="L70" s="342"/>
      <c r="M70" s="341"/>
      <c r="N70" s="276"/>
      <c r="O70" s="276"/>
      <c r="P70" s="276"/>
    </row>
    <row r="71" spans="1:16" x14ac:dyDescent="0.25">
      <c r="A71">
        <v>56</v>
      </c>
      <c r="B71" s="327"/>
      <c r="C71" s="276"/>
      <c r="D71" s="276"/>
      <c r="E71" s="276"/>
      <c r="F71" s="276"/>
      <c r="G71" s="276"/>
      <c r="H71" s="276"/>
      <c r="I71" s="276"/>
      <c r="J71" s="276"/>
      <c r="K71" s="276"/>
      <c r="L71" s="342"/>
      <c r="M71" s="341"/>
      <c r="N71" s="276"/>
      <c r="O71" s="276"/>
      <c r="P71" s="276"/>
    </row>
    <row r="72" spans="1:16" x14ac:dyDescent="0.25">
      <c r="A72">
        <v>57</v>
      </c>
      <c r="B72" s="327"/>
      <c r="C72" s="276"/>
      <c r="D72" s="276"/>
      <c r="E72" s="276"/>
      <c r="F72" s="276"/>
      <c r="G72" s="276"/>
      <c r="H72" s="276"/>
      <c r="I72" s="276"/>
      <c r="J72" s="276"/>
      <c r="K72" s="276"/>
      <c r="L72" s="342"/>
      <c r="M72" s="341"/>
      <c r="N72" s="276"/>
      <c r="O72" s="276"/>
      <c r="P72" s="276"/>
    </row>
    <row r="73" spans="1:16" x14ac:dyDescent="0.25">
      <c r="A73">
        <v>58</v>
      </c>
      <c r="B73" s="327"/>
      <c r="C73" s="276"/>
      <c r="D73" s="276"/>
      <c r="E73" s="276"/>
      <c r="F73" s="276"/>
      <c r="G73" s="276"/>
      <c r="H73" s="276"/>
      <c r="I73" s="276"/>
      <c r="J73" s="276"/>
      <c r="K73" s="276"/>
      <c r="L73" s="342"/>
      <c r="M73" s="341"/>
      <c r="N73" s="276"/>
      <c r="O73" s="276"/>
      <c r="P73" s="276"/>
    </row>
    <row r="74" spans="1:16" x14ac:dyDescent="0.25">
      <c r="A74">
        <v>59</v>
      </c>
      <c r="B74" s="327"/>
      <c r="C74" s="276"/>
      <c r="D74" s="276"/>
      <c r="E74" s="276"/>
      <c r="F74" s="276"/>
      <c r="G74" s="276"/>
      <c r="H74" s="276"/>
      <c r="I74" s="276"/>
      <c r="J74" s="276"/>
      <c r="K74" s="276"/>
      <c r="L74" s="342"/>
      <c r="M74" s="341"/>
      <c r="N74" s="276"/>
      <c r="O74" s="276"/>
      <c r="P74" s="276"/>
    </row>
    <row r="75" spans="1:16" x14ac:dyDescent="0.25">
      <c r="A75">
        <v>60</v>
      </c>
      <c r="B75" s="327"/>
      <c r="C75" s="276"/>
      <c r="D75" s="276"/>
      <c r="E75" s="276"/>
      <c r="F75" s="276"/>
      <c r="G75" s="276"/>
      <c r="H75" s="276"/>
      <c r="I75" s="276"/>
      <c r="J75" s="276"/>
      <c r="K75" s="276"/>
      <c r="L75" s="342"/>
      <c r="M75" s="341"/>
      <c r="N75" s="276"/>
      <c r="O75" s="276"/>
      <c r="P75" s="276"/>
    </row>
    <row r="76" spans="1:16" x14ac:dyDescent="0.25">
      <c r="A76">
        <v>61</v>
      </c>
      <c r="B76" s="327"/>
      <c r="C76" s="276"/>
      <c r="D76" s="276"/>
      <c r="E76" s="276"/>
      <c r="F76" s="276"/>
      <c r="G76" s="276"/>
      <c r="H76" s="276"/>
      <c r="I76" s="276"/>
      <c r="J76" s="276"/>
      <c r="K76" s="276"/>
      <c r="L76" s="342"/>
      <c r="M76" s="341"/>
      <c r="N76" s="276"/>
      <c r="O76" s="276"/>
      <c r="P76" s="276"/>
    </row>
    <row r="77" spans="1:16" x14ac:dyDescent="0.25">
      <c r="A77">
        <v>62</v>
      </c>
      <c r="B77" s="327"/>
      <c r="C77" s="276"/>
      <c r="D77" s="276"/>
      <c r="E77" s="276"/>
      <c r="F77" s="276"/>
      <c r="G77" s="276"/>
      <c r="H77" s="276"/>
      <c r="I77" s="276"/>
      <c r="J77" s="276"/>
      <c r="K77" s="276"/>
      <c r="L77" s="342"/>
      <c r="M77" s="341"/>
      <c r="N77" s="276"/>
      <c r="O77" s="276"/>
      <c r="P77" s="276"/>
    </row>
    <row r="78" spans="1:16" x14ac:dyDescent="0.25">
      <c r="A78">
        <v>63</v>
      </c>
      <c r="B78" s="327"/>
      <c r="C78" s="276"/>
      <c r="D78" s="276"/>
      <c r="E78" s="276"/>
      <c r="F78" s="276"/>
      <c r="G78" s="276"/>
      <c r="H78" s="276"/>
      <c r="I78" s="276"/>
      <c r="J78" s="276"/>
      <c r="K78" s="276"/>
      <c r="L78" s="342"/>
      <c r="M78" s="341"/>
      <c r="N78" s="276"/>
      <c r="O78" s="276"/>
      <c r="P78" s="276"/>
    </row>
    <row r="79" spans="1:16" x14ac:dyDescent="0.25">
      <c r="A79">
        <v>64</v>
      </c>
      <c r="B79" s="327"/>
      <c r="C79" s="276"/>
      <c r="D79" s="276"/>
      <c r="E79" s="276"/>
      <c r="F79" s="276"/>
      <c r="G79" s="276"/>
      <c r="H79" s="276"/>
      <c r="I79" s="276"/>
      <c r="J79" s="276"/>
      <c r="K79" s="276"/>
      <c r="L79" s="342"/>
      <c r="M79" s="341"/>
      <c r="N79" s="276"/>
      <c r="O79" s="276"/>
      <c r="P79" s="276"/>
    </row>
    <row r="80" spans="1:16" x14ac:dyDescent="0.25">
      <c r="A80">
        <v>65</v>
      </c>
      <c r="B80" s="327"/>
      <c r="C80" s="276"/>
      <c r="D80" s="276"/>
      <c r="E80" s="276"/>
      <c r="F80" s="276"/>
      <c r="G80" s="276"/>
      <c r="H80" s="276"/>
      <c r="I80" s="276"/>
      <c r="J80" s="276"/>
      <c r="K80" s="276"/>
      <c r="L80" s="342"/>
      <c r="M80" s="341"/>
      <c r="N80" s="276"/>
      <c r="O80" s="276"/>
      <c r="P80" s="276"/>
    </row>
    <row r="81" spans="1:16" x14ac:dyDescent="0.25">
      <c r="A81">
        <v>66</v>
      </c>
      <c r="B81" s="327"/>
      <c r="C81" s="276"/>
      <c r="D81" s="276"/>
      <c r="E81" s="276"/>
      <c r="F81" s="276"/>
      <c r="G81" s="276"/>
      <c r="H81" s="276"/>
      <c r="I81" s="276"/>
      <c r="J81" s="276"/>
      <c r="K81" s="276"/>
      <c r="L81" s="342"/>
      <c r="M81" s="341"/>
      <c r="N81" s="276"/>
      <c r="O81" s="276"/>
      <c r="P81" s="276"/>
    </row>
    <row r="82" spans="1:16" x14ac:dyDescent="0.25">
      <c r="A82">
        <v>67</v>
      </c>
      <c r="B82" s="327"/>
      <c r="C82" s="276"/>
      <c r="D82" s="276"/>
      <c r="E82" s="276"/>
      <c r="F82" s="276"/>
      <c r="G82" s="276"/>
      <c r="H82" s="276"/>
      <c r="I82" s="276"/>
      <c r="J82" s="276"/>
      <c r="K82" s="276"/>
      <c r="L82" s="342"/>
      <c r="M82" s="341"/>
      <c r="N82" s="276"/>
      <c r="O82" s="276"/>
      <c r="P82" s="276"/>
    </row>
    <row r="83" spans="1:16" x14ac:dyDescent="0.25">
      <c r="A83">
        <v>68</v>
      </c>
      <c r="B83" s="327"/>
      <c r="C83" s="276"/>
      <c r="D83" s="276"/>
      <c r="E83" s="276"/>
      <c r="F83" s="276"/>
      <c r="G83" s="276"/>
      <c r="H83" s="276"/>
      <c r="I83" s="276"/>
      <c r="J83" s="276"/>
      <c r="K83" s="276"/>
      <c r="L83" s="342"/>
      <c r="M83" s="341"/>
      <c r="N83" s="276"/>
      <c r="O83" s="276"/>
      <c r="P83" s="276"/>
    </row>
    <row r="84" spans="1:16" x14ac:dyDescent="0.25">
      <c r="A84">
        <v>69</v>
      </c>
      <c r="B84" s="327"/>
      <c r="C84" s="276"/>
      <c r="D84" s="276"/>
      <c r="E84" s="276"/>
      <c r="F84" s="276"/>
      <c r="G84" s="276"/>
      <c r="H84" s="276"/>
      <c r="I84" s="276"/>
      <c r="J84" s="276"/>
      <c r="K84" s="276"/>
      <c r="L84" s="342"/>
      <c r="M84" s="341"/>
      <c r="N84" s="276"/>
      <c r="O84" s="276"/>
      <c r="P84" s="276"/>
    </row>
    <row r="85" spans="1:16" x14ac:dyDescent="0.25">
      <c r="A85">
        <v>70</v>
      </c>
      <c r="B85" s="327"/>
      <c r="C85" s="276"/>
      <c r="D85" s="276"/>
      <c r="E85" s="276"/>
      <c r="F85" s="276"/>
      <c r="G85" s="276"/>
      <c r="H85" s="276"/>
      <c r="I85" s="276"/>
      <c r="J85" s="276"/>
      <c r="K85" s="276"/>
      <c r="L85" s="342"/>
      <c r="M85" s="341"/>
      <c r="N85" s="276"/>
      <c r="O85" s="276"/>
      <c r="P85" s="276"/>
    </row>
    <row r="86" spans="1:16" x14ac:dyDescent="0.25">
      <c r="A86">
        <v>71</v>
      </c>
      <c r="B86" s="327"/>
      <c r="C86" s="276"/>
      <c r="D86" s="276"/>
      <c r="E86" s="276"/>
      <c r="F86" s="276"/>
      <c r="G86" s="276"/>
      <c r="H86" s="276"/>
      <c r="I86" s="276"/>
      <c r="J86" s="276"/>
      <c r="K86" s="276"/>
      <c r="L86" s="342"/>
      <c r="M86" s="341"/>
      <c r="N86" s="276"/>
      <c r="O86" s="276"/>
      <c r="P86" s="276"/>
    </row>
    <row r="87" spans="1:16" x14ac:dyDescent="0.25">
      <c r="A87">
        <v>72</v>
      </c>
      <c r="B87" s="327"/>
      <c r="C87" s="276"/>
      <c r="D87" s="276"/>
      <c r="E87" s="276"/>
      <c r="F87" s="276"/>
      <c r="G87" s="276"/>
      <c r="H87" s="276"/>
      <c r="I87" s="276"/>
      <c r="J87" s="276"/>
      <c r="K87" s="276"/>
      <c r="L87" s="342"/>
      <c r="M87" s="341"/>
      <c r="N87" s="276"/>
      <c r="O87" s="276"/>
      <c r="P87" s="276"/>
    </row>
    <row r="88" spans="1:16" x14ac:dyDescent="0.25">
      <c r="A88">
        <v>73</v>
      </c>
      <c r="B88" s="327"/>
      <c r="C88" s="276"/>
      <c r="D88" s="276"/>
      <c r="E88" s="276"/>
      <c r="F88" s="276"/>
      <c r="G88" s="276"/>
      <c r="H88" s="276"/>
      <c r="I88" s="276"/>
      <c r="J88" s="276"/>
      <c r="K88" s="276"/>
      <c r="L88" s="342"/>
      <c r="M88" s="341"/>
      <c r="N88" s="276"/>
      <c r="O88" s="276"/>
      <c r="P88" s="276"/>
    </row>
    <row r="89" spans="1:16" x14ac:dyDescent="0.25">
      <c r="A89">
        <v>74</v>
      </c>
      <c r="B89" s="327"/>
      <c r="C89" s="276"/>
      <c r="D89" s="276"/>
      <c r="E89" s="276"/>
      <c r="F89" s="276"/>
      <c r="G89" s="276"/>
      <c r="H89" s="276"/>
      <c r="I89" s="276"/>
      <c r="J89" s="276"/>
      <c r="K89" s="276"/>
      <c r="L89" s="342"/>
      <c r="M89" s="341"/>
      <c r="N89" s="276"/>
      <c r="O89" s="276"/>
      <c r="P89" s="276"/>
    </row>
    <row r="90" spans="1:16" x14ac:dyDescent="0.25">
      <c r="A90">
        <v>75</v>
      </c>
      <c r="B90" s="327"/>
      <c r="C90" s="276"/>
      <c r="D90" s="276"/>
      <c r="E90" s="276"/>
      <c r="F90" s="276"/>
      <c r="G90" s="276"/>
      <c r="H90" s="276"/>
      <c r="I90" s="276"/>
      <c r="J90" s="276"/>
      <c r="K90" s="276"/>
      <c r="L90" s="342"/>
      <c r="M90" s="341"/>
      <c r="N90" s="276"/>
      <c r="O90" s="276"/>
      <c r="P90" s="276"/>
    </row>
    <row r="91" spans="1:16" x14ac:dyDescent="0.25">
      <c r="A91">
        <v>76</v>
      </c>
      <c r="B91" s="327"/>
      <c r="C91" s="276"/>
      <c r="D91" s="276"/>
      <c r="E91" s="276"/>
      <c r="F91" s="276"/>
      <c r="G91" s="276"/>
      <c r="H91" s="276"/>
      <c r="I91" s="276"/>
      <c r="J91" s="276"/>
      <c r="K91" s="276"/>
      <c r="L91" s="342"/>
      <c r="M91" s="341"/>
      <c r="N91" s="276"/>
      <c r="O91" s="276"/>
      <c r="P91" s="276"/>
    </row>
    <row r="92" spans="1:16" x14ac:dyDescent="0.25">
      <c r="A92">
        <v>77</v>
      </c>
      <c r="B92" s="327"/>
      <c r="C92" s="276"/>
      <c r="D92" s="276"/>
      <c r="E92" s="276"/>
      <c r="F92" s="276"/>
      <c r="G92" s="276"/>
      <c r="H92" s="276"/>
      <c r="I92" s="276"/>
      <c r="J92" s="276"/>
      <c r="K92" s="276"/>
      <c r="L92" s="342"/>
      <c r="M92" s="341"/>
      <c r="N92" s="276"/>
      <c r="O92" s="276"/>
      <c r="P92" s="276"/>
    </row>
    <row r="93" spans="1:16" x14ac:dyDescent="0.25">
      <c r="A93">
        <v>78</v>
      </c>
      <c r="B93" s="327"/>
      <c r="C93" s="276"/>
      <c r="D93" s="276"/>
      <c r="E93" s="276"/>
      <c r="F93" s="276"/>
      <c r="G93" s="276"/>
      <c r="H93" s="276"/>
      <c r="I93" s="276"/>
      <c r="J93" s="276"/>
      <c r="K93" s="276"/>
      <c r="L93" s="342"/>
      <c r="M93" s="341"/>
      <c r="N93" s="276"/>
      <c r="O93" s="276"/>
      <c r="P93" s="276"/>
    </row>
    <row r="94" spans="1:16" x14ac:dyDescent="0.25">
      <c r="A94">
        <v>79</v>
      </c>
      <c r="B94" s="327"/>
      <c r="C94" s="276"/>
      <c r="D94" s="276"/>
      <c r="E94" s="276"/>
      <c r="F94" s="276"/>
      <c r="G94" s="276"/>
      <c r="H94" s="276"/>
      <c r="I94" s="276"/>
      <c r="J94" s="276"/>
      <c r="K94" s="276"/>
      <c r="L94" s="342"/>
      <c r="M94" s="341"/>
      <c r="N94" s="276"/>
      <c r="O94" s="276"/>
      <c r="P94" s="276"/>
    </row>
    <row r="95" spans="1:16" x14ac:dyDescent="0.25">
      <c r="A95">
        <v>80</v>
      </c>
      <c r="B95" s="327"/>
      <c r="C95" s="276"/>
      <c r="D95" s="276"/>
      <c r="E95" s="276"/>
      <c r="F95" s="276"/>
      <c r="G95" s="276"/>
      <c r="H95" s="276"/>
      <c r="I95" s="276"/>
      <c r="J95" s="276"/>
      <c r="K95" s="276"/>
      <c r="L95" s="342"/>
      <c r="M95" s="341"/>
      <c r="N95" s="276"/>
      <c r="O95" s="276"/>
      <c r="P95" s="276"/>
    </row>
    <row r="96" spans="1:16" x14ac:dyDescent="0.25">
      <c r="A96">
        <v>81</v>
      </c>
      <c r="B96" s="327"/>
      <c r="C96" s="276"/>
      <c r="D96" s="276"/>
      <c r="E96" s="276"/>
      <c r="F96" s="276"/>
      <c r="G96" s="276"/>
      <c r="H96" s="276"/>
      <c r="I96" s="276"/>
      <c r="J96" s="276"/>
      <c r="K96" s="276"/>
      <c r="L96" s="342"/>
      <c r="M96" s="341"/>
      <c r="N96" s="276"/>
      <c r="O96" s="276"/>
      <c r="P96" s="276"/>
    </row>
    <row r="97" spans="1:16" x14ac:dyDescent="0.25">
      <c r="A97">
        <v>82</v>
      </c>
      <c r="B97" s="327"/>
      <c r="C97" s="276"/>
      <c r="D97" s="276"/>
      <c r="E97" s="276"/>
      <c r="F97" s="276"/>
      <c r="G97" s="276"/>
      <c r="H97" s="276"/>
      <c r="I97" s="276"/>
      <c r="J97" s="276"/>
      <c r="K97" s="276"/>
      <c r="L97" s="342"/>
      <c r="M97" s="341"/>
      <c r="N97" s="276"/>
      <c r="O97" s="276"/>
      <c r="P97" s="276"/>
    </row>
    <row r="98" spans="1:16" x14ac:dyDescent="0.25">
      <c r="A98">
        <v>83</v>
      </c>
      <c r="B98" s="327"/>
      <c r="C98" s="276"/>
      <c r="D98" s="276"/>
      <c r="E98" s="276"/>
      <c r="F98" s="276"/>
      <c r="G98" s="276"/>
      <c r="H98" s="276"/>
      <c r="I98" s="276"/>
      <c r="J98" s="276"/>
      <c r="K98" s="276"/>
      <c r="L98" s="342"/>
      <c r="M98" s="341"/>
      <c r="N98" s="276"/>
      <c r="O98" s="276"/>
      <c r="P98" s="276"/>
    </row>
    <row r="99" spans="1:16" x14ac:dyDescent="0.25">
      <c r="A99">
        <v>84</v>
      </c>
      <c r="B99" s="327"/>
      <c r="C99" s="276"/>
      <c r="D99" s="276"/>
      <c r="E99" s="276"/>
      <c r="F99" s="276"/>
      <c r="G99" s="276"/>
      <c r="H99" s="276"/>
      <c r="I99" s="276"/>
      <c r="J99" s="276"/>
      <c r="K99" s="276"/>
      <c r="L99" s="342"/>
      <c r="M99" s="341"/>
      <c r="N99" s="276"/>
      <c r="O99" s="276"/>
      <c r="P99" s="276"/>
    </row>
    <row r="100" spans="1:16" x14ac:dyDescent="0.25">
      <c r="A100">
        <v>85</v>
      </c>
      <c r="B100" s="327"/>
      <c r="C100" s="276"/>
      <c r="D100" s="276"/>
      <c r="E100" s="276"/>
      <c r="F100" s="276"/>
      <c r="G100" s="276"/>
      <c r="H100" s="276"/>
      <c r="I100" s="276"/>
      <c r="J100" s="276"/>
      <c r="K100" s="276"/>
      <c r="L100" s="342"/>
      <c r="M100" s="341"/>
      <c r="N100" s="276"/>
      <c r="O100" s="276"/>
      <c r="P100" s="276"/>
    </row>
    <row r="101" spans="1:16" x14ac:dyDescent="0.25">
      <c r="A101">
        <v>86</v>
      </c>
      <c r="B101" s="327"/>
      <c r="C101" s="276"/>
      <c r="D101" s="276"/>
      <c r="E101" s="276"/>
      <c r="F101" s="276"/>
      <c r="G101" s="276"/>
      <c r="H101" s="276"/>
      <c r="I101" s="276"/>
      <c r="J101" s="276"/>
      <c r="K101" s="276"/>
      <c r="L101" s="342"/>
      <c r="M101" s="341"/>
      <c r="N101" s="276"/>
      <c r="O101" s="276"/>
      <c r="P101" s="276"/>
    </row>
    <row r="102" spans="1:16" x14ac:dyDescent="0.25">
      <c r="A102">
        <v>87</v>
      </c>
      <c r="B102" s="327"/>
      <c r="C102" s="276"/>
      <c r="D102" s="276"/>
      <c r="E102" s="276"/>
      <c r="F102" s="276"/>
      <c r="G102" s="276"/>
      <c r="H102" s="276"/>
      <c r="I102" s="276"/>
      <c r="J102" s="276"/>
      <c r="K102" s="276"/>
      <c r="L102" s="342"/>
      <c r="M102" s="341"/>
      <c r="N102" s="276"/>
      <c r="O102" s="276"/>
      <c r="P102" s="276"/>
    </row>
    <row r="103" spans="1:16" x14ac:dyDescent="0.25">
      <c r="A103">
        <v>88</v>
      </c>
      <c r="B103" s="327"/>
      <c r="C103" s="276"/>
      <c r="D103" s="276"/>
      <c r="E103" s="276"/>
      <c r="F103" s="276"/>
      <c r="G103" s="276"/>
      <c r="H103" s="276"/>
      <c r="I103" s="276"/>
      <c r="J103" s="276"/>
      <c r="K103" s="276"/>
      <c r="L103" s="342"/>
      <c r="M103" s="341"/>
      <c r="N103" s="276"/>
      <c r="O103" s="276"/>
      <c r="P103" s="276"/>
    </row>
    <row r="104" spans="1:16" x14ac:dyDescent="0.25">
      <c r="A104">
        <v>89</v>
      </c>
      <c r="B104" s="327"/>
      <c r="C104" s="276"/>
      <c r="D104" s="276"/>
      <c r="E104" s="276"/>
      <c r="F104" s="276"/>
      <c r="G104" s="276"/>
      <c r="H104" s="276"/>
      <c r="I104" s="276"/>
      <c r="J104" s="276"/>
      <c r="K104" s="276"/>
      <c r="L104" s="342"/>
      <c r="M104" s="341"/>
      <c r="N104" s="276"/>
      <c r="O104" s="276"/>
      <c r="P104" s="276"/>
    </row>
    <row r="105" spans="1:16" x14ac:dyDescent="0.25">
      <c r="A105">
        <v>90</v>
      </c>
      <c r="B105" s="327"/>
      <c r="C105" s="276"/>
      <c r="D105" s="276"/>
      <c r="E105" s="276"/>
      <c r="F105" s="276"/>
      <c r="G105" s="276"/>
      <c r="H105" s="276"/>
      <c r="I105" s="276"/>
      <c r="J105" s="276"/>
      <c r="K105" s="276"/>
      <c r="L105" s="342"/>
      <c r="M105" s="341"/>
      <c r="N105" s="276"/>
      <c r="O105" s="276"/>
      <c r="P105" s="276"/>
    </row>
    <row r="106" spans="1:16" x14ac:dyDescent="0.25">
      <c r="A106">
        <v>91</v>
      </c>
      <c r="B106" s="327"/>
      <c r="C106" s="276"/>
      <c r="D106" s="276"/>
      <c r="E106" s="276"/>
      <c r="F106" s="276"/>
      <c r="G106" s="276"/>
      <c r="H106" s="276"/>
      <c r="I106" s="276"/>
      <c r="J106" s="276"/>
      <c r="K106" s="276"/>
      <c r="L106" s="342"/>
      <c r="M106" s="341"/>
      <c r="N106" s="276"/>
      <c r="O106" s="276"/>
      <c r="P106" s="276"/>
    </row>
    <row r="107" spans="1:16" x14ac:dyDescent="0.25">
      <c r="A107">
        <v>92</v>
      </c>
      <c r="B107" s="327"/>
      <c r="C107" s="276"/>
      <c r="D107" s="276"/>
      <c r="E107" s="276"/>
      <c r="F107" s="276"/>
      <c r="G107" s="276"/>
      <c r="H107" s="276"/>
      <c r="I107" s="276"/>
      <c r="J107" s="276"/>
      <c r="K107" s="276"/>
      <c r="L107" s="342"/>
      <c r="M107" s="341"/>
      <c r="N107" s="276"/>
      <c r="O107" s="276"/>
      <c r="P107" s="276"/>
    </row>
    <row r="108" spans="1:16" x14ac:dyDescent="0.25">
      <c r="A108">
        <v>93</v>
      </c>
      <c r="B108" s="327"/>
      <c r="C108" s="276"/>
      <c r="D108" s="276"/>
      <c r="E108" s="276"/>
      <c r="F108" s="276"/>
      <c r="G108" s="276"/>
      <c r="H108" s="276"/>
      <c r="I108" s="276"/>
      <c r="J108" s="276"/>
      <c r="K108" s="276"/>
      <c r="L108" s="342"/>
      <c r="M108" s="341"/>
      <c r="N108" s="276"/>
      <c r="O108" s="276"/>
      <c r="P108" s="276"/>
    </row>
    <row r="109" spans="1:16" x14ac:dyDescent="0.25">
      <c r="A109">
        <v>94</v>
      </c>
      <c r="B109" s="327"/>
      <c r="C109" s="276"/>
      <c r="D109" s="276"/>
      <c r="E109" s="276"/>
      <c r="F109" s="276"/>
      <c r="G109" s="276"/>
      <c r="H109" s="276"/>
      <c r="I109" s="276"/>
      <c r="J109" s="276"/>
      <c r="K109" s="276"/>
      <c r="L109" s="342"/>
      <c r="M109" s="341"/>
      <c r="N109" s="276"/>
      <c r="O109" s="276"/>
      <c r="P109" s="276"/>
    </row>
    <row r="110" spans="1:16" x14ac:dyDescent="0.25">
      <c r="A110">
        <v>95</v>
      </c>
      <c r="B110" s="327"/>
      <c r="C110" s="276"/>
      <c r="D110" s="276"/>
      <c r="E110" s="276"/>
      <c r="F110" s="276"/>
      <c r="G110" s="276"/>
      <c r="H110" s="276"/>
      <c r="I110" s="276"/>
      <c r="J110" s="276"/>
      <c r="K110" s="276"/>
      <c r="L110" s="342"/>
      <c r="M110" s="341"/>
      <c r="N110" s="276"/>
      <c r="O110" s="276"/>
      <c r="P110" s="276"/>
    </row>
    <row r="111" spans="1:16" x14ac:dyDescent="0.25">
      <c r="A111">
        <v>96</v>
      </c>
      <c r="B111" s="327"/>
      <c r="C111" s="276"/>
      <c r="D111" s="276"/>
      <c r="E111" s="276"/>
      <c r="F111" s="276"/>
      <c r="G111" s="276"/>
      <c r="H111" s="276"/>
      <c r="I111" s="276"/>
      <c r="J111" s="276"/>
      <c r="K111" s="276"/>
      <c r="L111" s="342"/>
      <c r="M111" s="341"/>
      <c r="N111" s="276"/>
      <c r="O111" s="276"/>
      <c r="P111" s="276"/>
    </row>
    <row r="112" spans="1:16" x14ac:dyDescent="0.25">
      <c r="A112">
        <v>97</v>
      </c>
      <c r="B112" s="327"/>
      <c r="C112" s="276"/>
      <c r="D112" s="276"/>
      <c r="E112" s="276"/>
      <c r="F112" s="276"/>
      <c r="G112" s="276"/>
      <c r="H112" s="276"/>
      <c r="I112" s="276"/>
      <c r="J112" s="276"/>
      <c r="K112" s="276"/>
      <c r="L112" s="342"/>
      <c r="M112" s="341"/>
      <c r="N112" s="276"/>
      <c r="O112" s="276"/>
      <c r="P112" s="276"/>
    </row>
    <row r="113" spans="1:16" x14ac:dyDescent="0.25">
      <c r="A113">
        <v>98</v>
      </c>
      <c r="B113" s="327"/>
      <c r="C113" s="276"/>
      <c r="D113" s="276"/>
      <c r="E113" s="276"/>
      <c r="F113" s="276"/>
      <c r="G113" s="276"/>
      <c r="H113" s="276"/>
      <c r="I113" s="276"/>
      <c r="J113" s="276"/>
      <c r="K113" s="276"/>
      <c r="L113" s="342"/>
      <c r="M113" s="341"/>
      <c r="N113" s="276"/>
      <c r="O113" s="276"/>
      <c r="P113" s="276"/>
    </row>
    <row r="114" spans="1:16" x14ac:dyDescent="0.25">
      <c r="A114">
        <v>99</v>
      </c>
      <c r="B114" s="327"/>
      <c r="C114" s="276"/>
      <c r="D114" s="276"/>
      <c r="E114" s="276"/>
      <c r="F114" s="276"/>
      <c r="G114" s="276"/>
      <c r="H114" s="276"/>
      <c r="I114" s="276"/>
      <c r="J114" s="276"/>
      <c r="K114" s="276"/>
      <c r="L114" s="342"/>
      <c r="M114" s="341"/>
      <c r="N114" s="276"/>
      <c r="O114" s="276"/>
      <c r="P114" s="276"/>
    </row>
    <row r="115" spans="1:16" x14ac:dyDescent="0.25">
      <c r="A115">
        <v>100</v>
      </c>
      <c r="B115" s="327"/>
      <c r="C115" s="276"/>
      <c r="D115" s="276"/>
      <c r="E115" s="276"/>
      <c r="F115" s="276"/>
      <c r="G115" s="276"/>
      <c r="H115" s="276"/>
      <c r="I115" s="276"/>
      <c r="J115" s="276"/>
      <c r="K115" s="276"/>
      <c r="L115" s="342"/>
      <c r="M115" s="341"/>
      <c r="N115" s="276"/>
      <c r="O115" s="276"/>
      <c r="P115" s="276"/>
    </row>
    <row r="116" spans="1:16" x14ac:dyDescent="0.25">
      <c r="A116">
        <v>101</v>
      </c>
      <c r="B116" s="327"/>
      <c r="C116" s="276"/>
      <c r="D116" s="276"/>
      <c r="E116" s="276"/>
      <c r="F116" s="276"/>
      <c r="G116" s="276"/>
      <c r="H116" s="276"/>
      <c r="I116" s="276"/>
      <c r="J116" s="276"/>
      <c r="K116" s="276"/>
      <c r="L116" s="342"/>
      <c r="M116" s="341"/>
      <c r="N116" s="276"/>
      <c r="O116" s="276"/>
      <c r="P116" s="276"/>
    </row>
    <row r="117" spans="1:16" x14ac:dyDescent="0.25">
      <c r="A117">
        <v>102</v>
      </c>
      <c r="B117" s="327"/>
      <c r="C117" s="276"/>
      <c r="D117" s="276"/>
      <c r="E117" s="276"/>
      <c r="F117" s="276"/>
      <c r="G117" s="276"/>
      <c r="H117" s="276"/>
      <c r="I117" s="276"/>
      <c r="J117" s="276"/>
      <c r="K117" s="276"/>
      <c r="L117" s="342"/>
      <c r="M117" s="341"/>
      <c r="N117" s="276"/>
      <c r="O117" s="276"/>
      <c r="P117" s="276"/>
    </row>
    <row r="118" spans="1:16" x14ac:dyDescent="0.25">
      <c r="A118">
        <v>103</v>
      </c>
      <c r="B118" s="327"/>
      <c r="C118" s="276"/>
      <c r="D118" s="276"/>
      <c r="E118" s="276"/>
      <c r="F118" s="276"/>
      <c r="G118" s="276"/>
      <c r="H118" s="276"/>
      <c r="I118" s="276"/>
      <c r="J118" s="276"/>
      <c r="K118" s="276"/>
      <c r="L118" s="342"/>
      <c r="M118" s="341"/>
      <c r="N118" s="276"/>
      <c r="O118" s="276"/>
      <c r="P118" s="276"/>
    </row>
    <row r="119" spans="1:16" x14ac:dyDescent="0.25">
      <c r="A119">
        <v>104</v>
      </c>
      <c r="B119" s="327"/>
      <c r="C119" s="276"/>
      <c r="D119" s="276"/>
      <c r="E119" s="276"/>
      <c r="F119" s="276"/>
      <c r="G119" s="276"/>
      <c r="H119" s="276"/>
      <c r="I119" s="276"/>
      <c r="J119" s="276"/>
      <c r="K119" s="276"/>
      <c r="L119" s="342"/>
      <c r="M119" s="341"/>
      <c r="N119" s="276"/>
      <c r="O119" s="276"/>
      <c r="P119" s="276"/>
    </row>
    <row r="120" spans="1:16" x14ac:dyDescent="0.25">
      <c r="A120">
        <v>105</v>
      </c>
      <c r="B120" s="327"/>
      <c r="C120" s="276"/>
      <c r="D120" s="276"/>
      <c r="E120" s="276"/>
      <c r="F120" s="276"/>
      <c r="G120" s="276"/>
      <c r="H120" s="276"/>
      <c r="I120" s="276"/>
      <c r="J120" s="276"/>
      <c r="K120" s="276"/>
      <c r="L120" s="342"/>
      <c r="M120" s="341"/>
      <c r="N120" s="276"/>
      <c r="O120" s="276"/>
      <c r="P120" s="276"/>
    </row>
    <row r="121" spans="1:16" x14ac:dyDescent="0.25">
      <c r="A121">
        <v>106</v>
      </c>
      <c r="B121" s="327"/>
      <c r="C121" s="276"/>
      <c r="D121" s="276"/>
      <c r="E121" s="276"/>
      <c r="F121" s="276"/>
      <c r="G121" s="276"/>
      <c r="H121" s="276"/>
      <c r="I121" s="276"/>
      <c r="J121" s="276"/>
      <c r="K121" s="276"/>
      <c r="L121" s="342"/>
      <c r="M121" s="341"/>
      <c r="N121" s="276"/>
      <c r="O121" s="276"/>
      <c r="P121" s="276"/>
    </row>
    <row r="122" spans="1:16" x14ac:dyDescent="0.25">
      <c r="A122">
        <v>107</v>
      </c>
      <c r="B122" s="327"/>
      <c r="C122" s="276"/>
      <c r="D122" s="276"/>
      <c r="E122" s="276"/>
      <c r="F122" s="276"/>
      <c r="G122" s="276"/>
      <c r="H122" s="276"/>
      <c r="I122" s="276"/>
      <c r="J122" s="276"/>
      <c r="K122" s="276"/>
      <c r="L122" s="342"/>
      <c r="M122" s="341"/>
      <c r="N122" s="276"/>
      <c r="O122" s="276"/>
      <c r="P122" s="276"/>
    </row>
    <row r="123" spans="1:16" x14ac:dyDescent="0.25">
      <c r="A123">
        <v>108</v>
      </c>
      <c r="B123" s="327"/>
      <c r="C123" s="276"/>
      <c r="D123" s="276"/>
      <c r="E123" s="276"/>
      <c r="F123" s="276"/>
      <c r="G123" s="276"/>
      <c r="H123" s="276"/>
      <c r="I123" s="276"/>
      <c r="J123" s="276"/>
      <c r="K123" s="276"/>
      <c r="L123" s="342"/>
      <c r="M123" s="341"/>
      <c r="N123" s="276"/>
      <c r="O123" s="276"/>
      <c r="P123" s="276"/>
    </row>
    <row r="124" spans="1:16" x14ac:dyDescent="0.25">
      <c r="A124">
        <v>109</v>
      </c>
      <c r="B124" s="327"/>
      <c r="C124" s="276"/>
      <c r="D124" s="276"/>
      <c r="E124" s="276"/>
      <c r="F124" s="276"/>
      <c r="G124" s="276"/>
      <c r="H124" s="276"/>
      <c r="I124" s="276"/>
      <c r="J124" s="276"/>
      <c r="K124" s="276"/>
      <c r="L124" s="342"/>
      <c r="M124" s="341"/>
      <c r="N124" s="276"/>
      <c r="O124" s="276"/>
      <c r="P124" s="276"/>
    </row>
    <row r="125" spans="1:16" x14ac:dyDescent="0.25">
      <c r="A125">
        <v>110</v>
      </c>
      <c r="B125" s="327"/>
      <c r="C125" s="276"/>
      <c r="D125" s="276"/>
      <c r="E125" s="276"/>
      <c r="F125" s="276"/>
      <c r="G125" s="276"/>
      <c r="H125" s="276"/>
      <c r="I125" s="276"/>
      <c r="J125" s="276"/>
      <c r="K125" s="276"/>
      <c r="L125" s="342"/>
      <c r="M125" s="341"/>
      <c r="N125" s="276"/>
      <c r="O125" s="276"/>
      <c r="P125" s="276"/>
    </row>
    <row r="126" spans="1:16" x14ac:dyDescent="0.25">
      <c r="A126">
        <v>111</v>
      </c>
      <c r="B126" s="327"/>
      <c r="C126" s="276"/>
      <c r="D126" s="276"/>
      <c r="E126" s="276"/>
      <c r="F126" s="276"/>
      <c r="G126" s="276"/>
      <c r="H126" s="276"/>
      <c r="I126" s="276"/>
      <c r="J126" s="276"/>
      <c r="K126" s="276"/>
      <c r="L126" s="342"/>
      <c r="M126" s="341"/>
      <c r="N126" s="276"/>
      <c r="O126" s="276"/>
      <c r="P126" s="276"/>
    </row>
    <row r="127" spans="1:16" x14ac:dyDescent="0.25">
      <c r="A127">
        <v>112</v>
      </c>
      <c r="B127" s="327"/>
      <c r="C127" s="276"/>
      <c r="D127" s="276"/>
      <c r="E127" s="276"/>
      <c r="F127" s="276"/>
      <c r="G127" s="276"/>
      <c r="H127" s="276"/>
      <c r="I127" s="276"/>
      <c r="J127" s="276"/>
      <c r="K127" s="276"/>
      <c r="L127" s="342"/>
      <c r="M127" s="341"/>
      <c r="N127" s="276"/>
      <c r="O127" s="276"/>
      <c r="P127" s="276"/>
    </row>
    <row r="128" spans="1:16" x14ac:dyDescent="0.25">
      <c r="A128">
        <v>113</v>
      </c>
      <c r="B128" s="327"/>
      <c r="C128" s="276"/>
      <c r="D128" s="276"/>
      <c r="E128" s="276"/>
      <c r="F128" s="276"/>
      <c r="G128" s="276"/>
      <c r="H128" s="276"/>
      <c r="I128" s="276"/>
      <c r="J128" s="276"/>
      <c r="K128" s="276"/>
      <c r="L128" s="342"/>
      <c r="M128" s="341"/>
      <c r="N128" s="276"/>
      <c r="O128" s="276"/>
      <c r="P128" s="276"/>
    </row>
    <row r="129" spans="1:16" x14ac:dyDescent="0.25">
      <c r="A129">
        <v>114</v>
      </c>
      <c r="B129" s="327"/>
      <c r="C129" s="276"/>
      <c r="D129" s="276"/>
      <c r="E129" s="276"/>
      <c r="F129" s="276"/>
      <c r="G129" s="276"/>
      <c r="H129" s="276"/>
      <c r="I129" s="276"/>
      <c r="J129" s="276"/>
      <c r="K129" s="276"/>
      <c r="L129" s="342"/>
      <c r="M129" s="341"/>
      <c r="N129" s="276"/>
      <c r="O129" s="276"/>
      <c r="P129" s="276"/>
    </row>
    <row r="130" spans="1:16" x14ac:dyDescent="0.25">
      <c r="A130">
        <v>115</v>
      </c>
      <c r="B130" s="327"/>
      <c r="C130" s="276"/>
      <c r="D130" s="276"/>
      <c r="E130" s="276"/>
      <c r="F130" s="276"/>
      <c r="G130" s="276"/>
      <c r="H130" s="276"/>
      <c r="I130" s="276"/>
      <c r="J130" s="276"/>
      <c r="K130" s="276"/>
      <c r="L130" s="342"/>
      <c r="M130" s="341"/>
      <c r="N130" s="276"/>
      <c r="O130" s="276"/>
      <c r="P130" s="276"/>
    </row>
    <row r="131" spans="1:16" x14ac:dyDescent="0.25">
      <c r="A131">
        <v>116</v>
      </c>
      <c r="B131" s="327"/>
      <c r="C131" s="276"/>
      <c r="D131" s="276"/>
      <c r="E131" s="276"/>
      <c r="F131" s="276"/>
      <c r="G131" s="276"/>
      <c r="H131" s="276"/>
      <c r="I131" s="276"/>
      <c r="J131" s="276"/>
      <c r="K131" s="276"/>
      <c r="L131" s="342"/>
      <c r="M131" s="341"/>
      <c r="N131" s="276"/>
      <c r="O131" s="276"/>
      <c r="P131" s="276"/>
    </row>
    <row r="132" spans="1:16" x14ac:dyDescent="0.25">
      <c r="A132">
        <v>117</v>
      </c>
      <c r="B132" s="327"/>
      <c r="C132" s="276"/>
      <c r="D132" s="276"/>
      <c r="E132" s="276"/>
      <c r="F132" s="276"/>
      <c r="G132" s="276"/>
      <c r="H132" s="276"/>
      <c r="I132" s="276"/>
      <c r="J132" s="276"/>
      <c r="K132" s="276"/>
      <c r="L132" s="342"/>
      <c r="M132" s="341"/>
      <c r="N132" s="276"/>
      <c r="O132" s="276"/>
      <c r="P132" s="276"/>
    </row>
    <row r="133" spans="1:16" x14ac:dyDescent="0.25">
      <c r="A133">
        <v>118</v>
      </c>
      <c r="B133" s="327"/>
      <c r="C133" s="276"/>
      <c r="D133" s="276"/>
      <c r="E133" s="276"/>
      <c r="F133" s="276"/>
      <c r="G133" s="276"/>
      <c r="H133" s="276"/>
      <c r="I133" s="276"/>
      <c r="J133" s="276"/>
      <c r="K133" s="276"/>
      <c r="L133" s="342"/>
      <c r="M133" s="341"/>
      <c r="N133" s="276"/>
      <c r="O133" s="276"/>
      <c r="P133" s="276"/>
    </row>
    <row r="134" spans="1:16" x14ac:dyDescent="0.25">
      <c r="A134">
        <v>119</v>
      </c>
      <c r="B134" s="327"/>
      <c r="C134" s="276"/>
      <c r="D134" s="276"/>
      <c r="E134" s="276"/>
      <c r="F134" s="276"/>
      <c r="G134" s="276"/>
      <c r="H134" s="276"/>
      <c r="I134" s="276"/>
      <c r="J134" s="276"/>
      <c r="K134" s="276"/>
      <c r="L134" s="342"/>
      <c r="M134" s="341"/>
      <c r="N134" s="276"/>
      <c r="O134" s="276"/>
      <c r="P134" s="276"/>
    </row>
    <row r="135" spans="1:16" x14ac:dyDescent="0.25">
      <c r="A135">
        <v>120</v>
      </c>
      <c r="B135" s="327"/>
      <c r="C135" s="276"/>
      <c r="D135" s="276"/>
      <c r="E135" s="276"/>
      <c r="F135" s="276"/>
      <c r="G135" s="276"/>
      <c r="H135" s="276"/>
      <c r="I135" s="276"/>
      <c r="J135" s="276"/>
      <c r="K135" s="276"/>
      <c r="L135" s="342"/>
      <c r="M135" s="341"/>
      <c r="N135" s="276"/>
      <c r="O135" s="276"/>
      <c r="P135" s="276"/>
    </row>
    <row r="136" spans="1:16" x14ac:dyDescent="0.25">
      <c r="A136">
        <v>121</v>
      </c>
      <c r="B136" s="327"/>
      <c r="C136" s="276"/>
      <c r="D136" s="276"/>
      <c r="E136" s="276"/>
      <c r="F136" s="276"/>
      <c r="G136" s="276"/>
      <c r="H136" s="276"/>
      <c r="I136" s="276"/>
      <c r="J136" s="276"/>
      <c r="K136" s="276"/>
      <c r="L136" s="342"/>
      <c r="M136" s="341"/>
      <c r="N136" s="276"/>
      <c r="O136" s="276"/>
      <c r="P136" s="276"/>
    </row>
    <row r="137" spans="1:16" x14ac:dyDescent="0.25">
      <c r="A137">
        <v>122</v>
      </c>
      <c r="B137" s="327"/>
      <c r="C137" s="276"/>
      <c r="D137" s="276"/>
      <c r="E137" s="276"/>
      <c r="F137" s="276"/>
      <c r="G137" s="276"/>
      <c r="H137" s="276"/>
      <c r="I137" s="276"/>
      <c r="J137" s="276"/>
      <c r="K137" s="276"/>
      <c r="L137" s="342"/>
      <c r="M137" s="341"/>
      <c r="N137" s="276"/>
      <c r="O137" s="276"/>
      <c r="P137" s="276"/>
    </row>
    <row r="138" spans="1:16" x14ac:dyDescent="0.25">
      <c r="A138">
        <v>123</v>
      </c>
      <c r="B138" s="327"/>
      <c r="C138" s="276"/>
      <c r="D138" s="276"/>
      <c r="E138" s="276"/>
      <c r="F138" s="276"/>
      <c r="G138" s="276"/>
      <c r="H138" s="276"/>
      <c r="I138" s="276"/>
      <c r="J138" s="276"/>
      <c r="K138" s="276"/>
      <c r="L138" s="342"/>
      <c r="M138" s="341"/>
      <c r="N138" s="276"/>
      <c r="O138" s="276"/>
      <c r="P138" s="276"/>
    </row>
    <row r="139" spans="1:16" x14ac:dyDescent="0.25">
      <c r="A139">
        <v>124</v>
      </c>
      <c r="B139" s="327"/>
      <c r="C139" s="276"/>
      <c r="D139" s="276"/>
      <c r="E139" s="276"/>
      <c r="F139" s="276"/>
      <c r="G139" s="276"/>
      <c r="H139" s="276"/>
      <c r="I139" s="276"/>
      <c r="J139" s="276"/>
      <c r="K139" s="276"/>
      <c r="L139" s="342"/>
      <c r="M139" s="341"/>
      <c r="N139" s="276"/>
      <c r="O139" s="276"/>
      <c r="P139" s="276"/>
    </row>
    <row r="140" spans="1:16" x14ac:dyDescent="0.25">
      <c r="A140">
        <v>125</v>
      </c>
      <c r="B140" s="327"/>
      <c r="C140" s="276"/>
      <c r="D140" s="276"/>
      <c r="E140" s="276"/>
      <c r="F140" s="276"/>
      <c r="G140" s="276"/>
      <c r="H140" s="276"/>
      <c r="I140" s="276"/>
      <c r="J140" s="276"/>
      <c r="K140" s="276"/>
      <c r="L140" s="342"/>
      <c r="M140" s="341"/>
      <c r="N140" s="276"/>
      <c r="O140" s="276"/>
      <c r="P140" s="276"/>
    </row>
    <row r="141" spans="1:16" x14ac:dyDescent="0.25">
      <c r="A141">
        <v>126</v>
      </c>
      <c r="B141" s="327"/>
      <c r="C141" s="276"/>
      <c r="D141" s="276"/>
      <c r="E141" s="276"/>
      <c r="F141" s="276"/>
      <c r="G141" s="276"/>
      <c r="H141" s="276"/>
      <c r="I141" s="276"/>
      <c r="J141" s="276"/>
      <c r="K141" s="276"/>
      <c r="L141" s="342"/>
      <c r="M141" s="341"/>
      <c r="N141" s="276"/>
      <c r="O141" s="276"/>
      <c r="P141" s="276"/>
    </row>
    <row r="142" spans="1:16" x14ac:dyDescent="0.25">
      <c r="A142">
        <v>127</v>
      </c>
      <c r="B142" s="327"/>
      <c r="C142" s="276"/>
      <c r="D142" s="276"/>
      <c r="E142" s="276"/>
      <c r="F142" s="276"/>
      <c r="G142" s="276"/>
      <c r="H142" s="276"/>
      <c r="I142" s="276"/>
      <c r="J142" s="276"/>
      <c r="K142" s="276"/>
      <c r="L142" s="342"/>
      <c r="M142" s="341"/>
      <c r="N142" s="276"/>
      <c r="O142" s="276"/>
      <c r="P142" s="276"/>
    </row>
    <row r="143" spans="1:16" x14ac:dyDescent="0.25">
      <c r="A143">
        <v>128</v>
      </c>
      <c r="B143" s="327"/>
      <c r="C143" s="276"/>
      <c r="D143" s="276"/>
      <c r="E143" s="276"/>
      <c r="F143" s="276"/>
      <c r="G143" s="276"/>
      <c r="H143" s="276"/>
      <c r="I143" s="276"/>
      <c r="J143" s="276"/>
      <c r="K143" s="276"/>
      <c r="L143" s="342"/>
      <c r="M143" s="341"/>
      <c r="N143" s="276"/>
      <c r="O143" s="276"/>
      <c r="P143" s="276"/>
    </row>
    <row r="144" spans="1:16" x14ac:dyDescent="0.25">
      <c r="A144">
        <v>129</v>
      </c>
      <c r="B144" s="327"/>
      <c r="C144" s="276"/>
      <c r="D144" s="276"/>
      <c r="E144" s="276"/>
      <c r="F144" s="276"/>
      <c r="G144" s="276"/>
      <c r="H144" s="276"/>
      <c r="I144" s="276"/>
      <c r="J144" s="276"/>
      <c r="K144" s="276"/>
      <c r="L144" s="342"/>
      <c r="M144" s="341"/>
      <c r="N144" s="276"/>
      <c r="O144" s="276"/>
      <c r="P144" s="276"/>
    </row>
    <row r="145" spans="1:16" x14ac:dyDescent="0.25">
      <c r="A145">
        <v>130</v>
      </c>
      <c r="B145" s="327"/>
      <c r="C145" s="276"/>
      <c r="D145" s="276"/>
      <c r="E145" s="276"/>
      <c r="F145" s="276"/>
      <c r="G145" s="276"/>
      <c r="H145" s="276"/>
      <c r="I145" s="276"/>
      <c r="J145" s="276"/>
      <c r="K145" s="276"/>
      <c r="L145" s="342"/>
      <c r="M145" s="341"/>
      <c r="N145" s="276"/>
      <c r="O145" s="276"/>
      <c r="P145" s="276"/>
    </row>
    <row r="146" spans="1:16" x14ac:dyDescent="0.25">
      <c r="A146">
        <v>131</v>
      </c>
      <c r="B146" s="327"/>
      <c r="C146" s="276"/>
      <c r="D146" s="276"/>
      <c r="E146" s="276"/>
      <c r="F146" s="276"/>
      <c r="G146" s="276"/>
      <c r="H146" s="276"/>
      <c r="I146" s="276"/>
      <c r="J146" s="276"/>
      <c r="K146" s="276"/>
      <c r="L146" s="342"/>
      <c r="M146" s="341"/>
      <c r="N146" s="276"/>
      <c r="O146" s="276"/>
      <c r="P146" s="276"/>
    </row>
    <row r="147" spans="1:16" x14ac:dyDescent="0.25">
      <c r="A147">
        <v>132</v>
      </c>
      <c r="B147" s="327"/>
      <c r="C147" s="276"/>
      <c r="D147" s="276"/>
      <c r="E147" s="276"/>
      <c r="F147" s="276"/>
      <c r="G147" s="276"/>
      <c r="H147" s="276"/>
      <c r="I147" s="276"/>
      <c r="J147" s="276"/>
      <c r="K147" s="276"/>
      <c r="L147" s="342"/>
      <c r="M147" s="341"/>
      <c r="N147" s="276"/>
      <c r="O147" s="276"/>
      <c r="P147" s="276"/>
    </row>
    <row r="148" spans="1:16" x14ac:dyDescent="0.25">
      <c r="A148">
        <v>133</v>
      </c>
      <c r="B148" s="327"/>
      <c r="C148" s="276"/>
      <c r="D148" s="276"/>
      <c r="E148" s="276"/>
      <c r="F148" s="276"/>
      <c r="G148" s="276"/>
      <c r="H148" s="276"/>
      <c r="I148" s="276"/>
      <c r="J148" s="276"/>
      <c r="K148" s="276"/>
      <c r="L148" s="342"/>
      <c r="M148" s="341"/>
      <c r="N148" s="276"/>
      <c r="O148" s="276"/>
      <c r="P148" s="276"/>
    </row>
    <row r="149" spans="1:16" x14ac:dyDescent="0.25">
      <c r="A149">
        <v>134</v>
      </c>
      <c r="B149" s="327"/>
      <c r="C149" s="276"/>
      <c r="D149" s="276"/>
      <c r="E149" s="276"/>
      <c r="F149" s="276"/>
      <c r="G149" s="276"/>
      <c r="H149" s="276"/>
      <c r="I149" s="276"/>
      <c r="J149" s="276"/>
      <c r="K149" s="276"/>
      <c r="L149" s="342"/>
      <c r="M149" s="341"/>
      <c r="N149" s="276"/>
      <c r="O149" s="276"/>
      <c r="P149" s="276"/>
    </row>
    <row r="150" spans="1:16" x14ac:dyDescent="0.25">
      <c r="A150">
        <v>135</v>
      </c>
      <c r="B150" s="327"/>
      <c r="C150" s="276"/>
      <c r="D150" s="276"/>
      <c r="E150" s="276"/>
      <c r="F150" s="276"/>
      <c r="G150" s="276"/>
      <c r="H150" s="276"/>
      <c r="I150" s="276"/>
      <c r="J150" s="276"/>
      <c r="K150" s="276"/>
      <c r="L150" s="342"/>
      <c r="M150" s="341"/>
      <c r="N150" s="276"/>
      <c r="O150" s="276"/>
      <c r="P150" s="276"/>
    </row>
    <row r="151" spans="1:16" x14ac:dyDescent="0.25">
      <c r="A151">
        <v>136</v>
      </c>
      <c r="B151" s="327"/>
      <c r="C151" s="276"/>
      <c r="D151" s="276"/>
      <c r="E151" s="276"/>
      <c r="F151" s="276"/>
      <c r="G151" s="276"/>
      <c r="H151" s="276"/>
      <c r="I151" s="276"/>
      <c r="J151" s="276"/>
      <c r="K151" s="276"/>
      <c r="L151" s="342"/>
      <c r="M151" s="341"/>
      <c r="N151" s="276"/>
      <c r="O151" s="276"/>
      <c r="P151" s="276"/>
    </row>
    <row r="152" spans="1:16" x14ac:dyDescent="0.25">
      <c r="A152">
        <v>137</v>
      </c>
      <c r="B152" s="327"/>
      <c r="C152" s="276"/>
      <c r="D152" s="276"/>
      <c r="E152" s="276"/>
      <c r="F152" s="276"/>
      <c r="G152" s="276"/>
      <c r="H152" s="276"/>
      <c r="I152" s="276"/>
      <c r="J152" s="276"/>
      <c r="K152" s="276"/>
      <c r="L152" s="342"/>
      <c r="M152" s="341"/>
      <c r="N152" s="276"/>
      <c r="O152" s="276"/>
      <c r="P152" s="276"/>
    </row>
    <row r="153" spans="1:16" x14ac:dyDescent="0.25">
      <c r="A153">
        <v>138</v>
      </c>
      <c r="B153" s="327"/>
      <c r="C153" s="276"/>
      <c r="D153" s="276"/>
      <c r="E153" s="276"/>
      <c r="F153" s="276"/>
      <c r="G153" s="276"/>
      <c r="H153" s="276"/>
      <c r="I153" s="276"/>
      <c r="J153" s="276"/>
      <c r="K153" s="276"/>
      <c r="L153" s="342"/>
      <c r="M153" s="341"/>
      <c r="N153" s="276"/>
      <c r="O153" s="276"/>
      <c r="P153" s="276"/>
    </row>
    <row r="154" spans="1:16" x14ac:dyDescent="0.25">
      <c r="A154">
        <v>139</v>
      </c>
      <c r="B154" s="327"/>
      <c r="C154" s="276"/>
      <c r="D154" s="276"/>
      <c r="E154" s="276"/>
      <c r="F154" s="276"/>
      <c r="G154" s="276"/>
      <c r="H154" s="276"/>
      <c r="I154" s="276"/>
      <c r="J154" s="276"/>
      <c r="K154" s="276"/>
      <c r="L154" s="342"/>
      <c r="M154" s="341"/>
      <c r="N154" s="276"/>
      <c r="O154" s="276"/>
      <c r="P154" s="276"/>
    </row>
    <row r="155" spans="1:16" x14ac:dyDescent="0.25">
      <c r="A155">
        <v>140</v>
      </c>
      <c r="B155" s="327"/>
      <c r="C155" s="276"/>
      <c r="D155" s="276"/>
      <c r="E155" s="276"/>
      <c r="F155" s="276"/>
      <c r="G155" s="276"/>
      <c r="H155" s="276"/>
      <c r="I155" s="276"/>
      <c r="J155" s="276"/>
      <c r="K155" s="276"/>
      <c r="L155" s="342"/>
      <c r="M155" s="341"/>
      <c r="N155" s="276"/>
      <c r="O155" s="276"/>
      <c r="P155" s="276"/>
    </row>
    <row r="156" spans="1:16" x14ac:dyDescent="0.25">
      <c r="A156">
        <v>141</v>
      </c>
      <c r="B156" s="327"/>
      <c r="C156" s="276"/>
      <c r="D156" s="276"/>
      <c r="E156" s="276"/>
      <c r="F156" s="276"/>
      <c r="G156" s="276"/>
      <c r="H156" s="276"/>
      <c r="I156" s="276"/>
      <c r="J156" s="276"/>
      <c r="K156" s="276"/>
      <c r="L156" s="342"/>
      <c r="M156" s="341"/>
      <c r="N156" s="276"/>
      <c r="O156" s="276"/>
      <c r="P156" s="276"/>
    </row>
    <row r="157" spans="1:16" x14ac:dyDescent="0.25">
      <c r="A157">
        <v>142</v>
      </c>
      <c r="B157" s="327"/>
      <c r="C157" s="276"/>
      <c r="D157" s="276"/>
      <c r="E157" s="276"/>
      <c r="F157" s="276"/>
      <c r="G157" s="276"/>
      <c r="H157" s="276"/>
      <c r="I157" s="276"/>
      <c r="J157" s="276"/>
      <c r="K157" s="276"/>
      <c r="L157" s="342"/>
      <c r="M157" s="341"/>
      <c r="N157" s="276"/>
      <c r="O157" s="276"/>
      <c r="P157" s="276"/>
    </row>
    <row r="158" spans="1:16" x14ac:dyDescent="0.25">
      <c r="A158">
        <v>143</v>
      </c>
      <c r="B158" s="327"/>
      <c r="C158" s="276"/>
      <c r="D158" s="276"/>
      <c r="E158" s="276"/>
      <c r="F158" s="276"/>
      <c r="G158" s="276"/>
      <c r="H158" s="276"/>
      <c r="I158" s="276"/>
      <c r="J158" s="276"/>
      <c r="K158" s="276"/>
      <c r="L158" s="342"/>
      <c r="M158" s="341"/>
      <c r="N158" s="276"/>
      <c r="O158" s="276"/>
      <c r="P158" s="276"/>
    </row>
    <row r="159" spans="1:16" x14ac:dyDescent="0.25">
      <c r="A159">
        <v>144</v>
      </c>
      <c r="B159" s="327"/>
      <c r="C159" s="276"/>
      <c r="D159" s="276"/>
      <c r="E159" s="276"/>
      <c r="F159" s="276"/>
      <c r="G159" s="276"/>
      <c r="H159" s="276"/>
      <c r="I159" s="276"/>
      <c r="J159" s="276"/>
      <c r="K159" s="276"/>
      <c r="L159" s="342"/>
      <c r="M159" s="341"/>
      <c r="N159" s="276"/>
      <c r="O159" s="276"/>
      <c r="P159" s="276"/>
    </row>
    <row r="160" spans="1:16" x14ac:dyDescent="0.25">
      <c r="A160">
        <v>145</v>
      </c>
      <c r="B160" s="327"/>
      <c r="C160" s="276"/>
      <c r="D160" s="276"/>
      <c r="E160" s="276"/>
      <c r="F160" s="276"/>
      <c r="G160" s="276"/>
      <c r="H160" s="276"/>
      <c r="I160" s="276"/>
      <c r="J160" s="276"/>
      <c r="K160" s="276"/>
      <c r="L160" s="342"/>
      <c r="M160" s="341"/>
      <c r="N160" s="276"/>
      <c r="O160" s="276"/>
      <c r="P160" s="276"/>
    </row>
    <row r="161" spans="1:16" x14ac:dyDescent="0.25">
      <c r="A161">
        <v>146</v>
      </c>
      <c r="B161" s="327"/>
      <c r="C161" s="276"/>
      <c r="D161" s="276"/>
      <c r="E161" s="276"/>
      <c r="F161" s="276"/>
      <c r="G161" s="276"/>
      <c r="H161" s="276"/>
      <c r="I161" s="276"/>
      <c r="J161" s="276"/>
      <c r="K161" s="276"/>
      <c r="L161" s="342"/>
      <c r="M161" s="341"/>
      <c r="N161" s="276"/>
      <c r="O161" s="276"/>
      <c r="P161" s="276"/>
    </row>
    <row r="162" spans="1:16" x14ac:dyDescent="0.25">
      <c r="A162">
        <v>147</v>
      </c>
      <c r="B162" s="327"/>
      <c r="C162" s="276"/>
      <c r="D162" s="276"/>
      <c r="E162" s="276"/>
      <c r="F162" s="276"/>
      <c r="G162" s="276"/>
      <c r="H162" s="276"/>
      <c r="I162" s="276"/>
      <c r="J162" s="276"/>
      <c r="K162" s="276"/>
      <c r="L162" s="342"/>
      <c r="M162" s="341"/>
      <c r="N162" s="276"/>
      <c r="O162" s="276"/>
      <c r="P162" s="276"/>
    </row>
    <row r="163" spans="1:16" x14ac:dyDescent="0.25">
      <c r="A163">
        <v>148</v>
      </c>
      <c r="B163" s="327"/>
      <c r="C163" s="276"/>
      <c r="D163" s="276"/>
      <c r="E163" s="276"/>
      <c r="F163" s="276"/>
      <c r="G163" s="276"/>
      <c r="H163" s="276"/>
      <c r="I163" s="276"/>
      <c r="J163" s="276"/>
      <c r="K163" s="276"/>
      <c r="L163" s="342"/>
      <c r="M163" s="341"/>
      <c r="N163" s="276"/>
      <c r="O163" s="276"/>
      <c r="P163" s="276"/>
    </row>
    <row r="164" spans="1:16" x14ac:dyDescent="0.25">
      <c r="A164">
        <v>149</v>
      </c>
      <c r="B164" s="327"/>
      <c r="C164" s="276"/>
      <c r="D164" s="276"/>
      <c r="E164" s="276"/>
      <c r="F164" s="276"/>
      <c r="G164" s="276"/>
      <c r="H164" s="276"/>
      <c r="I164" s="276"/>
      <c r="J164" s="276"/>
      <c r="K164" s="276"/>
      <c r="L164" s="342"/>
      <c r="M164" s="341"/>
      <c r="N164" s="276"/>
      <c r="O164" s="276"/>
      <c r="P164" s="276"/>
    </row>
    <row r="165" spans="1:16" x14ac:dyDescent="0.25">
      <c r="A165">
        <v>150</v>
      </c>
      <c r="B165" s="327"/>
      <c r="C165" s="276"/>
      <c r="D165" s="276"/>
      <c r="E165" s="276"/>
      <c r="F165" s="276"/>
      <c r="G165" s="276"/>
      <c r="H165" s="276"/>
      <c r="I165" s="276"/>
      <c r="J165" s="276"/>
      <c r="K165" s="276"/>
      <c r="L165" s="342"/>
      <c r="M165" s="341"/>
      <c r="N165" s="276"/>
      <c r="O165" s="276"/>
      <c r="P165" s="276"/>
    </row>
    <row r="166" spans="1:16" x14ac:dyDescent="0.25">
      <c r="A166">
        <v>151</v>
      </c>
      <c r="B166" s="327"/>
      <c r="C166" s="276"/>
      <c r="D166" s="276"/>
      <c r="E166" s="276"/>
      <c r="F166" s="276"/>
      <c r="G166" s="276"/>
      <c r="H166" s="276"/>
      <c r="I166" s="276"/>
      <c r="J166" s="276"/>
      <c r="K166" s="276"/>
      <c r="L166" s="342"/>
      <c r="M166" s="341"/>
      <c r="N166" s="276"/>
      <c r="O166" s="276"/>
      <c r="P166" s="276"/>
    </row>
    <row r="167" spans="1:16" x14ac:dyDescent="0.25">
      <c r="A167">
        <v>152</v>
      </c>
      <c r="B167" s="327"/>
      <c r="C167" s="276"/>
      <c r="D167" s="276"/>
      <c r="E167" s="276"/>
      <c r="F167" s="276"/>
      <c r="G167" s="276"/>
      <c r="H167" s="276"/>
      <c r="I167" s="276"/>
      <c r="J167" s="276"/>
      <c r="K167" s="276"/>
      <c r="L167" s="342"/>
      <c r="M167" s="341"/>
      <c r="N167" s="276"/>
      <c r="O167" s="276"/>
      <c r="P167" s="276"/>
    </row>
    <row r="168" spans="1:16" x14ac:dyDescent="0.25">
      <c r="A168">
        <v>153</v>
      </c>
      <c r="B168" s="327"/>
      <c r="C168" s="276"/>
      <c r="D168" s="276"/>
      <c r="E168" s="276"/>
      <c r="F168" s="276"/>
      <c r="G168" s="276"/>
      <c r="H168" s="276"/>
      <c r="I168" s="276"/>
      <c r="J168" s="276"/>
      <c r="K168" s="276"/>
      <c r="L168" s="342"/>
      <c r="M168" s="341"/>
      <c r="N168" s="276"/>
      <c r="O168" s="276"/>
      <c r="P168" s="276"/>
    </row>
    <row r="169" spans="1:16" x14ac:dyDescent="0.25">
      <c r="A169">
        <v>154</v>
      </c>
      <c r="B169" s="327"/>
      <c r="C169" s="276"/>
      <c r="D169" s="276"/>
      <c r="E169" s="276"/>
      <c r="F169" s="276"/>
      <c r="G169" s="276"/>
      <c r="H169" s="276"/>
      <c r="I169" s="276"/>
      <c r="J169" s="276"/>
      <c r="K169" s="276"/>
      <c r="L169" s="342"/>
      <c r="M169" s="341"/>
      <c r="N169" s="276"/>
      <c r="O169" s="276"/>
      <c r="P169" s="276"/>
    </row>
    <row r="170" spans="1:16" x14ac:dyDescent="0.25">
      <c r="A170">
        <v>155</v>
      </c>
      <c r="B170" s="327"/>
      <c r="C170" s="276"/>
      <c r="D170" s="276"/>
      <c r="E170" s="276"/>
      <c r="F170" s="276"/>
      <c r="G170" s="276"/>
      <c r="H170" s="276"/>
      <c r="I170" s="276"/>
      <c r="J170" s="276"/>
      <c r="K170" s="276"/>
      <c r="L170" s="342"/>
      <c r="M170" s="341"/>
      <c r="N170" s="276"/>
      <c r="O170" s="276"/>
      <c r="P170" s="276"/>
    </row>
    <row r="171" spans="1:16" x14ac:dyDescent="0.25">
      <c r="A171">
        <v>156</v>
      </c>
      <c r="B171" s="327"/>
      <c r="C171" s="276"/>
      <c r="D171" s="276"/>
      <c r="E171" s="276"/>
      <c r="F171" s="276"/>
      <c r="G171" s="276"/>
      <c r="H171" s="276"/>
      <c r="I171" s="276"/>
      <c r="J171" s="276"/>
      <c r="K171" s="276"/>
      <c r="L171" s="342"/>
      <c r="M171" s="341"/>
      <c r="N171" s="276"/>
      <c r="O171" s="276"/>
      <c r="P171" s="276"/>
    </row>
    <row r="172" spans="1:16" x14ac:dyDescent="0.25">
      <c r="A172">
        <v>157</v>
      </c>
      <c r="B172" s="327"/>
      <c r="C172" s="276"/>
      <c r="D172" s="276"/>
      <c r="E172" s="276"/>
      <c r="F172" s="276"/>
      <c r="G172" s="276"/>
      <c r="H172" s="276"/>
      <c r="I172" s="276"/>
      <c r="J172" s="276"/>
      <c r="K172" s="276"/>
      <c r="L172" s="342"/>
      <c r="M172" s="341"/>
      <c r="N172" s="276"/>
      <c r="O172" s="276"/>
      <c r="P172" s="276"/>
    </row>
    <row r="173" spans="1:16" x14ac:dyDescent="0.25">
      <c r="A173">
        <v>158</v>
      </c>
      <c r="B173" s="327"/>
      <c r="C173" s="276"/>
      <c r="D173" s="276"/>
      <c r="E173" s="276"/>
      <c r="F173" s="276"/>
      <c r="G173" s="276"/>
      <c r="H173" s="276"/>
      <c r="I173" s="276"/>
      <c r="J173" s="276"/>
      <c r="K173" s="276"/>
      <c r="L173" s="342"/>
      <c r="M173" s="341"/>
      <c r="N173" s="276"/>
      <c r="O173" s="276"/>
      <c r="P173" s="276"/>
    </row>
    <row r="174" spans="1:16" x14ac:dyDescent="0.25">
      <c r="A174">
        <v>159</v>
      </c>
      <c r="B174" s="327"/>
      <c r="C174" s="276"/>
      <c r="D174" s="276"/>
      <c r="E174" s="276"/>
      <c r="F174" s="276"/>
      <c r="G174" s="276"/>
      <c r="H174" s="276"/>
      <c r="I174" s="276"/>
      <c r="J174" s="276"/>
      <c r="K174" s="276"/>
      <c r="L174" s="342"/>
      <c r="M174" s="341"/>
      <c r="N174" s="276"/>
      <c r="O174" s="276"/>
      <c r="P174" s="276"/>
    </row>
    <row r="175" spans="1:16" x14ac:dyDescent="0.25">
      <c r="A175">
        <v>160</v>
      </c>
      <c r="B175" s="327"/>
      <c r="C175" s="276"/>
      <c r="D175" s="276"/>
      <c r="E175" s="276"/>
      <c r="F175" s="276"/>
      <c r="G175" s="276"/>
      <c r="H175" s="276"/>
      <c r="I175" s="276"/>
      <c r="J175" s="276"/>
      <c r="K175" s="276"/>
      <c r="L175" s="342"/>
      <c r="M175" s="341"/>
      <c r="N175" s="276"/>
      <c r="O175" s="276"/>
      <c r="P175" s="276"/>
    </row>
    <row r="176" spans="1:16" x14ac:dyDescent="0.25">
      <c r="A176">
        <v>161</v>
      </c>
      <c r="B176" s="327"/>
      <c r="C176" s="276"/>
      <c r="D176" s="276"/>
      <c r="E176" s="276"/>
      <c r="F176" s="276"/>
      <c r="G176" s="276"/>
      <c r="H176" s="276"/>
      <c r="I176" s="276"/>
      <c r="J176" s="276"/>
      <c r="K176" s="276"/>
      <c r="L176" s="342"/>
      <c r="M176" s="341"/>
      <c r="N176" s="276"/>
      <c r="O176" s="276"/>
      <c r="P176" s="276"/>
    </row>
    <row r="177" spans="1:16" x14ac:dyDescent="0.25">
      <c r="A177">
        <v>162</v>
      </c>
      <c r="B177" s="327"/>
      <c r="C177" s="276"/>
      <c r="D177" s="276"/>
      <c r="E177" s="276"/>
      <c r="F177" s="276"/>
      <c r="G177" s="276"/>
      <c r="H177" s="276"/>
      <c r="I177" s="276"/>
      <c r="J177" s="276"/>
      <c r="K177" s="276"/>
      <c r="L177" s="342"/>
      <c r="M177" s="341"/>
      <c r="N177" s="276"/>
      <c r="O177" s="276"/>
      <c r="P177" s="276"/>
    </row>
    <row r="178" spans="1:16" x14ac:dyDescent="0.25">
      <c r="A178">
        <v>163</v>
      </c>
      <c r="B178" s="327"/>
      <c r="C178" s="276"/>
      <c r="D178" s="276"/>
      <c r="E178" s="276"/>
      <c r="F178" s="276"/>
      <c r="G178" s="276"/>
      <c r="H178" s="276"/>
      <c r="I178" s="276"/>
      <c r="J178" s="276"/>
      <c r="K178" s="276"/>
      <c r="L178" s="342"/>
      <c r="M178" s="341"/>
      <c r="N178" s="276"/>
      <c r="O178" s="276"/>
      <c r="P178" s="276"/>
    </row>
    <row r="179" spans="1:16" x14ac:dyDescent="0.25">
      <c r="A179">
        <v>164</v>
      </c>
      <c r="B179" s="327"/>
      <c r="C179" s="276"/>
      <c r="D179" s="276"/>
      <c r="E179" s="276"/>
      <c r="F179" s="276"/>
      <c r="G179" s="276"/>
      <c r="H179" s="276"/>
      <c r="I179" s="276"/>
      <c r="J179" s="276"/>
      <c r="K179" s="276"/>
      <c r="L179" s="342"/>
      <c r="M179" s="341"/>
      <c r="N179" s="276"/>
      <c r="O179" s="276"/>
      <c r="P179" s="276"/>
    </row>
    <row r="180" spans="1:16" x14ac:dyDescent="0.25">
      <c r="A180">
        <v>165</v>
      </c>
      <c r="B180" s="327"/>
      <c r="C180" s="276"/>
      <c r="D180" s="276"/>
      <c r="E180" s="276"/>
      <c r="F180" s="276"/>
      <c r="G180" s="276"/>
      <c r="H180" s="276"/>
      <c r="I180" s="276"/>
      <c r="J180" s="276"/>
      <c r="K180" s="276"/>
      <c r="L180" s="342"/>
      <c r="M180" s="341"/>
      <c r="N180" s="276"/>
      <c r="O180" s="276"/>
      <c r="P180" s="276"/>
    </row>
    <row r="181" spans="1:16" x14ac:dyDescent="0.25">
      <c r="A181">
        <v>166</v>
      </c>
      <c r="B181" s="327"/>
      <c r="C181" s="276"/>
      <c r="D181" s="276"/>
      <c r="E181" s="276"/>
      <c r="F181" s="276"/>
      <c r="G181" s="276"/>
      <c r="H181" s="276"/>
      <c r="I181" s="276"/>
      <c r="J181" s="276"/>
      <c r="K181" s="276"/>
      <c r="L181" s="342"/>
      <c r="M181" s="341"/>
      <c r="N181" s="276"/>
      <c r="O181" s="276"/>
      <c r="P181" s="276"/>
    </row>
    <row r="182" spans="1:16" x14ac:dyDescent="0.25">
      <c r="A182">
        <v>167</v>
      </c>
      <c r="B182" s="327"/>
      <c r="C182" s="276"/>
      <c r="D182" s="276"/>
      <c r="E182" s="276"/>
      <c r="F182" s="276"/>
      <c r="G182" s="276"/>
      <c r="H182" s="276"/>
      <c r="I182" s="276"/>
      <c r="J182" s="276"/>
      <c r="K182" s="276"/>
      <c r="L182" s="342"/>
      <c r="M182" s="341"/>
      <c r="N182" s="276"/>
      <c r="O182" s="276"/>
      <c r="P182" s="276"/>
    </row>
    <row r="183" spans="1:16" x14ac:dyDescent="0.25">
      <c r="A183">
        <v>168</v>
      </c>
      <c r="B183" s="327"/>
      <c r="C183" s="276"/>
      <c r="D183" s="276"/>
      <c r="E183" s="276"/>
      <c r="F183" s="276"/>
      <c r="G183" s="276"/>
      <c r="H183" s="276"/>
      <c r="I183" s="276"/>
      <c r="J183" s="276"/>
      <c r="K183" s="276"/>
      <c r="L183" s="342"/>
      <c r="M183" s="341"/>
      <c r="N183" s="276"/>
      <c r="O183" s="276"/>
      <c r="P183" s="276"/>
    </row>
    <row r="184" spans="1:16" x14ac:dyDescent="0.25">
      <c r="A184">
        <v>169</v>
      </c>
      <c r="B184" s="327"/>
      <c r="C184" s="276"/>
      <c r="D184" s="276"/>
      <c r="E184" s="276"/>
      <c r="F184" s="276"/>
      <c r="G184" s="276"/>
      <c r="H184" s="276"/>
      <c r="I184" s="276"/>
      <c r="J184" s="276"/>
      <c r="K184" s="276"/>
      <c r="L184" s="342"/>
      <c r="M184" s="341"/>
      <c r="N184" s="276"/>
      <c r="O184" s="276"/>
      <c r="P184" s="276"/>
    </row>
    <row r="185" spans="1:16" x14ac:dyDescent="0.25">
      <c r="A185">
        <v>170</v>
      </c>
      <c r="B185" s="327"/>
      <c r="C185" s="276"/>
      <c r="D185" s="276"/>
      <c r="E185" s="276"/>
      <c r="F185" s="276"/>
      <c r="G185" s="276"/>
      <c r="H185" s="276"/>
      <c r="I185" s="276"/>
      <c r="J185" s="276"/>
      <c r="K185" s="276"/>
      <c r="L185" s="342"/>
      <c r="M185" s="341"/>
      <c r="N185" s="276"/>
      <c r="O185" s="276"/>
      <c r="P185" s="276"/>
    </row>
    <row r="186" spans="1:16" x14ac:dyDescent="0.25">
      <c r="A186">
        <v>171</v>
      </c>
      <c r="B186" s="327"/>
      <c r="C186" s="276"/>
      <c r="D186" s="276"/>
      <c r="E186" s="276"/>
      <c r="F186" s="276"/>
      <c r="G186" s="276"/>
      <c r="H186" s="276"/>
      <c r="I186" s="276"/>
      <c r="J186" s="276"/>
      <c r="K186" s="276"/>
      <c r="L186" s="342"/>
      <c r="M186" s="341"/>
      <c r="N186" s="276"/>
      <c r="O186" s="276"/>
      <c r="P186" s="276"/>
    </row>
    <row r="187" spans="1:16" x14ac:dyDescent="0.25">
      <c r="A187">
        <v>172</v>
      </c>
      <c r="B187" s="327"/>
      <c r="C187" s="276"/>
      <c r="D187" s="276"/>
      <c r="E187" s="276"/>
      <c r="F187" s="276"/>
      <c r="G187" s="276"/>
      <c r="H187" s="276"/>
      <c r="I187" s="276"/>
      <c r="J187" s="276"/>
      <c r="K187" s="276"/>
      <c r="L187" s="342"/>
      <c r="M187" s="341"/>
      <c r="N187" s="276"/>
      <c r="O187" s="276"/>
      <c r="P187" s="276"/>
    </row>
    <row r="188" spans="1:16" x14ac:dyDescent="0.25">
      <c r="A188">
        <v>173</v>
      </c>
      <c r="B188" s="327"/>
      <c r="C188" s="276"/>
      <c r="D188" s="276"/>
      <c r="E188" s="276"/>
      <c r="F188" s="276"/>
      <c r="G188" s="276"/>
      <c r="H188" s="276"/>
      <c r="I188" s="276"/>
      <c r="J188" s="276"/>
      <c r="K188" s="276"/>
      <c r="L188" s="342"/>
      <c r="M188" s="341"/>
      <c r="N188" s="276"/>
      <c r="O188" s="276"/>
      <c r="P188" s="276"/>
    </row>
    <row r="189" spans="1:16" x14ac:dyDescent="0.25">
      <c r="A189">
        <v>174</v>
      </c>
      <c r="B189" s="327"/>
      <c r="C189" s="276"/>
      <c r="D189" s="276"/>
      <c r="E189" s="276"/>
      <c r="F189" s="276"/>
      <c r="G189" s="276"/>
      <c r="H189" s="276"/>
      <c r="I189" s="276"/>
      <c r="J189" s="276"/>
      <c r="K189" s="276"/>
      <c r="L189" s="342"/>
      <c r="M189" s="341"/>
      <c r="N189" s="276"/>
      <c r="O189" s="276"/>
      <c r="P189" s="276"/>
    </row>
    <row r="190" spans="1:16" x14ac:dyDescent="0.25">
      <c r="A190">
        <v>175</v>
      </c>
      <c r="B190" s="327"/>
      <c r="C190" s="276"/>
      <c r="D190" s="276"/>
      <c r="E190" s="276"/>
      <c r="F190" s="276"/>
      <c r="G190" s="276"/>
      <c r="H190" s="276"/>
      <c r="I190" s="276"/>
      <c r="J190" s="276"/>
      <c r="K190" s="276"/>
      <c r="L190" s="342"/>
      <c r="M190" s="341"/>
      <c r="N190" s="276"/>
      <c r="O190" s="276"/>
      <c r="P190" s="276"/>
    </row>
    <row r="191" spans="1:16" x14ac:dyDescent="0.25">
      <c r="A191">
        <v>176</v>
      </c>
      <c r="B191" s="327"/>
      <c r="C191" s="276"/>
      <c r="D191" s="276"/>
      <c r="E191" s="276"/>
      <c r="F191" s="276"/>
      <c r="G191" s="276"/>
      <c r="H191" s="276"/>
      <c r="I191" s="276"/>
      <c r="J191" s="276"/>
      <c r="K191" s="276"/>
      <c r="L191" s="342"/>
      <c r="M191" s="341"/>
      <c r="N191" s="276"/>
      <c r="O191" s="276"/>
      <c r="P191" s="276"/>
    </row>
    <row r="192" spans="1:16" x14ac:dyDescent="0.25">
      <c r="A192">
        <v>177</v>
      </c>
      <c r="B192" s="327"/>
      <c r="C192" s="276"/>
      <c r="D192" s="276"/>
      <c r="E192" s="276"/>
      <c r="F192" s="276"/>
      <c r="G192" s="276"/>
      <c r="H192" s="276"/>
      <c r="I192" s="276"/>
      <c r="J192" s="276"/>
      <c r="K192" s="276"/>
      <c r="L192" s="342"/>
      <c r="M192" s="341"/>
      <c r="N192" s="276"/>
      <c r="O192" s="276"/>
      <c r="P192" s="276"/>
    </row>
    <row r="193" spans="1:16" x14ac:dyDescent="0.25">
      <c r="A193">
        <v>178</v>
      </c>
      <c r="B193" s="327"/>
      <c r="C193" s="276"/>
      <c r="D193" s="276"/>
      <c r="E193" s="276"/>
      <c r="F193" s="276"/>
      <c r="G193" s="276"/>
      <c r="H193" s="276"/>
      <c r="I193" s="276"/>
      <c r="J193" s="276"/>
      <c r="K193" s="276"/>
      <c r="L193" s="342"/>
      <c r="M193" s="341"/>
      <c r="N193" s="276"/>
      <c r="O193" s="276"/>
      <c r="P193" s="276"/>
    </row>
    <row r="194" spans="1:16" x14ac:dyDescent="0.25">
      <c r="A194">
        <v>179</v>
      </c>
      <c r="B194" s="327"/>
      <c r="C194" s="276"/>
      <c r="D194" s="276"/>
      <c r="E194" s="276"/>
      <c r="F194" s="276"/>
      <c r="G194" s="276"/>
      <c r="H194" s="276"/>
      <c r="I194" s="276"/>
      <c r="J194" s="276"/>
      <c r="K194" s="276"/>
      <c r="L194" s="342"/>
      <c r="M194" s="341"/>
      <c r="N194" s="276"/>
      <c r="O194" s="276"/>
      <c r="P194" s="276"/>
    </row>
    <row r="195" spans="1:16" x14ac:dyDescent="0.25">
      <c r="A195">
        <v>180</v>
      </c>
      <c r="B195" s="327"/>
      <c r="C195" s="276"/>
      <c r="D195" s="276"/>
      <c r="E195" s="276"/>
      <c r="F195" s="276"/>
      <c r="G195" s="276"/>
      <c r="H195" s="276"/>
      <c r="I195" s="276"/>
      <c r="J195" s="276"/>
      <c r="K195" s="276"/>
      <c r="L195" s="342"/>
      <c r="M195" s="341"/>
      <c r="N195" s="276"/>
      <c r="O195" s="276"/>
      <c r="P195" s="276"/>
    </row>
    <row r="196" spans="1:16" x14ac:dyDescent="0.25">
      <c r="A196">
        <v>181</v>
      </c>
      <c r="B196" s="327"/>
      <c r="C196" s="276"/>
      <c r="D196" s="276"/>
      <c r="E196" s="276"/>
      <c r="F196" s="276"/>
      <c r="G196" s="276"/>
      <c r="H196" s="276"/>
      <c r="I196" s="276"/>
      <c r="J196" s="276"/>
      <c r="K196" s="276"/>
      <c r="L196" s="342"/>
      <c r="M196" s="341"/>
      <c r="N196" s="276"/>
      <c r="O196" s="276"/>
      <c r="P196" s="276"/>
    </row>
    <row r="197" spans="1:16" x14ac:dyDescent="0.25">
      <c r="A197">
        <v>182</v>
      </c>
      <c r="B197" s="327"/>
      <c r="C197" s="276"/>
      <c r="D197" s="276"/>
      <c r="E197" s="276"/>
      <c r="F197" s="276"/>
      <c r="G197" s="276"/>
      <c r="H197" s="276"/>
      <c r="I197" s="276"/>
      <c r="J197" s="276"/>
      <c r="K197" s="276"/>
      <c r="L197" s="342"/>
      <c r="M197" s="341"/>
      <c r="N197" s="276"/>
      <c r="O197" s="276"/>
      <c r="P197" s="276"/>
    </row>
    <row r="198" spans="1:16" x14ac:dyDescent="0.25">
      <c r="A198">
        <v>183</v>
      </c>
      <c r="B198" s="327"/>
      <c r="C198" s="276"/>
      <c r="D198" s="276"/>
      <c r="E198" s="276"/>
      <c r="F198" s="276"/>
      <c r="G198" s="276"/>
      <c r="H198" s="276"/>
      <c r="I198" s="276"/>
      <c r="J198" s="276"/>
      <c r="K198" s="276"/>
      <c r="L198" s="342"/>
      <c r="M198" s="341"/>
      <c r="N198" s="276"/>
      <c r="O198" s="276"/>
      <c r="P198" s="276"/>
    </row>
    <row r="199" spans="1:16" x14ac:dyDescent="0.25">
      <c r="A199">
        <v>184</v>
      </c>
      <c r="B199" s="327"/>
      <c r="C199" s="276"/>
      <c r="D199" s="276"/>
      <c r="E199" s="276"/>
      <c r="F199" s="276"/>
      <c r="G199" s="276"/>
      <c r="H199" s="276"/>
      <c r="I199" s="276"/>
      <c r="J199" s="276"/>
      <c r="K199" s="276"/>
      <c r="L199" s="342"/>
      <c r="M199" s="341"/>
      <c r="N199" s="276"/>
      <c r="O199" s="276"/>
      <c r="P199" s="276"/>
    </row>
    <row r="200" spans="1:16" x14ac:dyDescent="0.25">
      <c r="A200">
        <v>185</v>
      </c>
      <c r="B200" s="327"/>
      <c r="C200" s="276"/>
      <c r="D200" s="276"/>
      <c r="E200" s="276"/>
      <c r="F200" s="276"/>
      <c r="G200" s="276"/>
      <c r="H200" s="276"/>
      <c r="I200" s="276"/>
      <c r="J200" s="276"/>
      <c r="K200" s="276"/>
      <c r="L200" s="342"/>
      <c r="M200" s="341"/>
      <c r="N200" s="276"/>
      <c r="O200" s="276"/>
      <c r="P200" s="276"/>
    </row>
    <row r="201" spans="1:16" x14ac:dyDescent="0.25">
      <c r="A201">
        <v>186</v>
      </c>
      <c r="B201" s="327"/>
      <c r="C201" s="276"/>
      <c r="D201" s="276"/>
      <c r="E201" s="276"/>
      <c r="F201" s="276"/>
      <c r="G201" s="276"/>
      <c r="H201" s="276"/>
      <c r="I201" s="276"/>
      <c r="J201" s="276"/>
      <c r="K201" s="276"/>
      <c r="L201" s="342"/>
      <c r="M201" s="341"/>
      <c r="N201" s="276"/>
      <c r="O201" s="276"/>
      <c r="P201" s="276"/>
    </row>
    <row r="202" spans="1:16" x14ac:dyDescent="0.25">
      <c r="A202">
        <v>187</v>
      </c>
      <c r="B202" s="327"/>
      <c r="C202" s="276"/>
      <c r="D202" s="276"/>
      <c r="E202" s="276"/>
      <c r="F202" s="276"/>
      <c r="G202" s="276"/>
      <c r="H202" s="276"/>
      <c r="I202" s="276"/>
      <c r="J202" s="276"/>
      <c r="K202" s="276"/>
      <c r="L202" s="342"/>
      <c r="M202" s="341"/>
      <c r="N202" s="276"/>
      <c r="O202" s="276"/>
      <c r="P202" s="276"/>
    </row>
    <row r="203" spans="1:16" x14ac:dyDescent="0.25">
      <c r="A203">
        <v>188</v>
      </c>
      <c r="B203" s="327"/>
      <c r="C203" s="276"/>
      <c r="D203" s="276"/>
      <c r="E203" s="276"/>
      <c r="F203" s="276"/>
      <c r="G203" s="276"/>
      <c r="H203" s="276"/>
      <c r="I203" s="276"/>
      <c r="J203" s="276"/>
      <c r="K203" s="276"/>
      <c r="L203" s="342"/>
      <c r="M203" s="341"/>
      <c r="N203" s="276"/>
      <c r="O203" s="276"/>
      <c r="P203" s="276"/>
    </row>
    <row r="204" spans="1:16" x14ac:dyDescent="0.25">
      <c r="A204">
        <v>189</v>
      </c>
      <c r="B204" s="327"/>
      <c r="C204" s="276"/>
      <c r="D204" s="276"/>
      <c r="E204" s="276"/>
      <c r="F204" s="276"/>
      <c r="G204" s="276"/>
      <c r="H204" s="276"/>
      <c r="I204" s="276"/>
      <c r="J204" s="276"/>
      <c r="K204" s="276"/>
      <c r="L204" s="342"/>
      <c r="M204" s="341"/>
      <c r="N204" s="276"/>
      <c r="O204" s="276"/>
      <c r="P204" s="276"/>
    </row>
    <row r="205" spans="1:16" x14ac:dyDescent="0.25">
      <c r="A205">
        <v>190</v>
      </c>
      <c r="B205" s="327"/>
      <c r="C205" s="276"/>
      <c r="D205" s="276"/>
      <c r="E205" s="276"/>
      <c r="F205" s="276"/>
      <c r="G205" s="276"/>
      <c r="H205" s="276"/>
      <c r="I205" s="276"/>
      <c r="J205" s="276"/>
      <c r="K205" s="276"/>
      <c r="L205" s="342"/>
      <c r="M205" s="341"/>
      <c r="N205" s="276"/>
      <c r="O205" s="276"/>
      <c r="P205" s="276"/>
    </row>
    <row r="206" spans="1:16" x14ac:dyDescent="0.25">
      <c r="A206">
        <v>191</v>
      </c>
      <c r="B206" s="327"/>
      <c r="C206" s="276"/>
      <c r="D206" s="276"/>
      <c r="E206" s="276"/>
      <c r="F206" s="276"/>
      <c r="G206" s="276"/>
      <c r="H206" s="276"/>
      <c r="I206" s="276"/>
      <c r="J206" s="276"/>
      <c r="K206" s="276"/>
      <c r="L206" s="342"/>
      <c r="M206" s="341"/>
      <c r="N206" s="276"/>
      <c r="O206" s="276"/>
      <c r="P206" s="276"/>
    </row>
    <row r="207" spans="1:16" x14ac:dyDescent="0.25">
      <c r="A207">
        <v>192</v>
      </c>
      <c r="B207" s="327"/>
      <c r="C207" s="276"/>
      <c r="D207" s="276"/>
      <c r="E207" s="276"/>
      <c r="F207" s="276"/>
      <c r="G207" s="276"/>
      <c r="H207" s="276"/>
      <c r="I207" s="276"/>
      <c r="J207" s="276"/>
      <c r="K207" s="276"/>
      <c r="L207" s="342"/>
      <c r="M207" s="341"/>
      <c r="N207" s="276"/>
      <c r="O207" s="276"/>
      <c r="P207" s="276"/>
    </row>
    <row r="208" spans="1:16" x14ac:dyDescent="0.25">
      <c r="A208">
        <v>193</v>
      </c>
      <c r="B208" s="327"/>
      <c r="C208" s="276"/>
      <c r="D208" s="276"/>
      <c r="E208" s="276"/>
      <c r="F208" s="276"/>
      <c r="G208" s="276"/>
      <c r="H208" s="276"/>
      <c r="I208" s="276"/>
      <c r="J208" s="276"/>
      <c r="K208" s="276"/>
      <c r="L208" s="342"/>
      <c r="M208" s="341"/>
      <c r="N208" s="276"/>
      <c r="O208" s="276"/>
      <c r="P208" s="276"/>
    </row>
    <row r="209" spans="1:16" x14ac:dyDescent="0.25">
      <c r="A209">
        <v>194</v>
      </c>
      <c r="B209" s="327"/>
      <c r="C209" s="276"/>
      <c r="D209" s="276"/>
      <c r="E209" s="276"/>
      <c r="F209" s="276"/>
      <c r="G209" s="276"/>
      <c r="H209" s="276"/>
      <c r="I209" s="276"/>
      <c r="J209" s="276"/>
      <c r="K209" s="276"/>
      <c r="L209" s="342"/>
      <c r="M209" s="341"/>
      <c r="N209" s="276"/>
      <c r="O209" s="276"/>
      <c r="P209" s="276"/>
    </row>
    <row r="210" spans="1:16" x14ac:dyDescent="0.25">
      <c r="A210">
        <v>195</v>
      </c>
      <c r="B210" s="327"/>
      <c r="C210" s="276"/>
      <c r="D210" s="276"/>
      <c r="E210" s="276"/>
      <c r="F210" s="276"/>
      <c r="G210" s="276"/>
      <c r="H210" s="276"/>
      <c r="I210" s="276"/>
      <c r="J210" s="276"/>
      <c r="K210" s="276"/>
      <c r="L210" s="342"/>
      <c r="M210" s="341"/>
      <c r="N210" s="276"/>
      <c r="O210" s="276"/>
      <c r="P210" s="276"/>
    </row>
    <row r="211" spans="1:16" x14ac:dyDescent="0.25">
      <c r="A211">
        <v>196</v>
      </c>
      <c r="B211" s="327"/>
      <c r="C211" s="276"/>
      <c r="D211" s="276"/>
      <c r="E211" s="276"/>
      <c r="F211" s="276"/>
      <c r="G211" s="276"/>
      <c r="H211" s="276"/>
      <c r="I211" s="276"/>
      <c r="J211" s="276"/>
      <c r="K211" s="276"/>
      <c r="L211" s="342"/>
      <c r="M211" s="341"/>
      <c r="N211" s="276"/>
      <c r="O211" s="276"/>
      <c r="P211" s="276"/>
    </row>
    <row r="212" spans="1:16" x14ac:dyDescent="0.25">
      <c r="A212">
        <v>197</v>
      </c>
      <c r="B212" s="327"/>
      <c r="C212" s="276"/>
      <c r="D212" s="276"/>
      <c r="E212" s="276"/>
      <c r="F212" s="276"/>
      <c r="G212" s="276"/>
      <c r="H212" s="276"/>
      <c r="I212" s="276"/>
      <c r="J212" s="276"/>
      <c r="K212" s="276"/>
      <c r="L212" s="342"/>
      <c r="M212" s="341"/>
      <c r="N212" s="276"/>
      <c r="O212" s="276"/>
      <c r="P212" s="276"/>
    </row>
    <row r="213" spans="1:16" x14ac:dyDescent="0.25">
      <c r="A213">
        <v>198</v>
      </c>
      <c r="B213" s="327"/>
      <c r="C213" s="276"/>
      <c r="D213" s="276"/>
      <c r="E213" s="276"/>
      <c r="F213" s="276"/>
      <c r="G213" s="276"/>
      <c r="H213" s="276"/>
      <c r="I213" s="276"/>
      <c r="J213" s="276"/>
      <c r="K213" s="276"/>
      <c r="L213" s="342"/>
      <c r="M213" s="341"/>
      <c r="N213" s="276"/>
      <c r="O213" s="276"/>
      <c r="P213" s="276"/>
    </row>
    <row r="214" spans="1:16" x14ac:dyDescent="0.25">
      <c r="A214">
        <v>199</v>
      </c>
      <c r="B214" s="327"/>
      <c r="C214" s="276"/>
      <c r="D214" s="276"/>
      <c r="E214" s="276"/>
      <c r="F214" s="276"/>
      <c r="G214" s="276"/>
      <c r="H214" s="276"/>
      <c r="I214" s="276"/>
      <c r="J214" s="276"/>
      <c r="K214" s="276"/>
      <c r="L214" s="342"/>
      <c r="M214" s="341"/>
      <c r="N214" s="276"/>
      <c r="O214" s="276"/>
      <c r="P214" s="276"/>
    </row>
    <row r="215" spans="1:16" x14ac:dyDescent="0.25">
      <c r="A215">
        <v>200</v>
      </c>
      <c r="B215" s="327"/>
      <c r="C215" s="276"/>
      <c r="D215" s="276"/>
      <c r="E215" s="276"/>
      <c r="F215" s="276"/>
      <c r="G215" s="276"/>
      <c r="H215" s="276"/>
      <c r="I215" s="276"/>
      <c r="J215" s="276"/>
      <c r="K215" s="276"/>
      <c r="L215" s="342"/>
      <c r="M215" s="341"/>
      <c r="N215" s="276"/>
      <c r="O215" s="276"/>
      <c r="P215" s="276"/>
    </row>
    <row r="216" spans="1:16" x14ac:dyDescent="0.25">
      <c r="A216">
        <v>201</v>
      </c>
      <c r="B216" s="327"/>
      <c r="C216" s="276"/>
      <c r="D216" s="276"/>
      <c r="E216" s="276"/>
      <c r="F216" s="276"/>
      <c r="G216" s="276"/>
      <c r="H216" s="276"/>
      <c r="I216" s="276"/>
      <c r="J216" s="276"/>
      <c r="K216" s="276"/>
      <c r="L216" s="342"/>
      <c r="M216" s="341"/>
      <c r="N216" s="276"/>
      <c r="O216" s="276"/>
      <c r="P216" s="276"/>
    </row>
    <row r="217" spans="1:16" x14ac:dyDescent="0.25">
      <c r="A217">
        <v>202</v>
      </c>
      <c r="B217" s="327"/>
      <c r="C217" s="276"/>
      <c r="D217" s="276"/>
      <c r="E217" s="276"/>
      <c r="F217" s="276"/>
      <c r="G217" s="276"/>
      <c r="H217" s="276"/>
      <c r="I217" s="276"/>
      <c r="J217" s="276"/>
      <c r="K217" s="276"/>
      <c r="L217" s="342"/>
      <c r="M217" s="341"/>
      <c r="N217" s="276"/>
      <c r="O217" s="276"/>
      <c r="P217" s="276"/>
    </row>
    <row r="218" spans="1:16" x14ac:dyDescent="0.25">
      <c r="A218">
        <v>203</v>
      </c>
      <c r="B218" s="327"/>
      <c r="C218" s="276"/>
      <c r="D218" s="276"/>
      <c r="E218" s="276"/>
      <c r="F218" s="276"/>
      <c r="G218" s="276"/>
      <c r="H218" s="276"/>
      <c r="I218" s="276"/>
      <c r="J218" s="276"/>
      <c r="K218" s="276"/>
      <c r="L218" s="342"/>
      <c r="M218" s="341"/>
      <c r="N218" s="276"/>
      <c r="O218" s="276"/>
      <c r="P218" s="276"/>
    </row>
    <row r="219" spans="1:16" x14ac:dyDescent="0.25">
      <c r="A219">
        <v>204</v>
      </c>
      <c r="B219" s="327"/>
      <c r="C219" s="276"/>
      <c r="D219" s="276"/>
      <c r="E219" s="276"/>
      <c r="F219" s="276"/>
      <c r="G219" s="276"/>
      <c r="H219" s="276"/>
      <c r="I219" s="276"/>
      <c r="J219" s="276"/>
      <c r="K219" s="276"/>
      <c r="L219" s="342"/>
      <c r="M219" s="341"/>
      <c r="N219" s="276"/>
      <c r="O219" s="276"/>
      <c r="P219" s="276"/>
    </row>
    <row r="220" spans="1:16" x14ac:dyDescent="0.25">
      <c r="A220">
        <v>205</v>
      </c>
      <c r="B220" s="327"/>
      <c r="C220" s="276"/>
      <c r="D220" s="276"/>
      <c r="E220" s="276"/>
      <c r="F220" s="276"/>
      <c r="G220" s="276"/>
      <c r="H220" s="276"/>
      <c r="I220" s="276"/>
      <c r="J220" s="276"/>
      <c r="K220" s="276"/>
      <c r="L220" s="342"/>
      <c r="M220" s="341"/>
      <c r="N220" s="276"/>
      <c r="O220" s="276"/>
      <c r="P220" s="276"/>
    </row>
    <row r="221" spans="1:16" x14ac:dyDescent="0.25">
      <c r="A221">
        <v>206</v>
      </c>
      <c r="B221" s="327"/>
      <c r="C221" s="276"/>
      <c r="D221" s="276"/>
      <c r="E221" s="276"/>
      <c r="F221" s="276"/>
      <c r="G221" s="276"/>
      <c r="H221" s="276"/>
      <c r="I221" s="276"/>
      <c r="J221" s="276"/>
      <c r="K221" s="276"/>
      <c r="L221" s="342"/>
      <c r="M221" s="341"/>
      <c r="N221" s="276"/>
      <c r="O221" s="276"/>
      <c r="P221" s="276"/>
    </row>
    <row r="222" spans="1:16" x14ac:dyDescent="0.25">
      <c r="A222">
        <v>207</v>
      </c>
      <c r="B222" s="327"/>
      <c r="C222" s="276"/>
      <c r="D222" s="276"/>
      <c r="E222" s="276"/>
      <c r="F222" s="276"/>
      <c r="G222" s="276"/>
      <c r="H222" s="276"/>
      <c r="I222" s="276"/>
      <c r="J222" s="276"/>
      <c r="K222" s="276"/>
      <c r="L222" s="342"/>
      <c r="M222" s="341"/>
      <c r="N222" s="276"/>
      <c r="O222" s="276"/>
      <c r="P222" s="276"/>
    </row>
    <row r="223" spans="1:16" x14ac:dyDescent="0.25">
      <c r="A223">
        <v>208</v>
      </c>
      <c r="B223" s="327"/>
      <c r="C223" s="276"/>
      <c r="D223" s="276"/>
      <c r="E223" s="276"/>
      <c r="F223" s="276"/>
      <c r="G223" s="276"/>
      <c r="H223" s="276"/>
      <c r="I223" s="276"/>
      <c r="J223" s="276"/>
      <c r="K223" s="276"/>
      <c r="L223" s="342"/>
      <c r="M223" s="341"/>
      <c r="N223" s="276"/>
      <c r="O223" s="276"/>
      <c r="P223" s="276"/>
    </row>
    <row r="224" spans="1:16" x14ac:dyDescent="0.25">
      <c r="A224">
        <v>209</v>
      </c>
      <c r="B224" s="327"/>
      <c r="C224" s="276"/>
      <c r="D224" s="276"/>
      <c r="E224" s="276"/>
      <c r="F224" s="276"/>
      <c r="G224" s="276"/>
      <c r="H224" s="276"/>
      <c r="I224" s="276"/>
      <c r="J224" s="276"/>
      <c r="K224" s="276"/>
      <c r="L224" s="342"/>
      <c r="M224" s="341"/>
      <c r="N224" s="276"/>
      <c r="O224" s="276"/>
      <c r="P224" s="276"/>
    </row>
    <row r="225" spans="1:16" x14ac:dyDescent="0.25">
      <c r="A225">
        <v>210</v>
      </c>
      <c r="B225" s="327"/>
      <c r="C225" s="276"/>
      <c r="D225" s="276"/>
      <c r="E225" s="276"/>
      <c r="F225" s="276"/>
      <c r="G225" s="276"/>
      <c r="H225" s="276"/>
      <c r="I225" s="276"/>
      <c r="J225" s="276"/>
      <c r="K225" s="276"/>
      <c r="L225" s="342"/>
      <c r="M225" s="341"/>
      <c r="N225" s="276"/>
      <c r="O225" s="276"/>
      <c r="P225" s="276"/>
    </row>
    <row r="226" spans="1:16" x14ac:dyDescent="0.25">
      <c r="A226">
        <v>211</v>
      </c>
      <c r="B226" s="327"/>
      <c r="C226" s="276"/>
      <c r="D226" s="276"/>
      <c r="E226" s="276"/>
      <c r="F226" s="276"/>
      <c r="G226" s="276"/>
      <c r="H226" s="276"/>
      <c r="I226" s="276"/>
      <c r="J226" s="276"/>
      <c r="K226" s="276"/>
      <c r="L226" s="342"/>
      <c r="M226" s="341"/>
      <c r="N226" s="276"/>
      <c r="O226" s="276"/>
      <c r="P226" s="276"/>
    </row>
    <row r="227" spans="1:16" x14ac:dyDescent="0.25">
      <c r="A227">
        <v>212</v>
      </c>
      <c r="B227" s="327"/>
      <c r="C227" s="276"/>
      <c r="D227" s="276"/>
      <c r="E227" s="276"/>
      <c r="F227" s="276"/>
      <c r="G227" s="276"/>
      <c r="H227" s="276"/>
      <c r="I227" s="276"/>
      <c r="J227" s="276"/>
      <c r="K227" s="276"/>
      <c r="L227" s="342"/>
      <c r="M227" s="341"/>
      <c r="N227" s="276"/>
      <c r="O227" s="276"/>
      <c r="P227" s="276"/>
    </row>
    <row r="228" spans="1:16" x14ac:dyDescent="0.25">
      <c r="A228">
        <v>213</v>
      </c>
      <c r="B228" s="327"/>
      <c r="C228" s="276"/>
      <c r="D228" s="276"/>
      <c r="E228" s="276"/>
      <c r="F228" s="276"/>
      <c r="G228" s="276"/>
      <c r="H228" s="276"/>
      <c r="I228" s="276"/>
      <c r="J228" s="276"/>
      <c r="K228" s="276"/>
      <c r="L228" s="342"/>
      <c r="M228" s="341"/>
      <c r="N228" s="276"/>
      <c r="O228" s="276"/>
      <c r="P228" s="276"/>
    </row>
    <row r="229" spans="1:16" x14ac:dyDescent="0.25">
      <c r="A229">
        <v>214</v>
      </c>
      <c r="B229" s="327"/>
      <c r="C229" s="276"/>
      <c r="D229" s="276"/>
      <c r="E229" s="276"/>
      <c r="F229" s="276"/>
      <c r="G229" s="276"/>
      <c r="H229" s="276"/>
      <c r="I229" s="276"/>
      <c r="J229" s="276"/>
      <c r="K229" s="276"/>
      <c r="L229" s="342"/>
      <c r="M229" s="341"/>
      <c r="N229" s="276"/>
      <c r="O229" s="276"/>
      <c r="P229" s="276"/>
    </row>
    <row r="230" spans="1:16" x14ac:dyDescent="0.25">
      <c r="A230">
        <v>215</v>
      </c>
      <c r="B230" s="327"/>
      <c r="C230" s="276"/>
      <c r="D230" s="276"/>
      <c r="E230" s="276"/>
      <c r="F230" s="276"/>
      <c r="G230" s="276"/>
      <c r="H230" s="276"/>
      <c r="I230" s="276"/>
      <c r="J230" s="276"/>
      <c r="K230" s="276"/>
      <c r="L230" s="342"/>
      <c r="M230" s="341"/>
      <c r="N230" s="276"/>
      <c r="O230" s="276"/>
      <c r="P230" s="276"/>
    </row>
    <row r="231" spans="1:16" x14ac:dyDescent="0.25">
      <c r="A231">
        <v>216</v>
      </c>
      <c r="B231" s="327"/>
      <c r="C231" s="276"/>
      <c r="D231" s="276"/>
      <c r="E231" s="276"/>
      <c r="F231" s="276"/>
      <c r="G231" s="276"/>
      <c r="H231" s="276"/>
      <c r="I231" s="276"/>
      <c r="J231" s="276"/>
      <c r="K231" s="276"/>
      <c r="L231" s="342"/>
      <c r="M231" s="341"/>
      <c r="N231" s="276"/>
      <c r="O231" s="276"/>
      <c r="P231" s="276"/>
    </row>
    <row r="232" spans="1:16" x14ac:dyDescent="0.25">
      <c r="A232">
        <v>217</v>
      </c>
      <c r="B232" s="327"/>
      <c r="C232" s="276"/>
      <c r="D232" s="276"/>
      <c r="E232" s="276"/>
      <c r="F232" s="276"/>
      <c r="G232" s="276"/>
      <c r="H232" s="276"/>
      <c r="I232" s="276"/>
      <c r="J232" s="276"/>
      <c r="K232" s="276"/>
      <c r="L232" s="342"/>
      <c r="M232" s="341"/>
      <c r="N232" s="276"/>
      <c r="O232" s="276"/>
      <c r="P232" s="276"/>
    </row>
    <row r="233" spans="1:16" x14ac:dyDescent="0.25">
      <c r="A233">
        <v>218</v>
      </c>
      <c r="B233" s="327"/>
      <c r="C233" s="276"/>
      <c r="D233" s="276"/>
      <c r="E233" s="276"/>
      <c r="F233" s="276"/>
      <c r="G233" s="276"/>
      <c r="H233" s="276"/>
      <c r="I233" s="276"/>
      <c r="J233" s="276"/>
      <c r="K233" s="276"/>
      <c r="L233" s="342"/>
      <c r="M233" s="341"/>
      <c r="N233" s="276"/>
      <c r="O233" s="276"/>
      <c r="P233" s="276"/>
    </row>
    <row r="234" spans="1:16" x14ac:dyDescent="0.25">
      <c r="A234">
        <v>219</v>
      </c>
      <c r="B234" s="327"/>
      <c r="C234" s="276"/>
      <c r="D234" s="276"/>
      <c r="E234" s="276"/>
      <c r="F234" s="276"/>
      <c r="G234" s="276"/>
      <c r="H234" s="276"/>
      <c r="I234" s="276"/>
      <c r="J234" s="276"/>
      <c r="K234" s="276"/>
      <c r="L234" s="342"/>
      <c r="M234" s="341"/>
      <c r="N234" s="276"/>
      <c r="O234" s="276"/>
      <c r="P234" s="276"/>
    </row>
    <row r="235" spans="1:16" x14ac:dyDescent="0.25">
      <c r="A235">
        <v>220</v>
      </c>
      <c r="B235" s="327"/>
      <c r="C235" s="276"/>
      <c r="D235" s="276"/>
      <c r="E235" s="276"/>
      <c r="F235" s="276"/>
      <c r="G235" s="276"/>
      <c r="H235" s="276"/>
      <c r="I235" s="276"/>
      <c r="J235" s="276"/>
      <c r="K235" s="276"/>
      <c r="L235" s="342"/>
      <c r="M235" s="341"/>
      <c r="N235" s="276"/>
      <c r="O235" s="276"/>
      <c r="P235" s="276"/>
    </row>
    <row r="236" spans="1:16" x14ac:dyDescent="0.25">
      <c r="A236">
        <v>221</v>
      </c>
      <c r="B236" s="327"/>
      <c r="C236" s="276"/>
      <c r="D236" s="276"/>
      <c r="E236" s="276"/>
      <c r="F236" s="276"/>
      <c r="G236" s="276"/>
      <c r="H236" s="276"/>
      <c r="I236" s="276"/>
      <c r="J236" s="276"/>
      <c r="K236" s="276"/>
      <c r="L236" s="342"/>
      <c r="M236" s="341"/>
      <c r="N236" s="276"/>
      <c r="O236" s="276"/>
      <c r="P236" s="276"/>
    </row>
    <row r="237" spans="1:16" x14ac:dyDescent="0.25">
      <c r="A237">
        <v>222</v>
      </c>
      <c r="B237" s="327"/>
      <c r="C237" s="276"/>
      <c r="D237" s="276"/>
      <c r="E237" s="276"/>
      <c r="F237" s="276"/>
      <c r="G237" s="276"/>
      <c r="H237" s="276"/>
      <c r="I237" s="276"/>
      <c r="J237" s="276"/>
      <c r="K237" s="276"/>
      <c r="L237" s="342"/>
      <c r="M237" s="341"/>
      <c r="N237" s="276"/>
      <c r="O237" s="276"/>
      <c r="P237" s="276"/>
    </row>
    <row r="238" spans="1:16" x14ac:dyDescent="0.25">
      <c r="A238">
        <v>223</v>
      </c>
      <c r="B238" s="327"/>
      <c r="C238" s="276"/>
      <c r="D238" s="276"/>
      <c r="E238" s="276"/>
      <c r="F238" s="276"/>
      <c r="G238" s="276"/>
      <c r="H238" s="276"/>
      <c r="I238" s="276"/>
      <c r="J238" s="276"/>
      <c r="K238" s="276"/>
      <c r="L238" s="342"/>
      <c r="M238" s="341"/>
      <c r="N238" s="276"/>
      <c r="O238" s="276"/>
      <c r="P238" s="276"/>
    </row>
    <row r="239" spans="1:16" x14ac:dyDescent="0.25">
      <c r="A239">
        <v>224</v>
      </c>
      <c r="B239" s="327"/>
      <c r="C239" s="276"/>
      <c r="D239" s="276"/>
      <c r="E239" s="276"/>
      <c r="F239" s="276"/>
      <c r="G239" s="276"/>
      <c r="H239" s="276"/>
      <c r="I239" s="276"/>
      <c r="J239" s="276"/>
      <c r="K239" s="276"/>
      <c r="L239" s="342"/>
      <c r="M239" s="341"/>
      <c r="N239" s="276"/>
      <c r="O239" s="276"/>
      <c r="P239" s="276"/>
    </row>
    <row r="240" spans="1:16" x14ac:dyDescent="0.25">
      <c r="A240">
        <v>225</v>
      </c>
      <c r="B240" s="327"/>
      <c r="C240" s="276"/>
      <c r="D240" s="276"/>
      <c r="E240" s="276"/>
      <c r="F240" s="276"/>
      <c r="G240" s="276"/>
      <c r="H240" s="276"/>
      <c r="I240" s="276"/>
      <c r="J240" s="276"/>
      <c r="K240" s="276"/>
      <c r="L240" s="342"/>
      <c r="M240" s="341"/>
      <c r="N240" s="276"/>
      <c r="O240" s="276"/>
      <c r="P240" s="276"/>
    </row>
    <row r="241" spans="1:16" x14ac:dyDescent="0.25">
      <c r="A241">
        <v>226</v>
      </c>
      <c r="B241" s="327"/>
      <c r="C241" s="276"/>
      <c r="D241" s="276"/>
      <c r="E241" s="276"/>
      <c r="F241" s="276"/>
      <c r="G241" s="276"/>
      <c r="H241" s="276"/>
      <c r="I241" s="276"/>
      <c r="J241" s="276"/>
      <c r="K241" s="276"/>
      <c r="L241" s="342"/>
      <c r="M241" s="341"/>
      <c r="N241" s="276"/>
      <c r="O241" s="276"/>
      <c r="P241" s="276"/>
    </row>
    <row r="242" spans="1:16" x14ac:dyDescent="0.25">
      <c r="A242">
        <v>227</v>
      </c>
      <c r="B242" s="327"/>
      <c r="C242" s="276"/>
      <c r="D242" s="276"/>
      <c r="E242" s="276"/>
      <c r="F242" s="276"/>
      <c r="G242" s="276"/>
      <c r="H242" s="276"/>
      <c r="I242" s="276"/>
      <c r="J242" s="276"/>
      <c r="K242" s="276"/>
      <c r="L242" s="342"/>
      <c r="M242" s="341"/>
      <c r="N242" s="276"/>
      <c r="O242" s="276"/>
      <c r="P242" s="276"/>
    </row>
    <row r="243" spans="1:16" x14ac:dyDescent="0.25">
      <c r="A243">
        <v>228</v>
      </c>
      <c r="B243" s="327"/>
      <c r="C243" s="276"/>
      <c r="D243" s="276"/>
      <c r="E243" s="276"/>
      <c r="F243" s="276"/>
      <c r="G243" s="276"/>
      <c r="H243" s="276"/>
      <c r="I243" s="276"/>
      <c r="J243" s="276"/>
      <c r="K243" s="276"/>
      <c r="L243" s="342"/>
      <c r="M243" s="341"/>
      <c r="N243" s="276"/>
      <c r="O243" s="276"/>
      <c r="P243" s="276"/>
    </row>
    <row r="244" spans="1:16" x14ac:dyDescent="0.25">
      <c r="A244">
        <v>229</v>
      </c>
      <c r="B244" s="327"/>
      <c r="C244" s="276"/>
      <c r="D244" s="276"/>
      <c r="E244" s="276"/>
      <c r="F244" s="276"/>
      <c r="G244" s="276"/>
      <c r="H244" s="276"/>
      <c r="I244" s="276"/>
      <c r="J244" s="276"/>
      <c r="K244" s="276"/>
      <c r="L244" s="342"/>
      <c r="M244" s="341"/>
      <c r="N244" s="276"/>
      <c r="O244" s="276"/>
      <c r="P244" s="276"/>
    </row>
    <row r="245" spans="1:16" x14ac:dyDescent="0.25">
      <c r="A245">
        <v>230</v>
      </c>
      <c r="B245" s="327"/>
      <c r="C245" s="276"/>
      <c r="D245" s="276"/>
      <c r="E245" s="276"/>
      <c r="F245" s="276"/>
      <c r="G245" s="276"/>
      <c r="H245" s="276"/>
      <c r="I245" s="276"/>
      <c r="J245" s="276"/>
      <c r="K245" s="276"/>
      <c r="L245" s="342"/>
      <c r="M245" s="341"/>
      <c r="N245" s="276"/>
      <c r="O245" s="276"/>
      <c r="P245" s="276"/>
    </row>
    <row r="246" spans="1:16" x14ac:dyDescent="0.25">
      <c r="A246">
        <v>231</v>
      </c>
      <c r="B246" s="327"/>
      <c r="C246" s="276"/>
      <c r="D246" s="276"/>
      <c r="E246" s="276"/>
      <c r="F246" s="276"/>
      <c r="G246" s="276"/>
      <c r="H246" s="276"/>
      <c r="I246" s="276"/>
      <c r="J246" s="276"/>
      <c r="K246" s="276"/>
      <c r="L246" s="342"/>
      <c r="M246" s="341"/>
      <c r="N246" s="276"/>
      <c r="O246" s="276"/>
      <c r="P246" s="276"/>
    </row>
    <row r="247" spans="1:16" x14ac:dyDescent="0.25">
      <c r="A247">
        <v>232</v>
      </c>
      <c r="B247" s="327"/>
      <c r="C247" s="276"/>
      <c r="D247" s="276"/>
      <c r="E247" s="276"/>
      <c r="F247" s="276"/>
      <c r="G247" s="276"/>
      <c r="H247" s="276"/>
      <c r="I247" s="276"/>
      <c r="J247" s="276"/>
      <c r="K247" s="276"/>
      <c r="L247" s="342"/>
      <c r="M247" s="341"/>
      <c r="N247" s="276"/>
      <c r="O247" s="276"/>
      <c r="P247" s="276"/>
    </row>
    <row r="248" spans="1:16" x14ac:dyDescent="0.25">
      <c r="A248">
        <v>233</v>
      </c>
      <c r="B248" s="327"/>
      <c r="C248" s="276"/>
      <c r="D248" s="276"/>
      <c r="E248" s="276"/>
      <c r="F248" s="276"/>
      <c r="G248" s="276"/>
      <c r="H248" s="276"/>
      <c r="I248" s="276"/>
      <c r="J248" s="276"/>
      <c r="K248" s="276"/>
      <c r="L248" s="342"/>
      <c r="M248" s="341"/>
      <c r="N248" s="276"/>
      <c r="O248" s="276"/>
      <c r="P248" s="276"/>
    </row>
    <row r="249" spans="1:16" x14ac:dyDescent="0.25">
      <c r="A249">
        <v>234</v>
      </c>
      <c r="B249" s="327"/>
      <c r="C249" s="276"/>
      <c r="D249" s="276"/>
      <c r="E249" s="276"/>
      <c r="F249" s="276"/>
      <c r="G249" s="276"/>
      <c r="H249" s="276"/>
      <c r="I249" s="276"/>
      <c r="J249" s="276"/>
      <c r="K249" s="276"/>
      <c r="L249" s="342"/>
      <c r="M249" s="341"/>
      <c r="N249" s="276"/>
      <c r="O249" s="276"/>
      <c r="P249" s="276"/>
    </row>
    <row r="250" spans="1:16" x14ac:dyDescent="0.25">
      <c r="A250">
        <v>235</v>
      </c>
      <c r="B250" s="327"/>
      <c r="C250" s="276"/>
      <c r="D250" s="276"/>
      <c r="E250" s="276"/>
      <c r="F250" s="276"/>
      <c r="G250" s="276"/>
      <c r="H250" s="276"/>
      <c r="I250" s="276"/>
      <c r="J250" s="276"/>
      <c r="K250" s="276"/>
      <c r="L250" s="342"/>
      <c r="M250" s="341"/>
      <c r="N250" s="276"/>
      <c r="O250" s="276"/>
      <c r="P250" s="276"/>
    </row>
    <row r="251" spans="1:16" x14ac:dyDescent="0.25">
      <c r="A251">
        <v>236</v>
      </c>
      <c r="B251" s="327"/>
      <c r="C251" s="276"/>
      <c r="D251" s="276"/>
      <c r="E251" s="276"/>
      <c r="F251" s="276"/>
      <c r="G251" s="276"/>
      <c r="H251" s="276"/>
      <c r="I251" s="276"/>
      <c r="J251" s="276"/>
      <c r="K251" s="276"/>
      <c r="L251" s="342"/>
      <c r="M251" s="341"/>
      <c r="N251" s="276"/>
      <c r="O251" s="276"/>
      <c r="P251" s="276"/>
    </row>
    <row r="252" spans="1:16" x14ac:dyDescent="0.25">
      <c r="A252">
        <v>237</v>
      </c>
      <c r="B252" s="327"/>
      <c r="C252" s="276"/>
      <c r="D252" s="276"/>
      <c r="E252" s="276"/>
      <c r="F252" s="276"/>
      <c r="G252" s="276"/>
      <c r="H252" s="276"/>
      <c r="I252" s="276"/>
      <c r="J252" s="276"/>
      <c r="K252" s="276"/>
      <c r="L252" s="342"/>
      <c r="M252" s="341"/>
      <c r="N252" s="276"/>
      <c r="O252" s="276"/>
      <c r="P252" s="276"/>
    </row>
    <row r="253" spans="1:16" x14ac:dyDescent="0.25">
      <c r="A253">
        <v>238</v>
      </c>
      <c r="B253" s="327"/>
      <c r="C253" s="276"/>
      <c r="D253" s="276"/>
      <c r="E253" s="276"/>
      <c r="F253" s="276"/>
      <c r="G253" s="276"/>
      <c r="H253" s="276"/>
      <c r="I253" s="276"/>
      <c r="J253" s="276"/>
      <c r="K253" s="276"/>
      <c r="L253" s="342"/>
      <c r="M253" s="341"/>
      <c r="N253" s="276"/>
      <c r="O253" s="276"/>
      <c r="P253" s="276"/>
    </row>
    <row r="254" spans="1:16" x14ac:dyDescent="0.25">
      <c r="A254">
        <v>239</v>
      </c>
      <c r="B254" s="327"/>
      <c r="C254" s="276"/>
      <c r="D254" s="276"/>
      <c r="E254" s="276"/>
      <c r="F254" s="276"/>
      <c r="G254" s="276"/>
      <c r="H254" s="276"/>
      <c r="I254" s="276"/>
      <c r="J254" s="276"/>
      <c r="K254" s="276"/>
      <c r="L254" s="342"/>
      <c r="M254" s="341"/>
      <c r="N254" s="276"/>
      <c r="O254" s="276"/>
      <c r="P254" s="276"/>
    </row>
    <row r="255" spans="1:16" x14ac:dyDescent="0.25">
      <c r="A255">
        <v>240</v>
      </c>
      <c r="B255" s="327"/>
      <c r="C255" s="276"/>
      <c r="D255" s="276"/>
      <c r="E255" s="276"/>
      <c r="F255" s="276"/>
      <c r="G255" s="276"/>
      <c r="H255" s="276"/>
      <c r="I255" s="276"/>
      <c r="J255" s="276"/>
      <c r="K255" s="276"/>
      <c r="L255" s="342"/>
      <c r="M255" s="341"/>
      <c r="N255" s="276"/>
      <c r="O255" s="276"/>
      <c r="P255" s="276"/>
    </row>
    <row r="256" spans="1:16" x14ac:dyDescent="0.25">
      <c r="A256">
        <v>241</v>
      </c>
      <c r="B256" s="327"/>
      <c r="C256" s="276"/>
      <c r="D256" s="276"/>
      <c r="E256" s="276"/>
      <c r="F256" s="276"/>
      <c r="G256" s="276"/>
      <c r="H256" s="276"/>
      <c r="I256" s="276"/>
      <c r="J256" s="276"/>
      <c r="K256" s="276"/>
      <c r="L256" s="342"/>
      <c r="M256" s="341"/>
      <c r="N256" s="276"/>
      <c r="O256" s="276"/>
      <c r="P256" s="276"/>
    </row>
    <row r="257" spans="1:16" x14ac:dyDescent="0.25">
      <c r="A257">
        <v>242</v>
      </c>
      <c r="B257" s="327"/>
      <c r="C257" s="276"/>
      <c r="D257" s="276"/>
      <c r="E257" s="276"/>
      <c r="F257" s="276"/>
      <c r="G257" s="276"/>
      <c r="H257" s="276"/>
      <c r="I257" s="276"/>
      <c r="J257" s="276"/>
      <c r="K257" s="276"/>
      <c r="L257" s="342"/>
      <c r="M257" s="341"/>
      <c r="N257" s="276"/>
      <c r="O257" s="276"/>
      <c r="P257" s="276"/>
    </row>
    <row r="258" spans="1:16" x14ac:dyDescent="0.25">
      <c r="A258">
        <v>243</v>
      </c>
      <c r="B258" s="327"/>
      <c r="C258" s="276"/>
      <c r="D258" s="276"/>
      <c r="E258" s="276"/>
      <c r="F258" s="276"/>
      <c r="G258" s="276"/>
      <c r="H258" s="276"/>
      <c r="I258" s="276"/>
      <c r="J258" s="276"/>
      <c r="K258" s="276"/>
      <c r="L258" s="342"/>
      <c r="M258" s="341"/>
      <c r="N258" s="276"/>
      <c r="O258" s="276"/>
      <c r="P258" s="276"/>
    </row>
    <row r="259" spans="1:16" x14ac:dyDescent="0.25">
      <c r="A259">
        <v>244</v>
      </c>
      <c r="B259" s="327"/>
      <c r="C259" s="276"/>
      <c r="D259" s="276"/>
      <c r="E259" s="276"/>
      <c r="F259" s="276"/>
      <c r="G259" s="276"/>
      <c r="H259" s="276"/>
      <c r="I259" s="276"/>
      <c r="J259" s="276"/>
      <c r="K259" s="276"/>
      <c r="L259" s="342"/>
      <c r="M259" s="341"/>
      <c r="N259" s="276"/>
      <c r="O259" s="276"/>
      <c r="P259" s="276"/>
    </row>
    <row r="260" spans="1:16" x14ac:dyDescent="0.25">
      <c r="A260">
        <v>245</v>
      </c>
      <c r="B260" s="327"/>
      <c r="C260" s="276"/>
      <c r="D260" s="276"/>
      <c r="E260" s="276"/>
      <c r="F260" s="276"/>
      <c r="G260" s="276"/>
      <c r="H260" s="276"/>
      <c r="I260" s="276"/>
      <c r="J260" s="276"/>
      <c r="K260" s="276"/>
      <c r="L260" s="342"/>
      <c r="M260" s="341"/>
      <c r="N260" s="276"/>
      <c r="O260" s="276"/>
      <c r="P260" s="276"/>
    </row>
    <row r="261" spans="1:16" x14ac:dyDescent="0.25">
      <c r="A261">
        <v>246</v>
      </c>
      <c r="B261" s="327"/>
      <c r="C261" s="276"/>
      <c r="D261" s="276"/>
      <c r="E261" s="276"/>
      <c r="F261" s="276"/>
      <c r="G261" s="276"/>
      <c r="H261" s="276"/>
      <c r="I261" s="276"/>
      <c r="J261" s="276"/>
      <c r="K261" s="276"/>
      <c r="L261" s="342"/>
      <c r="M261" s="341"/>
      <c r="N261" s="276"/>
      <c r="O261" s="276"/>
      <c r="P261" s="276"/>
    </row>
    <row r="262" spans="1:16" x14ac:dyDescent="0.25">
      <c r="A262">
        <v>247</v>
      </c>
      <c r="B262" s="327"/>
      <c r="C262" s="276"/>
      <c r="D262" s="276"/>
      <c r="E262" s="276"/>
      <c r="F262" s="276"/>
      <c r="G262" s="276"/>
      <c r="H262" s="276"/>
      <c r="I262" s="276"/>
      <c r="J262" s="276"/>
      <c r="K262" s="276"/>
      <c r="L262" s="342"/>
      <c r="M262" s="341"/>
      <c r="N262" s="276"/>
      <c r="O262" s="276"/>
      <c r="P262" s="276"/>
    </row>
    <row r="263" spans="1:16" x14ac:dyDescent="0.25">
      <c r="A263">
        <v>248</v>
      </c>
      <c r="B263" s="327"/>
      <c r="C263" s="276"/>
      <c r="D263" s="276"/>
      <c r="E263" s="276"/>
      <c r="F263" s="276"/>
      <c r="G263" s="276"/>
      <c r="H263" s="276"/>
      <c r="I263" s="276"/>
      <c r="J263" s="276"/>
      <c r="K263" s="276"/>
      <c r="L263" s="342"/>
      <c r="M263" s="341"/>
      <c r="N263" s="276"/>
      <c r="O263" s="276"/>
      <c r="P263" s="276"/>
    </row>
    <row r="264" spans="1:16" x14ac:dyDescent="0.25">
      <c r="A264">
        <v>249</v>
      </c>
      <c r="B264" s="327"/>
      <c r="C264" s="276"/>
      <c r="D264" s="276"/>
      <c r="E264" s="276"/>
      <c r="F264" s="276"/>
      <c r="G264" s="276"/>
      <c r="H264" s="276"/>
      <c r="I264" s="276"/>
      <c r="J264" s="276"/>
      <c r="K264" s="276"/>
      <c r="L264" s="342"/>
      <c r="M264" s="341"/>
      <c r="N264" s="276"/>
      <c r="O264" s="276"/>
      <c r="P264" s="276"/>
    </row>
    <row r="265" spans="1:16" x14ac:dyDescent="0.25">
      <c r="A265">
        <v>250</v>
      </c>
      <c r="B265" s="327"/>
      <c r="C265" s="276"/>
      <c r="D265" s="276"/>
      <c r="E265" s="276"/>
      <c r="F265" s="276"/>
      <c r="G265" s="276"/>
      <c r="H265" s="276"/>
      <c r="I265" s="276"/>
      <c r="J265" s="276"/>
      <c r="K265" s="276"/>
      <c r="L265" s="342"/>
      <c r="M265" s="341"/>
      <c r="N265" s="276"/>
      <c r="O265" s="276"/>
      <c r="P265" s="276"/>
    </row>
    <row r="266" spans="1:16" x14ac:dyDescent="0.25">
      <c r="A266">
        <v>251</v>
      </c>
      <c r="B266" s="327"/>
      <c r="C266" s="276"/>
      <c r="D266" s="276"/>
      <c r="E266" s="276"/>
      <c r="F266" s="276"/>
      <c r="G266" s="276"/>
      <c r="H266" s="276"/>
      <c r="I266" s="276"/>
      <c r="J266" s="276"/>
      <c r="K266" s="276"/>
      <c r="L266" s="342"/>
      <c r="M266" s="341"/>
      <c r="N266" s="276"/>
      <c r="O266" s="276"/>
      <c r="P266" s="276"/>
    </row>
    <row r="267" spans="1:16" x14ac:dyDescent="0.25">
      <c r="A267">
        <v>252</v>
      </c>
      <c r="B267" s="327"/>
      <c r="C267" s="276"/>
      <c r="D267" s="276"/>
      <c r="E267" s="276"/>
      <c r="F267" s="276"/>
      <c r="G267" s="276"/>
      <c r="H267" s="276"/>
      <c r="I267" s="276"/>
      <c r="J267" s="276"/>
      <c r="K267" s="276"/>
      <c r="L267" s="342"/>
      <c r="M267" s="341"/>
      <c r="N267" s="276"/>
      <c r="O267" s="276"/>
      <c r="P267" s="276"/>
    </row>
    <row r="268" spans="1:16" x14ac:dyDescent="0.25">
      <c r="A268">
        <v>253</v>
      </c>
      <c r="B268" s="327"/>
      <c r="C268" s="276"/>
      <c r="D268" s="276"/>
      <c r="E268" s="276"/>
      <c r="F268" s="276"/>
      <c r="G268" s="276"/>
      <c r="H268" s="276"/>
      <c r="I268" s="276"/>
      <c r="J268" s="276"/>
      <c r="K268" s="276"/>
      <c r="L268" s="342"/>
      <c r="M268" s="341"/>
      <c r="N268" s="276"/>
      <c r="O268" s="276"/>
      <c r="P268" s="276"/>
    </row>
    <row r="269" spans="1:16" x14ac:dyDescent="0.25">
      <c r="A269">
        <v>254</v>
      </c>
      <c r="B269" s="327"/>
      <c r="C269" s="276"/>
      <c r="D269" s="276"/>
      <c r="E269" s="276"/>
      <c r="F269" s="276"/>
      <c r="G269" s="276"/>
      <c r="H269" s="276"/>
      <c r="I269" s="276"/>
      <c r="J269" s="276"/>
      <c r="K269" s="276"/>
      <c r="L269" s="342"/>
      <c r="M269" s="341"/>
      <c r="N269" s="276"/>
      <c r="O269" s="276"/>
      <c r="P269" s="276"/>
    </row>
    <row r="270" spans="1:16" x14ac:dyDescent="0.25">
      <c r="A270">
        <v>255</v>
      </c>
      <c r="B270" s="327"/>
      <c r="C270" s="276"/>
      <c r="D270" s="276"/>
      <c r="E270" s="276"/>
      <c r="F270" s="276"/>
      <c r="G270" s="276"/>
      <c r="H270" s="276"/>
      <c r="I270" s="276"/>
      <c r="J270" s="276"/>
      <c r="K270" s="276"/>
      <c r="L270" s="342"/>
      <c r="M270" s="341"/>
      <c r="N270" s="276"/>
      <c r="O270" s="276"/>
      <c r="P270" s="276"/>
    </row>
    <row r="271" spans="1:16" x14ac:dyDescent="0.25">
      <c r="A271">
        <v>256</v>
      </c>
      <c r="B271" s="327"/>
      <c r="C271" s="276"/>
      <c r="D271" s="276"/>
      <c r="E271" s="276"/>
      <c r="F271" s="276"/>
      <c r="G271" s="276"/>
      <c r="H271" s="276"/>
      <c r="I271" s="276"/>
      <c r="J271" s="276"/>
      <c r="K271" s="276"/>
      <c r="L271" s="342"/>
      <c r="M271" s="341"/>
      <c r="N271" s="276"/>
      <c r="O271" s="276"/>
      <c r="P271" s="276"/>
    </row>
    <row r="272" spans="1:16" x14ac:dyDescent="0.25">
      <c r="A272">
        <v>257</v>
      </c>
      <c r="B272" s="327"/>
      <c r="C272" s="276"/>
      <c r="D272" s="276"/>
      <c r="E272" s="276"/>
      <c r="F272" s="276"/>
      <c r="G272" s="276"/>
      <c r="H272" s="276"/>
      <c r="I272" s="276"/>
      <c r="J272" s="276"/>
      <c r="K272" s="276"/>
      <c r="L272" s="342"/>
      <c r="M272" s="341"/>
      <c r="N272" s="276"/>
      <c r="O272" s="276"/>
      <c r="P272" s="276"/>
    </row>
    <row r="273" spans="1:16" x14ac:dyDescent="0.25">
      <c r="A273">
        <v>258</v>
      </c>
      <c r="B273" s="327"/>
      <c r="C273" s="276"/>
      <c r="D273" s="276"/>
      <c r="E273" s="276"/>
      <c r="F273" s="276"/>
      <c r="G273" s="276"/>
      <c r="H273" s="276"/>
      <c r="I273" s="276"/>
      <c r="J273" s="276"/>
      <c r="K273" s="276"/>
      <c r="L273" s="342"/>
      <c r="M273" s="341"/>
      <c r="N273" s="276"/>
      <c r="O273" s="276"/>
      <c r="P273" s="276"/>
    </row>
    <row r="274" spans="1:16" x14ac:dyDescent="0.25">
      <c r="A274">
        <v>259</v>
      </c>
      <c r="B274" s="327"/>
      <c r="C274" s="276"/>
      <c r="D274" s="276"/>
      <c r="E274" s="276"/>
      <c r="F274" s="276"/>
      <c r="G274" s="276"/>
      <c r="H274" s="276"/>
      <c r="I274" s="276"/>
      <c r="J274" s="276"/>
      <c r="K274" s="276"/>
      <c r="L274" s="342"/>
      <c r="M274" s="341"/>
      <c r="N274" s="276"/>
      <c r="O274" s="276"/>
      <c r="P274" s="276"/>
    </row>
    <row r="275" spans="1:16" x14ac:dyDescent="0.25">
      <c r="A275">
        <v>260</v>
      </c>
      <c r="B275" s="327"/>
      <c r="C275" s="276"/>
      <c r="D275" s="276"/>
      <c r="E275" s="276"/>
      <c r="F275" s="276"/>
      <c r="G275" s="276"/>
      <c r="H275" s="276"/>
      <c r="I275" s="276"/>
      <c r="J275" s="276"/>
      <c r="K275" s="276"/>
      <c r="L275" s="342"/>
      <c r="M275" s="341"/>
      <c r="N275" s="276"/>
      <c r="O275" s="276"/>
      <c r="P275" s="276"/>
    </row>
    <row r="276" spans="1:16" x14ac:dyDescent="0.25">
      <c r="A276">
        <v>261</v>
      </c>
      <c r="B276" s="327"/>
      <c r="C276" s="276"/>
      <c r="D276" s="276"/>
      <c r="E276" s="276"/>
      <c r="F276" s="276"/>
      <c r="G276" s="276"/>
      <c r="H276" s="276"/>
      <c r="I276" s="276"/>
      <c r="J276" s="276"/>
      <c r="K276" s="276"/>
      <c r="L276" s="342"/>
      <c r="M276" s="341"/>
      <c r="N276" s="276"/>
      <c r="O276" s="276"/>
      <c r="P276" s="276"/>
    </row>
    <row r="277" spans="1:16" x14ac:dyDescent="0.25">
      <c r="A277">
        <v>262</v>
      </c>
      <c r="B277" s="327"/>
      <c r="C277" s="276"/>
      <c r="D277" s="276"/>
      <c r="E277" s="276"/>
      <c r="F277" s="276"/>
      <c r="G277" s="276"/>
      <c r="H277" s="276"/>
      <c r="I277" s="276"/>
      <c r="J277" s="276"/>
      <c r="K277" s="276"/>
      <c r="L277" s="342"/>
      <c r="M277" s="341"/>
      <c r="N277" s="276"/>
      <c r="O277" s="276"/>
      <c r="P277" s="276"/>
    </row>
    <row r="278" spans="1:16" x14ac:dyDescent="0.25">
      <c r="A278">
        <v>263</v>
      </c>
      <c r="B278" s="327"/>
      <c r="C278" s="276"/>
      <c r="D278" s="276"/>
      <c r="E278" s="276"/>
      <c r="F278" s="276"/>
      <c r="G278" s="276"/>
      <c r="H278" s="276"/>
      <c r="I278" s="276"/>
      <c r="J278" s="276"/>
      <c r="K278" s="276"/>
      <c r="L278" s="342"/>
      <c r="M278" s="341"/>
      <c r="N278" s="276"/>
      <c r="O278" s="276"/>
      <c r="P278" s="276"/>
    </row>
    <row r="279" spans="1:16" x14ac:dyDescent="0.25">
      <c r="A279">
        <v>264</v>
      </c>
      <c r="B279" s="327"/>
      <c r="C279" s="276"/>
      <c r="D279" s="276"/>
      <c r="E279" s="276"/>
      <c r="F279" s="276"/>
      <c r="G279" s="276"/>
      <c r="H279" s="276"/>
      <c r="I279" s="276"/>
      <c r="J279" s="276"/>
      <c r="K279" s="276"/>
      <c r="L279" s="342"/>
      <c r="M279" s="341"/>
      <c r="N279" s="276"/>
      <c r="O279" s="276"/>
      <c r="P279" s="276"/>
    </row>
    <row r="280" spans="1:16" x14ac:dyDescent="0.25">
      <c r="A280">
        <v>265</v>
      </c>
      <c r="B280" s="327"/>
      <c r="C280" s="276"/>
      <c r="D280" s="276"/>
      <c r="E280" s="276"/>
      <c r="F280" s="276"/>
      <c r="G280" s="276"/>
      <c r="H280" s="276"/>
      <c r="I280" s="276"/>
      <c r="J280" s="276"/>
      <c r="K280" s="276"/>
      <c r="L280" s="342"/>
      <c r="M280" s="341"/>
      <c r="N280" s="276"/>
      <c r="O280" s="276"/>
      <c r="P280" s="276"/>
    </row>
    <row r="281" spans="1:16" x14ac:dyDescent="0.25">
      <c r="A281">
        <v>266</v>
      </c>
      <c r="B281" s="327"/>
      <c r="C281" s="276"/>
      <c r="D281" s="276"/>
      <c r="E281" s="276"/>
      <c r="F281" s="276"/>
      <c r="G281" s="276"/>
      <c r="H281" s="276"/>
      <c r="I281" s="276"/>
      <c r="J281" s="276"/>
      <c r="K281" s="276"/>
      <c r="L281" s="342"/>
      <c r="M281" s="341"/>
      <c r="N281" s="276"/>
      <c r="O281" s="276"/>
      <c r="P281" s="276"/>
    </row>
    <row r="282" spans="1:16" x14ac:dyDescent="0.25">
      <c r="A282">
        <v>267</v>
      </c>
      <c r="B282" s="327"/>
      <c r="C282" s="276"/>
      <c r="D282" s="276"/>
      <c r="E282" s="276"/>
      <c r="F282" s="276"/>
      <c r="G282" s="276"/>
      <c r="H282" s="276"/>
      <c r="I282" s="276"/>
      <c r="J282" s="276"/>
      <c r="K282" s="276"/>
      <c r="L282" s="342"/>
      <c r="M282" s="341"/>
      <c r="N282" s="276"/>
      <c r="O282" s="276"/>
      <c r="P282" s="276"/>
    </row>
    <row r="283" spans="1:16" x14ac:dyDescent="0.25">
      <c r="A283">
        <v>268</v>
      </c>
      <c r="B283" s="327"/>
      <c r="C283" s="276"/>
      <c r="D283" s="276"/>
      <c r="E283" s="276"/>
      <c r="F283" s="276"/>
      <c r="G283" s="276"/>
      <c r="H283" s="276"/>
      <c r="I283" s="276"/>
      <c r="J283" s="276"/>
      <c r="K283" s="276"/>
      <c r="L283" s="342"/>
      <c r="M283" s="341"/>
      <c r="N283" s="276"/>
      <c r="O283" s="276"/>
      <c r="P283" s="276"/>
    </row>
    <row r="284" spans="1:16" x14ac:dyDescent="0.25">
      <c r="A284">
        <v>269</v>
      </c>
      <c r="B284" s="327"/>
      <c r="C284" s="276"/>
      <c r="D284" s="276"/>
      <c r="E284" s="276"/>
      <c r="F284" s="276"/>
      <c r="G284" s="276"/>
      <c r="H284" s="276"/>
      <c r="I284" s="276"/>
      <c r="J284" s="276"/>
      <c r="K284" s="276"/>
      <c r="L284" s="342"/>
      <c r="M284" s="341"/>
      <c r="N284" s="276"/>
      <c r="O284" s="276"/>
      <c r="P284" s="276"/>
    </row>
    <row r="285" spans="1:16" x14ac:dyDescent="0.25">
      <c r="A285">
        <v>270</v>
      </c>
      <c r="B285" s="327"/>
      <c r="C285" s="276"/>
      <c r="D285" s="276"/>
      <c r="E285" s="276"/>
      <c r="F285" s="276"/>
      <c r="G285" s="276"/>
      <c r="H285" s="276"/>
      <c r="I285" s="276"/>
      <c r="J285" s="276"/>
      <c r="K285" s="276"/>
      <c r="L285" s="342"/>
      <c r="M285" s="341"/>
      <c r="N285" s="276"/>
      <c r="O285" s="276"/>
      <c r="P285" s="276"/>
    </row>
    <row r="286" spans="1:16" x14ac:dyDescent="0.25">
      <c r="A286">
        <v>271</v>
      </c>
      <c r="B286" s="327"/>
      <c r="C286" s="276"/>
      <c r="D286" s="276"/>
      <c r="E286" s="276"/>
      <c r="F286" s="276"/>
      <c r="G286" s="276"/>
      <c r="H286" s="276"/>
      <c r="I286" s="276"/>
      <c r="J286" s="276"/>
      <c r="K286" s="276"/>
      <c r="L286" s="342"/>
      <c r="M286" s="341"/>
      <c r="N286" s="276"/>
      <c r="O286" s="276"/>
      <c r="P286" s="276"/>
    </row>
    <row r="287" spans="1:16" x14ac:dyDescent="0.25">
      <c r="A287">
        <v>272</v>
      </c>
      <c r="B287" s="327"/>
      <c r="C287" s="276"/>
      <c r="D287" s="276"/>
      <c r="E287" s="276"/>
      <c r="F287" s="276"/>
      <c r="G287" s="276"/>
      <c r="H287" s="276"/>
      <c r="I287" s="276"/>
      <c r="J287" s="276"/>
      <c r="K287" s="276"/>
      <c r="L287" s="342"/>
      <c r="M287" s="341"/>
      <c r="N287" s="276"/>
      <c r="O287" s="276"/>
      <c r="P287" s="276"/>
    </row>
    <row r="288" spans="1:16" x14ac:dyDescent="0.25">
      <c r="A288">
        <v>273</v>
      </c>
      <c r="B288" s="327"/>
      <c r="C288" s="276"/>
      <c r="D288" s="276"/>
      <c r="E288" s="276"/>
      <c r="F288" s="276"/>
      <c r="G288" s="276"/>
      <c r="H288" s="276"/>
      <c r="I288" s="276"/>
      <c r="J288" s="276"/>
      <c r="K288" s="276"/>
      <c r="L288" s="342"/>
      <c r="M288" s="341"/>
      <c r="N288" s="276"/>
      <c r="O288" s="276"/>
      <c r="P288" s="276"/>
    </row>
    <row r="289" spans="1:16" x14ac:dyDescent="0.25">
      <c r="A289">
        <v>274</v>
      </c>
      <c r="B289" s="327"/>
      <c r="C289" s="276"/>
      <c r="D289" s="276"/>
      <c r="E289" s="276"/>
      <c r="F289" s="276"/>
      <c r="G289" s="276"/>
      <c r="H289" s="276"/>
      <c r="I289" s="276"/>
      <c r="J289" s="276"/>
      <c r="K289" s="276"/>
      <c r="L289" s="342"/>
      <c r="M289" s="341"/>
      <c r="N289" s="276"/>
      <c r="O289" s="276"/>
      <c r="P289" s="276"/>
    </row>
    <row r="290" spans="1:16" x14ac:dyDescent="0.25">
      <c r="A290">
        <v>275</v>
      </c>
      <c r="B290" s="327"/>
      <c r="C290" s="276"/>
      <c r="D290" s="276"/>
      <c r="E290" s="276"/>
      <c r="F290" s="276"/>
      <c r="G290" s="276"/>
      <c r="H290" s="276"/>
      <c r="I290" s="276"/>
      <c r="J290" s="276"/>
      <c r="K290" s="276"/>
      <c r="L290" s="342"/>
      <c r="M290" s="341"/>
      <c r="N290" s="276"/>
      <c r="O290" s="276"/>
      <c r="P290" s="276"/>
    </row>
    <row r="291" spans="1:16" x14ac:dyDescent="0.25">
      <c r="A291">
        <v>276</v>
      </c>
      <c r="B291" s="327"/>
      <c r="C291" s="276"/>
      <c r="D291" s="276"/>
      <c r="E291" s="276"/>
      <c r="F291" s="276"/>
      <c r="G291" s="276"/>
      <c r="H291" s="276"/>
      <c r="I291" s="276"/>
      <c r="J291" s="276"/>
      <c r="K291" s="276"/>
      <c r="L291" s="342"/>
      <c r="M291" s="341"/>
      <c r="N291" s="276"/>
      <c r="O291" s="276"/>
      <c r="P291" s="276"/>
    </row>
    <row r="292" spans="1:16" x14ac:dyDescent="0.25">
      <c r="A292">
        <v>277</v>
      </c>
      <c r="B292" s="327"/>
      <c r="C292" s="276"/>
      <c r="D292" s="276"/>
      <c r="E292" s="276"/>
      <c r="F292" s="276"/>
      <c r="G292" s="276"/>
      <c r="H292" s="276"/>
      <c r="I292" s="276"/>
      <c r="J292" s="276"/>
      <c r="K292" s="276"/>
      <c r="L292" s="342"/>
      <c r="M292" s="341"/>
      <c r="N292" s="276"/>
      <c r="O292" s="276"/>
      <c r="P292" s="276"/>
    </row>
    <row r="293" spans="1:16" x14ac:dyDescent="0.25">
      <c r="A293">
        <v>278</v>
      </c>
      <c r="B293" s="327"/>
      <c r="C293" s="276"/>
      <c r="D293" s="276"/>
      <c r="E293" s="276"/>
      <c r="F293" s="276"/>
      <c r="G293" s="276"/>
      <c r="H293" s="276"/>
      <c r="I293" s="276"/>
      <c r="J293" s="276"/>
      <c r="K293" s="276"/>
      <c r="L293" s="342"/>
      <c r="M293" s="341"/>
      <c r="N293" s="276"/>
      <c r="O293" s="276"/>
      <c r="P293" s="276"/>
    </row>
    <row r="294" spans="1:16" x14ac:dyDescent="0.25">
      <c r="A294">
        <v>279</v>
      </c>
      <c r="B294" s="327"/>
      <c r="C294" s="276"/>
      <c r="D294" s="276"/>
      <c r="E294" s="276"/>
      <c r="F294" s="276"/>
      <c r="G294" s="276"/>
      <c r="H294" s="276"/>
      <c r="I294" s="276"/>
      <c r="J294" s="276"/>
      <c r="K294" s="276"/>
      <c r="L294" s="342"/>
      <c r="M294" s="341"/>
      <c r="N294" s="276"/>
      <c r="O294" s="276"/>
      <c r="P294" s="276"/>
    </row>
    <row r="295" spans="1:16" x14ac:dyDescent="0.25">
      <c r="A295">
        <v>280</v>
      </c>
      <c r="B295" s="327"/>
      <c r="C295" s="276"/>
      <c r="D295" s="276"/>
      <c r="E295" s="276"/>
      <c r="F295" s="276"/>
      <c r="G295" s="276"/>
      <c r="H295" s="276"/>
      <c r="I295" s="276"/>
      <c r="J295" s="276"/>
      <c r="K295" s="276"/>
      <c r="L295" s="342"/>
      <c r="M295" s="341"/>
      <c r="N295" s="276"/>
      <c r="O295" s="276"/>
      <c r="P295" s="276"/>
    </row>
    <row r="296" spans="1:16" x14ac:dyDescent="0.25">
      <c r="A296">
        <v>281</v>
      </c>
      <c r="B296" s="327"/>
      <c r="C296" s="276"/>
      <c r="D296" s="276"/>
      <c r="E296" s="276"/>
      <c r="F296" s="276"/>
      <c r="G296" s="276"/>
      <c r="H296" s="276"/>
      <c r="I296" s="276"/>
      <c r="J296" s="276"/>
      <c r="K296" s="276"/>
      <c r="L296" s="342"/>
      <c r="M296" s="341"/>
      <c r="N296" s="276"/>
      <c r="O296" s="276"/>
      <c r="P296" s="276"/>
    </row>
    <row r="297" spans="1:16" x14ac:dyDescent="0.25">
      <c r="A297">
        <v>282</v>
      </c>
      <c r="B297" s="327"/>
      <c r="C297" s="276"/>
      <c r="D297" s="276"/>
      <c r="E297" s="276"/>
      <c r="F297" s="276"/>
      <c r="G297" s="276"/>
      <c r="H297" s="276"/>
      <c r="I297" s="276"/>
      <c r="J297" s="276"/>
      <c r="K297" s="276"/>
      <c r="L297" s="342"/>
      <c r="M297" s="341"/>
      <c r="N297" s="276"/>
      <c r="O297" s="276"/>
      <c r="P297" s="276"/>
    </row>
    <row r="298" spans="1:16" x14ac:dyDescent="0.25">
      <c r="A298">
        <v>283</v>
      </c>
      <c r="B298" s="327"/>
      <c r="C298" s="276"/>
      <c r="D298" s="276"/>
      <c r="E298" s="276"/>
      <c r="F298" s="276"/>
      <c r="G298" s="276"/>
      <c r="H298" s="276"/>
      <c r="I298" s="276"/>
      <c r="J298" s="276"/>
      <c r="K298" s="276"/>
      <c r="L298" s="342"/>
      <c r="M298" s="341"/>
      <c r="N298" s="276"/>
      <c r="O298" s="276"/>
      <c r="P298" s="276"/>
    </row>
    <row r="299" spans="1:16" x14ac:dyDescent="0.25">
      <c r="A299">
        <v>284</v>
      </c>
      <c r="B299" s="327"/>
      <c r="C299" s="276"/>
      <c r="D299" s="276"/>
      <c r="E299" s="276"/>
      <c r="F299" s="276"/>
      <c r="G299" s="276"/>
      <c r="H299" s="276"/>
      <c r="I299" s="276"/>
      <c r="J299" s="276"/>
      <c r="K299" s="276"/>
      <c r="L299" s="342"/>
      <c r="M299" s="341"/>
      <c r="N299" s="276"/>
      <c r="O299" s="276"/>
      <c r="P299" s="276"/>
    </row>
    <row r="300" spans="1:16" x14ac:dyDescent="0.25">
      <c r="A300">
        <v>285</v>
      </c>
      <c r="B300" s="327"/>
      <c r="C300" s="276"/>
      <c r="D300" s="276"/>
      <c r="E300" s="276"/>
      <c r="F300" s="276"/>
      <c r="G300" s="276"/>
      <c r="H300" s="276"/>
      <c r="I300" s="276"/>
      <c r="J300" s="276"/>
      <c r="K300" s="276"/>
      <c r="L300" s="342"/>
      <c r="M300" s="341"/>
      <c r="N300" s="276"/>
      <c r="O300" s="276"/>
      <c r="P300" s="276"/>
    </row>
    <row r="301" spans="1:16" x14ac:dyDescent="0.25">
      <c r="A301">
        <v>286</v>
      </c>
      <c r="B301" s="327"/>
      <c r="C301" s="276"/>
      <c r="D301" s="276"/>
      <c r="E301" s="276"/>
      <c r="F301" s="276"/>
      <c r="G301" s="276"/>
      <c r="H301" s="276"/>
      <c r="I301" s="276"/>
      <c r="J301" s="276"/>
      <c r="K301" s="276"/>
      <c r="L301" s="342"/>
      <c r="M301" s="341"/>
      <c r="N301" s="276"/>
      <c r="O301" s="276"/>
      <c r="P301" s="276"/>
    </row>
    <row r="302" spans="1:16" x14ac:dyDescent="0.25">
      <c r="A302">
        <v>287</v>
      </c>
      <c r="B302" s="327"/>
      <c r="C302" s="276"/>
      <c r="D302" s="276"/>
      <c r="E302" s="276"/>
      <c r="F302" s="276"/>
      <c r="G302" s="276"/>
      <c r="H302" s="276"/>
      <c r="I302" s="276"/>
      <c r="J302" s="276"/>
      <c r="K302" s="276"/>
      <c r="L302" s="342"/>
      <c r="M302" s="341"/>
      <c r="N302" s="276"/>
      <c r="O302" s="276"/>
      <c r="P302" s="276"/>
    </row>
    <row r="303" spans="1:16" x14ac:dyDescent="0.25">
      <c r="A303">
        <v>288</v>
      </c>
      <c r="B303" s="327"/>
      <c r="C303" s="276"/>
      <c r="D303" s="276"/>
      <c r="E303" s="276"/>
      <c r="F303" s="276"/>
      <c r="G303" s="276"/>
      <c r="H303" s="276"/>
      <c r="I303" s="276"/>
      <c r="J303" s="276"/>
      <c r="K303" s="276"/>
      <c r="L303" s="342"/>
      <c r="M303" s="341"/>
      <c r="N303" s="276"/>
      <c r="O303" s="276"/>
      <c r="P303" s="276"/>
    </row>
    <row r="304" spans="1:16" x14ac:dyDescent="0.25">
      <c r="A304">
        <v>289</v>
      </c>
      <c r="B304" s="327"/>
      <c r="C304" s="276"/>
      <c r="D304" s="276"/>
      <c r="E304" s="276"/>
      <c r="F304" s="276"/>
      <c r="G304" s="276"/>
      <c r="H304" s="276"/>
      <c r="I304" s="276"/>
      <c r="J304" s="276"/>
      <c r="K304" s="276"/>
      <c r="L304" s="342"/>
      <c r="M304" s="341"/>
      <c r="N304" s="276"/>
      <c r="O304" s="276"/>
      <c r="P304" s="276"/>
    </row>
    <row r="305" spans="1:16" x14ac:dyDescent="0.25">
      <c r="A305">
        <v>290</v>
      </c>
      <c r="B305" s="327"/>
      <c r="C305" s="276"/>
      <c r="D305" s="276"/>
      <c r="E305" s="276"/>
      <c r="F305" s="276"/>
      <c r="G305" s="276"/>
      <c r="H305" s="276"/>
      <c r="I305" s="276"/>
      <c r="J305" s="276"/>
      <c r="K305" s="276"/>
      <c r="L305" s="342"/>
      <c r="M305" s="341"/>
      <c r="N305" s="276"/>
      <c r="O305" s="276"/>
      <c r="P305" s="276"/>
    </row>
    <row r="306" spans="1:16" x14ac:dyDescent="0.25">
      <c r="A306">
        <v>291</v>
      </c>
      <c r="B306" s="327"/>
      <c r="C306" s="276"/>
      <c r="D306" s="276"/>
      <c r="E306" s="276"/>
      <c r="F306" s="276"/>
      <c r="G306" s="276"/>
      <c r="H306" s="276"/>
      <c r="I306" s="276"/>
      <c r="J306" s="276"/>
      <c r="K306" s="276"/>
      <c r="L306" s="342"/>
      <c r="M306" s="341"/>
      <c r="N306" s="276"/>
      <c r="O306" s="276"/>
      <c r="P306" s="276"/>
    </row>
    <row r="307" spans="1:16" x14ac:dyDescent="0.25">
      <c r="A307">
        <v>292</v>
      </c>
      <c r="B307" s="327"/>
      <c r="C307" s="276"/>
      <c r="D307" s="276"/>
      <c r="E307" s="276"/>
      <c r="F307" s="276"/>
      <c r="G307" s="276"/>
      <c r="H307" s="276"/>
      <c r="I307" s="276"/>
      <c r="J307" s="276"/>
      <c r="K307" s="276"/>
      <c r="L307" s="342"/>
      <c r="M307" s="341"/>
      <c r="N307" s="276"/>
      <c r="O307" s="276"/>
      <c r="P307" s="276"/>
    </row>
    <row r="308" spans="1:16" x14ac:dyDescent="0.25">
      <c r="A308">
        <v>293</v>
      </c>
      <c r="B308" s="327"/>
      <c r="C308" s="276"/>
      <c r="D308" s="276"/>
      <c r="E308" s="276"/>
      <c r="F308" s="276"/>
      <c r="G308" s="276"/>
      <c r="H308" s="276"/>
      <c r="I308" s="276"/>
      <c r="J308" s="276"/>
      <c r="K308" s="276"/>
      <c r="L308" s="342"/>
      <c r="M308" s="341"/>
      <c r="N308" s="276"/>
      <c r="O308" s="276"/>
      <c r="P308" s="276"/>
    </row>
    <row r="309" spans="1:16" x14ac:dyDescent="0.25">
      <c r="A309">
        <v>294</v>
      </c>
      <c r="B309" s="327"/>
      <c r="C309" s="276"/>
      <c r="D309" s="276"/>
      <c r="E309" s="276"/>
      <c r="F309" s="276"/>
      <c r="G309" s="276"/>
      <c r="H309" s="276"/>
      <c r="I309" s="276"/>
      <c r="J309" s="276"/>
      <c r="K309" s="276"/>
      <c r="L309" s="342"/>
      <c r="M309" s="341"/>
      <c r="N309" s="276"/>
      <c r="O309" s="276"/>
      <c r="P309" s="276"/>
    </row>
    <row r="310" spans="1:16" x14ac:dyDescent="0.25">
      <c r="A310">
        <v>295</v>
      </c>
      <c r="B310" s="327"/>
      <c r="C310" s="276"/>
      <c r="D310" s="276"/>
      <c r="E310" s="276"/>
      <c r="F310" s="276"/>
      <c r="G310" s="276"/>
      <c r="H310" s="276"/>
      <c r="I310" s="276"/>
      <c r="J310" s="276"/>
      <c r="K310" s="276"/>
      <c r="L310" s="342"/>
      <c r="M310" s="341"/>
      <c r="N310" s="276"/>
      <c r="O310" s="276"/>
      <c r="P310" s="276"/>
    </row>
    <row r="311" spans="1:16" x14ac:dyDescent="0.25">
      <c r="A311">
        <v>296</v>
      </c>
      <c r="B311" s="327"/>
      <c r="C311" s="276"/>
      <c r="D311" s="276"/>
      <c r="E311" s="276"/>
      <c r="F311" s="276"/>
      <c r="G311" s="276"/>
      <c r="H311" s="276"/>
      <c r="I311" s="276"/>
      <c r="J311" s="276"/>
      <c r="K311" s="276"/>
      <c r="L311" s="342"/>
      <c r="M311" s="341"/>
      <c r="N311" s="276"/>
      <c r="O311" s="276"/>
      <c r="P311" s="276"/>
    </row>
    <row r="312" spans="1:16" x14ac:dyDescent="0.25">
      <c r="A312">
        <v>297</v>
      </c>
      <c r="B312" s="327"/>
      <c r="C312" s="276"/>
      <c r="D312" s="276"/>
      <c r="E312" s="276"/>
      <c r="F312" s="276"/>
      <c r="G312" s="276"/>
      <c r="H312" s="276"/>
      <c r="I312" s="276"/>
      <c r="J312" s="276"/>
      <c r="K312" s="276"/>
      <c r="L312" s="342"/>
      <c r="M312" s="341"/>
      <c r="N312" s="276"/>
      <c r="O312" s="276"/>
      <c r="P312" s="276"/>
    </row>
    <row r="313" spans="1:16" x14ac:dyDescent="0.25">
      <c r="A313">
        <v>298</v>
      </c>
      <c r="B313" s="327"/>
      <c r="C313" s="276"/>
      <c r="D313" s="276"/>
      <c r="E313" s="276"/>
      <c r="F313" s="276"/>
      <c r="G313" s="276"/>
      <c r="H313" s="276"/>
      <c r="I313" s="276"/>
      <c r="J313" s="276"/>
      <c r="K313" s="276"/>
      <c r="L313" s="342"/>
      <c r="M313" s="341"/>
      <c r="N313" s="276"/>
      <c r="O313" s="276"/>
      <c r="P313" s="276"/>
    </row>
    <row r="314" spans="1:16" x14ac:dyDescent="0.25">
      <c r="A314">
        <v>299</v>
      </c>
      <c r="B314" s="327"/>
      <c r="C314" s="276"/>
      <c r="D314" s="276"/>
      <c r="E314" s="276"/>
      <c r="F314" s="276"/>
      <c r="G314" s="276"/>
      <c r="H314" s="276"/>
      <c r="I314" s="276"/>
      <c r="J314" s="276"/>
      <c r="K314" s="276"/>
      <c r="L314" s="342"/>
      <c r="M314" s="341"/>
      <c r="N314" s="276"/>
      <c r="O314" s="276"/>
      <c r="P314" s="276"/>
    </row>
    <row r="315" spans="1:16" x14ac:dyDescent="0.25">
      <c r="A315">
        <v>300</v>
      </c>
      <c r="B315" s="327"/>
      <c r="C315" s="276"/>
      <c r="D315" s="276"/>
      <c r="E315" s="276"/>
      <c r="F315" s="276"/>
      <c r="G315" s="276"/>
      <c r="H315" s="276"/>
      <c r="I315" s="276"/>
      <c r="J315" s="276"/>
      <c r="K315" s="276"/>
      <c r="L315" s="342"/>
      <c r="M315" s="341"/>
      <c r="N315" s="276"/>
      <c r="O315" s="276"/>
      <c r="P315" s="276"/>
    </row>
    <row r="316" spans="1:16" x14ac:dyDescent="0.25">
      <c r="A316">
        <v>301</v>
      </c>
      <c r="B316" s="327"/>
      <c r="C316" s="276"/>
      <c r="D316" s="276"/>
      <c r="E316" s="276"/>
      <c r="F316" s="276"/>
      <c r="G316" s="276"/>
      <c r="H316" s="276"/>
      <c r="I316" s="276"/>
      <c r="J316" s="276"/>
      <c r="K316" s="276"/>
      <c r="L316" s="342"/>
      <c r="M316" s="341"/>
      <c r="N316" s="276"/>
      <c r="O316" s="276"/>
      <c r="P316" s="276"/>
    </row>
    <row r="317" spans="1:16" x14ac:dyDescent="0.25">
      <c r="A317">
        <v>302</v>
      </c>
      <c r="B317" s="327"/>
      <c r="C317" s="276"/>
      <c r="D317" s="276"/>
      <c r="E317" s="276"/>
      <c r="F317" s="276"/>
      <c r="G317" s="276"/>
      <c r="H317" s="276"/>
      <c r="I317" s="276"/>
      <c r="J317" s="276"/>
      <c r="K317" s="276"/>
      <c r="L317" s="342"/>
      <c r="M317" s="341"/>
      <c r="N317" s="276"/>
      <c r="O317" s="276"/>
      <c r="P317" s="276"/>
    </row>
    <row r="318" spans="1:16" x14ac:dyDescent="0.25">
      <c r="A318">
        <v>303</v>
      </c>
      <c r="B318" s="327"/>
      <c r="C318" s="276"/>
      <c r="D318" s="276"/>
      <c r="E318" s="276"/>
      <c r="F318" s="276"/>
      <c r="G318" s="276"/>
      <c r="H318" s="276"/>
      <c r="I318" s="276"/>
      <c r="J318" s="276"/>
      <c r="K318" s="276"/>
      <c r="L318" s="342"/>
      <c r="M318" s="341"/>
      <c r="N318" s="276"/>
      <c r="O318" s="276"/>
      <c r="P318" s="276"/>
    </row>
    <row r="319" spans="1:16" x14ac:dyDescent="0.25">
      <c r="A319">
        <v>304</v>
      </c>
      <c r="B319" s="327"/>
      <c r="C319" s="276"/>
      <c r="D319" s="276"/>
      <c r="E319" s="276"/>
      <c r="F319" s="276"/>
      <c r="G319" s="276"/>
      <c r="H319" s="276"/>
      <c r="I319" s="276"/>
      <c r="J319" s="276"/>
      <c r="K319" s="276"/>
      <c r="L319" s="342"/>
      <c r="M319" s="341"/>
      <c r="N319" s="276"/>
      <c r="O319" s="276"/>
      <c r="P319" s="276"/>
    </row>
    <row r="320" spans="1:16" x14ac:dyDescent="0.25">
      <c r="A320">
        <v>305</v>
      </c>
      <c r="B320" s="327"/>
      <c r="C320" s="276"/>
      <c r="D320" s="276"/>
      <c r="E320" s="276"/>
      <c r="F320" s="276"/>
      <c r="G320" s="276"/>
      <c r="H320" s="276"/>
      <c r="I320" s="276"/>
      <c r="J320" s="276"/>
      <c r="K320" s="276"/>
      <c r="L320" s="342"/>
      <c r="M320" s="341"/>
      <c r="N320" s="276"/>
      <c r="O320" s="276"/>
      <c r="P320" s="276"/>
    </row>
    <row r="321" spans="1:16" x14ac:dyDescent="0.25">
      <c r="A321">
        <v>306</v>
      </c>
      <c r="B321" s="327"/>
      <c r="C321" s="276"/>
      <c r="D321" s="276"/>
      <c r="E321" s="276"/>
      <c r="F321" s="276"/>
      <c r="G321" s="276"/>
      <c r="H321" s="276"/>
      <c r="I321" s="276"/>
      <c r="J321" s="276"/>
      <c r="K321" s="276"/>
      <c r="L321" s="342"/>
      <c r="M321" s="341"/>
      <c r="N321" s="276"/>
      <c r="O321" s="276"/>
      <c r="P321" s="276"/>
    </row>
    <row r="322" spans="1:16" x14ac:dyDescent="0.25">
      <c r="A322">
        <v>307</v>
      </c>
      <c r="B322" s="327"/>
      <c r="C322" s="276"/>
      <c r="D322" s="276"/>
      <c r="E322" s="276"/>
      <c r="F322" s="276"/>
      <c r="G322" s="276"/>
      <c r="H322" s="276"/>
      <c r="I322" s="276"/>
      <c r="J322" s="276"/>
      <c r="K322" s="276"/>
      <c r="L322" s="342"/>
      <c r="M322" s="341"/>
      <c r="N322" s="276"/>
      <c r="O322" s="276"/>
      <c r="P322" s="276"/>
    </row>
    <row r="323" spans="1:16" x14ac:dyDescent="0.25">
      <c r="A323">
        <v>308</v>
      </c>
      <c r="B323" s="327"/>
      <c r="C323" s="276"/>
      <c r="D323" s="276"/>
      <c r="E323" s="276"/>
      <c r="F323" s="276"/>
      <c r="G323" s="276"/>
      <c r="H323" s="276"/>
      <c r="I323" s="276"/>
      <c r="J323" s="276"/>
      <c r="K323" s="276"/>
      <c r="L323" s="342"/>
      <c r="M323" s="341"/>
      <c r="N323" s="276"/>
      <c r="O323" s="276"/>
      <c r="P323" s="276"/>
    </row>
    <row r="324" spans="1:16" x14ac:dyDescent="0.25">
      <c r="A324">
        <v>309</v>
      </c>
      <c r="B324" s="327"/>
      <c r="C324" s="276"/>
      <c r="D324" s="276"/>
      <c r="E324" s="276"/>
      <c r="F324" s="276"/>
      <c r="G324" s="276"/>
      <c r="H324" s="276"/>
      <c r="I324" s="276"/>
      <c r="J324" s="276"/>
      <c r="K324" s="276"/>
      <c r="L324" s="342"/>
      <c r="M324" s="341"/>
      <c r="N324" s="276"/>
      <c r="O324" s="276"/>
      <c r="P324" s="276"/>
    </row>
    <row r="325" spans="1:16" x14ac:dyDescent="0.25">
      <c r="A325">
        <v>310</v>
      </c>
      <c r="B325" s="327"/>
      <c r="C325" s="276"/>
      <c r="D325" s="276"/>
      <c r="E325" s="276"/>
      <c r="F325" s="276"/>
      <c r="G325" s="276"/>
      <c r="H325" s="276"/>
      <c r="I325" s="276"/>
      <c r="J325" s="276"/>
      <c r="K325" s="276"/>
      <c r="L325" s="342"/>
      <c r="M325" s="341"/>
      <c r="N325" s="276"/>
      <c r="O325" s="276"/>
      <c r="P325" s="276"/>
    </row>
    <row r="326" spans="1:16" x14ac:dyDescent="0.25">
      <c r="A326">
        <v>311</v>
      </c>
      <c r="B326" s="327"/>
      <c r="C326" s="276"/>
      <c r="D326" s="276"/>
      <c r="E326" s="276"/>
      <c r="F326" s="276"/>
      <c r="G326" s="276"/>
      <c r="H326" s="276"/>
      <c r="I326" s="276"/>
      <c r="J326" s="276"/>
      <c r="K326" s="276"/>
      <c r="L326" s="342"/>
      <c r="M326" s="341"/>
      <c r="N326" s="276"/>
      <c r="O326" s="276"/>
      <c r="P326" s="276"/>
    </row>
    <row r="327" spans="1:16" x14ac:dyDescent="0.25">
      <c r="A327">
        <v>312</v>
      </c>
      <c r="B327" s="327"/>
      <c r="C327" s="276"/>
      <c r="D327" s="276"/>
      <c r="E327" s="276"/>
      <c r="F327" s="276"/>
      <c r="G327" s="276"/>
      <c r="H327" s="276"/>
      <c r="I327" s="276"/>
      <c r="J327" s="276"/>
      <c r="K327" s="276"/>
      <c r="L327" s="342"/>
      <c r="M327" s="341"/>
      <c r="N327" s="276"/>
      <c r="O327" s="276"/>
      <c r="P327" s="276"/>
    </row>
    <row r="328" spans="1:16" x14ac:dyDescent="0.25">
      <c r="A328">
        <v>313</v>
      </c>
      <c r="B328" s="327"/>
      <c r="C328" s="276"/>
      <c r="D328" s="276"/>
      <c r="E328" s="276"/>
      <c r="F328" s="276"/>
      <c r="G328" s="276"/>
      <c r="H328" s="276"/>
      <c r="I328" s="276"/>
      <c r="J328" s="276"/>
      <c r="K328" s="276"/>
      <c r="L328" s="342"/>
      <c r="M328" s="341"/>
      <c r="N328" s="276"/>
      <c r="O328" s="276"/>
      <c r="P328" s="276"/>
    </row>
    <row r="329" spans="1:16" x14ac:dyDescent="0.25">
      <c r="A329">
        <v>314</v>
      </c>
      <c r="B329" s="327"/>
      <c r="C329" s="276"/>
      <c r="D329" s="276"/>
      <c r="E329" s="276"/>
      <c r="F329" s="276"/>
      <c r="G329" s="276"/>
      <c r="H329" s="276"/>
      <c r="I329" s="276"/>
      <c r="J329" s="276"/>
      <c r="K329" s="276"/>
      <c r="L329" s="342"/>
      <c r="M329" s="341"/>
      <c r="N329" s="276"/>
      <c r="O329" s="276"/>
      <c r="P329" s="276"/>
    </row>
    <row r="330" spans="1:16" x14ac:dyDescent="0.25">
      <c r="A330">
        <v>315</v>
      </c>
      <c r="B330" s="327"/>
      <c r="C330" s="276"/>
      <c r="D330" s="276"/>
      <c r="E330" s="276"/>
      <c r="F330" s="276"/>
      <c r="G330" s="276"/>
      <c r="H330" s="276"/>
      <c r="I330" s="276"/>
      <c r="J330" s="276"/>
      <c r="K330" s="276"/>
      <c r="L330" s="342"/>
      <c r="M330" s="341"/>
      <c r="N330" s="276"/>
      <c r="O330" s="276"/>
      <c r="P330" s="276"/>
    </row>
    <row r="331" spans="1:16" x14ac:dyDescent="0.25">
      <c r="A331">
        <v>316</v>
      </c>
      <c r="B331" s="327"/>
      <c r="C331" s="276"/>
      <c r="D331" s="276"/>
      <c r="E331" s="276"/>
      <c r="F331" s="276"/>
      <c r="G331" s="276"/>
      <c r="H331" s="276"/>
      <c r="I331" s="276"/>
      <c r="J331" s="276"/>
      <c r="K331" s="276"/>
      <c r="L331" s="342"/>
      <c r="M331" s="341"/>
      <c r="N331" s="276"/>
      <c r="O331" s="276"/>
      <c r="P331" s="276"/>
    </row>
    <row r="332" spans="1:16" x14ac:dyDescent="0.25">
      <c r="A332">
        <v>317</v>
      </c>
      <c r="B332" s="327"/>
      <c r="C332" s="276"/>
      <c r="D332" s="276"/>
      <c r="E332" s="276"/>
      <c r="F332" s="276"/>
      <c r="G332" s="276"/>
      <c r="H332" s="276"/>
      <c r="I332" s="276"/>
      <c r="J332" s="276"/>
      <c r="K332" s="276"/>
      <c r="L332" s="342"/>
      <c r="M332" s="341"/>
      <c r="N332" s="276"/>
      <c r="O332" s="276"/>
      <c r="P332" s="276"/>
    </row>
    <row r="333" spans="1:16" x14ac:dyDescent="0.25">
      <c r="A333">
        <v>318</v>
      </c>
      <c r="B333" s="327"/>
      <c r="C333" s="276"/>
      <c r="D333" s="276"/>
      <c r="E333" s="276"/>
      <c r="F333" s="276"/>
      <c r="G333" s="276"/>
      <c r="H333" s="276"/>
      <c r="I333" s="276"/>
      <c r="J333" s="276"/>
      <c r="K333" s="276"/>
      <c r="L333" s="342"/>
      <c r="M333" s="341"/>
      <c r="N333" s="276"/>
      <c r="O333" s="276"/>
      <c r="P333" s="276"/>
    </row>
    <row r="334" spans="1:16" x14ac:dyDescent="0.25">
      <c r="A334">
        <v>319</v>
      </c>
      <c r="B334" s="327"/>
      <c r="C334" s="276"/>
      <c r="D334" s="276"/>
      <c r="E334" s="276"/>
      <c r="F334" s="276"/>
      <c r="G334" s="276"/>
      <c r="H334" s="276"/>
      <c r="I334" s="276"/>
      <c r="J334" s="276"/>
      <c r="K334" s="276"/>
      <c r="L334" s="342"/>
      <c r="M334" s="341"/>
      <c r="N334" s="276"/>
      <c r="O334" s="276"/>
      <c r="P334" s="276"/>
    </row>
    <row r="335" spans="1:16" x14ac:dyDescent="0.25">
      <c r="A335">
        <v>320</v>
      </c>
      <c r="B335" s="327"/>
      <c r="C335" s="276"/>
      <c r="D335" s="276"/>
      <c r="E335" s="276"/>
      <c r="F335" s="276"/>
      <c r="G335" s="276"/>
      <c r="H335" s="276"/>
      <c r="I335" s="276"/>
      <c r="J335" s="276"/>
      <c r="K335" s="276"/>
      <c r="L335" s="342"/>
      <c r="M335" s="341"/>
      <c r="N335" s="276"/>
      <c r="O335" s="276"/>
      <c r="P335" s="276"/>
    </row>
    <row r="336" spans="1:16" x14ac:dyDescent="0.25">
      <c r="A336">
        <v>321</v>
      </c>
      <c r="B336" s="327"/>
      <c r="C336" s="276"/>
      <c r="D336" s="276"/>
      <c r="E336" s="276"/>
      <c r="F336" s="276"/>
      <c r="G336" s="276"/>
      <c r="H336" s="276"/>
      <c r="I336" s="276"/>
      <c r="J336" s="276"/>
      <c r="K336" s="276"/>
      <c r="L336" s="342"/>
      <c r="M336" s="341"/>
      <c r="N336" s="276"/>
      <c r="O336" s="276"/>
      <c r="P336" s="276"/>
    </row>
    <row r="337" spans="1:16" x14ac:dyDescent="0.25">
      <c r="A337">
        <v>322</v>
      </c>
      <c r="B337" s="327"/>
      <c r="C337" s="276"/>
      <c r="D337" s="276"/>
      <c r="E337" s="276"/>
      <c r="F337" s="276"/>
      <c r="G337" s="276"/>
      <c r="H337" s="276"/>
      <c r="I337" s="276"/>
      <c r="J337" s="276"/>
      <c r="K337" s="276"/>
      <c r="L337" s="342"/>
      <c r="M337" s="341"/>
      <c r="N337" s="276"/>
      <c r="O337" s="276"/>
      <c r="P337" s="276"/>
    </row>
    <row r="338" spans="1:16" x14ac:dyDescent="0.25">
      <c r="A338">
        <v>323</v>
      </c>
      <c r="B338" s="327"/>
      <c r="C338" s="276"/>
      <c r="D338" s="276"/>
      <c r="E338" s="276"/>
      <c r="F338" s="276"/>
      <c r="G338" s="276"/>
      <c r="H338" s="276"/>
      <c r="I338" s="276"/>
      <c r="J338" s="276"/>
      <c r="K338" s="276"/>
      <c r="L338" s="342"/>
      <c r="M338" s="341"/>
      <c r="N338" s="276"/>
      <c r="O338" s="276"/>
      <c r="P338" s="276"/>
    </row>
    <row r="339" spans="1:16" x14ac:dyDescent="0.25">
      <c r="A339">
        <v>324</v>
      </c>
      <c r="B339" s="327"/>
      <c r="C339" s="276"/>
      <c r="D339" s="276"/>
      <c r="E339" s="276"/>
      <c r="F339" s="276"/>
      <c r="G339" s="276"/>
      <c r="H339" s="276"/>
      <c r="I339" s="276"/>
      <c r="J339" s="276"/>
      <c r="K339" s="276"/>
      <c r="L339" s="342"/>
      <c r="M339" s="341"/>
      <c r="N339" s="276"/>
      <c r="O339" s="276"/>
      <c r="P339" s="276"/>
    </row>
    <row r="340" spans="1:16" x14ac:dyDescent="0.25">
      <c r="A340">
        <v>325</v>
      </c>
      <c r="B340" s="327"/>
      <c r="C340" s="276"/>
      <c r="D340" s="276"/>
      <c r="E340" s="276"/>
      <c r="F340" s="276"/>
      <c r="G340" s="276"/>
      <c r="H340" s="276"/>
      <c r="I340" s="276"/>
      <c r="J340" s="276"/>
      <c r="K340" s="276"/>
      <c r="L340" s="342"/>
      <c r="M340" s="341"/>
      <c r="N340" s="276"/>
      <c r="O340" s="276"/>
      <c r="P340" s="276"/>
    </row>
    <row r="341" spans="1:16" x14ac:dyDescent="0.25">
      <c r="A341">
        <v>326</v>
      </c>
      <c r="B341" s="327"/>
      <c r="C341" s="276"/>
      <c r="D341" s="276"/>
      <c r="E341" s="276"/>
      <c r="F341" s="276"/>
      <c r="G341" s="276"/>
      <c r="H341" s="276"/>
      <c r="I341" s="276"/>
      <c r="J341" s="276"/>
      <c r="K341" s="276"/>
      <c r="L341" s="342"/>
      <c r="M341" s="341"/>
      <c r="N341" s="276"/>
      <c r="O341" s="276"/>
      <c r="P341" s="276"/>
    </row>
    <row r="342" spans="1:16" x14ac:dyDescent="0.25">
      <c r="A342">
        <v>327</v>
      </c>
      <c r="B342" s="327"/>
      <c r="C342" s="276"/>
      <c r="D342" s="276"/>
      <c r="E342" s="276"/>
      <c r="F342" s="276"/>
      <c r="G342" s="276"/>
      <c r="H342" s="276"/>
      <c r="I342" s="276"/>
      <c r="J342" s="276"/>
      <c r="K342" s="276"/>
      <c r="L342" s="342"/>
      <c r="M342" s="341"/>
      <c r="N342" s="276"/>
      <c r="O342" s="276"/>
      <c r="P342" s="276"/>
    </row>
    <row r="343" spans="1:16" x14ac:dyDescent="0.25">
      <c r="A343">
        <v>328</v>
      </c>
      <c r="B343" s="327"/>
      <c r="C343" s="276"/>
      <c r="D343" s="276"/>
      <c r="E343" s="276"/>
      <c r="F343" s="276"/>
      <c r="G343" s="276"/>
      <c r="H343" s="276"/>
      <c r="I343" s="276"/>
      <c r="J343" s="276"/>
      <c r="K343" s="276"/>
      <c r="L343" s="342"/>
      <c r="M343" s="341"/>
      <c r="N343" s="276"/>
      <c r="O343" s="276"/>
      <c r="P343" s="276"/>
    </row>
    <row r="344" spans="1:16" x14ac:dyDescent="0.25">
      <c r="A344">
        <v>329</v>
      </c>
      <c r="B344" s="327"/>
      <c r="C344" s="276"/>
      <c r="D344" s="276"/>
      <c r="E344" s="276"/>
      <c r="F344" s="276"/>
      <c r="G344" s="276"/>
      <c r="H344" s="276"/>
      <c r="I344" s="276"/>
      <c r="J344" s="276"/>
      <c r="K344" s="276"/>
      <c r="L344" s="342"/>
      <c r="M344" s="341"/>
      <c r="N344" s="276"/>
      <c r="O344" s="276"/>
      <c r="P344" s="276"/>
    </row>
    <row r="345" spans="1:16" x14ac:dyDescent="0.25">
      <c r="A345">
        <v>330</v>
      </c>
      <c r="B345" s="327"/>
      <c r="C345" s="276"/>
      <c r="D345" s="276"/>
      <c r="E345" s="276"/>
      <c r="F345" s="276"/>
      <c r="G345" s="276"/>
      <c r="H345" s="276"/>
      <c r="I345" s="276"/>
      <c r="J345" s="276"/>
      <c r="K345" s="276"/>
      <c r="L345" s="342"/>
      <c r="M345" s="341"/>
      <c r="N345" s="276"/>
      <c r="O345" s="276"/>
      <c r="P345" s="276"/>
    </row>
    <row r="346" spans="1:16" x14ac:dyDescent="0.25">
      <c r="A346">
        <v>331</v>
      </c>
      <c r="B346" s="327"/>
      <c r="C346" s="276"/>
      <c r="D346" s="276"/>
      <c r="E346" s="276"/>
      <c r="F346" s="276"/>
      <c r="G346" s="276"/>
      <c r="H346" s="276"/>
      <c r="I346" s="276"/>
      <c r="J346" s="276"/>
      <c r="K346" s="276"/>
      <c r="L346" s="342"/>
      <c r="M346" s="341"/>
      <c r="N346" s="276"/>
      <c r="O346" s="276"/>
      <c r="P346" s="276"/>
    </row>
    <row r="347" spans="1:16" x14ac:dyDescent="0.25">
      <c r="A347">
        <v>332</v>
      </c>
      <c r="B347" s="327"/>
      <c r="C347" s="276"/>
      <c r="D347" s="276"/>
      <c r="E347" s="276"/>
      <c r="F347" s="276"/>
      <c r="G347" s="276"/>
      <c r="H347" s="276"/>
      <c r="I347" s="276"/>
      <c r="J347" s="276"/>
      <c r="K347" s="276"/>
      <c r="L347" s="342"/>
      <c r="M347" s="341"/>
      <c r="N347" s="276"/>
      <c r="O347" s="276"/>
      <c r="P347" s="276"/>
    </row>
    <row r="348" spans="1:16" x14ac:dyDescent="0.25">
      <c r="A348">
        <v>333</v>
      </c>
      <c r="B348" s="327"/>
      <c r="C348" s="276"/>
      <c r="D348" s="276"/>
      <c r="E348" s="276"/>
      <c r="F348" s="276"/>
      <c r="G348" s="276"/>
      <c r="H348" s="276"/>
      <c r="I348" s="276"/>
      <c r="J348" s="276"/>
      <c r="K348" s="276"/>
      <c r="L348" s="342"/>
      <c r="M348" s="341"/>
      <c r="N348" s="276"/>
      <c r="O348" s="276"/>
      <c r="P348" s="276"/>
    </row>
    <row r="349" spans="1:16" x14ac:dyDescent="0.25">
      <c r="A349">
        <v>334</v>
      </c>
      <c r="B349" s="327"/>
      <c r="C349" s="276"/>
      <c r="D349" s="276"/>
      <c r="E349" s="276"/>
      <c r="F349" s="276"/>
      <c r="G349" s="276"/>
      <c r="H349" s="276"/>
      <c r="I349" s="276"/>
      <c r="J349" s="276"/>
      <c r="K349" s="276"/>
      <c r="L349" s="342"/>
      <c r="M349" s="341"/>
      <c r="N349" s="276"/>
      <c r="O349" s="276"/>
      <c r="P349" s="276"/>
    </row>
    <row r="350" spans="1:16" x14ac:dyDescent="0.25">
      <c r="A350">
        <v>335</v>
      </c>
      <c r="B350" s="327"/>
      <c r="C350" s="276"/>
      <c r="D350" s="276"/>
      <c r="E350" s="276"/>
      <c r="F350" s="276"/>
      <c r="G350" s="276"/>
      <c r="H350" s="276"/>
      <c r="I350" s="276"/>
      <c r="J350" s="276"/>
      <c r="K350" s="276"/>
      <c r="L350" s="342"/>
      <c r="M350" s="341"/>
      <c r="N350" s="276"/>
      <c r="O350" s="276"/>
      <c r="P350" s="276"/>
    </row>
    <row r="351" spans="1:16" x14ac:dyDescent="0.25">
      <c r="A351">
        <v>336</v>
      </c>
      <c r="B351" s="327"/>
      <c r="C351" s="276"/>
      <c r="D351" s="276"/>
      <c r="E351" s="276"/>
      <c r="F351" s="276"/>
      <c r="G351" s="276"/>
      <c r="H351" s="276"/>
      <c r="I351" s="276"/>
      <c r="J351" s="276"/>
      <c r="K351" s="276"/>
      <c r="L351" s="342"/>
      <c r="M351" s="341"/>
      <c r="N351" s="276"/>
      <c r="O351" s="276"/>
      <c r="P351" s="276"/>
    </row>
    <row r="352" spans="1:16" x14ac:dyDescent="0.25">
      <c r="A352">
        <v>337</v>
      </c>
      <c r="B352" s="327"/>
      <c r="C352" s="276"/>
      <c r="D352" s="276"/>
      <c r="E352" s="276"/>
      <c r="F352" s="276"/>
      <c r="G352" s="276"/>
      <c r="H352" s="276"/>
      <c r="I352" s="276"/>
      <c r="J352" s="276"/>
      <c r="K352" s="276"/>
      <c r="L352" s="342"/>
      <c r="M352" s="341"/>
      <c r="N352" s="276"/>
      <c r="O352" s="276"/>
      <c r="P352" s="276"/>
    </row>
    <row r="353" spans="1:16" x14ac:dyDescent="0.25">
      <c r="A353">
        <v>338</v>
      </c>
      <c r="B353" s="327"/>
      <c r="C353" s="276"/>
      <c r="D353" s="276"/>
      <c r="E353" s="276"/>
      <c r="F353" s="276"/>
      <c r="G353" s="276"/>
      <c r="H353" s="276"/>
      <c r="I353" s="276"/>
      <c r="J353" s="276"/>
      <c r="K353" s="276"/>
      <c r="L353" s="342"/>
      <c r="M353" s="341"/>
      <c r="N353" s="276"/>
      <c r="O353" s="276"/>
      <c r="P353" s="276"/>
    </row>
    <row r="354" spans="1:16" x14ac:dyDescent="0.25">
      <c r="A354">
        <v>339</v>
      </c>
      <c r="B354" s="327"/>
      <c r="C354" s="276"/>
      <c r="D354" s="276"/>
      <c r="E354" s="276"/>
      <c r="F354" s="276"/>
      <c r="G354" s="276"/>
      <c r="H354" s="276"/>
      <c r="I354" s="276"/>
      <c r="J354" s="276"/>
      <c r="K354" s="276"/>
      <c r="L354" s="342"/>
      <c r="M354" s="341"/>
      <c r="N354" s="276"/>
      <c r="O354" s="276"/>
      <c r="P354" s="276"/>
    </row>
    <row r="355" spans="1:16" x14ac:dyDescent="0.25">
      <c r="A355">
        <v>340</v>
      </c>
      <c r="B355" s="327"/>
      <c r="C355" s="276"/>
      <c r="D355" s="276"/>
      <c r="E355" s="276"/>
      <c r="F355" s="276"/>
      <c r="G355" s="276"/>
      <c r="H355" s="276"/>
      <c r="I355" s="276"/>
      <c r="J355" s="276"/>
      <c r="K355" s="276"/>
      <c r="L355" s="342"/>
      <c r="M355" s="341"/>
      <c r="N355" s="276"/>
      <c r="O355" s="276"/>
      <c r="P355" s="276"/>
    </row>
    <row r="356" spans="1:16" x14ac:dyDescent="0.25">
      <c r="A356">
        <v>341</v>
      </c>
      <c r="B356" s="327"/>
      <c r="C356" s="276"/>
      <c r="D356" s="276"/>
      <c r="E356" s="276"/>
      <c r="F356" s="276"/>
      <c r="G356" s="276"/>
      <c r="H356" s="276"/>
      <c r="I356" s="276"/>
      <c r="J356" s="276"/>
      <c r="K356" s="276"/>
      <c r="L356" s="342"/>
      <c r="M356" s="341"/>
      <c r="N356" s="276"/>
      <c r="O356" s="276"/>
      <c r="P356" s="276"/>
    </row>
    <row r="357" spans="1:16" x14ac:dyDescent="0.25">
      <c r="A357">
        <v>342</v>
      </c>
      <c r="B357" s="327"/>
      <c r="C357" s="276"/>
      <c r="D357" s="276"/>
      <c r="E357" s="276"/>
      <c r="F357" s="276"/>
      <c r="G357" s="276"/>
      <c r="H357" s="276"/>
      <c r="I357" s="276"/>
      <c r="J357" s="276"/>
      <c r="K357" s="276"/>
      <c r="L357" s="342"/>
      <c r="M357" s="341"/>
      <c r="N357" s="276"/>
      <c r="O357" s="276"/>
      <c r="P357" s="276"/>
    </row>
    <row r="358" spans="1:16" x14ac:dyDescent="0.25">
      <c r="A358">
        <v>343</v>
      </c>
      <c r="B358" s="327"/>
      <c r="C358" s="276"/>
      <c r="D358" s="276"/>
      <c r="E358" s="276"/>
      <c r="F358" s="276"/>
      <c r="G358" s="276"/>
      <c r="H358" s="276"/>
      <c r="I358" s="276"/>
      <c r="J358" s="276"/>
      <c r="K358" s="276"/>
      <c r="L358" s="342"/>
      <c r="M358" s="341"/>
      <c r="N358" s="276"/>
      <c r="O358" s="276"/>
      <c r="P358" s="276"/>
    </row>
    <row r="359" spans="1:16" x14ac:dyDescent="0.25">
      <c r="A359">
        <v>344</v>
      </c>
      <c r="B359" s="327"/>
      <c r="C359" s="276"/>
      <c r="D359" s="276"/>
      <c r="E359" s="276"/>
      <c r="F359" s="276"/>
      <c r="G359" s="276"/>
      <c r="H359" s="276"/>
      <c r="I359" s="276"/>
      <c r="J359" s="276"/>
      <c r="K359" s="276"/>
      <c r="L359" s="342"/>
      <c r="M359" s="341"/>
      <c r="N359" s="276"/>
      <c r="O359" s="276"/>
      <c r="P359" s="276"/>
    </row>
    <row r="360" spans="1:16" x14ac:dyDescent="0.25">
      <c r="A360">
        <v>345</v>
      </c>
      <c r="B360" s="327"/>
      <c r="C360" s="276"/>
      <c r="D360" s="276"/>
      <c r="E360" s="276"/>
      <c r="F360" s="276"/>
      <c r="G360" s="276"/>
      <c r="H360" s="276"/>
      <c r="I360" s="276"/>
      <c r="J360" s="276"/>
      <c r="K360" s="276"/>
      <c r="L360" s="342"/>
      <c r="M360" s="341"/>
      <c r="N360" s="276"/>
      <c r="O360" s="276"/>
      <c r="P360" s="276"/>
    </row>
    <row r="361" spans="1:16" x14ac:dyDescent="0.25">
      <c r="A361">
        <v>346</v>
      </c>
      <c r="B361" s="327"/>
      <c r="C361" s="276"/>
      <c r="D361" s="276"/>
      <c r="E361" s="276"/>
      <c r="F361" s="276"/>
      <c r="G361" s="276"/>
      <c r="H361" s="276"/>
      <c r="I361" s="276"/>
      <c r="J361" s="276"/>
      <c r="K361" s="276"/>
      <c r="L361" s="342"/>
      <c r="M361" s="341"/>
      <c r="N361" s="276"/>
      <c r="O361" s="276"/>
      <c r="P361" s="276"/>
    </row>
    <row r="362" spans="1:16" x14ac:dyDescent="0.25">
      <c r="A362">
        <v>347</v>
      </c>
      <c r="B362" s="327"/>
      <c r="C362" s="276"/>
      <c r="D362" s="276"/>
      <c r="E362" s="276"/>
      <c r="F362" s="276"/>
      <c r="G362" s="276"/>
      <c r="H362" s="276"/>
      <c r="I362" s="276"/>
      <c r="J362" s="276"/>
      <c r="K362" s="276"/>
      <c r="L362" s="342"/>
      <c r="M362" s="341"/>
      <c r="N362" s="276"/>
      <c r="O362" s="276"/>
      <c r="P362" s="276"/>
    </row>
    <row r="363" spans="1:16" x14ac:dyDescent="0.25">
      <c r="A363">
        <v>348</v>
      </c>
      <c r="B363" s="327"/>
      <c r="C363" s="276"/>
      <c r="D363" s="276"/>
      <c r="E363" s="276"/>
      <c r="F363" s="276"/>
      <c r="G363" s="276"/>
      <c r="H363" s="276"/>
      <c r="I363" s="276"/>
      <c r="J363" s="276"/>
      <c r="K363" s="276"/>
      <c r="L363" s="342"/>
      <c r="M363" s="341"/>
      <c r="N363" s="276"/>
      <c r="O363" s="276"/>
      <c r="P363" s="276"/>
    </row>
    <row r="364" spans="1:16" x14ac:dyDescent="0.25">
      <c r="A364">
        <v>349</v>
      </c>
      <c r="B364" s="327"/>
      <c r="C364" s="276"/>
      <c r="D364" s="276"/>
      <c r="E364" s="276"/>
      <c r="F364" s="276"/>
      <c r="G364" s="276"/>
      <c r="H364" s="276"/>
      <c r="I364" s="276"/>
      <c r="J364" s="276"/>
      <c r="K364" s="276"/>
      <c r="L364" s="342"/>
      <c r="M364" s="341"/>
      <c r="N364" s="276"/>
      <c r="O364" s="276"/>
      <c r="P364" s="276"/>
    </row>
    <row r="365" spans="1:16" x14ac:dyDescent="0.25">
      <c r="A365">
        <v>350</v>
      </c>
      <c r="B365" s="327"/>
      <c r="C365" s="276"/>
      <c r="D365" s="276"/>
      <c r="E365" s="276"/>
      <c r="F365" s="276"/>
      <c r="G365" s="276"/>
      <c r="H365" s="276"/>
      <c r="I365" s="276"/>
      <c r="J365" s="276"/>
      <c r="K365" s="276"/>
      <c r="L365" s="342"/>
      <c r="M365" s="341"/>
      <c r="N365" s="276"/>
      <c r="O365" s="276"/>
      <c r="P365" s="276"/>
    </row>
    <row r="366" spans="1:16" x14ac:dyDescent="0.25">
      <c r="A366">
        <v>351</v>
      </c>
      <c r="B366" s="327"/>
      <c r="C366" s="276"/>
      <c r="D366" s="276"/>
      <c r="E366" s="276"/>
      <c r="F366" s="276"/>
      <c r="G366" s="276"/>
      <c r="H366" s="276"/>
      <c r="I366" s="276"/>
      <c r="J366" s="276"/>
      <c r="K366" s="276"/>
      <c r="L366" s="342"/>
      <c r="M366" s="341"/>
      <c r="N366" s="276"/>
      <c r="O366" s="276"/>
      <c r="P366" s="276"/>
    </row>
    <row r="367" spans="1:16" x14ac:dyDescent="0.25">
      <c r="A367">
        <v>352</v>
      </c>
      <c r="B367" s="327"/>
      <c r="C367" s="276"/>
      <c r="D367" s="276"/>
      <c r="E367" s="276"/>
      <c r="F367" s="276"/>
      <c r="G367" s="276"/>
      <c r="H367" s="276"/>
      <c r="I367" s="276"/>
      <c r="J367" s="276"/>
      <c r="K367" s="276"/>
      <c r="L367" s="342"/>
      <c r="M367" s="341"/>
      <c r="N367" s="276"/>
      <c r="O367" s="276"/>
      <c r="P367" s="276"/>
    </row>
    <row r="368" spans="1:16" x14ac:dyDescent="0.25">
      <c r="A368">
        <v>353</v>
      </c>
      <c r="B368" s="327"/>
      <c r="C368" s="276"/>
      <c r="D368" s="276"/>
      <c r="E368" s="276"/>
      <c r="F368" s="276"/>
      <c r="G368" s="276"/>
      <c r="H368" s="276"/>
      <c r="I368" s="276"/>
      <c r="J368" s="276"/>
      <c r="K368" s="276"/>
      <c r="L368" s="342"/>
      <c r="M368" s="341"/>
      <c r="N368" s="276"/>
      <c r="O368" s="276"/>
      <c r="P368" s="276"/>
    </row>
    <row r="369" spans="1:16" x14ac:dyDescent="0.25">
      <c r="A369">
        <v>354</v>
      </c>
      <c r="B369" s="327"/>
      <c r="C369" s="276"/>
      <c r="D369" s="276"/>
      <c r="E369" s="276"/>
      <c r="F369" s="276"/>
      <c r="G369" s="276"/>
      <c r="H369" s="276"/>
      <c r="I369" s="276"/>
      <c r="J369" s="276"/>
      <c r="K369" s="276"/>
      <c r="L369" s="342"/>
      <c r="M369" s="341"/>
      <c r="N369" s="276"/>
      <c r="O369" s="276"/>
      <c r="P369" s="276"/>
    </row>
    <row r="370" spans="1:16" x14ac:dyDescent="0.25">
      <c r="A370">
        <v>355</v>
      </c>
      <c r="B370" s="327"/>
      <c r="C370" s="276"/>
      <c r="D370" s="276"/>
      <c r="E370" s="276"/>
      <c r="F370" s="276"/>
      <c r="G370" s="276"/>
      <c r="H370" s="276"/>
      <c r="I370" s="276"/>
      <c r="J370" s="276"/>
      <c r="K370" s="276"/>
      <c r="L370" s="342"/>
      <c r="M370" s="341"/>
      <c r="N370" s="276"/>
      <c r="O370" s="276"/>
      <c r="P370" s="276"/>
    </row>
    <row r="371" spans="1:16" x14ac:dyDescent="0.25">
      <c r="A371">
        <v>356</v>
      </c>
      <c r="B371" s="327"/>
      <c r="C371" s="276"/>
      <c r="D371" s="276"/>
      <c r="E371" s="276"/>
      <c r="F371" s="276"/>
      <c r="G371" s="276"/>
      <c r="H371" s="276"/>
      <c r="I371" s="276"/>
      <c r="J371" s="276"/>
      <c r="K371" s="276"/>
      <c r="L371" s="342"/>
      <c r="M371" s="341"/>
      <c r="N371" s="276"/>
      <c r="O371" s="276"/>
      <c r="P371" s="276"/>
    </row>
    <row r="372" spans="1:16" x14ac:dyDescent="0.25">
      <c r="A372">
        <v>357</v>
      </c>
      <c r="B372" s="327"/>
      <c r="C372" s="276"/>
      <c r="D372" s="276"/>
      <c r="E372" s="276"/>
      <c r="F372" s="276"/>
      <c r="G372" s="276"/>
      <c r="H372" s="276"/>
      <c r="I372" s="276"/>
      <c r="J372" s="276"/>
      <c r="K372" s="276"/>
      <c r="L372" s="342"/>
      <c r="M372" s="341"/>
      <c r="N372" s="276"/>
      <c r="O372" s="276"/>
      <c r="P372" s="276"/>
    </row>
    <row r="373" spans="1:16" x14ac:dyDescent="0.25">
      <c r="A373">
        <v>358</v>
      </c>
      <c r="B373" s="327"/>
      <c r="C373" s="276"/>
      <c r="D373" s="276"/>
      <c r="E373" s="276"/>
      <c r="F373" s="276"/>
      <c r="G373" s="276"/>
      <c r="H373" s="276"/>
      <c r="I373" s="276"/>
      <c r="J373" s="276"/>
      <c r="K373" s="276"/>
      <c r="L373" s="342"/>
      <c r="M373" s="341"/>
      <c r="N373" s="276"/>
      <c r="O373" s="276"/>
      <c r="P373" s="276"/>
    </row>
    <row r="374" spans="1:16" x14ac:dyDescent="0.25">
      <c r="A374">
        <v>359</v>
      </c>
      <c r="B374" s="327"/>
      <c r="C374" s="276"/>
      <c r="D374" s="276"/>
      <c r="E374" s="276"/>
      <c r="F374" s="276"/>
      <c r="G374" s="276"/>
      <c r="H374" s="276"/>
      <c r="I374" s="276"/>
      <c r="J374" s="276"/>
      <c r="K374" s="276"/>
      <c r="L374" s="342"/>
      <c r="M374" s="341"/>
      <c r="N374" s="276"/>
      <c r="O374" s="276"/>
      <c r="P374" s="276"/>
    </row>
    <row r="375" spans="1:16" x14ac:dyDescent="0.25">
      <c r="A375">
        <v>360</v>
      </c>
      <c r="B375" s="327"/>
      <c r="C375" s="276"/>
      <c r="D375" s="276"/>
      <c r="E375" s="276"/>
      <c r="F375" s="276"/>
      <c r="G375" s="276"/>
      <c r="H375" s="276"/>
      <c r="I375" s="276"/>
      <c r="J375" s="276"/>
      <c r="K375" s="276"/>
      <c r="L375" s="342"/>
      <c r="M375" s="341"/>
      <c r="N375" s="276"/>
      <c r="O375" s="276"/>
      <c r="P375" s="276"/>
    </row>
    <row r="376" spans="1:16" x14ac:dyDescent="0.25">
      <c r="A376">
        <v>361</v>
      </c>
      <c r="B376" s="327"/>
      <c r="C376" s="276"/>
      <c r="D376" s="276"/>
      <c r="E376" s="276"/>
      <c r="F376" s="276"/>
      <c r="G376" s="276"/>
      <c r="H376" s="276"/>
      <c r="I376" s="276"/>
      <c r="J376" s="276"/>
      <c r="K376" s="276"/>
      <c r="L376" s="342"/>
      <c r="M376" s="341"/>
      <c r="N376" s="276"/>
      <c r="O376" s="276"/>
      <c r="P376" s="276"/>
    </row>
    <row r="377" spans="1:16" x14ac:dyDescent="0.25">
      <c r="A377">
        <v>362</v>
      </c>
      <c r="B377" s="327"/>
      <c r="C377" s="276"/>
      <c r="D377" s="276"/>
      <c r="E377" s="276"/>
      <c r="F377" s="276"/>
      <c r="G377" s="276"/>
      <c r="H377" s="276"/>
      <c r="I377" s="276"/>
      <c r="J377" s="276"/>
      <c r="K377" s="276"/>
      <c r="L377" s="342"/>
      <c r="M377" s="341"/>
      <c r="N377" s="276"/>
      <c r="O377" s="276"/>
      <c r="P377" s="276"/>
    </row>
    <row r="378" spans="1:16" x14ac:dyDescent="0.25">
      <c r="A378">
        <v>363</v>
      </c>
      <c r="B378" s="327"/>
      <c r="C378" s="276"/>
      <c r="D378" s="276"/>
      <c r="E378" s="276"/>
      <c r="F378" s="276"/>
      <c r="G378" s="276"/>
      <c r="H378" s="276"/>
      <c r="I378" s="276"/>
      <c r="J378" s="276"/>
      <c r="K378" s="276"/>
      <c r="L378" s="342"/>
      <c r="M378" s="341"/>
      <c r="N378" s="276"/>
      <c r="O378" s="276"/>
      <c r="P378" s="276"/>
    </row>
    <row r="379" spans="1:16" x14ac:dyDescent="0.25">
      <c r="A379">
        <v>364</v>
      </c>
      <c r="B379" s="327"/>
      <c r="C379" s="276"/>
      <c r="D379" s="276"/>
      <c r="E379" s="276"/>
      <c r="F379" s="276"/>
      <c r="G379" s="276"/>
      <c r="H379" s="276"/>
      <c r="I379" s="276"/>
      <c r="J379" s="276"/>
      <c r="K379" s="276"/>
      <c r="L379" s="342"/>
      <c r="M379" s="341"/>
      <c r="N379" s="276"/>
      <c r="O379" s="276"/>
      <c r="P379" s="276"/>
    </row>
    <row r="380" spans="1:16" x14ac:dyDescent="0.25">
      <c r="A380">
        <v>365</v>
      </c>
      <c r="B380" s="327"/>
      <c r="C380" s="276"/>
      <c r="D380" s="276"/>
      <c r="E380" s="276"/>
      <c r="F380" s="276"/>
      <c r="G380" s="276"/>
      <c r="H380" s="276"/>
      <c r="I380" s="276"/>
      <c r="J380" s="276"/>
      <c r="K380" s="276"/>
      <c r="L380" s="342"/>
      <c r="M380" s="341"/>
      <c r="N380" s="276"/>
      <c r="O380" s="276"/>
      <c r="P380" s="276"/>
    </row>
    <row r="381" spans="1:16" x14ac:dyDescent="0.25">
      <c r="A381">
        <v>366</v>
      </c>
      <c r="B381" s="327"/>
      <c r="C381" s="276"/>
      <c r="D381" s="276"/>
      <c r="E381" s="276"/>
      <c r="F381" s="276"/>
      <c r="G381" s="276"/>
      <c r="H381" s="276"/>
      <c r="I381" s="276"/>
      <c r="J381" s="276"/>
      <c r="K381" s="276"/>
      <c r="L381" s="342"/>
      <c r="M381" s="341"/>
      <c r="N381" s="276"/>
      <c r="O381" s="276"/>
      <c r="P381" s="276"/>
    </row>
    <row r="382" spans="1:16" x14ac:dyDescent="0.25">
      <c r="A382">
        <v>367</v>
      </c>
      <c r="B382" s="327"/>
      <c r="C382" s="276"/>
      <c r="D382" s="276"/>
      <c r="E382" s="276"/>
      <c r="F382" s="276"/>
      <c r="G382" s="276"/>
      <c r="H382" s="276"/>
      <c r="I382" s="276"/>
      <c r="J382" s="276"/>
      <c r="K382" s="276"/>
      <c r="L382" s="342"/>
      <c r="M382" s="341"/>
      <c r="N382" s="276"/>
      <c r="O382" s="276"/>
      <c r="P382" s="276"/>
    </row>
    <row r="383" spans="1:16" x14ac:dyDescent="0.25">
      <c r="A383">
        <v>368</v>
      </c>
      <c r="B383" s="327"/>
      <c r="C383" s="276"/>
      <c r="D383" s="276"/>
      <c r="E383" s="276"/>
      <c r="F383" s="276"/>
      <c r="G383" s="276"/>
      <c r="H383" s="276"/>
      <c r="I383" s="276"/>
      <c r="J383" s="276"/>
      <c r="K383" s="276"/>
      <c r="L383" s="342"/>
      <c r="M383" s="341"/>
      <c r="N383" s="276"/>
      <c r="O383" s="276"/>
      <c r="P383" s="276"/>
    </row>
    <row r="384" spans="1:16" x14ac:dyDescent="0.25">
      <c r="A384">
        <v>369</v>
      </c>
      <c r="B384" s="327"/>
      <c r="C384" s="276"/>
      <c r="D384" s="276"/>
      <c r="E384" s="276"/>
      <c r="F384" s="276"/>
      <c r="G384" s="276"/>
      <c r="H384" s="276"/>
      <c r="I384" s="276"/>
      <c r="J384" s="276"/>
      <c r="K384" s="276"/>
      <c r="L384" s="342"/>
      <c r="M384" s="341"/>
      <c r="N384" s="276"/>
      <c r="O384" s="276"/>
      <c r="P384" s="276"/>
    </row>
    <row r="385" spans="1:16" x14ac:dyDescent="0.25">
      <c r="A385">
        <v>370</v>
      </c>
      <c r="B385" s="327"/>
      <c r="C385" s="276"/>
      <c r="D385" s="276"/>
      <c r="E385" s="276"/>
      <c r="F385" s="276"/>
      <c r="G385" s="276"/>
      <c r="H385" s="276"/>
      <c r="I385" s="276"/>
      <c r="J385" s="276"/>
      <c r="K385" s="276"/>
      <c r="L385" s="342"/>
      <c r="M385" s="341"/>
      <c r="N385" s="276"/>
      <c r="O385" s="276"/>
      <c r="P385" s="276"/>
    </row>
    <row r="386" spans="1:16" x14ac:dyDescent="0.25">
      <c r="A386">
        <v>371</v>
      </c>
      <c r="B386" s="327"/>
      <c r="C386" s="276"/>
      <c r="D386" s="276"/>
      <c r="E386" s="276"/>
      <c r="F386" s="276"/>
      <c r="G386" s="276"/>
      <c r="H386" s="276"/>
      <c r="I386" s="276"/>
      <c r="J386" s="276"/>
      <c r="K386" s="276"/>
      <c r="L386" s="342"/>
      <c r="M386" s="341"/>
      <c r="N386" s="276"/>
      <c r="O386" s="276"/>
      <c r="P386" s="276"/>
    </row>
    <row r="387" spans="1:16" x14ac:dyDescent="0.25">
      <c r="A387">
        <v>372</v>
      </c>
      <c r="B387" s="327"/>
      <c r="C387" s="276"/>
      <c r="D387" s="276"/>
      <c r="E387" s="276"/>
      <c r="F387" s="276"/>
      <c r="G387" s="276"/>
      <c r="H387" s="276"/>
      <c r="I387" s="276"/>
      <c r="J387" s="276"/>
      <c r="K387" s="276"/>
      <c r="L387" s="342"/>
      <c r="M387" s="341"/>
      <c r="N387" s="276"/>
      <c r="O387" s="276"/>
      <c r="P387" s="276"/>
    </row>
    <row r="388" spans="1:16" x14ac:dyDescent="0.25">
      <c r="A388">
        <v>373</v>
      </c>
      <c r="B388" s="327"/>
      <c r="C388" s="276"/>
      <c r="D388" s="276"/>
      <c r="E388" s="276"/>
      <c r="F388" s="276"/>
      <c r="G388" s="276"/>
      <c r="H388" s="276"/>
      <c r="I388" s="276"/>
      <c r="J388" s="276"/>
      <c r="K388" s="276"/>
      <c r="L388" s="342"/>
      <c r="M388" s="341"/>
      <c r="N388" s="276"/>
      <c r="O388" s="276"/>
      <c r="P388" s="276"/>
    </row>
    <row r="389" spans="1:16" x14ac:dyDescent="0.25">
      <c r="A389">
        <v>374</v>
      </c>
      <c r="B389" s="327"/>
      <c r="C389" s="276"/>
      <c r="D389" s="276"/>
      <c r="E389" s="276"/>
      <c r="F389" s="276"/>
      <c r="G389" s="276"/>
      <c r="H389" s="276"/>
      <c r="I389" s="276"/>
      <c r="J389" s="276"/>
      <c r="K389" s="276"/>
      <c r="L389" s="342"/>
      <c r="M389" s="341"/>
      <c r="N389" s="276"/>
      <c r="O389" s="276"/>
      <c r="P389" s="276"/>
    </row>
    <row r="390" spans="1:16" x14ac:dyDescent="0.25">
      <c r="A390">
        <v>375</v>
      </c>
      <c r="B390" s="327"/>
      <c r="C390" s="276"/>
      <c r="D390" s="276"/>
      <c r="E390" s="276"/>
      <c r="F390" s="276"/>
      <c r="G390" s="276"/>
      <c r="H390" s="276"/>
      <c r="I390" s="276"/>
      <c r="J390" s="276"/>
      <c r="K390" s="276"/>
      <c r="L390" s="342"/>
      <c r="M390" s="341"/>
      <c r="N390" s="276"/>
      <c r="O390" s="276"/>
      <c r="P390" s="276"/>
    </row>
    <row r="391" spans="1:16" x14ac:dyDescent="0.25">
      <c r="A391">
        <v>376</v>
      </c>
      <c r="B391" s="327"/>
      <c r="C391" s="276"/>
      <c r="D391" s="276"/>
      <c r="E391" s="276"/>
      <c r="F391" s="276"/>
      <c r="G391" s="276"/>
      <c r="H391" s="276"/>
      <c r="I391" s="276"/>
      <c r="J391" s="276"/>
      <c r="K391" s="276"/>
      <c r="L391" s="342"/>
      <c r="M391" s="341"/>
      <c r="N391" s="276"/>
      <c r="O391" s="276"/>
      <c r="P391" s="276"/>
    </row>
    <row r="392" spans="1:16" x14ac:dyDescent="0.25">
      <c r="A392">
        <v>377</v>
      </c>
      <c r="B392" s="327"/>
      <c r="C392" s="276"/>
      <c r="D392" s="276"/>
      <c r="E392" s="276"/>
      <c r="F392" s="276"/>
      <c r="G392" s="276"/>
      <c r="H392" s="276"/>
      <c r="I392" s="276"/>
      <c r="J392" s="276"/>
      <c r="K392" s="276"/>
      <c r="L392" s="342"/>
      <c r="M392" s="341"/>
      <c r="N392" s="276"/>
      <c r="O392" s="276"/>
      <c r="P392" s="276"/>
    </row>
    <row r="393" spans="1:16" x14ac:dyDescent="0.25">
      <c r="A393">
        <v>378</v>
      </c>
      <c r="B393" s="327"/>
      <c r="C393" s="276"/>
      <c r="D393" s="276"/>
      <c r="E393" s="276"/>
      <c r="F393" s="276"/>
      <c r="G393" s="276"/>
      <c r="H393" s="276"/>
      <c r="I393" s="276"/>
      <c r="J393" s="276"/>
      <c r="K393" s="276"/>
      <c r="L393" s="342"/>
      <c r="M393" s="341"/>
      <c r="N393" s="276"/>
      <c r="O393" s="276"/>
      <c r="P393" s="276"/>
    </row>
    <row r="394" spans="1:16" x14ac:dyDescent="0.25">
      <c r="A394">
        <v>379</v>
      </c>
      <c r="B394" s="327"/>
      <c r="C394" s="276"/>
      <c r="D394" s="276"/>
      <c r="E394" s="276"/>
      <c r="F394" s="276"/>
      <c r="G394" s="276"/>
      <c r="H394" s="276"/>
      <c r="I394" s="276"/>
      <c r="J394" s="276"/>
      <c r="K394" s="276"/>
      <c r="L394" s="342"/>
      <c r="M394" s="341"/>
      <c r="N394" s="276"/>
      <c r="O394" s="276"/>
      <c r="P394" s="276"/>
    </row>
    <row r="395" spans="1:16" x14ac:dyDescent="0.25">
      <c r="A395">
        <v>380</v>
      </c>
      <c r="B395" s="327"/>
      <c r="C395" s="276"/>
      <c r="D395" s="276"/>
      <c r="E395" s="276"/>
      <c r="F395" s="276"/>
      <c r="G395" s="276"/>
      <c r="H395" s="276"/>
      <c r="I395" s="276"/>
      <c r="J395" s="276"/>
      <c r="K395" s="276"/>
      <c r="L395" s="342"/>
      <c r="M395" s="341"/>
      <c r="N395" s="276"/>
      <c r="O395" s="276"/>
      <c r="P395" s="276"/>
    </row>
    <row r="396" spans="1:16" x14ac:dyDescent="0.25">
      <c r="A396">
        <v>381</v>
      </c>
      <c r="B396" s="327"/>
      <c r="C396" s="276"/>
      <c r="D396" s="276"/>
      <c r="E396" s="276"/>
      <c r="F396" s="276"/>
      <c r="G396" s="276"/>
      <c r="H396" s="276"/>
      <c r="I396" s="276"/>
      <c r="J396" s="276"/>
      <c r="K396" s="276"/>
      <c r="L396" s="342"/>
      <c r="M396" s="341"/>
      <c r="N396" s="276"/>
      <c r="O396" s="276"/>
      <c r="P396" s="276"/>
    </row>
    <row r="397" spans="1:16" x14ac:dyDescent="0.25">
      <c r="A397">
        <v>382</v>
      </c>
      <c r="B397" s="327"/>
      <c r="C397" s="276"/>
      <c r="D397" s="276"/>
      <c r="E397" s="276"/>
      <c r="F397" s="276"/>
      <c r="G397" s="276"/>
      <c r="H397" s="276"/>
      <c r="I397" s="276"/>
      <c r="J397" s="276"/>
      <c r="K397" s="276"/>
      <c r="L397" s="342"/>
      <c r="M397" s="341"/>
      <c r="N397" s="276"/>
      <c r="O397" s="276"/>
      <c r="P397" s="276"/>
    </row>
    <row r="398" spans="1:16" x14ac:dyDescent="0.25">
      <c r="A398">
        <v>383</v>
      </c>
      <c r="B398" s="327"/>
      <c r="C398" s="276"/>
      <c r="D398" s="276"/>
      <c r="E398" s="276"/>
      <c r="F398" s="276"/>
      <c r="G398" s="276"/>
      <c r="H398" s="276"/>
      <c r="I398" s="276"/>
      <c r="J398" s="276"/>
      <c r="K398" s="276"/>
      <c r="L398" s="342"/>
      <c r="M398" s="341"/>
      <c r="N398" s="276"/>
      <c r="O398" s="276"/>
      <c r="P398" s="276"/>
    </row>
    <row r="399" spans="1:16" x14ac:dyDescent="0.25">
      <c r="A399">
        <v>384</v>
      </c>
      <c r="B399" s="327"/>
      <c r="C399" s="276"/>
      <c r="D399" s="276"/>
      <c r="E399" s="276"/>
      <c r="F399" s="276"/>
      <c r="G399" s="276"/>
      <c r="H399" s="276"/>
      <c r="I399" s="276"/>
      <c r="J399" s="276"/>
      <c r="K399" s="276"/>
      <c r="L399" s="342"/>
      <c r="M399" s="341"/>
      <c r="N399" s="276"/>
      <c r="O399" s="276"/>
      <c r="P399" s="276"/>
    </row>
    <row r="400" spans="1:16" x14ac:dyDescent="0.25">
      <c r="A400">
        <v>385</v>
      </c>
      <c r="B400" s="327"/>
      <c r="C400" s="276"/>
      <c r="D400" s="276"/>
      <c r="E400" s="276"/>
      <c r="F400" s="276"/>
      <c r="G400" s="276"/>
      <c r="H400" s="276"/>
      <c r="I400" s="276"/>
      <c r="J400" s="276"/>
      <c r="K400" s="276"/>
      <c r="L400" s="342"/>
      <c r="M400" s="341"/>
      <c r="N400" s="276"/>
      <c r="O400" s="276"/>
      <c r="P400" s="276"/>
    </row>
    <row r="401" spans="1:16" x14ac:dyDescent="0.25">
      <c r="A401">
        <v>386</v>
      </c>
      <c r="B401" s="327"/>
      <c r="C401" s="276"/>
      <c r="D401" s="276"/>
      <c r="E401" s="276"/>
      <c r="F401" s="276"/>
      <c r="G401" s="276"/>
      <c r="H401" s="276"/>
      <c r="I401" s="276"/>
      <c r="J401" s="276"/>
      <c r="K401" s="276"/>
      <c r="L401" s="342"/>
      <c r="M401" s="341"/>
      <c r="N401" s="276"/>
      <c r="O401" s="276"/>
      <c r="P401" s="276"/>
    </row>
    <row r="402" spans="1:16" x14ac:dyDescent="0.25">
      <c r="A402">
        <v>387</v>
      </c>
      <c r="B402" s="327"/>
      <c r="C402" s="276"/>
      <c r="D402" s="276"/>
      <c r="E402" s="276"/>
      <c r="F402" s="276"/>
      <c r="G402" s="276"/>
      <c r="H402" s="276"/>
      <c r="I402" s="276"/>
      <c r="J402" s="276"/>
      <c r="K402" s="276"/>
      <c r="L402" s="342"/>
      <c r="M402" s="341"/>
      <c r="N402" s="276"/>
      <c r="O402" s="276"/>
      <c r="P402" s="276"/>
    </row>
    <row r="403" spans="1:16" x14ac:dyDescent="0.25">
      <c r="A403">
        <v>388</v>
      </c>
      <c r="B403" s="327"/>
      <c r="C403" s="276"/>
      <c r="D403" s="276"/>
      <c r="E403" s="276"/>
      <c r="F403" s="276"/>
      <c r="G403" s="276"/>
      <c r="H403" s="276"/>
      <c r="I403" s="276"/>
      <c r="J403" s="276"/>
      <c r="K403" s="276"/>
      <c r="L403" s="342"/>
      <c r="M403" s="341"/>
      <c r="N403" s="276"/>
      <c r="O403" s="276"/>
      <c r="P403" s="276"/>
    </row>
    <row r="404" spans="1:16" x14ac:dyDescent="0.25">
      <c r="A404">
        <v>389</v>
      </c>
      <c r="B404" s="327"/>
      <c r="C404" s="276"/>
      <c r="D404" s="276"/>
      <c r="E404" s="276"/>
      <c r="F404" s="276"/>
      <c r="G404" s="276"/>
      <c r="H404" s="276"/>
      <c r="I404" s="276"/>
      <c r="J404" s="276"/>
      <c r="K404" s="276"/>
      <c r="L404" s="342"/>
      <c r="M404" s="341"/>
      <c r="N404" s="276"/>
      <c r="O404" s="276"/>
      <c r="P404" s="276"/>
    </row>
    <row r="405" spans="1:16" x14ac:dyDescent="0.25">
      <c r="A405">
        <v>390</v>
      </c>
      <c r="B405" s="327"/>
      <c r="C405" s="276"/>
      <c r="D405" s="276"/>
      <c r="E405" s="276"/>
      <c r="F405" s="276"/>
      <c r="G405" s="276"/>
      <c r="H405" s="276"/>
      <c r="I405" s="276"/>
      <c r="J405" s="276"/>
      <c r="K405" s="276"/>
      <c r="L405" s="342"/>
      <c r="M405" s="341"/>
      <c r="N405" s="276"/>
      <c r="O405" s="276"/>
      <c r="P405" s="276"/>
    </row>
    <row r="406" spans="1:16" x14ac:dyDescent="0.25">
      <c r="A406">
        <v>391</v>
      </c>
      <c r="B406" s="327"/>
      <c r="C406" s="276"/>
      <c r="D406" s="276"/>
      <c r="E406" s="276"/>
      <c r="F406" s="276"/>
      <c r="G406" s="276"/>
      <c r="H406" s="276"/>
      <c r="I406" s="276"/>
      <c r="J406" s="276"/>
      <c r="K406" s="276"/>
      <c r="L406" s="342"/>
      <c r="M406" s="341"/>
      <c r="N406" s="276"/>
      <c r="O406" s="276"/>
      <c r="P406" s="276"/>
    </row>
    <row r="407" spans="1:16" x14ac:dyDescent="0.25">
      <c r="A407">
        <v>392</v>
      </c>
      <c r="B407" s="327"/>
      <c r="C407" s="276"/>
      <c r="D407" s="276"/>
      <c r="E407" s="276"/>
      <c r="F407" s="276"/>
      <c r="G407" s="276"/>
      <c r="H407" s="276"/>
      <c r="I407" s="276"/>
      <c r="J407" s="276"/>
      <c r="K407" s="276"/>
      <c r="L407" s="342"/>
      <c r="M407" s="341"/>
      <c r="N407" s="276"/>
      <c r="O407" s="276"/>
      <c r="P407" s="276"/>
    </row>
    <row r="408" spans="1:16" x14ac:dyDescent="0.25">
      <c r="A408">
        <v>393</v>
      </c>
      <c r="B408" s="327"/>
      <c r="C408" s="276"/>
      <c r="D408" s="276"/>
      <c r="E408" s="276"/>
      <c r="F408" s="276"/>
      <c r="G408" s="276"/>
      <c r="H408" s="276"/>
      <c r="I408" s="276"/>
      <c r="J408" s="276"/>
      <c r="K408" s="276"/>
      <c r="L408" s="342"/>
      <c r="M408" s="341"/>
      <c r="N408" s="276"/>
      <c r="O408" s="276"/>
      <c r="P408" s="276"/>
    </row>
    <row r="409" spans="1:16" x14ac:dyDescent="0.25">
      <c r="A409">
        <v>394</v>
      </c>
      <c r="B409" s="327"/>
      <c r="C409" s="276"/>
      <c r="D409" s="276"/>
      <c r="E409" s="276"/>
      <c r="F409" s="276"/>
      <c r="G409" s="276"/>
      <c r="H409" s="276"/>
      <c r="I409" s="276"/>
      <c r="J409" s="276"/>
      <c r="K409" s="276"/>
      <c r="L409" s="342"/>
      <c r="M409" s="341"/>
      <c r="N409" s="276"/>
      <c r="O409" s="276"/>
      <c r="P409" s="276"/>
    </row>
    <row r="410" spans="1:16" x14ac:dyDescent="0.25">
      <c r="A410">
        <v>395</v>
      </c>
      <c r="B410" s="327"/>
      <c r="C410" s="276"/>
      <c r="D410" s="276"/>
      <c r="E410" s="276"/>
      <c r="F410" s="276"/>
      <c r="G410" s="276"/>
      <c r="H410" s="276"/>
      <c r="I410" s="276"/>
      <c r="J410" s="276"/>
      <c r="K410" s="276"/>
      <c r="L410" s="342"/>
      <c r="M410" s="341"/>
      <c r="N410" s="276"/>
      <c r="O410" s="276"/>
      <c r="P410" s="276"/>
    </row>
    <row r="411" spans="1:16" x14ac:dyDescent="0.25">
      <c r="A411">
        <v>396</v>
      </c>
      <c r="B411" s="327"/>
      <c r="C411" s="276"/>
      <c r="D411" s="276"/>
      <c r="E411" s="276"/>
      <c r="F411" s="276"/>
      <c r="G411" s="276"/>
      <c r="H411" s="276"/>
      <c r="I411" s="276"/>
      <c r="J411" s="276"/>
      <c r="K411" s="276"/>
      <c r="L411" s="342"/>
      <c r="M411" s="341"/>
      <c r="N411" s="276"/>
      <c r="O411" s="276"/>
      <c r="P411" s="276"/>
    </row>
    <row r="412" spans="1:16" x14ac:dyDescent="0.25">
      <c r="A412">
        <v>397</v>
      </c>
      <c r="B412" s="327"/>
      <c r="C412" s="276"/>
      <c r="D412" s="276"/>
      <c r="E412" s="276"/>
      <c r="F412" s="276"/>
      <c r="G412" s="276"/>
      <c r="H412" s="276"/>
      <c r="I412" s="276"/>
      <c r="J412" s="276"/>
      <c r="K412" s="276"/>
      <c r="L412" s="342"/>
      <c r="M412" s="341"/>
      <c r="N412" s="276"/>
      <c r="O412" s="276"/>
      <c r="P412" s="276"/>
    </row>
    <row r="413" spans="1:16" x14ac:dyDescent="0.25">
      <c r="A413">
        <v>398</v>
      </c>
      <c r="B413" s="327"/>
      <c r="C413" s="276"/>
      <c r="D413" s="276"/>
      <c r="E413" s="276"/>
      <c r="F413" s="276"/>
      <c r="G413" s="276"/>
      <c r="H413" s="276"/>
      <c r="I413" s="276"/>
      <c r="J413" s="276"/>
      <c r="K413" s="276"/>
      <c r="L413" s="342"/>
      <c r="M413" s="341"/>
      <c r="N413" s="276"/>
      <c r="O413" s="276"/>
      <c r="P413" s="276"/>
    </row>
    <row r="414" spans="1:16" x14ac:dyDescent="0.25">
      <c r="A414">
        <v>399</v>
      </c>
      <c r="B414" s="327"/>
      <c r="C414" s="276"/>
      <c r="D414" s="276"/>
      <c r="E414" s="276"/>
      <c r="F414" s="276"/>
      <c r="G414" s="276"/>
      <c r="H414" s="276"/>
      <c r="I414" s="276"/>
      <c r="J414" s="276"/>
      <c r="K414" s="276"/>
      <c r="L414" s="342"/>
      <c r="M414" s="341"/>
      <c r="N414" s="276"/>
      <c r="O414" s="276"/>
      <c r="P414" s="276"/>
    </row>
    <row r="415" spans="1:16" x14ac:dyDescent="0.25">
      <c r="A415">
        <v>400</v>
      </c>
      <c r="B415" s="327"/>
      <c r="C415" s="276"/>
      <c r="D415" s="276"/>
      <c r="E415" s="276"/>
      <c r="F415" s="276"/>
      <c r="G415" s="276"/>
      <c r="H415" s="276"/>
      <c r="I415" s="276"/>
      <c r="J415" s="276"/>
      <c r="K415" s="276"/>
      <c r="L415" s="342"/>
      <c r="M415" s="341"/>
      <c r="N415" s="276"/>
      <c r="O415" s="276"/>
      <c r="P415" s="276"/>
    </row>
    <row r="416" spans="1:16" x14ac:dyDescent="0.25">
      <c r="A416">
        <v>401</v>
      </c>
      <c r="B416" s="327"/>
      <c r="C416" s="276"/>
      <c r="D416" s="276"/>
      <c r="E416" s="276"/>
      <c r="F416" s="276"/>
      <c r="G416" s="276"/>
      <c r="H416" s="276"/>
      <c r="I416" s="276"/>
      <c r="J416" s="276"/>
      <c r="K416" s="276"/>
      <c r="L416" s="342"/>
      <c r="M416" s="341"/>
      <c r="N416" s="276"/>
      <c r="O416" s="276"/>
      <c r="P416" s="276"/>
    </row>
    <row r="417" spans="1:16" x14ac:dyDescent="0.25">
      <c r="A417">
        <v>402</v>
      </c>
      <c r="B417" s="327"/>
      <c r="C417" s="276"/>
      <c r="D417" s="276"/>
      <c r="E417" s="276"/>
      <c r="F417" s="276"/>
      <c r="G417" s="276"/>
      <c r="H417" s="276"/>
      <c r="I417" s="276"/>
      <c r="J417" s="276"/>
      <c r="K417" s="276"/>
      <c r="L417" s="342"/>
      <c r="M417" s="341"/>
      <c r="N417" s="276"/>
      <c r="O417" s="276"/>
      <c r="P417" s="276"/>
    </row>
    <row r="418" spans="1:16" x14ac:dyDescent="0.25">
      <c r="A418">
        <v>403</v>
      </c>
      <c r="B418" s="327"/>
      <c r="C418" s="276"/>
      <c r="D418" s="276"/>
      <c r="E418" s="276"/>
      <c r="F418" s="276"/>
      <c r="G418" s="276"/>
      <c r="H418" s="276"/>
      <c r="I418" s="276"/>
      <c r="J418" s="276"/>
      <c r="K418" s="276"/>
      <c r="L418" s="342"/>
      <c r="M418" s="341"/>
      <c r="N418" s="276"/>
      <c r="O418" s="276"/>
      <c r="P418" s="276"/>
    </row>
    <row r="419" spans="1:16" x14ac:dyDescent="0.25">
      <c r="A419">
        <v>404</v>
      </c>
      <c r="B419" s="327"/>
      <c r="C419" s="276"/>
      <c r="D419" s="276"/>
      <c r="E419" s="276"/>
      <c r="F419" s="276"/>
      <c r="G419" s="276"/>
      <c r="H419" s="276"/>
      <c r="I419" s="276"/>
      <c r="J419" s="276"/>
      <c r="K419" s="276"/>
      <c r="L419" s="342"/>
      <c r="M419" s="341"/>
      <c r="N419" s="276"/>
      <c r="O419" s="276"/>
      <c r="P419" s="276"/>
    </row>
    <row r="420" spans="1:16" x14ac:dyDescent="0.25">
      <c r="A420">
        <v>405</v>
      </c>
      <c r="B420" s="327"/>
      <c r="C420" s="276"/>
      <c r="D420" s="276"/>
      <c r="E420" s="276"/>
      <c r="F420" s="276"/>
      <c r="G420" s="276"/>
      <c r="H420" s="276"/>
      <c r="I420" s="276"/>
      <c r="J420" s="276"/>
      <c r="K420" s="276"/>
      <c r="L420" s="342"/>
      <c r="M420" s="341"/>
      <c r="N420" s="276"/>
      <c r="O420" s="276"/>
      <c r="P420" s="276"/>
    </row>
    <row r="421" spans="1:16" x14ac:dyDescent="0.25">
      <c r="A421">
        <v>406</v>
      </c>
      <c r="B421" s="327"/>
      <c r="C421" s="276"/>
      <c r="D421" s="276"/>
      <c r="E421" s="276"/>
      <c r="F421" s="276"/>
      <c r="G421" s="276"/>
      <c r="H421" s="276"/>
      <c r="I421" s="276"/>
      <c r="J421" s="276"/>
      <c r="K421" s="276"/>
      <c r="L421" s="342"/>
      <c r="M421" s="341"/>
      <c r="N421" s="276"/>
      <c r="O421" s="276"/>
      <c r="P421" s="276"/>
    </row>
    <row r="422" spans="1:16" x14ac:dyDescent="0.25">
      <c r="A422">
        <v>407</v>
      </c>
      <c r="B422" s="327"/>
      <c r="C422" s="276"/>
      <c r="D422" s="276"/>
      <c r="E422" s="276"/>
      <c r="F422" s="276"/>
      <c r="G422" s="276"/>
      <c r="H422" s="276"/>
      <c r="I422" s="276"/>
      <c r="J422" s="276"/>
      <c r="K422" s="276"/>
      <c r="L422" s="342"/>
      <c r="M422" s="341"/>
      <c r="N422" s="276"/>
      <c r="O422" s="276"/>
      <c r="P422" s="276"/>
    </row>
    <row r="423" spans="1:16" x14ac:dyDescent="0.25">
      <c r="A423">
        <v>408</v>
      </c>
      <c r="B423" s="327"/>
      <c r="C423" s="276"/>
      <c r="D423" s="276"/>
      <c r="E423" s="276"/>
      <c r="F423" s="276"/>
      <c r="G423" s="276"/>
      <c r="H423" s="276"/>
      <c r="I423" s="276"/>
      <c r="J423" s="276"/>
      <c r="K423" s="276"/>
      <c r="L423" s="342"/>
      <c r="M423" s="341"/>
      <c r="N423" s="276"/>
      <c r="O423" s="276"/>
      <c r="P423" s="276"/>
    </row>
    <row r="424" spans="1:16" x14ac:dyDescent="0.25">
      <c r="A424">
        <v>409</v>
      </c>
      <c r="B424" s="327"/>
      <c r="C424" s="276"/>
      <c r="D424" s="276"/>
      <c r="E424" s="276"/>
      <c r="F424" s="276"/>
      <c r="G424" s="276"/>
      <c r="H424" s="276"/>
      <c r="I424" s="276"/>
      <c r="J424" s="276"/>
      <c r="K424" s="276"/>
      <c r="L424" s="342"/>
      <c r="M424" s="341"/>
      <c r="N424" s="276"/>
      <c r="O424" s="276"/>
      <c r="P424" s="276"/>
    </row>
    <row r="425" spans="1:16" x14ac:dyDescent="0.25">
      <c r="A425">
        <v>410</v>
      </c>
      <c r="B425" s="327"/>
      <c r="C425" s="276"/>
      <c r="D425" s="276"/>
      <c r="E425" s="276"/>
      <c r="F425" s="276"/>
      <c r="G425" s="276"/>
      <c r="H425" s="276"/>
      <c r="I425" s="276"/>
      <c r="J425" s="276"/>
      <c r="K425" s="276"/>
      <c r="L425" s="342"/>
      <c r="M425" s="341"/>
      <c r="N425" s="276"/>
      <c r="O425" s="276"/>
      <c r="P425" s="276"/>
    </row>
    <row r="426" spans="1:16" x14ac:dyDescent="0.25">
      <c r="A426">
        <v>411</v>
      </c>
      <c r="B426" s="327"/>
      <c r="C426" s="276"/>
      <c r="D426" s="276"/>
      <c r="E426" s="276"/>
      <c r="F426" s="276"/>
      <c r="G426" s="276"/>
      <c r="H426" s="276"/>
      <c r="I426" s="276"/>
      <c r="J426" s="276"/>
      <c r="K426" s="276"/>
      <c r="L426" s="342"/>
      <c r="M426" s="341"/>
      <c r="N426" s="276"/>
      <c r="O426" s="276"/>
      <c r="P426" s="276"/>
    </row>
    <row r="427" spans="1:16" x14ac:dyDescent="0.25">
      <c r="A427">
        <v>412</v>
      </c>
      <c r="B427" s="327"/>
      <c r="C427" s="276"/>
      <c r="D427" s="276"/>
      <c r="E427" s="276"/>
      <c r="F427" s="276"/>
      <c r="G427" s="276"/>
      <c r="H427" s="276"/>
      <c r="I427" s="276"/>
      <c r="J427" s="276"/>
      <c r="K427" s="276"/>
      <c r="L427" s="342"/>
      <c r="M427" s="341"/>
      <c r="N427" s="276"/>
      <c r="O427" s="276"/>
      <c r="P427" s="276"/>
    </row>
    <row r="428" spans="1:16" x14ac:dyDescent="0.25">
      <c r="A428">
        <v>413</v>
      </c>
      <c r="B428" s="327"/>
      <c r="C428" s="276"/>
      <c r="D428" s="276"/>
      <c r="E428" s="276"/>
      <c r="F428" s="276"/>
      <c r="G428" s="276"/>
      <c r="H428" s="276"/>
      <c r="I428" s="276"/>
      <c r="J428" s="276"/>
      <c r="K428" s="276"/>
      <c r="L428" s="342"/>
      <c r="M428" s="341"/>
      <c r="N428" s="276"/>
      <c r="O428" s="276"/>
      <c r="P428" s="276"/>
    </row>
    <row r="429" spans="1:16" x14ac:dyDescent="0.25">
      <c r="A429">
        <v>414</v>
      </c>
      <c r="B429" s="327"/>
      <c r="C429" s="276"/>
      <c r="D429" s="276"/>
      <c r="E429" s="276"/>
      <c r="F429" s="276"/>
      <c r="G429" s="276"/>
      <c r="H429" s="276"/>
      <c r="I429" s="276"/>
      <c r="J429" s="276"/>
      <c r="K429" s="276"/>
      <c r="L429" s="342"/>
      <c r="M429" s="341"/>
      <c r="N429" s="276"/>
      <c r="O429" s="276"/>
      <c r="P429" s="276"/>
    </row>
    <row r="430" spans="1:16" x14ac:dyDescent="0.25">
      <c r="A430">
        <v>415</v>
      </c>
      <c r="B430" s="327"/>
      <c r="C430" s="276"/>
      <c r="D430" s="276"/>
      <c r="E430" s="276"/>
      <c r="F430" s="276"/>
      <c r="G430" s="276"/>
      <c r="H430" s="276"/>
      <c r="I430" s="276"/>
      <c r="J430" s="276"/>
      <c r="K430" s="276"/>
      <c r="L430" s="342"/>
      <c r="M430" s="341"/>
      <c r="N430" s="276"/>
      <c r="O430" s="276"/>
      <c r="P430" s="276"/>
    </row>
    <row r="431" spans="1:16" x14ac:dyDescent="0.25">
      <c r="A431">
        <v>416</v>
      </c>
      <c r="B431" s="327"/>
      <c r="C431" s="276"/>
      <c r="D431" s="276"/>
      <c r="E431" s="276"/>
      <c r="F431" s="276"/>
      <c r="G431" s="276"/>
      <c r="H431" s="276"/>
      <c r="I431" s="276"/>
      <c r="J431" s="276"/>
      <c r="K431" s="276"/>
      <c r="L431" s="342"/>
      <c r="M431" s="341"/>
      <c r="N431" s="276"/>
      <c r="O431" s="276"/>
      <c r="P431" s="276"/>
    </row>
    <row r="432" spans="1:16" x14ac:dyDescent="0.25">
      <c r="A432">
        <v>417</v>
      </c>
      <c r="B432" s="327"/>
      <c r="C432" s="276"/>
      <c r="D432" s="276"/>
      <c r="E432" s="276"/>
      <c r="F432" s="276"/>
      <c r="G432" s="276"/>
      <c r="H432" s="276"/>
      <c r="I432" s="276"/>
      <c r="J432" s="276"/>
      <c r="K432" s="276"/>
      <c r="L432" s="342"/>
      <c r="M432" s="341"/>
      <c r="N432" s="276"/>
      <c r="O432" s="276"/>
      <c r="P432" s="276"/>
    </row>
    <row r="433" spans="1:16" x14ac:dyDescent="0.25">
      <c r="A433">
        <v>418</v>
      </c>
      <c r="B433" s="327"/>
      <c r="C433" s="276"/>
      <c r="D433" s="276"/>
      <c r="E433" s="276"/>
      <c r="F433" s="276"/>
      <c r="G433" s="276"/>
      <c r="H433" s="276"/>
      <c r="I433" s="276"/>
      <c r="J433" s="276"/>
      <c r="K433" s="276"/>
      <c r="L433" s="342"/>
      <c r="M433" s="341"/>
      <c r="N433" s="276"/>
      <c r="O433" s="276"/>
      <c r="P433" s="276"/>
    </row>
    <row r="434" spans="1:16" x14ac:dyDescent="0.25">
      <c r="A434">
        <v>419</v>
      </c>
      <c r="B434" s="327"/>
      <c r="C434" s="276"/>
      <c r="D434" s="276"/>
      <c r="E434" s="276"/>
      <c r="F434" s="276"/>
      <c r="G434" s="276"/>
      <c r="H434" s="276"/>
      <c r="I434" s="276"/>
      <c r="J434" s="276"/>
      <c r="K434" s="276"/>
      <c r="L434" s="342"/>
      <c r="M434" s="341"/>
      <c r="N434" s="276"/>
      <c r="O434" s="276"/>
      <c r="P434" s="276"/>
    </row>
    <row r="435" spans="1:16" x14ac:dyDescent="0.25">
      <c r="A435">
        <v>420</v>
      </c>
      <c r="B435" s="327"/>
      <c r="C435" s="276"/>
      <c r="D435" s="276"/>
      <c r="E435" s="276"/>
      <c r="F435" s="276"/>
      <c r="G435" s="276"/>
      <c r="H435" s="276"/>
      <c r="I435" s="276"/>
      <c r="J435" s="276"/>
      <c r="K435" s="276"/>
      <c r="L435" s="342"/>
      <c r="M435" s="341"/>
      <c r="N435" s="276"/>
      <c r="O435" s="276"/>
      <c r="P435" s="276"/>
    </row>
    <row r="436" spans="1:16" x14ac:dyDescent="0.25">
      <c r="A436">
        <v>421</v>
      </c>
      <c r="B436" s="327"/>
      <c r="C436" s="276"/>
      <c r="D436" s="276"/>
      <c r="E436" s="276"/>
      <c r="F436" s="276"/>
      <c r="G436" s="276"/>
      <c r="H436" s="276"/>
      <c r="I436" s="276"/>
      <c r="J436" s="276"/>
      <c r="K436" s="276"/>
      <c r="L436" s="342"/>
      <c r="M436" s="341"/>
      <c r="N436" s="276"/>
      <c r="O436" s="276"/>
      <c r="P436" s="276"/>
    </row>
    <row r="437" spans="1:16" x14ac:dyDescent="0.25">
      <c r="A437">
        <v>422</v>
      </c>
      <c r="B437" s="327"/>
      <c r="C437" s="276"/>
      <c r="D437" s="276"/>
      <c r="E437" s="276"/>
      <c r="F437" s="276"/>
      <c r="G437" s="276"/>
      <c r="H437" s="276"/>
      <c r="I437" s="276"/>
      <c r="J437" s="276"/>
      <c r="K437" s="276"/>
      <c r="L437" s="342"/>
      <c r="M437" s="341"/>
      <c r="N437" s="276"/>
      <c r="O437" s="276"/>
      <c r="P437" s="276"/>
    </row>
    <row r="438" spans="1:16" x14ac:dyDescent="0.25">
      <c r="A438">
        <v>423</v>
      </c>
      <c r="B438" s="327"/>
      <c r="C438" s="276"/>
      <c r="D438" s="276"/>
      <c r="E438" s="276"/>
      <c r="F438" s="276"/>
      <c r="G438" s="276"/>
      <c r="H438" s="276"/>
      <c r="I438" s="276"/>
      <c r="J438" s="276"/>
      <c r="K438" s="276"/>
      <c r="L438" s="342"/>
      <c r="M438" s="341"/>
      <c r="N438" s="276"/>
      <c r="O438" s="276"/>
      <c r="P438" s="276"/>
    </row>
    <row r="439" spans="1:16" x14ac:dyDescent="0.25">
      <c r="A439">
        <v>424</v>
      </c>
      <c r="B439" s="327"/>
      <c r="C439" s="276"/>
      <c r="D439" s="276"/>
      <c r="E439" s="276"/>
      <c r="F439" s="276"/>
      <c r="G439" s="276"/>
      <c r="H439" s="276"/>
      <c r="I439" s="276"/>
      <c r="J439" s="276"/>
      <c r="K439" s="276"/>
      <c r="L439" s="342"/>
      <c r="M439" s="341"/>
      <c r="N439" s="276"/>
      <c r="O439" s="276"/>
      <c r="P439" s="276"/>
    </row>
    <row r="440" spans="1:16" x14ac:dyDescent="0.25">
      <c r="A440">
        <v>425</v>
      </c>
      <c r="B440" s="327"/>
      <c r="C440" s="276"/>
      <c r="D440" s="276"/>
      <c r="E440" s="276"/>
      <c r="F440" s="276"/>
      <c r="G440" s="276"/>
      <c r="H440" s="276"/>
      <c r="I440" s="276"/>
      <c r="J440" s="276"/>
      <c r="K440" s="276"/>
      <c r="L440" s="342"/>
      <c r="M440" s="341"/>
      <c r="N440" s="276"/>
      <c r="O440" s="276"/>
      <c r="P440" s="276"/>
    </row>
    <row r="441" spans="1:16" x14ac:dyDescent="0.25">
      <c r="A441">
        <v>426</v>
      </c>
      <c r="B441" s="327"/>
      <c r="C441" s="276"/>
      <c r="D441" s="276"/>
      <c r="E441" s="276"/>
      <c r="F441" s="276"/>
      <c r="G441" s="276"/>
      <c r="H441" s="276"/>
      <c r="I441" s="276"/>
      <c r="J441" s="276"/>
      <c r="K441" s="276"/>
      <c r="L441" s="342"/>
      <c r="M441" s="341"/>
      <c r="N441" s="276"/>
      <c r="O441" s="276"/>
      <c r="P441" s="276"/>
    </row>
    <row r="442" spans="1:16" x14ac:dyDescent="0.25">
      <c r="A442">
        <v>427</v>
      </c>
      <c r="B442" s="327"/>
      <c r="C442" s="276"/>
      <c r="D442" s="276"/>
      <c r="E442" s="276"/>
      <c r="F442" s="276"/>
      <c r="G442" s="276"/>
      <c r="H442" s="276"/>
      <c r="I442" s="276"/>
      <c r="J442" s="276"/>
      <c r="K442" s="276"/>
      <c r="L442" s="342"/>
      <c r="M442" s="341"/>
      <c r="N442" s="276"/>
      <c r="O442" s="276"/>
      <c r="P442" s="276"/>
    </row>
    <row r="443" spans="1:16" x14ac:dyDescent="0.25">
      <c r="A443">
        <v>428</v>
      </c>
      <c r="B443" s="327"/>
      <c r="C443" s="276"/>
      <c r="D443" s="276"/>
      <c r="E443" s="276"/>
      <c r="F443" s="276"/>
      <c r="G443" s="276"/>
      <c r="H443" s="276"/>
      <c r="I443" s="276"/>
      <c r="J443" s="276"/>
      <c r="K443" s="276"/>
      <c r="L443" s="342"/>
      <c r="M443" s="341"/>
      <c r="N443" s="276"/>
      <c r="O443" s="276"/>
      <c r="P443" s="276"/>
    </row>
    <row r="444" spans="1:16" x14ac:dyDescent="0.25">
      <c r="A444">
        <v>429</v>
      </c>
      <c r="B444" s="327"/>
      <c r="C444" s="276"/>
      <c r="D444" s="276"/>
      <c r="E444" s="276"/>
      <c r="F444" s="276"/>
      <c r="G444" s="276"/>
      <c r="H444" s="276"/>
      <c r="I444" s="276"/>
      <c r="J444" s="276"/>
      <c r="K444" s="276"/>
      <c r="L444" s="342"/>
      <c r="M444" s="341"/>
      <c r="N444" s="276"/>
      <c r="O444" s="276"/>
      <c r="P444" s="276"/>
    </row>
    <row r="445" spans="1:16" x14ac:dyDescent="0.25">
      <c r="A445">
        <v>430</v>
      </c>
      <c r="B445" s="327"/>
      <c r="C445" s="276"/>
      <c r="D445" s="276"/>
      <c r="E445" s="276"/>
      <c r="F445" s="276"/>
      <c r="G445" s="276"/>
      <c r="H445" s="276"/>
      <c r="I445" s="276"/>
      <c r="J445" s="276"/>
      <c r="K445" s="276"/>
      <c r="L445" s="342"/>
      <c r="M445" s="341"/>
      <c r="N445" s="276"/>
      <c r="O445" s="276"/>
      <c r="P445" s="276"/>
    </row>
    <row r="446" spans="1:16" x14ac:dyDescent="0.25">
      <c r="A446">
        <v>431</v>
      </c>
      <c r="B446" s="327"/>
      <c r="C446" s="276"/>
      <c r="D446" s="276"/>
      <c r="E446" s="276"/>
      <c r="F446" s="276"/>
      <c r="G446" s="276"/>
      <c r="H446" s="276"/>
      <c r="I446" s="276"/>
      <c r="J446" s="276"/>
      <c r="K446" s="276"/>
      <c r="L446" s="342"/>
      <c r="M446" s="341"/>
      <c r="N446" s="276"/>
      <c r="O446" s="276"/>
      <c r="P446" s="276"/>
    </row>
    <row r="447" spans="1:16" x14ac:dyDescent="0.25">
      <c r="A447">
        <v>432</v>
      </c>
      <c r="B447" s="327"/>
      <c r="C447" s="276"/>
      <c r="D447" s="276"/>
      <c r="E447" s="276"/>
      <c r="F447" s="276"/>
      <c r="G447" s="276"/>
      <c r="H447" s="276"/>
      <c r="I447" s="276"/>
      <c r="J447" s="276"/>
      <c r="K447" s="276"/>
      <c r="L447" s="342"/>
      <c r="M447" s="341"/>
      <c r="N447" s="276"/>
      <c r="O447" s="276"/>
      <c r="P447" s="276"/>
    </row>
    <row r="448" spans="1:16" x14ac:dyDescent="0.25">
      <c r="A448">
        <v>433</v>
      </c>
      <c r="B448" s="327"/>
      <c r="C448" s="276"/>
      <c r="D448" s="276"/>
      <c r="E448" s="276"/>
      <c r="F448" s="276"/>
      <c r="G448" s="276"/>
      <c r="H448" s="276"/>
      <c r="I448" s="276"/>
      <c r="J448" s="276"/>
      <c r="K448" s="276"/>
      <c r="L448" s="342"/>
      <c r="M448" s="341"/>
      <c r="N448" s="276"/>
      <c r="O448" s="276"/>
      <c r="P448" s="276"/>
    </row>
    <row r="449" spans="1:16" x14ac:dyDescent="0.25">
      <c r="A449">
        <v>434</v>
      </c>
      <c r="B449" s="327"/>
      <c r="C449" s="276"/>
      <c r="D449" s="276"/>
      <c r="E449" s="276"/>
      <c r="F449" s="276"/>
      <c r="G449" s="276"/>
      <c r="H449" s="276"/>
      <c r="I449" s="276"/>
      <c r="J449" s="276"/>
      <c r="K449" s="276"/>
      <c r="L449" s="342"/>
      <c r="M449" s="341"/>
      <c r="N449" s="276"/>
      <c r="O449" s="276"/>
      <c r="P449" s="276"/>
    </row>
    <row r="450" spans="1:16" x14ac:dyDescent="0.25">
      <c r="A450">
        <v>435</v>
      </c>
      <c r="B450" s="327"/>
      <c r="C450" s="276"/>
      <c r="D450" s="276"/>
      <c r="E450" s="276"/>
      <c r="F450" s="276"/>
      <c r="G450" s="276"/>
      <c r="H450" s="276"/>
      <c r="I450" s="276"/>
      <c r="J450" s="276"/>
      <c r="K450" s="276"/>
      <c r="L450" s="342"/>
      <c r="M450" s="341"/>
      <c r="N450" s="276"/>
      <c r="O450" s="276"/>
      <c r="P450" s="276"/>
    </row>
    <row r="451" spans="1:16" x14ac:dyDescent="0.25">
      <c r="A451">
        <v>436</v>
      </c>
      <c r="B451" s="327"/>
      <c r="C451" s="276"/>
      <c r="D451" s="276"/>
      <c r="E451" s="276"/>
      <c r="F451" s="276"/>
      <c r="G451" s="276"/>
      <c r="H451" s="276"/>
      <c r="I451" s="276"/>
      <c r="J451" s="276"/>
      <c r="K451" s="276"/>
      <c r="L451" s="342"/>
      <c r="M451" s="341"/>
      <c r="N451" s="276"/>
      <c r="O451" s="276"/>
      <c r="P451" s="276"/>
    </row>
    <row r="452" spans="1:16" x14ac:dyDescent="0.25">
      <c r="A452">
        <v>437</v>
      </c>
      <c r="B452" s="327"/>
      <c r="C452" s="276"/>
      <c r="D452" s="276"/>
      <c r="E452" s="276"/>
      <c r="F452" s="276"/>
      <c r="G452" s="276"/>
      <c r="H452" s="276"/>
      <c r="I452" s="276"/>
      <c r="J452" s="276"/>
      <c r="K452" s="276"/>
      <c r="L452" s="342"/>
      <c r="M452" s="341"/>
      <c r="N452" s="276"/>
      <c r="O452" s="276"/>
      <c r="P452" s="276"/>
    </row>
    <row r="453" spans="1:16" x14ac:dyDescent="0.25">
      <c r="A453">
        <v>438</v>
      </c>
      <c r="B453" s="327"/>
      <c r="C453" s="276"/>
      <c r="D453" s="276"/>
      <c r="E453" s="276"/>
      <c r="F453" s="276"/>
      <c r="G453" s="276"/>
      <c r="H453" s="276"/>
      <c r="I453" s="276"/>
      <c r="J453" s="276"/>
      <c r="K453" s="276"/>
      <c r="L453" s="342"/>
      <c r="M453" s="341"/>
      <c r="N453" s="276"/>
      <c r="O453" s="276"/>
      <c r="P453" s="276"/>
    </row>
    <row r="454" spans="1:16" x14ac:dyDescent="0.25">
      <c r="A454">
        <v>439</v>
      </c>
      <c r="B454" s="327"/>
      <c r="C454" s="276"/>
      <c r="D454" s="276"/>
      <c r="E454" s="276"/>
      <c r="F454" s="276"/>
      <c r="G454" s="276"/>
      <c r="H454" s="276"/>
      <c r="I454" s="276"/>
      <c r="J454" s="276"/>
      <c r="K454" s="276"/>
      <c r="L454" s="342"/>
      <c r="M454" s="341"/>
      <c r="N454" s="276"/>
      <c r="O454" s="276"/>
      <c r="P454" s="276"/>
    </row>
    <row r="455" spans="1:16" x14ac:dyDescent="0.25">
      <c r="A455">
        <v>440</v>
      </c>
      <c r="B455" s="327"/>
      <c r="C455" s="276"/>
      <c r="D455" s="276"/>
      <c r="E455" s="276"/>
      <c r="F455" s="276"/>
      <c r="G455" s="276"/>
      <c r="H455" s="276"/>
      <c r="I455" s="276"/>
      <c r="J455" s="276"/>
      <c r="K455" s="276"/>
      <c r="L455" s="342"/>
      <c r="M455" s="341"/>
      <c r="N455" s="276"/>
      <c r="O455" s="276"/>
      <c r="P455" s="276"/>
    </row>
    <row r="456" spans="1:16" x14ac:dyDescent="0.25">
      <c r="A456">
        <v>441</v>
      </c>
      <c r="B456" s="327"/>
      <c r="C456" s="276"/>
      <c r="D456" s="276"/>
      <c r="E456" s="276"/>
      <c r="F456" s="276"/>
      <c r="G456" s="276"/>
      <c r="H456" s="276"/>
      <c r="I456" s="276"/>
      <c r="J456" s="276"/>
      <c r="K456" s="276"/>
      <c r="L456" s="342"/>
      <c r="M456" s="341"/>
      <c r="N456" s="276"/>
      <c r="O456" s="276"/>
      <c r="P456" s="276"/>
    </row>
    <row r="457" spans="1:16" x14ac:dyDescent="0.25">
      <c r="A457">
        <v>442</v>
      </c>
      <c r="B457" s="327"/>
      <c r="C457" s="276"/>
      <c r="D457" s="276"/>
      <c r="E457" s="276"/>
      <c r="F457" s="276"/>
      <c r="G457" s="276"/>
      <c r="H457" s="276"/>
      <c r="I457" s="276"/>
      <c r="J457" s="276"/>
      <c r="K457" s="276"/>
      <c r="L457" s="342"/>
      <c r="M457" s="341"/>
      <c r="N457" s="276"/>
      <c r="O457" s="276"/>
      <c r="P457" s="276"/>
    </row>
    <row r="458" spans="1:16" x14ac:dyDescent="0.25">
      <c r="A458">
        <v>443</v>
      </c>
      <c r="B458" s="327"/>
      <c r="C458" s="276"/>
      <c r="D458" s="276"/>
      <c r="E458" s="276"/>
      <c r="F458" s="276"/>
      <c r="G458" s="276"/>
      <c r="H458" s="276"/>
      <c r="I458" s="276"/>
      <c r="J458" s="276"/>
      <c r="K458" s="276"/>
      <c r="L458" s="342"/>
      <c r="M458" s="341"/>
      <c r="N458" s="276"/>
      <c r="O458" s="276"/>
      <c r="P458" s="276"/>
    </row>
    <row r="459" spans="1:16" x14ac:dyDescent="0.25">
      <c r="A459">
        <v>444</v>
      </c>
      <c r="B459" s="327"/>
      <c r="C459" s="276"/>
      <c r="D459" s="276"/>
      <c r="E459" s="276"/>
      <c r="F459" s="276"/>
      <c r="G459" s="276"/>
      <c r="H459" s="276"/>
      <c r="I459" s="276"/>
      <c r="J459" s="276"/>
      <c r="K459" s="276"/>
      <c r="L459" s="342"/>
      <c r="M459" s="341"/>
      <c r="N459" s="276"/>
      <c r="O459" s="276"/>
      <c r="P459" s="276"/>
    </row>
    <row r="460" spans="1:16" x14ac:dyDescent="0.25">
      <c r="A460">
        <v>445</v>
      </c>
      <c r="B460" s="327"/>
      <c r="C460" s="276"/>
      <c r="D460" s="276"/>
      <c r="E460" s="276"/>
      <c r="F460" s="276"/>
      <c r="G460" s="276"/>
      <c r="H460" s="276"/>
      <c r="I460" s="276"/>
      <c r="J460" s="276"/>
      <c r="K460" s="276"/>
      <c r="L460" s="342"/>
      <c r="M460" s="341"/>
      <c r="N460" s="276"/>
      <c r="O460" s="276"/>
      <c r="P460" s="276"/>
    </row>
    <row r="461" spans="1:16" x14ac:dyDescent="0.25">
      <c r="A461">
        <v>446</v>
      </c>
      <c r="B461" s="327"/>
      <c r="C461" s="276"/>
      <c r="D461" s="276"/>
      <c r="E461" s="276"/>
      <c r="F461" s="276"/>
      <c r="G461" s="276"/>
      <c r="H461" s="276"/>
      <c r="I461" s="276"/>
      <c r="J461" s="276"/>
      <c r="K461" s="276"/>
      <c r="L461" s="342"/>
      <c r="M461" s="341"/>
      <c r="N461" s="276"/>
      <c r="O461" s="276"/>
      <c r="P461" s="276"/>
    </row>
    <row r="462" spans="1:16" x14ac:dyDescent="0.25">
      <c r="A462">
        <v>447</v>
      </c>
      <c r="B462" s="327"/>
      <c r="C462" s="276"/>
      <c r="D462" s="276"/>
      <c r="E462" s="276"/>
      <c r="F462" s="276"/>
      <c r="G462" s="276"/>
      <c r="H462" s="276"/>
      <c r="I462" s="276"/>
      <c r="J462" s="276"/>
      <c r="K462" s="276"/>
      <c r="L462" s="342"/>
      <c r="M462" s="341"/>
      <c r="N462" s="276"/>
      <c r="O462" s="276"/>
      <c r="P462" s="276"/>
    </row>
    <row r="463" spans="1:16" x14ac:dyDescent="0.25">
      <c r="A463">
        <v>448</v>
      </c>
      <c r="B463" s="327"/>
      <c r="C463" s="276"/>
      <c r="D463" s="276"/>
      <c r="E463" s="276"/>
      <c r="F463" s="276"/>
      <c r="G463" s="276"/>
      <c r="H463" s="276"/>
      <c r="I463" s="276"/>
      <c r="J463" s="276"/>
      <c r="K463" s="276"/>
      <c r="L463" s="342"/>
      <c r="M463" s="341"/>
      <c r="N463" s="276"/>
      <c r="O463" s="276"/>
      <c r="P463" s="276"/>
    </row>
    <row r="464" spans="1:16" x14ac:dyDescent="0.25">
      <c r="A464">
        <v>449</v>
      </c>
      <c r="B464" s="327"/>
      <c r="C464" s="276"/>
      <c r="D464" s="276"/>
      <c r="E464" s="276"/>
      <c r="F464" s="276"/>
      <c r="G464" s="276"/>
      <c r="H464" s="276"/>
      <c r="I464" s="276"/>
      <c r="J464" s="276"/>
      <c r="K464" s="276"/>
      <c r="L464" s="342"/>
      <c r="M464" s="341"/>
      <c r="N464" s="276"/>
      <c r="O464" s="276"/>
      <c r="P464" s="276"/>
    </row>
    <row r="465" spans="1:16" x14ac:dyDescent="0.25">
      <c r="A465">
        <v>450</v>
      </c>
      <c r="B465" s="327"/>
      <c r="C465" s="276"/>
      <c r="D465" s="276"/>
      <c r="E465" s="276"/>
      <c r="F465" s="276"/>
      <c r="G465" s="276"/>
      <c r="H465" s="276"/>
      <c r="I465" s="276"/>
      <c r="J465" s="276"/>
      <c r="K465" s="276"/>
      <c r="L465" s="342"/>
      <c r="M465" s="341"/>
      <c r="N465" s="276"/>
      <c r="O465" s="276"/>
      <c r="P465" s="276"/>
    </row>
    <row r="466" spans="1:16" x14ac:dyDescent="0.25">
      <c r="A466">
        <v>451</v>
      </c>
      <c r="B466" s="327"/>
      <c r="C466" s="276"/>
      <c r="D466" s="276"/>
      <c r="E466" s="276"/>
      <c r="F466" s="276"/>
      <c r="G466" s="276"/>
      <c r="H466" s="276"/>
      <c r="I466" s="276"/>
      <c r="J466" s="276"/>
      <c r="K466" s="276"/>
      <c r="L466" s="342"/>
      <c r="M466" s="341"/>
      <c r="N466" s="276"/>
      <c r="O466" s="276"/>
      <c r="P466" s="276"/>
    </row>
    <row r="467" spans="1:16" x14ac:dyDescent="0.25">
      <c r="A467">
        <v>452</v>
      </c>
      <c r="B467" s="327"/>
      <c r="C467" s="276"/>
      <c r="D467" s="276"/>
      <c r="E467" s="276"/>
      <c r="F467" s="276"/>
      <c r="G467" s="276"/>
      <c r="H467" s="276"/>
      <c r="I467" s="276"/>
      <c r="J467" s="276"/>
      <c r="K467" s="276"/>
      <c r="L467" s="342"/>
      <c r="M467" s="341"/>
      <c r="N467" s="276"/>
      <c r="O467" s="276"/>
      <c r="P467" s="276"/>
    </row>
    <row r="468" spans="1:16" x14ac:dyDescent="0.25">
      <c r="A468">
        <v>453</v>
      </c>
      <c r="B468" s="327"/>
      <c r="C468" s="276"/>
      <c r="D468" s="276"/>
      <c r="E468" s="276"/>
      <c r="F468" s="276"/>
      <c r="G468" s="276"/>
      <c r="H468" s="276"/>
      <c r="I468" s="276"/>
      <c r="J468" s="276"/>
      <c r="K468" s="276"/>
      <c r="L468" s="342"/>
      <c r="M468" s="341"/>
      <c r="N468" s="276"/>
      <c r="O468" s="276"/>
      <c r="P468" s="276"/>
    </row>
    <row r="469" spans="1:16" x14ac:dyDescent="0.25">
      <c r="A469">
        <v>454</v>
      </c>
      <c r="B469" s="327"/>
      <c r="C469" s="276"/>
      <c r="D469" s="276"/>
      <c r="E469" s="276"/>
      <c r="F469" s="276"/>
      <c r="G469" s="276"/>
      <c r="H469" s="276"/>
      <c r="I469" s="276"/>
      <c r="J469" s="276"/>
      <c r="K469" s="276"/>
      <c r="L469" s="342"/>
      <c r="M469" s="341"/>
      <c r="N469" s="276"/>
      <c r="O469" s="276"/>
      <c r="P469" s="276"/>
    </row>
    <row r="470" spans="1:16" x14ac:dyDescent="0.25">
      <c r="A470">
        <v>455</v>
      </c>
      <c r="B470" s="327"/>
      <c r="C470" s="276"/>
      <c r="D470" s="276"/>
      <c r="E470" s="276"/>
      <c r="F470" s="276"/>
      <c r="G470" s="276"/>
      <c r="H470" s="276"/>
      <c r="I470" s="276"/>
      <c r="J470" s="276"/>
      <c r="K470" s="276"/>
      <c r="L470" s="342"/>
      <c r="M470" s="341"/>
      <c r="N470" s="276"/>
      <c r="O470" s="276"/>
      <c r="P470" s="276"/>
    </row>
    <row r="471" spans="1:16" x14ac:dyDescent="0.25">
      <c r="A471">
        <v>456</v>
      </c>
      <c r="B471" s="327"/>
      <c r="C471" s="276"/>
      <c r="D471" s="276"/>
      <c r="E471" s="276"/>
      <c r="F471" s="276"/>
      <c r="G471" s="276"/>
      <c r="H471" s="276"/>
      <c r="I471" s="276"/>
      <c r="J471" s="276"/>
      <c r="K471" s="276"/>
      <c r="L471" s="342"/>
      <c r="M471" s="341"/>
      <c r="N471" s="276"/>
      <c r="O471" s="276"/>
      <c r="P471" s="276"/>
    </row>
    <row r="472" spans="1:16" x14ac:dyDescent="0.25">
      <c r="A472">
        <v>457</v>
      </c>
      <c r="B472" s="327"/>
      <c r="C472" s="276"/>
      <c r="D472" s="276"/>
      <c r="E472" s="276"/>
      <c r="F472" s="276"/>
      <c r="G472" s="276"/>
      <c r="H472" s="276"/>
      <c r="I472" s="276"/>
      <c r="J472" s="276"/>
      <c r="K472" s="276"/>
      <c r="L472" s="342"/>
      <c r="M472" s="341"/>
      <c r="N472" s="276"/>
      <c r="O472" s="276"/>
      <c r="P472" s="276"/>
    </row>
    <row r="473" spans="1:16" x14ac:dyDescent="0.25">
      <c r="A473">
        <v>458</v>
      </c>
      <c r="B473" s="327"/>
      <c r="C473" s="276"/>
      <c r="D473" s="276"/>
      <c r="E473" s="276"/>
      <c r="F473" s="276"/>
      <c r="G473" s="276"/>
      <c r="H473" s="276"/>
      <c r="I473" s="276"/>
      <c r="J473" s="276"/>
      <c r="K473" s="276"/>
      <c r="L473" s="342"/>
      <c r="M473" s="341"/>
      <c r="N473" s="276"/>
      <c r="O473" s="276"/>
      <c r="P473" s="276"/>
    </row>
    <row r="474" spans="1:16" x14ac:dyDescent="0.25">
      <c r="A474">
        <v>459</v>
      </c>
      <c r="B474" s="327"/>
      <c r="C474" s="276"/>
      <c r="D474" s="276"/>
      <c r="E474" s="276"/>
      <c r="F474" s="276"/>
      <c r="G474" s="276"/>
      <c r="H474" s="276"/>
      <c r="I474" s="276"/>
      <c r="J474" s="276"/>
      <c r="K474" s="276"/>
      <c r="L474" s="342"/>
      <c r="M474" s="341"/>
      <c r="N474" s="276"/>
      <c r="O474" s="276"/>
      <c r="P474" s="276"/>
    </row>
    <row r="475" spans="1:16" x14ac:dyDescent="0.25">
      <c r="A475">
        <v>460</v>
      </c>
      <c r="B475" s="327"/>
      <c r="C475" s="276"/>
      <c r="D475" s="276"/>
      <c r="E475" s="276"/>
      <c r="F475" s="276"/>
      <c r="G475" s="276"/>
      <c r="H475" s="276"/>
      <c r="I475" s="276"/>
      <c r="J475" s="276"/>
      <c r="K475" s="276"/>
      <c r="L475" s="342"/>
      <c r="M475" s="341"/>
      <c r="N475" s="276"/>
      <c r="O475" s="276"/>
      <c r="P475" s="276"/>
    </row>
    <row r="476" spans="1:16" x14ac:dyDescent="0.25">
      <c r="A476">
        <v>461</v>
      </c>
      <c r="B476" s="327"/>
      <c r="C476" s="276"/>
      <c r="D476" s="276"/>
      <c r="E476" s="276"/>
      <c r="F476" s="276"/>
      <c r="G476" s="276"/>
      <c r="H476" s="276"/>
      <c r="I476" s="276"/>
      <c r="J476" s="276"/>
      <c r="K476" s="276"/>
      <c r="L476" s="342"/>
      <c r="M476" s="341"/>
      <c r="N476" s="276"/>
      <c r="O476" s="276"/>
      <c r="P476" s="276"/>
    </row>
    <row r="477" spans="1:16" x14ac:dyDescent="0.25">
      <c r="A477">
        <v>462</v>
      </c>
      <c r="B477" s="327"/>
      <c r="C477" s="276"/>
      <c r="D477" s="276"/>
      <c r="E477" s="276"/>
      <c r="F477" s="276"/>
      <c r="G477" s="276"/>
      <c r="H477" s="276"/>
      <c r="I477" s="276"/>
      <c r="J477" s="276"/>
      <c r="K477" s="276"/>
      <c r="L477" s="342"/>
      <c r="M477" s="341"/>
      <c r="N477" s="276"/>
      <c r="O477" s="276"/>
      <c r="P477" s="276"/>
    </row>
    <row r="478" spans="1:16" x14ac:dyDescent="0.25">
      <c r="A478">
        <v>463</v>
      </c>
      <c r="B478" s="327"/>
      <c r="C478" s="276"/>
      <c r="D478" s="276"/>
      <c r="E478" s="276"/>
      <c r="F478" s="276"/>
      <c r="G478" s="276"/>
      <c r="H478" s="276"/>
      <c r="I478" s="276"/>
      <c r="J478" s="276"/>
      <c r="K478" s="276"/>
      <c r="L478" s="342"/>
      <c r="M478" s="341"/>
      <c r="N478" s="276"/>
      <c r="O478" s="276"/>
      <c r="P478" s="276"/>
    </row>
    <row r="479" spans="1:16" x14ac:dyDescent="0.25">
      <c r="A479">
        <v>464</v>
      </c>
      <c r="B479" s="327"/>
      <c r="C479" s="276"/>
      <c r="D479" s="276"/>
      <c r="E479" s="276"/>
      <c r="F479" s="276"/>
      <c r="G479" s="276"/>
      <c r="H479" s="276"/>
      <c r="I479" s="276"/>
      <c r="J479" s="276"/>
      <c r="K479" s="276"/>
      <c r="L479" s="342"/>
      <c r="M479" s="341"/>
      <c r="N479" s="276"/>
      <c r="O479" s="276"/>
      <c r="P479" s="276"/>
    </row>
    <row r="480" spans="1:16" x14ac:dyDescent="0.25">
      <c r="A480">
        <v>465</v>
      </c>
      <c r="B480" s="327"/>
      <c r="C480" s="276"/>
      <c r="D480" s="276"/>
      <c r="E480" s="276"/>
      <c r="F480" s="276"/>
      <c r="G480" s="276"/>
      <c r="H480" s="276"/>
      <c r="I480" s="276"/>
      <c r="J480" s="276"/>
      <c r="K480" s="276"/>
      <c r="L480" s="342"/>
      <c r="M480" s="341"/>
      <c r="N480" s="276"/>
      <c r="O480" s="276"/>
      <c r="P480" s="276"/>
    </row>
    <row r="481" spans="1:16" x14ac:dyDescent="0.25">
      <c r="A481">
        <v>466</v>
      </c>
      <c r="B481" s="327"/>
      <c r="C481" s="276"/>
      <c r="D481" s="276"/>
      <c r="E481" s="276"/>
      <c r="F481" s="276"/>
      <c r="G481" s="276"/>
      <c r="H481" s="276"/>
      <c r="I481" s="276"/>
      <c r="J481" s="276"/>
      <c r="K481" s="276"/>
      <c r="L481" s="342"/>
      <c r="M481" s="341"/>
      <c r="N481" s="276"/>
      <c r="O481" s="276"/>
      <c r="P481" s="276"/>
    </row>
    <row r="482" spans="1:16" x14ac:dyDescent="0.25">
      <c r="A482">
        <v>467</v>
      </c>
      <c r="B482" s="327"/>
      <c r="C482" s="276"/>
      <c r="D482" s="276"/>
      <c r="E482" s="276"/>
      <c r="F482" s="276"/>
      <c r="G482" s="276"/>
      <c r="H482" s="276"/>
      <c r="I482" s="276"/>
      <c r="J482" s="276"/>
      <c r="K482" s="276"/>
      <c r="L482" s="342"/>
      <c r="M482" s="341"/>
      <c r="N482" s="276"/>
      <c r="O482" s="276"/>
      <c r="P482" s="276"/>
    </row>
    <row r="483" spans="1:16" x14ac:dyDescent="0.25">
      <c r="A483">
        <v>468</v>
      </c>
      <c r="B483" s="327"/>
      <c r="C483" s="276"/>
      <c r="D483" s="276"/>
      <c r="E483" s="276"/>
      <c r="F483" s="276"/>
      <c r="G483" s="276"/>
      <c r="H483" s="276"/>
      <c r="I483" s="276"/>
      <c r="J483" s="276"/>
      <c r="K483" s="276"/>
      <c r="L483" s="342"/>
      <c r="M483" s="341"/>
      <c r="N483" s="276"/>
      <c r="O483" s="276"/>
      <c r="P483" s="276"/>
    </row>
    <row r="484" spans="1:16" x14ac:dyDescent="0.25">
      <c r="A484">
        <v>469</v>
      </c>
      <c r="B484" s="327"/>
      <c r="C484" s="276"/>
      <c r="D484" s="276"/>
      <c r="E484" s="276"/>
      <c r="F484" s="276"/>
      <c r="G484" s="276"/>
      <c r="H484" s="276"/>
      <c r="I484" s="276"/>
      <c r="J484" s="276"/>
      <c r="K484" s="276"/>
      <c r="L484" s="342"/>
      <c r="M484" s="341"/>
      <c r="N484" s="276"/>
      <c r="O484" s="276"/>
      <c r="P484" s="276"/>
    </row>
    <row r="485" spans="1:16" x14ac:dyDescent="0.25">
      <c r="A485">
        <v>470</v>
      </c>
      <c r="B485" s="327"/>
      <c r="C485" s="276"/>
      <c r="D485" s="276"/>
      <c r="E485" s="276"/>
      <c r="F485" s="276"/>
      <c r="G485" s="276"/>
      <c r="H485" s="276"/>
      <c r="I485" s="276"/>
      <c r="J485" s="276"/>
      <c r="K485" s="276"/>
      <c r="L485" s="342"/>
      <c r="M485" s="341"/>
      <c r="N485" s="276"/>
      <c r="O485" s="276"/>
      <c r="P485" s="276"/>
    </row>
    <row r="486" spans="1:16" x14ac:dyDescent="0.25">
      <c r="A486">
        <v>471</v>
      </c>
      <c r="B486" s="327"/>
      <c r="C486" s="276"/>
      <c r="D486" s="276"/>
      <c r="E486" s="276"/>
      <c r="F486" s="276"/>
      <c r="G486" s="276"/>
      <c r="H486" s="276"/>
      <c r="I486" s="276"/>
      <c r="J486" s="276"/>
      <c r="K486" s="276"/>
      <c r="L486" s="342"/>
      <c r="M486" s="341"/>
      <c r="N486" s="276"/>
      <c r="O486" s="276"/>
      <c r="P486" s="276"/>
    </row>
    <row r="487" spans="1:16" x14ac:dyDescent="0.25">
      <c r="A487">
        <v>472</v>
      </c>
      <c r="B487" s="327"/>
      <c r="C487" s="276"/>
      <c r="D487" s="276"/>
      <c r="E487" s="276"/>
      <c r="F487" s="276"/>
      <c r="G487" s="276"/>
      <c r="H487" s="276"/>
      <c r="I487" s="276"/>
      <c r="J487" s="276"/>
      <c r="K487" s="276"/>
      <c r="L487" s="342"/>
      <c r="M487" s="341"/>
      <c r="N487" s="276"/>
      <c r="O487" s="276"/>
      <c r="P487" s="276"/>
    </row>
    <row r="488" spans="1:16" x14ac:dyDescent="0.25">
      <c r="A488">
        <v>473</v>
      </c>
      <c r="B488" s="327"/>
      <c r="C488" s="276"/>
      <c r="D488" s="276"/>
      <c r="E488" s="276"/>
      <c r="F488" s="276"/>
      <c r="G488" s="276"/>
      <c r="H488" s="276"/>
      <c r="I488" s="276"/>
      <c r="J488" s="276"/>
      <c r="K488" s="276"/>
      <c r="L488" s="342"/>
      <c r="M488" s="341"/>
      <c r="N488" s="276"/>
      <c r="O488" s="276"/>
      <c r="P488" s="276"/>
    </row>
    <row r="489" spans="1:16" x14ac:dyDescent="0.25">
      <c r="A489">
        <v>474</v>
      </c>
      <c r="B489" s="327"/>
      <c r="C489" s="276"/>
      <c r="D489" s="276"/>
      <c r="E489" s="276"/>
      <c r="F489" s="276"/>
      <c r="G489" s="276"/>
      <c r="H489" s="276"/>
      <c r="I489" s="276"/>
      <c r="J489" s="276"/>
      <c r="K489" s="276"/>
      <c r="L489" s="342"/>
      <c r="M489" s="341"/>
      <c r="N489" s="276"/>
      <c r="O489" s="276"/>
      <c r="P489" s="276"/>
    </row>
    <row r="490" spans="1:16" x14ac:dyDescent="0.25">
      <c r="A490">
        <v>475</v>
      </c>
      <c r="B490" s="327"/>
      <c r="C490" s="276"/>
      <c r="D490" s="276"/>
      <c r="E490" s="276"/>
      <c r="F490" s="276"/>
      <c r="G490" s="276"/>
      <c r="H490" s="276"/>
      <c r="I490" s="276"/>
      <c r="J490" s="276"/>
      <c r="K490" s="276"/>
      <c r="L490" s="342"/>
      <c r="M490" s="341"/>
      <c r="N490" s="276"/>
      <c r="O490" s="276"/>
      <c r="P490" s="276"/>
    </row>
    <row r="491" spans="1:16" x14ac:dyDescent="0.25">
      <c r="A491">
        <v>476</v>
      </c>
      <c r="B491" s="327"/>
      <c r="C491" s="276"/>
      <c r="D491" s="276"/>
      <c r="E491" s="276"/>
      <c r="F491" s="276"/>
      <c r="G491" s="276"/>
      <c r="H491" s="276"/>
      <c r="I491" s="276"/>
      <c r="J491" s="276"/>
      <c r="K491" s="276"/>
      <c r="L491" s="342"/>
      <c r="M491" s="341"/>
      <c r="N491" s="276"/>
      <c r="O491" s="276"/>
      <c r="P491" s="276"/>
    </row>
    <row r="492" spans="1:16" x14ac:dyDescent="0.25">
      <c r="A492">
        <v>477</v>
      </c>
      <c r="B492" s="327"/>
      <c r="C492" s="276"/>
      <c r="D492" s="276"/>
      <c r="E492" s="276"/>
      <c r="F492" s="276"/>
      <c r="G492" s="276"/>
      <c r="H492" s="276"/>
      <c r="I492" s="276"/>
      <c r="J492" s="276"/>
      <c r="K492" s="276"/>
      <c r="L492" s="342"/>
      <c r="M492" s="341"/>
      <c r="N492" s="276"/>
      <c r="O492" s="276"/>
      <c r="P492" s="276"/>
    </row>
    <row r="493" spans="1:16" x14ac:dyDescent="0.25">
      <c r="A493">
        <v>478</v>
      </c>
      <c r="B493" s="327"/>
      <c r="C493" s="276"/>
      <c r="D493" s="276"/>
      <c r="E493" s="276"/>
      <c r="F493" s="276"/>
      <c r="G493" s="276"/>
      <c r="H493" s="276"/>
      <c r="I493" s="276"/>
      <c r="J493" s="276"/>
      <c r="K493" s="276"/>
      <c r="L493" s="342"/>
      <c r="M493" s="341"/>
      <c r="N493" s="276"/>
      <c r="O493" s="276"/>
      <c r="P493" s="276"/>
    </row>
    <row r="494" spans="1:16" x14ac:dyDescent="0.25">
      <c r="A494">
        <v>479</v>
      </c>
      <c r="B494" s="327"/>
      <c r="C494" s="276"/>
      <c r="D494" s="276"/>
      <c r="E494" s="276"/>
      <c r="F494" s="276"/>
      <c r="G494" s="276"/>
      <c r="H494" s="276"/>
      <c r="I494" s="276"/>
      <c r="J494" s="276"/>
      <c r="K494" s="276"/>
      <c r="L494" s="342"/>
      <c r="M494" s="341"/>
      <c r="N494" s="276"/>
      <c r="O494" s="276"/>
      <c r="P494" s="276"/>
    </row>
    <row r="495" spans="1:16" x14ac:dyDescent="0.25">
      <c r="A495">
        <v>480</v>
      </c>
      <c r="B495" s="327"/>
      <c r="C495" s="276"/>
      <c r="D495" s="276"/>
      <c r="E495" s="276"/>
      <c r="F495" s="276"/>
      <c r="G495" s="276"/>
      <c r="H495" s="276"/>
      <c r="I495" s="276"/>
      <c r="J495" s="276"/>
      <c r="K495" s="276"/>
      <c r="L495" s="342"/>
      <c r="M495" s="341"/>
      <c r="N495" s="276"/>
      <c r="O495" s="276"/>
      <c r="P495" s="276"/>
    </row>
    <row r="496" spans="1:16" x14ac:dyDescent="0.25">
      <c r="A496">
        <v>481</v>
      </c>
      <c r="B496" s="327"/>
      <c r="C496" s="276"/>
      <c r="D496" s="276"/>
      <c r="E496" s="276"/>
      <c r="F496" s="276"/>
      <c r="G496" s="276"/>
      <c r="H496" s="276"/>
      <c r="I496" s="276"/>
      <c r="J496" s="276"/>
      <c r="K496" s="276"/>
      <c r="L496" s="342"/>
      <c r="M496" s="341"/>
      <c r="N496" s="276"/>
      <c r="O496" s="276"/>
      <c r="P496" s="276"/>
    </row>
    <row r="497" spans="1:16" x14ac:dyDescent="0.25">
      <c r="A497">
        <v>482</v>
      </c>
      <c r="B497" s="327"/>
      <c r="C497" s="276"/>
      <c r="D497" s="276"/>
      <c r="E497" s="276"/>
      <c r="F497" s="276"/>
      <c r="G497" s="276"/>
      <c r="H497" s="276"/>
      <c r="I497" s="276"/>
      <c r="J497" s="276"/>
      <c r="K497" s="276"/>
      <c r="L497" s="342"/>
      <c r="M497" s="341"/>
      <c r="N497" s="276"/>
      <c r="O497" s="276"/>
      <c r="P497" s="276"/>
    </row>
    <row r="498" spans="1:16" x14ac:dyDescent="0.25">
      <c r="A498">
        <v>483</v>
      </c>
      <c r="B498" s="327"/>
      <c r="C498" s="276"/>
      <c r="D498" s="276"/>
      <c r="E498" s="276"/>
      <c r="F498" s="276"/>
      <c r="G498" s="276"/>
      <c r="H498" s="276"/>
      <c r="I498" s="276"/>
      <c r="J498" s="276"/>
      <c r="K498" s="276"/>
      <c r="L498" s="342"/>
      <c r="M498" s="341"/>
      <c r="N498" s="276"/>
      <c r="O498" s="276"/>
      <c r="P498" s="276"/>
    </row>
    <row r="499" spans="1:16" x14ac:dyDescent="0.25">
      <c r="A499">
        <v>484</v>
      </c>
      <c r="B499" s="327"/>
      <c r="C499" s="276"/>
      <c r="D499" s="276"/>
      <c r="E499" s="276"/>
      <c r="F499" s="276"/>
      <c r="G499" s="276"/>
      <c r="H499" s="276"/>
      <c r="I499" s="276"/>
      <c r="J499" s="276"/>
      <c r="K499" s="276"/>
      <c r="L499" s="342"/>
      <c r="M499" s="341"/>
      <c r="N499" s="276"/>
      <c r="O499" s="276"/>
      <c r="P499" s="276"/>
    </row>
    <row r="500" spans="1:16" x14ac:dyDescent="0.25">
      <c r="A500">
        <v>485</v>
      </c>
      <c r="B500" s="327"/>
      <c r="C500" s="276"/>
      <c r="D500" s="276"/>
      <c r="E500" s="276"/>
      <c r="F500" s="276"/>
      <c r="G500" s="276"/>
      <c r="H500" s="276"/>
      <c r="I500" s="276"/>
      <c r="J500" s="276"/>
      <c r="K500" s="276"/>
      <c r="L500" s="342"/>
      <c r="M500" s="341"/>
      <c r="N500" s="276"/>
      <c r="O500" s="276"/>
      <c r="P500" s="276"/>
    </row>
    <row r="501" spans="1:16" x14ac:dyDescent="0.25">
      <c r="A501">
        <v>486</v>
      </c>
      <c r="B501" s="327"/>
      <c r="C501" s="276"/>
      <c r="D501" s="276"/>
      <c r="E501" s="276"/>
      <c r="F501" s="276"/>
      <c r="G501" s="276"/>
      <c r="H501" s="276"/>
      <c r="I501" s="276"/>
      <c r="J501" s="276"/>
      <c r="K501" s="276"/>
      <c r="L501" s="342"/>
      <c r="M501" s="341"/>
      <c r="N501" s="276"/>
      <c r="O501" s="276"/>
      <c r="P501" s="276"/>
    </row>
    <row r="502" spans="1:16" x14ac:dyDescent="0.25">
      <c r="A502">
        <v>487</v>
      </c>
      <c r="B502" s="327"/>
      <c r="C502" s="276"/>
      <c r="D502" s="276"/>
      <c r="E502" s="276"/>
      <c r="F502" s="276"/>
      <c r="G502" s="276"/>
      <c r="H502" s="276"/>
      <c r="I502" s="276"/>
      <c r="J502" s="276"/>
      <c r="K502" s="276"/>
      <c r="L502" s="342"/>
      <c r="M502" s="341"/>
      <c r="N502" s="276"/>
      <c r="O502" s="276"/>
      <c r="P502" s="276"/>
    </row>
    <row r="503" spans="1:16" x14ac:dyDescent="0.25">
      <c r="A503">
        <v>488</v>
      </c>
      <c r="B503" s="327"/>
      <c r="C503" s="276"/>
      <c r="D503" s="276"/>
      <c r="E503" s="276"/>
      <c r="F503" s="276"/>
      <c r="G503" s="276"/>
      <c r="H503" s="276"/>
      <c r="I503" s="276"/>
      <c r="J503" s="276"/>
      <c r="K503" s="276"/>
      <c r="L503" s="342"/>
      <c r="M503" s="341"/>
      <c r="N503" s="276"/>
      <c r="O503" s="276"/>
      <c r="P503" s="276"/>
    </row>
    <row r="504" spans="1:16" x14ac:dyDescent="0.25">
      <c r="A504">
        <v>489</v>
      </c>
      <c r="B504" s="327"/>
      <c r="C504" s="276"/>
      <c r="D504" s="276"/>
      <c r="E504" s="276"/>
      <c r="F504" s="276"/>
      <c r="G504" s="276"/>
      <c r="H504" s="276"/>
      <c r="I504" s="276"/>
      <c r="J504" s="276"/>
      <c r="K504" s="276"/>
      <c r="L504" s="342"/>
      <c r="M504" s="341"/>
      <c r="N504" s="276"/>
      <c r="O504" s="276"/>
      <c r="P504" s="276"/>
    </row>
    <row r="505" spans="1:16" x14ac:dyDescent="0.25">
      <c r="A505">
        <v>490</v>
      </c>
      <c r="B505" s="327"/>
      <c r="C505" s="276"/>
      <c r="D505" s="276"/>
      <c r="E505" s="276"/>
      <c r="F505" s="276"/>
      <c r="G505" s="276"/>
      <c r="H505" s="276"/>
      <c r="I505" s="276"/>
      <c r="J505" s="276"/>
      <c r="K505" s="276"/>
      <c r="L505" s="342"/>
      <c r="M505" s="341"/>
      <c r="N505" s="276"/>
      <c r="O505" s="276"/>
      <c r="P505" s="276"/>
    </row>
    <row r="506" spans="1:16" x14ac:dyDescent="0.25">
      <c r="A506">
        <v>491</v>
      </c>
      <c r="B506" s="327"/>
      <c r="C506" s="276"/>
      <c r="D506" s="276"/>
      <c r="E506" s="276"/>
      <c r="F506" s="276"/>
      <c r="G506" s="276"/>
      <c r="H506" s="276"/>
      <c r="I506" s="276"/>
      <c r="J506" s="276"/>
      <c r="K506" s="276"/>
      <c r="L506" s="342"/>
      <c r="M506" s="341"/>
      <c r="N506" s="276"/>
      <c r="O506" s="276"/>
      <c r="P506" s="276"/>
    </row>
    <row r="507" spans="1:16" x14ac:dyDescent="0.25">
      <c r="A507">
        <v>492</v>
      </c>
      <c r="B507" s="327"/>
      <c r="C507" s="276"/>
      <c r="D507" s="276"/>
      <c r="E507" s="276"/>
      <c r="F507" s="276"/>
      <c r="G507" s="276"/>
      <c r="H507" s="276"/>
      <c r="I507" s="276"/>
      <c r="J507" s="276"/>
      <c r="K507" s="276"/>
      <c r="L507" s="342"/>
      <c r="M507" s="341"/>
      <c r="N507" s="276"/>
      <c r="O507" s="276"/>
      <c r="P507" s="276"/>
    </row>
    <row r="508" spans="1:16" x14ac:dyDescent="0.25">
      <c r="A508">
        <v>493</v>
      </c>
      <c r="B508" s="327"/>
      <c r="C508" s="276"/>
      <c r="D508" s="276"/>
      <c r="E508" s="276"/>
      <c r="F508" s="276"/>
      <c r="G508" s="276"/>
      <c r="H508" s="276"/>
      <c r="I508" s="276"/>
      <c r="J508" s="276"/>
      <c r="K508" s="330"/>
      <c r="L508" s="342"/>
      <c r="M508" s="341"/>
      <c r="N508" s="276"/>
      <c r="O508" s="276"/>
      <c r="P508" s="276"/>
    </row>
    <row r="509" spans="1:16" x14ac:dyDescent="0.25">
      <c r="A509">
        <v>494</v>
      </c>
      <c r="B509" s="327"/>
      <c r="C509" s="276"/>
      <c r="D509" s="276"/>
      <c r="E509" s="276"/>
      <c r="F509" s="276"/>
      <c r="G509" s="276"/>
      <c r="H509" s="276"/>
      <c r="I509" s="276"/>
      <c r="J509" s="276"/>
      <c r="K509" s="276"/>
      <c r="L509" s="342"/>
      <c r="M509" s="341"/>
      <c r="N509" s="276"/>
      <c r="O509" s="276"/>
      <c r="P509" s="276"/>
    </row>
    <row r="510" spans="1:16" x14ac:dyDescent="0.25">
      <c r="A510">
        <v>495</v>
      </c>
      <c r="B510" s="327"/>
      <c r="C510" s="276"/>
      <c r="D510" s="276"/>
      <c r="E510" s="276"/>
      <c r="F510" s="276"/>
      <c r="G510" s="276"/>
      <c r="H510" s="276"/>
      <c r="I510" s="276"/>
      <c r="J510" s="276"/>
      <c r="K510" s="276"/>
      <c r="L510" s="342"/>
      <c r="M510" s="341"/>
      <c r="N510" s="276"/>
      <c r="O510" s="276"/>
      <c r="P510" s="276"/>
    </row>
    <row r="511" spans="1:16" x14ac:dyDescent="0.25">
      <c r="A511">
        <v>496</v>
      </c>
      <c r="B511" s="327"/>
      <c r="C511" s="276"/>
      <c r="D511" s="276"/>
      <c r="E511" s="276"/>
      <c r="F511" s="276"/>
      <c r="G511" s="276"/>
      <c r="H511" s="276"/>
      <c r="I511" s="276"/>
      <c r="J511" s="276"/>
      <c r="K511" s="276"/>
      <c r="L511" s="342"/>
      <c r="M511" s="341"/>
      <c r="N511" s="276"/>
      <c r="O511" s="276"/>
      <c r="P511" s="276"/>
    </row>
    <row r="512" spans="1:16" x14ac:dyDescent="0.25">
      <c r="A512">
        <v>497</v>
      </c>
      <c r="B512" s="327"/>
      <c r="C512" s="276"/>
      <c r="D512" s="276"/>
      <c r="E512" s="276"/>
      <c r="F512" s="276"/>
      <c r="G512" s="276"/>
      <c r="H512" s="276"/>
      <c r="I512" s="276"/>
      <c r="J512" s="276"/>
      <c r="K512" s="276"/>
      <c r="L512" s="342"/>
      <c r="M512" s="341"/>
      <c r="N512" s="276"/>
      <c r="O512" s="276"/>
      <c r="P512" s="276"/>
    </row>
    <row r="513" spans="1:16" x14ac:dyDescent="0.25">
      <c r="A513">
        <v>498</v>
      </c>
      <c r="B513" s="327"/>
      <c r="C513" s="276"/>
      <c r="D513" s="276"/>
      <c r="E513" s="276"/>
      <c r="F513" s="276"/>
      <c r="G513" s="276"/>
      <c r="H513" s="276"/>
      <c r="I513" s="276"/>
      <c r="J513" s="276"/>
      <c r="K513" s="276"/>
      <c r="L513" s="342"/>
      <c r="M513" s="341"/>
      <c r="N513" s="276"/>
      <c r="O513" s="276"/>
      <c r="P513" s="276"/>
    </row>
    <row r="514" spans="1:16" x14ac:dyDescent="0.25">
      <c r="A514">
        <v>499</v>
      </c>
      <c r="B514" s="327"/>
      <c r="C514" s="276"/>
      <c r="D514" s="276"/>
      <c r="E514" s="276"/>
      <c r="F514" s="276"/>
      <c r="G514" s="276"/>
      <c r="H514" s="276"/>
      <c r="I514" s="276"/>
      <c r="J514" s="276"/>
      <c r="K514" s="276"/>
      <c r="L514" s="342"/>
      <c r="M514" s="341"/>
      <c r="N514" s="276"/>
      <c r="O514" s="276"/>
      <c r="P514" s="276"/>
    </row>
    <row r="515" spans="1:16" x14ac:dyDescent="0.25">
      <c r="A515">
        <v>500</v>
      </c>
      <c r="B515" s="327"/>
      <c r="C515" s="276"/>
      <c r="D515" s="276"/>
      <c r="E515" s="276"/>
      <c r="F515" s="276"/>
      <c r="G515" s="276"/>
      <c r="H515" s="276"/>
      <c r="I515" s="276"/>
      <c r="J515" s="276"/>
      <c r="K515" s="276"/>
      <c r="L515" s="342"/>
      <c r="M515" s="341"/>
      <c r="N515" s="276"/>
      <c r="O515" s="276"/>
      <c r="P515" s="276"/>
    </row>
    <row r="516" spans="1:16" x14ac:dyDescent="0.25">
      <c r="A516">
        <v>501</v>
      </c>
      <c r="B516" s="327"/>
      <c r="C516" s="276"/>
      <c r="D516" s="276"/>
      <c r="E516" s="276"/>
      <c r="F516" s="276"/>
      <c r="G516" s="276"/>
      <c r="H516" s="276"/>
      <c r="I516" s="276"/>
      <c r="J516" s="276"/>
      <c r="K516" s="276"/>
      <c r="L516" s="342"/>
      <c r="M516" s="341"/>
      <c r="N516" s="276"/>
      <c r="O516" s="276"/>
      <c r="P516" s="276"/>
    </row>
    <row r="517" spans="1:16" x14ac:dyDescent="0.25">
      <c r="A517">
        <v>502</v>
      </c>
      <c r="B517" s="327"/>
      <c r="C517" s="276"/>
      <c r="D517" s="276"/>
      <c r="E517" s="276"/>
      <c r="F517" s="276"/>
      <c r="G517" s="276"/>
      <c r="H517" s="276"/>
      <c r="I517" s="276"/>
      <c r="J517" s="276"/>
      <c r="K517" s="276"/>
      <c r="L517" s="342"/>
      <c r="M517" s="341"/>
      <c r="N517" s="276"/>
      <c r="O517" s="276"/>
      <c r="P517" s="276"/>
    </row>
    <row r="518" spans="1:16" x14ac:dyDescent="0.25">
      <c r="A518">
        <v>503</v>
      </c>
      <c r="B518" s="327"/>
      <c r="C518" s="276"/>
      <c r="D518" s="276"/>
      <c r="E518" s="276"/>
      <c r="F518" s="276"/>
      <c r="G518" s="276"/>
      <c r="H518" s="276"/>
      <c r="I518" s="276"/>
      <c r="J518" s="276"/>
      <c r="K518" s="276"/>
      <c r="L518" s="342"/>
      <c r="M518" s="341"/>
      <c r="N518" s="276"/>
      <c r="O518" s="276"/>
      <c r="P518" s="276"/>
    </row>
    <row r="519" spans="1:16" x14ac:dyDescent="0.25">
      <c r="A519">
        <v>504</v>
      </c>
      <c r="B519" s="327"/>
      <c r="C519" s="276"/>
      <c r="D519" s="276"/>
      <c r="E519" s="276"/>
      <c r="F519" s="276"/>
      <c r="G519" s="276"/>
      <c r="H519" s="276"/>
      <c r="I519" s="276"/>
      <c r="J519" s="276"/>
      <c r="K519" s="276"/>
      <c r="L519" s="342"/>
      <c r="M519" s="341"/>
      <c r="N519" s="276"/>
      <c r="O519" s="276"/>
      <c r="P519" s="276"/>
    </row>
    <row r="520" spans="1:16" x14ac:dyDescent="0.25">
      <c r="A520">
        <v>505</v>
      </c>
      <c r="B520" s="327"/>
      <c r="C520" s="276"/>
      <c r="D520" s="276"/>
      <c r="E520" s="276"/>
      <c r="F520" s="276"/>
      <c r="G520" s="276"/>
      <c r="H520" s="276"/>
      <c r="I520" s="276"/>
      <c r="J520" s="276"/>
      <c r="K520" s="276"/>
      <c r="L520" s="342"/>
      <c r="M520" s="341"/>
      <c r="N520" s="276"/>
      <c r="O520" s="276"/>
      <c r="P520" s="276"/>
    </row>
    <row r="521" spans="1:16" x14ac:dyDescent="0.25">
      <c r="A521">
        <v>506</v>
      </c>
      <c r="B521" s="327"/>
      <c r="C521" s="276"/>
      <c r="D521" s="276"/>
      <c r="E521" s="276"/>
      <c r="F521" s="276"/>
      <c r="G521" s="276"/>
      <c r="H521" s="276"/>
      <c r="I521" s="276"/>
      <c r="J521" s="276"/>
      <c r="K521" s="276"/>
      <c r="L521" s="342"/>
      <c r="M521" s="341"/>
      <c r="N521" s="276"/>
      <c r="O521" s="276"/>
      <c r="P521" s="276"/>
    </row>
    <row r="522" spans="1:16" x14ac:dyDescent="0.25">
      <c r="A522">
        <v>507</v>
      </c>
      <c r="B522" s="327"/>
      <c r="C522" s="276"/>
      <c r="D522" s="276"/>
      <c r="E522" s="276"/>
      <c r="F522" s="276"/>
      <c r="G522" s="276"/>
      <c r="H522" s="276"/>
      <c r="I522" s="276"/>
      <c r="J522" s="276"/>
      <c r="K522" s="276"/>
      <c r="L522" s="342"/>
      <c r="M522" s="341"/>
      <c r="N522" s="276"/>
      <c r="O522" s="276"/>
      <c r="P522" s="276"/>
    </row>
    <row r="523" spans="1:16" x14ac:dyDescent="0.25">
      <c r="A523">
        <v>508</v>
      </c>
      <c r="B523" s="327"/>
      <c r="C523" s="276"/>
      <c r="D523" s="276"/>
      <c r="E523" s="276"/>
      <c r="F523" s="276"/>
      <c r="G523" s="276"/>
      <c r="H523" s="276"/>
      <c r="I523" s="276"/>
      <c r="J523" s="276"/>
      <c r="K523" s="276"/>
      <c r="L523" s="342"/>
      <c r="M523" s="341"/>
      <c r="N523" s="276"/>
      <c r="O523" s="276"/>
      <c r="P523" s="276"/>
    </row>
    <row r="524" spans="1:16" x14ac:dyDescent="0.25">
      <c r="A524">
        <v>509</v>
      </c>
      <c r="B524" s="327"/>
      <c r="C524" s="276"/>
      <c r="D524" s="276"/>
      <c r="E524" s="276"/>
      <c r="F524" s="276"/>
      <c r="G524" s="276"/>
      <c r="H524" s="276"/>
      <c r="I524" s="276"/>
      <c r="J524" s="276"/>
      <c r="K524" s="276"/>
      <c r="L524" s="342"/>
      <c r="M524" s="341"/>
      <c r="N524" s="276"/>
      <c r="O524" s="276"/>
      <c r="P524" s="276"/>
    </row>
    <row r="525" spans="1:16" x14ac:dyDescent="0.25">
      <c r="A525">
        <v>510</v>
      </c>
      <c r="B525" s="327"/>
      <c r="C525" s="276"/>
      <c r="D525" s="276"/>
      <c r="E525" s="276"/>
      <c r="F525" s="276"/>
      <c r="G525" s="276"/>
      <c r="H525" s="276"/>
      <c r="I525" s="276"/>
      <c r="J525" s="276"/>
      <c r="K525" s="276"/>
      <c r="L525" s="342"/>
      <c r="M525" s="341"/>
      <c r="N525" s="276"/>
      <c r="O525" s="276"/>
      <c r="P525" s="276"/>
    </row>
    <row r="526" spans="1:16" x14ac:dyDescent="0.25">
      <c r="A526">
        <v>511</v>
      </c>
      <c r="B526" s="327"/>
      <c r="C526" s="276"/>
      <c r="D526" s="276"/>
      <c r="E526" s="276"/>
      <c r="F526" s="276"/>
      <c r="G526" s="276"/>
      <c r="H526" s="276"/>
      <c r="I526" s="276"/>
      <c r="J526" s="276"/>
      <c r="K526" s="276"/>
      <c r="L526" s="342"/>
      <c r="M526" s="341"/>
      <c r="N526" s="276"/>
      <c r="O526" s="276"/>
      <c r="P526" s="276"/>
    </row>
    <row r="527" spans="1:16" x14ac:dyDescent="0.25">
      <c r="A527">
        <v>512</v>
      </c>
      <c r="B527" s="327"/>
      <c r="C527" s="276"/>
      <c r="D527" s="276"/>
      <c r="E527" s="276"/>
      <c r="F527" s="276"/>
      <c r="G527" s="276"/>
      <c r="H527" s="276"/>
      <c r="I527" s="276"/>
      <c r="J527" s="276"/>
      <c r="K527" s="276"/>
      <c r="L527" s="342"/>
      <c r="M527" s="341"/>
      <c r="N527" s="276"/>
      <c r="O527" s="276"/>
      <c r="P527" s="276"/>
    </row>
    <row r="528" spans="1:16" x14ac:dyDescent="0.25">
      <c r="A528">
        <v>513</v>
      </c>
      <c r="B528" s="327"/>
      <c r="C528" s="276"/>
      <c r="D528" s="276"/>
      <c r="E528" s="276"/>
      <c r="F528" s="276"/>
      <c r="G528" s="276"/>
      <c r="H528" s="276"/>
      <c r="I528" s="276"/>
      <c r="J528" s="276"/>
      <c r="K528" s="276"/>
      <c r="L528" s="342"/>
      <c r="M528" s="341"/>
      <c r="N528" s="276"/>
      <c r="O528" s="276"/>
      <c r="P528" s="276"/>
    </row>
    <row r="529" spans="1:16" x14ac:dyDescent="0.25">
      <c r="A529">
        <v>514</v>
      </c>
      <c r="B529" s="327"/>
      <c r="C529" s="276"/>
      <c r="D529" s="276"/>
      <c r="E529" s="276"/>
      <c r="F529" s="276"/>
      <c r="G529" s="276"/>
      <c r="H529" s="276"/>
      <c r="I529" s="276"/>
      <c r="J529" s="276"/>
      <c r="K529" s="276"/>
      <c r="L529" s="342"/>
      <c r="M529" s="341"/>
      <c r="N529" s="276"/>
      <c r="O529" s="276"/>
      <c r="P529" s="276"/>
    </row>
    <row r="530" spans="1:16" x14ac:dyDescent="0.25">
      <c r="A530">
        <v>515</v>
      </c>
      <c r="B530" s="327"/>
      <c r="C530" s="276"/>
      <c r="D530" s="276"/>
      <c r="E530" s="276"/>
      <c r="F530" s="276"/>
      <c r="G530" s="276"/>
      <c r="H530" s="276"/>
      <c r="I530" s="276"/>
      <c r="J530" s="276"/>
      <c r="K530" s="276"/>
      <c r="L530" s="342"/>
      <c r="M530" s="341"/>
      <c r="N530" s="276"/>
      <c r="O530" s="276"/>
      <c r="P530" s="276"/>
    </row>
    <row r="531" spans="1:16" x14ac:dyDescent="0.25">
      <c r="A531">
        <v>516</v>
      </c>
      <c r="B531" s="327"/>
      <c r="C531" s="276"/>
      <c r="D531" s="276"/>
      <c r="E531" s="276"/>
      <c r="F531" s="276"/>
      <c r="G531" s="276"/>
      <c r="H531" s="276"/>
      <c r="I531" s="276"/>
      <c r="J531" s="276"/>
      <c r="K531" s="276"/>
      <c r="L531" s="342"/>
      <c r="M531" s="341"/>
      <c r="N531" s="276"/>
      <c r="O531" s="276"/>
      <c r="P531" s="276"/>
    </row>
    <row r="532" spans="1:16" x14ac:dyDescent="0.25">
      <c r="A532">
        <v>517</v>
      </c>
      <c r="B532" s="327"/>
      <c r="C532" s="276"/>
      <c r="D532" s="276"/>
      <c r="E532" s="276"/>
      <c r="F532" s="276"/>
      <c r="G532" s="276"/>
      <c r="H532" s="276"/>
      <c r="I532" s="276"/>
      <c r="J532" s="276"/>
      <c r="K532" s="276"/>
      <c r="L532" s="342"/>
      <c r="M532" s="341"/>
      <c r="N532" s="276"/>
      <c r="O532" s="276"/>
      <c r="P532" s="276"/>
    </row>
    <row r="533" spans="1:16" x14ac:dyDescent="0.25">
      <c r="A533">
        <v>518</v>
      </c>
      <c r="B533" s="327"/>
      <c r="C533" s="276"/>
      <c r="D533" s="276"/>
      <c r="E533" s="276"/>
      <c r="F533" s="276"/>
      <c r="G533" s="276"/>
      <c r="H533" s="276"/>
      <c r="I533" s="276"/>
      <c r="J533" s="276"/>
      <c r="K533" s="276"/>
      <c r="L533" s="342"/>
      <c r="M533" s="341"/>
      <c r="N533" s="276"/>
      <c r="O533" s="276"/>
      <c r="P533" s="276"/>
    </row>
    <row r="534" spans="1:16" x14ac:dyDescent="0.25">
      <c r="A534">
        <v>519</v>
      </c>
      <c r="B534" s="327"/>
      <c r="C534" s="276"/>
      <c r="D534" s="276"/>
      <c r="E534" s="276"/>
      <c r="F534" s="276"/>
      <c r="G534" s="276"/>
      <c r="H534" s="276"/>
      <c r="I534" s="276"/>
      <c r="J534" s="276"/>
      <c r="K534" s="276"/>
      <c r="L534" s="342"/>
      <c r="M534" s="341"/>
      <c r="N534" s="276"/>
      <c r="O534" s="276"/>
      <c r="P534" s="276"/>
    </row>
    <row r="535" spans="1:16" x14ac:dyDescent="0.25">
      <c r="A535">
        <v>520</v>
      </c>
      <c r="B535" s="327"/>
      <c r="C535" s="276"/>
      <c r="D535" s="276"/>
      <c r="E535" s="276"/>
      <c r="F535" s="276"/>
      <c r="G535" s="276"/>
      <c r="H535" s="276"/>
      <c r="I535" s="276"/>
      <c r="J535" s="276"/>
      <c r="K535" s="276"/>
      <c r="L535" s="342"/>
      <c r="M535" s="341"/>
      <c r="N535" s="276"/>
      <c r="O535" s="276"/>
      <c r="P535" s="276"/>
    </row>
    <row r="536" spans="1:16" x14ac:dyDescent="0.25">
      <c r="A536">
        <v>521</v>
      </c>
      <c r="B536" s="327"/>
      <c r="C536" s="276"/>
      <c r="D536" s="276"/>
      <c r="E536" s="276"/>
      <c r="F536" s="276"/>
      <c r="G536" s="276"/>
      <c r="H536" s="276"/>
      <c r="I536" s="276"/>
      <c r="J536" s="276"/>
      <c r="K536" s="276"/>
      <c r="L536" s="342"/>
      <c r="M536" s="341"/>
      <c r="N536" s="276"/>
      <c r="O536" s="276"/>
      <c r="P536" s="276"/>
    </row>
    <row r="537" spans="1:16" x14ac:dyDescent="0.25">
      <c r="A537">
        <v>522</v>
      </c>
      <c r="B537" s="327"/>
      <c r="C537" s="276"/>
      <c r="D537" s="276"/>
      <c r="E537" s="276"/>
      <c r="F537" s="276"/>
      <c r="G537" s="276"/>
      <c r="H537" s="276"/>
      <c r="I537" s="276"/>
      <c r="J537" s="276"/>
      <c r="K537" s="276"/>
      <c r="L537" s="342"/>
      <c r="M537" s="341"/>
      <c r="N537" s="276"/>
      <c r="O537" s="276"/>
      <c r="P537" s="276"/>
    </row>
    <row r="538" spans="1:16" x14ac:dyDescent="0.25">
      <c r="A538">
        <v>523</v>
      </c>
      <c r="B538" s="327"/>
      <c r="C538" s="276"/>
      <c r="D538" s="276"/>
      <c r="E538" s="276"/>
      <c r="F538" s="276"/>
      <c r="G538" s="276"/>
      <c r="H538" s="276"/>
      <c r="I538" s="276"/>
      <c r="J538" s="276"/>
      <c r="K538" s="276"/>
      <c r="L538" s="342"/>
      <c r="M538" s="341"/>
      <c r="N538" s="276"/>
      <c r="O538" s="276"/>
      <c r="P538" s="276"/>
    </row>
    <row r="539" spans="1:16" x14ac:dyDescent="0.25">
      <c r="A539">
        <v>524</v>
      </c>
      <c r="B539" s="327"/>
      <c r="C539" s="276"/>
      <c r="D539" s="276"/>
      <c r="E539" s="276"/>
      <c r="F539" s="276"/>
      <c r="G539" s="276"/>
      <c r="H539" s="276"/>
      <c r="I539" s="276"/>
      <c r="J539" s="276"/>
      <c r="K539" s="276"/>
      <c r="L539" s="342"/>
      <c r="M539" s="341"/>
      <c r="N539" s="276"/>
      <c r="O539" s="276"/>
      <c r="P539" s="276"/>
    </row>
    <row r="540" spans="1:16" x14ac:dyDescent="0.25">
      <c r="A540">
        <v>525</v>
      </c>
      <c r="B540" s="327"/>
      <c r="C540" s="276"/>
      <c r="D540" s="276"/>
      <c r="E540" s="276"/>
      <c r="F540" s="276"/>
      <c r="G540" s="276"/>
      <c r="H540" s="276"/>
      <c r="I540" s="276"/>
      <c r="J540" s="276"/>
      <c r="K540" s="276"/>
      <c r="L540" s="342"/>
      <c r="M540" s="341"/>
      <c r="N540" s="276"/>
      <c r="O540" s="276"/>
      <c r="P540" s="276"/>
    </row>
    <row r="541" spans="1:16" x14ac:dyDescent="0.25">
      <c r="A541">
        <v>526</v>
      </c>
      <c r="B541" s="327"/>
      <c r="C541" s="276"/>
      <c r="D541" s="276"/>
      <c r="E541" s="276"/>
      <c r="F541" s="276"/>
      <c r="G541" s="276"/>
      <c r="H541" s="276"/>
      <c r="I541" s="276"/>
      <c r="J541" s="276"/>
      <c r="K541" s="276"/>
      <c r="L541" s="342"/>
      <c r="M541" s="341"/>
      <c r="N541" s="276"/>
      <c r="O541" s="276"/>
      <c r="P541" s="276"/>
    </row>
    <row r="542" spans="1:16" x14ac:dyDescent="0.25">
      <c r="A542">
        <v>527</v>
      </c>
      <c r="B542" s="327"/>
      <c r="C542" s="276"/>
      <c r="D542" s="276"/>
      <c r="E542" s="276"/>
      <c r="F542" s="276"/>
      <c r="G542" s="276"/>
      <c r="H542" s="276"/>
      <c r="I542" s="276"/>
      <c r="J542" s="276"/>
      <c r="K542" s="276"/>
      <c r="L542" s="342"/>
      <c r="M542" s="341"/>
      <c r="N542" s="276"/>
      <c r="O542" s="276"/>
      <c r="P542" s="276"/>
    </row>
    <row r="543" spans="1:16" x14ac:dyDescent="0.25">
      <c r="A543">
        <v>528</v>
      </c>
      <c r="B543" s="327"/>
      <c r="C543" s="276"/>
      <c r="D543" s="276"/>
      <c r="E543" s="276"/>
      <c r="F543" s="276"/>
      <c r="G543" s="276"/>
      <c r="H543" s="276"/>
      <c r="I543" s="276"/>
      <c r="J543" s="276"/>
      <c r="K543" s="276"/>
      <c r="L543" s="342"/>
      <c r="M543" s="341"/>
      <c r="N543" s="276"/>
      <c r="O543" s="276"/>
      <c r="P543" s="276"/>
    </row>
    <row r="544" spans="1:16" x14ac:dyDescent="0.25">
      <c r="A544">
        <v>529</v>
      </c>
      <c r="B544" s="327"/>
      <c r="C544" s="276"/>
      <c r="D544" s="276"/>
      <c r="E544" s="276"/>
      <c r="F544" s="276"/>
      <c r="G544" s="276"/>
      <c r="H544" s="276"/>
      <c r="I544" s="276"/>
      <c r="J544" s="276"/>
      <c r="K544" s="276"/>
      <c r="L544" s="342"/>
      <c r="M544" s="341"/>
      <c r="N544" s="276"/>
      <c r="O544" s="276"/>
      <c r="P544" s="276"/>
    </row>
    <row r="545" spans="1:16" x14ac:dyDescent="0.25">
      <c r="A545">
        <v>530</v>
      </c>
      <c r="B545" s="327"/>
      <c r="C545" s="276"/>
      <c r="D545" s="276"/>
      <c r="E545" s="276"/>
      <c r="F545" s="276"/>
      <c r="G545" s="276"/>
      <c r="H545" s="276"/>
      <c r="I545" s="276"/>
      <c r="J545" s="276"/>
      <c r="K545" s="276"/>
      <c r="L545" s="342"/>
      <c r="M545" s="341"/>
      <c r="N545" s="276"/>
      <c r="O545" s="276"/>
      <c r="P545" s="276"/>
    </row>
    <row r="546" spans="1:16" x14ac:dyDescent="0.25">
      <c r="A546">
        <v>531</v>
      </c>
      <c r="B546" s="327"/>
      <c r="C546" s="276"/>
      <c r="D546" s="276"/>
      <c r="E546" s="276"/>
      <c r="F546" s="276"/>
      <c r="G546" s="276"/>
      <c r="H546" s="276"/>
      <c r="I546" s="276"/>
      <c r="J546" s="276"/>
      <c r="K546" s="276"/>
      <c r="L546" s="342"/>
      <c r="M546" s="341"/>
      <c r="N546" s="276"/>
      <c r="O546" s="276"/>
      <c r="P546" s="276"/>
    </row>
    <row r="547" spans="1:16" x14ac:dyDescent="0.25">
      <c r="A547">
        <v>532</v>
      </c>
      <c r="B547" s="327"/>
      <c r="C547" s="276"/>
      <c r="D547" s="276"/>
      <c r="E547" s="276"/>
      <c r="F547" s="276"/>
      <c r="G547" s="276"/>
      <c r="H547" s="276"/>
      <c r="I547" s="276"/>
      <c r="J547" s="276"/>
      <c r="K547" s="276"/>
      <c r="L547" s="342"/>
      <c r="M547" s="341"/>
      <c r="N547" s="276"/>
      <c r="O547" s="276"/>
      <c r="P547" s="276"/>
    </row>
    <row r="548" spans="1:16" x14ac:dyDescent="0.25">
      <c r="A548">
        <v>533</v>
      </c>
      <c r="B548" s="327"/>
      <c r="C548" s="276"/>
      <c r="D548" s="276"/>
      <c r="E548" s="276"/>
      <c r="F548" s="276"/>
      <c r="G548" s="276"/>
      <c r="H548" s="276"/>
      <c r="I548" s="276"/>
      <c r="J548" s="276"/>
      <c r="K548" s="276"/>
      <c r="L548" s="342"/>
      <c r="M548" s="341"/>
      <c r="N548" s="276"/>
      <c r="O548" s="276"/>
      <c r="P548" s="276"/>
    </row>
    <row r="549" spans="1:16" x14ac:dyDescent="0.25">
      <c r="A549">
        <v>534</v>
      </c>
      <c r="B549" s="327"/>
      <c r="C549" s="276"/>
      <c r="D549" s="276"/>
      <c r="E549" s="276"/>
      <c r="F549" s="276"/>
      <c r="G549" s="276"/>
      <c r="H549" s="276"/>
      <c r="I549" s="276"/>
      <c r="J549" s="276"/>
      <c r="K549" s="276"/>
      <c r="L549" s="342"/>
      <c r="M549" s="341"/>
      <c r="N549" s="276"/>
      <c r="O549" s="276"/>
      <c r="P549" s="276"/>
    </row>
    <row r="550" spans="1:16" x14ac:dyDescent="0.25">
      <c r="A550">
        <v>535</v>
      </c>
      <c r="B550" s="327"/>
      <c r="C550" s="276"/>
      <c r="D550" s="276"/>
      <c r="E550" s="276"/>
      <c r="F550" s="276"/>
      <c r="G550" s="276"/>
      <c r="H550" s="276"/>
      <c r="I550" s="276"/>
      <c r="J550" s="276"/>
      <c r="K550" s="276"/>
      <c r="L550" s="342"/>
      <c r="M550" s="341"/>
      <c r="N550" s="276"/>
      <c r="O550" s="276"/>
      <c r="P550" s="276"/>
    </row>
    <row r="551" spans="1:16" x14ac:dyDescent="0.25">
      <c r="A551">
        <v>536</v>
      </c>
      <c r="B551" s="327"/>
      <c r="C551" s="276"/>
      <c r="D551" s="276"/>
      <c r="E551" s="276"/>
      <c r="F551" s="276"/>
      <c r="G551" s="276"/>
      <c r="H551" s="276"/>
      <c r="I551" s="276"/>
      <c r="J551" s="276"/>
      <c r="K551" s="276"/>
      <c r="L551" s="342"/>
      <c r="M551" s="341"/>
      <c r="N551" s="276"/>
      <c r="O551" s="276"/>
      <c r="P551" s="276"/>
    </row>
    <row r="552" spans="1:16" x14ac:dyDescent="0.25">
      <c r="A552">
        <v>537</v>
      </c>
      <c r="B552" s="327"/>
      <c r="C552" s="276"/>
      <c r="D552" s="276"/>
      <c r="E552" s="276"/>
      <c r="F552" s="276"/>
      <c r="G552" s="276"/>
      <c r="H552" s="276"/>
      <c r="I552" s="276"/>
      <c r="J552" s="276"/>
      <c r="K552" s="276"/>
      <c r="L552" s="342"/>
      <c r="M552" s="341"/>
      <c r="N552" s="276"/>
      <c r="O552" s="276"/>
      <c r="P552" s="276"/>
    </row>
    <row r="553" spans="1:16" x14ac:dyDescent="0.25">
      <c r="A553">
        <v>538</v>
      </c>
      <c r="B553" s="327"/>
      <c r="C553" s="276"/>
      <c r="D553" s="276"/>
      <c r="E553" s="276"/>
      <c r="F553" s="276"/>
      <c r="G553" s="276"/>
      <c r="H553" s="276"/>
      <c r="I553" s="276"/>
      <c r="J553" s="276"/>
      <c r="K553" s="276"/>
      <c r="L553" s="342"/>
      <c r="M553" s="341"/>
      <c r="N553" s="276"/>
      <c r="O553" s="276"/>
      <c r="P553" s="276"/>
    </row>
    <row r="554" spans="1:16" x14ac:dyDescent="0.25">
      <c r="A554">
        <v>539</v>
      </c>
      <c r="B554" s="327"/>
      <c r="C554" s="276"/>
      <c r="D554" s="276"/>
      <c r="E554" s="276"/>
      <c r="F554" s="276"/>
      <c r="G554" s="276"/>
      <c r="H554" s="276"/>
      <c r="I554" s="276"/>
      <c r="J554" s="276"/>
      <c r="K554" s="276"/>
      <c r="L554" s="342"/>
      <c r="M554" s="341"/>
      <c r="N554" s="276"/>
      <c r="O554" s="276"/>
      <c r="P554" s="276"/>
    </row>
    <row r="555" spans="1:16" x14ac:dyDescent="0.25">
      <c r="A555">
        <v>540</v>
      </c>
      <c r="B555" s="327"/>
      <c r="C555" s="276"/>
      <c r="D555" s="276"/>
      <c r="E555" s="276"/>
      <c r="F555" s="276"/>
      <c r="G555" s="276"/>
      <c r="H555" s="276"/>
      <c r="I555" s="276"/>
      <c r="J555" s="276"/>
      <c r="K555" s="276"/>
      <c r="L555" s="342"/>
      <c r="M555" s="341"/>
      <c r="N555" s="276"/>
      <c r="O555" s="276"/>
      <c r="P555" s="276"/>
    </row>
    <row r="556" spans="1:16" x14ac:dyDescent="0.25">
      <c r="A556">
        <v>541</v>
      </c>
      <c r="B556" s="327"/>
      <c r="C556" s="276"/>
      <c r="D556" s="276"/>
      <c r="E556" s="276"/>
      <c r="F556" s="276"/>
      <c r="G556" s="276"/>
      <c r="H556" s="276"/>
      <c r="I556" s="276"/>
      <c r="J556" s="276"/>
      <c r="K556" s="276"/>
      <c r="L556" s="342"/>
      <c r="M556" s="341"/>
      <c r="N556" s="276"/>
      <c r="O556" s="276"/>
      <c r="P556" s="276"/>
    </row>
    <row r="557" spans="1:16" x14ac:dyDescent="0.25">
      <c r="A557">
        <v>542</v>
      </c>
      <c r="B557" s="327"/>
      <c r="C557" s="276"/>
      <c r="D557" s="276"/>
      <c r="E557" s="276"/>
      <c r="F557" s="276"/>
      <c r="G557" s="276"/>
      <c r="H557" s="276"/>
      <c r="I557" s="276"/>
      <c r="J557" s="276"/>
      <c r="K557" s="276"/>
      <c r="L557" s="342"/>
      <c r="M557" s="341"/>
      <c r="N557" s="276"/>
      <c r="O557" s="276"/>
      <c r="P557" s="276"/>
    </row>
    <row r="558" spans="1:16" x14ac:dyDescent="0.25">
      <c r="A558">
        <v>543</v>
      </c>
      <c r="B558" s="327"/>
      <c r="C558" s="276"/>
      <c r="D558" s="276"/>
      <c r="E558" s="276"/>
      <c r="F558" s="276"/>
      <c r="G558" s="276"/>
      <c r="H558" s="276"/>
      <c r="I558" s="276"/>
      <c r="J558" s="276"/>
      <c r="K558" s="276"/>
      <c r="L558" s="342"/>
      <c r="M558" s="341"/>
      <c r="N558" s="276"/>
      <c r="O558" s="276"/>
      <c r="P558" s="276"/>
    </row>
    <row r="559" spans="1:16" x14ac:dyDescent="0.25">
      <c r="A559">
        <v>544</v>
      </c>
      <c r="B559" s="327"/>
      <c r="C559" s="276"/>
      <c r="D559" s="276"/>
      <c r="E559" s="276"/>
      <c r="F559" s="276"/>
      <c r="G559" s="276"/>
      <c r="H559" s="276"/>
      <c r="I559" s="276"/>
      <c r="J559" s="276"/>
      <c r="K559" s="276"/>
      <c r="L559" s="342"/>
      <c r="M559" s="341"/>
      <c r="N559" s="276"/>
      <c r="O559" s="276"/>
      <c r="P559" s="276"/>
    </row>
    <row r="560" spans="1:16" x14ac:dyDescent="0.25">
      <c r="A560">
        <v>545</v>
      </c>
      <c r="B560" s="327"/>
      <c r="C560" s="276"/>
      <c r="D560" s="276"/>
      <c r="E560" s="276"/>
      <c r="F560" s="276"/>
      <c r="G560" s="276"/>
      <c r="H560" s="276"/>
      <c r="I560" s="276"/>
      <c r="J560" s="276"/>
      <c r="K560" s="276"/>
      <c r="L560" s="342"/>
      <c r="M560" s="341"/>
      <c r="N560" s="276"/>
      <c r="O560" s="276"/>
      <c r="P560" s="276"/>
    </row>
    <row r="561" spans="1:16" x14ac:dyDescent="0.25">
      <c r="A561">
        <v>546</v>
      </c>
      <c r="B561" s="327"/>
      <c r="C561" s="276"/>
      <c r="D561" s="276"/>
      <c r="E561" s="276"/>
      <c r="F561" s="276"/>
      <c r="G561" s="276"/>
      <c r="H561" s="276"/>
      <c r="I561" s="276"/>
      <c r="J561" s="276"/>
      <c r="K561" s="276"/>
      <c r="L561" s="342"/>
      <c r="M561" s="341"/>
      <c r="N561" s="276"/>
      <c r="O561" s="276"/>
      <c r="P561" s="276"/>
    </row>
    <row r="562" spans="1:16" x14ac:dyDescent="0.25">
      <c r="A562">
        <v>547</v>
      </c>
      <c r="B562" s="327"/>
      <c r="C562" s="276"/>
      <c r="D562" s="276"/>
      <c r="E562" s="276"/>
      <c r="F562" s="276"/>
      <c r="G562" s="276"/>
      <c r="H562" s="276"/>
      <c r="I562" s="276"/>
      <c r="J562" s="276"/>
      <c r="K562" s="276"/>
      <c r="L562" s="342"/>
      <c r="M562" s="341"/>
      <c r="N562" s="276"/>
      <c r="O562" s="276"/>
      <c r="P562" s="276"/>
    </row>
    <row r="563" spans="1:16" x14ac:dyDescent="0.25">
      <c r="A563">
        <v>548</v>
      </c>
      <c r="B563" s="327"/>
      <c r="C563" s="276"/>
      <c r="D563" s="276"/>
      <c r="E563" s="276"/>
      <c r="F563" s="276"/>
      <c r="G563" s="276"/>
      <c r="H563" s="276"/>
      <c r="I563" s="276"/>
      <c r="J563" s="276"/>
      <c r="K563" s="276"/>
      <c r="L563" s="342"/>
      <c r="M563" s="341"/>
      <c r="N563" s="276"/>
      <c r="O563" s="276"/>
      <c r="P563" s="276"/>
    </row>
    <row r="564" spans="1:16" x14ac:dyDescent="0.25">
      <c r="A564">
        <v>549</v>
      </c>
      <c r="B564" s="327"/>
      <c r="C564" s="276"/>
      <c r="D564" s="276"/>
      <c r="E564" s="276"/>
      <c r="F564" s="276"/>
      <c r="G564" s="276"/>
      <c r="H564" s="276"/>
      <c r="I564" s="276"/>
      <c r="J564" s="276"/>
      <c r="K564" s="276"/>
      <c r="L564" s="342"/>
      <c r="M564" s="341"/>
      <c r="N564" s="276"/>
      <c r="O564" s="276"/>
      <c r="P564" s="276"/>
    </row>
    <row r="565" spans="1:16" x14ac:dyDescent="0.25">
      <c r="A565">
        <v>550</v>
      </c>
      <c r="B565" s="327"/>
      <c r="C565" s="276"/>
      <c r="D565" s="276"/>
      <c r="E565" s="276"/>
      <c r="F565" s="276"/>
      <c r="G565" s="276"/>
      <c r="H565" s="276"/>
      <c r="I565" s="276"/>
      <c r="J565" s="276"/>
      <c r="K565" s="276"/>
      <c r="L565" s="342"/>
      <c r="M565" s="341"/>
      <c r="N565" s="276"/>
      <c r="O565" s="276"/>
      <c r="P565" s="276"/>
    </row>
    <row r="566" spans="1:16" x14ac:dyDescent="0.25">
      <c r="A566">
        <v>551</v>
      </c>
      <c r="B566" s="327"/>
      <c r="C566" s="276"/>
      <c r="D566" s="276"/>
      <c r="E566" s="276"/>
      <c r="F566" s="276"/>
      <c r="G566" s="276"/>
      <c r="H566" s="276"/>
      <c r="I566" s="276"/>
      <c r="J566" s="276"/>
      <c r="K566" s="276"/>
      <c r="L566" s="342"/>
      <c r="M566" s="341"/>
      <c r="N566" s="276"/>
      <c r="O566" s="276"/>
      <c r="P566" s="276"/>
    </row>
    <row r="567" spans="1:16" x14ac:dyDescent="0.25">
      <c r="A567">
        <v>552</v>
      </c>
      <c r="B567" s="327"/>
      <c r="C567" s="276"/>
      <c r="D567" s="276"/>
      <c r="E567" s="276"/>
      <c r="F567" s="276"/>
      <c r="G567" s="276"/>
      <c r="H567" s="276"/>
      <c r="I567" s="276"/>
      <c r="J567" s="276"/>
      <c r="K567" s="276"/>
      <c r="L567" s="342"/>
      <c r="M567" s="341"/>
      <c r="N567" s="276"/>
      <c r="O567" s="276"/>
      <c r="P567" s="276"/>
    </row>
    <row r="568" spans="1:16" x14ac:dyDescent="0.25">
      <c r="A568">
        <v>553</v>
      </c>
      <c r="B568" s="327"/>
      <c r="C568" s="276"/>
      <c r="D568" s="276"/>
      <c r="E568" s="276"/>
      <c r="F568" s="276"/>
      <c r="G568" s="276"/>
      <c r="H568" s="276"/>
      <c r="I568" s="276"/>
      <c r="J568" s="276"/>
      <c r="K568" s="276"/>
      <c r="L568" s="342"/>
      <c r="M568" s="341"/>
      <c r="N568" s="276"/>
      <c r="O568" s="276"/>
      <c r="P568" s="276"/>
    </row>
    <row r="569" spans="1:16" x14ac:dyDescent="0.25">
      <c r="A569">
        <v>554</v>
      </c>
      <c r="B569" s="327"/>
      <c r="C569" s="276"/>
      <c r="D569" s="276"/>
      <c r="E569" s="276"/>
      <c r="F569" s="276"/>
      <c r="G569" s="276"/>
      <c r="H569" s="276"/>
      <c r="I569" s="276"/>
      <c r="J569" s="276"/>
      <c r="K569" s="276"/>
      <c r="L569" s="342"/>
      <c r="M569" s="341"/>
      <c r="N569" s="276"/>
      <c r="O569" s="276"/>
      <c r="P569" s="276"/>
    </row>
    <row r="570" spans="1:16" x14ac:dyDescent="0.25">
      <c r="A570">
        <v>555</v>
      </c>
      <c r="B570" s="327"/>
      <c r="C570" s="276"/>
      <c r="D570" s="276"/>
      <c r="E570" s="276"/>
      <c r="F570" s="276"/>
      <c r="G570" s="276"/>
      <c r="H570" s="276"/>
      <c r="I570" s="276"/>
      <c r="J570" s="276"/>
      <c r="K570" s="276"/>
      <c r="L570" s="342"/>
      <c r="M570" s="341"/>
      <c r="N570" s="276"/>
      <c r="O570" s="276"/>
      <c r="P570" s="276"/>
    </row>
    <row r="571" spans="1:16" x14ac:dyDescent="0.25">
      <c r="A571">
        <v>556</v>
      </c>
      <c r="B571" s="327"/>
      <c r="C571" s="276"/>
      <c r="D571" s="276"/>
      <c r="E571" s="276"/>
      <c r="F571" s="276"/>
      <c r="G571" s="276"/>
      <c r="H571" s="276"/>
      <c r="I571" s="276"/>
      <c r="J571" s="276"/>
      <c r="K571" s="276"/>
      <c r="L571" s="342"/>
      <c r="M571" s="341"/>
      <c r="N571" s="276"/>
      <c r="O571" s="276"/>
      <c r="P571" s="276"/>
    </row>
    <row r="572" spans="1:16" x14ac:dyDescent="0.25">
      <c r="A572">
        <v>557</v>
      </c>
      <c r="B572" s="327"/>
      <c r="C572" s="276"/>
      <c r="D572" s="276"/>
      <c r="E572" s="276"/>
      <c r="F572" s="276"/>
      <c r="G572" s="276"/>
      <c r="H572" s="276"/>
      <c r="I572" s="276"/>
      <c r="J572" s="276"/>
      <c r="K572" s="276"/>
      <c r="L572" s="342"/>
      <c r="M572" s="341"/>
      <c r="N572" s="276"/>
      <c r="O572" s="276"/>
      <c r="P572" s="276"/>
    </row>
    <row r="573" spans="1:16" x14ac:dyDescent="0.25">
      <c r="A573">
        <v>558</v>
      </c>
      <c r="B573" s="327"/>
      <c r="C573" s="276"/>
      <c r="D573" s="276"/>
      <c r="E573" s="276"/>
      <c r="F573" s="276"/>
      <c r="G573" s="276"/>
      <c r="H573" s="276"/>
      <c r="I573" s="276"/>
      <c r="J573" s="276"/>
      <c r="K573" s="276"/>
      <c r="L573" s="342"/>
      <c r="M573" s="341"/>
      <c r="N573" s="276"/>
      <c r="O573" s="276"/>
      <c r="P573" s="276"/>
    </row>
    <row r="574" spans="1:16" x14ac:dyDescent="0.25">
      <c r="A574">
        <v>559</v>
      </c>
      <c r="B574" s="327"/>
      <c r="C574" s="276"/>
      <c r="D574" s="276"/>
      <c r="E574" s="276"/>
      <c r="F574" s="276"/>
      <c r="G574" s="276"/>
      <c r="H574" s="276"/>
      <c r="I574" s="276"/>
      <c r="J574" s="276"/>
      <c r="K574" s="276"/>
      <c r="L574" s="342"/>
      <c r="M574" s="341"/>
      <c r="N574" s="276"/>
      <c r="O574" s="276"/>
      <c r="P574" s="276"/>
    </row>
    <row r="575" spans="1:16" x14ac:dyDescent="0.25">
      <c r="A575">
        <v>560</v>
      </c>
      <c r="B575" s="327"/>
      <c r="C575" s="276"/>
      <c r="D575" s="276"/>
      <c r="E575" s="276"/>
      <c r="F575" s="276"/>
      <c r="G575" s="276"/>
      <c r="H575" s="276"/>
      <c r="I575" s="276"/>
      <c r="J575" s="276"/>
      <c r="K575" s="276"/>
      <c r="L575" s="342"/>
      <c r="M575" s="341"/>
      <c r="N575" s="276"/>
      <c r="O575" s="276"/>
      <c r="P575" s="276"/>
    </row>
    <row r="576" spans="1:16" x14ac:dyDescent="0.25">
      <c r="A576">
        <v>561</v>
      </c>
      <c r="B576" s="327"/>
      <c r="C576" s="276"/>
      <c r="D576" s="276"/>
      <c r="E576" s="276"/>
      <c r="F576" s="276"/>
      <c r="G576" s="276"/>
      <c r="H576" s="276"/>
      <c r="I576" s="276"/>
      <c r="J576" s="276"/>
      <c r="K576" s="276"/>
      <c r="L576" s="342"/>
      <c r="M576" s="341"/>
      <c r="N576" s="276"/>
      <c r="O576" s="276"/>
      <c r="P576" s="276"/>
    </row>
    <row r="577" spans="1:16" x14ac:dyDescent="0.25">
      <c r="A577">
        <v>562</v>
      </c>
      <c r="B577" s="327"/>
      <c r="C577" s="276"/>
      <c r="D577" s="276"/>
      <c r="E577" s="276"/>
      <c r="F577" s="276"/>
      <c r="G577" s="276"/>
      <c r="H577" s="276"/>
      <c r="I577" s="276"/>
      <c r="J577" s="276"/>
      <c r="K577" s="276"/>
      <c r="L577" s="342"/>
      <c r="M577" s="341"/>
      <c r="N577" s="276"/>
      <c r="O577" s="276"/>
      <c r="P577" s="276"/>
    </row>
    <row r="578" spans="1:16" x14ac:dyDescent="0.25">
      <c r="A578">
        <v>563</v>
      </c>
      <c r="B578" s="327"/>
      <c r="C578" s="276"/>
      <c r="D578" s="276"/>
      <c r="E578" s="276"/>
      <c r="F578" s="276"/>
      <c r="G578" s="276"/>
      <c r="H578" s="276"/>
      <c r="I578" s="276"/>
      <c r="J578" s="276"/>
      <c r="K578" s="276"/>
      <c r="L578" s="342"/>
      <c r="M578" s="341"/>
      <c r="N578" s="276"/>
      <c r="O578" s="276"/>
      <c r="P578" s="276"/>
    </row>
    <row r="579" spans="1:16" x14ac:dyDescent="0.25">
      <c r="A579">
        <v>564</v>
      </c>
      <c r="B579" s="327"/>
      <c r="C579" s="276"/>
      <c r="D579" s="276"/>
      <c r="E579" s="276"/>
      <c r="F579" s="276"/>
      <c r="G579" s="276"/>
      <c r="H579" s="276"/>
      <c r="I579" s="276"/>
      <c r="J579" s="276"/>
      <c r="K579" s="276"/>
      <c r="L579" s="342"/>
      <c r="M579" s="341"/>
      <c r="N579" s="276"/>
      <c r="O579" s="276"/>
      <c r="P579" s="276"/>
    </row>
    <row r="580" spans="1:16" x14ac:dyDescent="0.25">
      <c r="A580">
        <v>565</v>
      </c>
      <c r="B580" s="327"/>
      <c r="C580" s="276"/>
      <c r="D580" s="276"/>
      <c r="E580" s="276"/>
      <c r="F580" s="276"/>
      <c r="G580" s="276"/>
      <c r="H580" s="276"/>
      <c r="I580" s="276"/>
      <c r="J580" s="276"/>
      <c r="K580" s="276"/>
      <c r="L580" s="342"/>
      <c r="M580" s="341"/>
      <c r="N580" s="276"/>
      <c r="O580" s="276"/>
      <c r="P580" s="276"/>
    </row>
    <row r="581" spans="1:16" x14ac:dyDescent="0.25">
      <c r="A581">
        <v>566</v>
      </c>
      <c r="B581" s="327"/>
      <c r="C581" s="276"/>
      <c r="D581" s="276"/>
      <c r="E581" s="276"/>
      <c r="F581" s="276"/>
      <c r="G581" s="276"/>
      <c r="H581" s="276"/>
      <c r="I581" s="276"/>
      <c r="J581" s="276"/>
      <c r="K581" s="276"/>
      <c r="L581" s="342"/>
      <c r="M581" s="341"/>
      <c r="N581" s="276"/>
      <c r="O581" s="276"/>
      <c r="P581" s="276"/>
    </row>
    <row r="582" spans="1:16" x14ac:dyDescent="0.25">
      <c r="A582">
        <v>567</v>
      </c>
      <c r="B582" s="327"/>
      <c r="C582" s="276"/>
      <c r="D582" s="276"/>
      <c r="E582" s="276"/>
      <c r="F582" s="276"/>
      <c r="G582" s="276"/>
      <c r="H582" s="276"/>
      <c r="I582" s="276"/>
      <c r="J582" s="276"/>
      <c r="K582" s="276"/>
      <c r="L582" s="342"/>
      <c r="M582" s="341"/>
      <c r="N582" s="276"/>
      <c r="O582" s="276"/>
      <c r="P582" s="276"/>
    </row>
    <row r="583" spans="1:16" x14ac:dyDescent="0.25">
      <c r="A583">
        <v>568</v>
      </c>
      <c r="B583" s="327"/>
      <c r="C583" s="276"/>
      <c r="D583" s="276"/>
      <c r="E583" s="276"/>
      <c r="F583" s="276"/>
      <c r="G583" s="276"/>
      <c r="H583" s="276"/>
      <c r="I583" s="276"/>
      <c r="J583" s="276"/>
      <c r="K583" s="276"/>
      <c r="L583" s="342"/>
      <c r="M583" s="341"/>
      <c r="N583" s="276"/>
      <c r="O583" s="276"/>
      <c r="P583" s="276"/>
    </row>
    <row r="584" spans="1:16" x14ac:dyDescent="0.25">
      <c r="A584">
        <v>569</v>
      </c>
      <c r="B584" s="327"/>
      <c r="C584" s="276"/>
      <c r="D584" s="276"/>
      <c r="E584" s="276"/>
      <c r="F584" s="276"/>
      <c r="G584" s="276"/>
      <c r="H584" s="276"/>
      <c r="I584" s="276"/>
      <c r="J584" s="276"/>
      <c r="K584" s="276"/>
      <c r="L584" s="342"/>
      <c r="M584" s="341"/>
      <c r="N584" s="276"/>
      <c r="O584" s="276"/>
      <c r="P584" s="276"/>
    </row>
    <row r="585" spans="1:16" x14ac:dyDescent="0.25">
      <c r="A585">
        <v>570</v>
      </c>
      <c r="B585" s="327"/>
      <c r="C585" s="276"/>
      <c r="D585" s="276"/>
      <c r="E585" s="276"/>
      <c r="F585" s="276"/>
      <c r="G585" s="276"/>
      <c r="H585" s="276"/>
      <c r="I585" s="276"/>
      <c r="J585" s="276"/>
      <c r="K585" s="276"/>
      <c r="L585" s="342"/>
      <c r="M585" s="341"/>
      <c r="N585" s="276"/>
      <c r="O585" s="276"/>
      <c r="P585" s="276"/>
    </row>
    <row r="586" spans="1:16" x14ac:dyDescent="0.25">
      <c r="A586">
        <v>571</v>
      </c>
      <c r="B586" s="327"/>
      <c r="C586" s="276"/>
      <c r="D586" s="276"/>
      <c r="E586" s="276"/>
      <c r="F586" s="276"/>
      <c r="G586" s="276"/>
      <c r="H586" s="276"/>
      <c r="I586" s="276"/>
      <c r="J586" s="276"/>
      <c r="K586" s="276"/>
      <c r="L586" s="342"/>
      <c r="M586" s="341"/>
      <c r="N586" s="276"/>
      <c r="O586" s="276"/>
      <c r="P586" s="276"/>
    </row>
    <row r="587" spans="1:16" x14ac:dyDescent="0.25">
      <c r="A587">
        <v>572</v>
      </c>
      <c r="B587" s="327"/>
      <c r="C587" s="276"/>
      <c r="D587" s="276"/>
      <c r="E587" s="276"/>
      <c r="F587" s="276"/>
      <c r="G587" s="276"/>
      <c r="H587" s="276"/>
      <c r="I587" s="276"/>
      <c r="J587" s="276"/>
      <c r="K587" s="276"/>
      <c r="L587" s="342"/>
      <c r="M587" s="341"/>
      <c r="N587" s="276"/>
      <c r="O587" s="276"/>
      <c r="P587" s="276"/>
    </row>
    <row r="588" spans="1:16" x14ac:dyDescent="0.25">
      <c r="A588">
        <v>573</v>
      </c>
      <c r="B588" s="327"/>
      <c r="C588" s="276"/>
      <c r="D588" s="276"/>
      <c r="E588" s="276"/>
      <c r="F588" s="276"/>
      <c r="G588" s="276"/>
      <c r="H588" s="276"/>
      <c r="I588" s="276"/>
      <c r="J588" s="276"/>
      <c r="K588" s="276"/>
      <c r="L588" s="342"/>
      <c r="M588" s="341"/>
      <c r="N588" s="276"/>
      <c r="O588" s="276"/>
      <c r="P588" s="276"/>
    </row>
    <row r="589" spans="1:16" x14ac:dyDescent="0.25">
      <c r="A589">
        <v>574</v>
      </c>
      <c r="B589" s="327"/>
      <c r="C589" s="276"/>
      <c r="D589" s="276"/>
      <c r="E589" s="276"/>
      <c r="F589" s="276"/>
      <c r="G589" s="276"/>
      <c r="H589" s="276"/>
      <c r="I589" s="276"/>
      <c r="J589" s="276"/>
      <c r="K589" s="276"/>
      <c r="L589" s="342"/>
      <c r="M589" s="341"/>
      <c r="N589" s="276"/>
      <c r="O589" s="276"/>
      <c r="P589" s="276"/>
    </row>
    <row r="590" spans="1:16" x14ac:dyDescent="0.25">
      <c r="A590">
        <v>575</v>
      </c>
      <c r="B590" s="327"/>
      <c r="C590" s="276"/>
      <c r="D590" s="276"/>
      <c r="E590" s="276"/>
      <c r="F590" s="276"/>
      <c r="G590" s="276"/>
      <c r="H590" s="276"/>
      <c r="I590" s="276"/>
      <c r="J590" s="276"/>
      <c r="K590" s="276"/>
      <c r="L590" s="342"/>
      <c r="M590" s="341"/>
      <c r="N590" s="276"/>
      <c r="O590" s="276"/>
      <c r="P590" s="276"/>
    </row>
    <row r="591" spans="1:16" x14ac:dyDescent="0.25">
      <c r="A591">
        <v>576</v>
      </c>
      <c r="B591" s="327"/>
      <c r="C591" s="276"/>
      <c r="D591" s="276"/>
      <c r="E591" s="276"/>
      <c r="F591" s="276"/>
      <c r="G591" s="276"/>
      <c r="H591" s="276"/>
      <c r="I591" s="276"/>
      <c r="J591" s="276"/>
      <c r="K591" s="276"/>
      <c r="L591" s="342"/>
      <c r="M591" s="341"/>
      <c r="N591" s="276"/>
      <c r="O591" s="276"/>
      <c r="P591" s="276"/>
    </row>
    <row r="592" spans="1:16" x14ac:dyDescent="0.25">
      <c r="A592">
        <v>577</v>
      </c>
      <c r="B592" s="327"/>
      <c r="C592" s="276"/>
      <c r="D592" s="276"/>
      <c r="E592" s="276"/>
      <c r="F592" s="276"/>
      <c r="G592" s="276"/>
      <c r="H592" s="276"/>
      <c r="I592" s="276"/>
      <c r="J592" s="276"/>
      <c r="K592" s="276"/>
      <c r="L592" s="342"/>
      <c r="M592" s="341"/>
      <c r="N592" s="276"/>
      <c r="O592" s="276"/>
      <c r="P592" s="276"/>
    </row>
    <row r="593" spans="1:16" x14ac:dyDescent="0.25">
      <c r="A593">
        <v>578</v>
      </c>
      <c r="B593" s="327"/>
      <c r="C593" s="276"/>
      <c r="D593" s="276"/>
      <c r="E593" s="276"/>
      <c r="F593" s="276"/>
      <c r="G593" s="276"/>
      <c r="H593" s="276"/>
      <c r="I593" s="276"/>
      <c r="J593" s="276"/>
      <c r="K593" s="276"/>
      <c r="L593" s="342"/>
      <c r="M593" s="341"/>
      <c r="N593" s="276"/>
      <c r="O593" s="276"/>
      <c r="P593" s="276"/>
    </row>
    <row r="594" spans="1:16" x14ac:dyDescent="0.25">
      <c r="A594">
        <v>579</v>
      </c>
      <c r="B594" s="327"/>
      <c r="C594" s="276"/>
      <c r="D594" s="276"/>
      <c r="E594" s="276"/>
      <c r="F594" s="276"/>
      <c r="G594" s="276"/>
      <c r="H594" s="276"/>
      <c r="I594" s="276"/>
      <c r="J594" s="276"/>
      <c r="K594" s="276"/>
      <c r="L594" s="342"/>
      <c r="M594" s="341"/>
      <c r="N594" s="276"/>
      <c r="O594" s="276"/>
      <c r="P594" s="276"/>
    </row>
    <row r="595" spans="1:16" x14ac:dyDescent="0.25">
      <c r="A595">
        <v>580</v>
      </c>
      <c r="B595" s="327"/>
      <c r="C595" s="276"/>
      <c r="D595" s="276"/>
      <c r="E595" s="276"/>
      <c r="F595" s="276"/>
      <c r="G595" s="276"/>
      <c r="H595" s="276"/>
      <c r="I595" s="276"/>
      <c r="J595" s="276"/>
      <c r="K595" s="276"/>
      <c r="L595" s="342"/>
      <c r="M595" s="341"/>
      <c r="N595" s="276"/>
      <c r="O595" s="276"/>
      <c r="P595" s="276"/>
    </row>
    <row r="596" spans="1:16" x14ac:dyDescent="0.25">
      <c r="A596">
        <v>581</v>
      </c>
      <c r="B596" s="327"/>
      <c r="C596" s="276"/>
      <c r="D596" s="276"/>
      <c r="E596" s="276"/>
      <c r="F596" s="276"/>
      <c r="G596" s="276"/>
      <c r="H596" s="276"/>
      <c r="I596" s="276"/>
      <c r="J596" s="276"/>
      <c r="K596" s="276"/>
      <c r="L596" s="342"/>
      <c r="M596" s="341"/>
      <c r="N596" s="276"/>
      <c r="O596" s="276"/>
      <c r="P596" s="276"/>
    </row>
    <row r="597" spans="1:16" x14ac:dyDescent="0.25">
      <c r="A597">
        <v>582</v>
      </c>
      <c r="B597" s="327"/>
      <c r="C597" s="276"/>
      <c r="D597" s="276"/>
      <c r="E597" s="276"/>
      <c r="F597" s="276"/>
      <c r="G597" s="276"/>
      <c r="H597" s="276"/>
      <c r="I597" s="276"/>
      <c r="J597" s="276"/>
      <c r="K597" s="276"/>
      <c r="L597" s="342"/>
      <c r="M597" s="341"/>
      <c r="N597" s="276"/>
      <c r="O597" s="276"/>
      <c r="P597" s="276"/>
    </row>
    <row r="598" spans="1:16" x14ac:dyDescent="0.25">
      <c r="A598">
        <v>583</v>
      </c>
      <c r="B598" s="327"/>
      <c r="C598" s="276"/>
      <c r="D598" s="276"/>
      <c r="E598" s="276"/>
      <c r="F598" s="276"/>
      <c r="G598" s="276"/>
      <c r="H598" s="276"/>
      <c r="I598" s="276"/>
      <c r="J598" s="276"/>
      <c r="K598" s="276"/>
      <c r="L598" s="342"/>
      <c r="M598" s="341"/>
      <c r="N598" s="276"/>
      <c r="O598" s="276"/>
      <c r="P598" s="276"/>
    </row>
    <row r="599" spans="1:16" x14ac:dyDescent="0.25">
      <c r="A599">
        <v>584</v>
      </c>
      <c r="B599" s="327"/>
      <c r="C599" s="276"/>
      <c r="D599" s="276"/>
      <c r="E599" s="276"/>
      <c r="F599" s="276"/>
      <c r="G599" s="276"/>
      <c r="H599" s="276"/>
      <c r="I599" s="276"/>
      <c r="J599" s="276"/>
      <c r="K599" s="276"/>
      <c r="L599" s="342"/>
      <c r="M599" s="341"/>
      <c r="N599" s="276"/>
      <c r="O599" s="276"/>
      <c r="P599" s="276"/>
    </row>
    <row r="600" spans="1:16" x14ac:dyDescent="0.25">
      <c r="A600">
        <v>585</v>
      </c>
      <c r="B600" s="327"/>
      <c r="C600" s="276"/>
      <c r="D600" s="276"/>
      <c r="E600" s="276"/>
      <c r="F600" s="276"/>
      <c r="G600" s="276"/>
      <c r="H600" s="276"/>
      <c r="I600" s="276"/>
      <c r="J600" s="276"/>
      <c r="K600" s="276"/>
      <c r="L600" s="342"/>
      <c r="M600" s="341"/>
      <c r="N600" s="276"/>
      <c r="O600" s="276"/>
      <c r="P600" s="276"/>
    </row>
    <row r="601" spans="1:16" x14ac:dyDescent="0.25">
      <c r="A601">
        <v>586</v>
      </c>
      <c r="B601" s="327"/>
      <c r="C601" s="276"/>
      <c r="D601" s="276"/>
      <c r="E601" s="276"/>
      <c r="F601" s="276"/>
      <c r="G601" s="276"/>
      <c r="H601" s="276"/>
      <c r="I601" s="276"/>
      <c r="J601" s="276"/>
      <c r="K601" s="276"/>
      <c r="L601" s="342"/>
      <c r="M601" s="341"/>
      <c r="N601" s="276"/>
      <c r="O601" s="276"/>
      <c r="P601" s="276"/>
    </row>
    <row r="602" spans="1:16" x14ac:dyDescent="0.25">
      <c r="A602">
        <v>587</v>
      </c>
      <c r="B602" s="327"/>
      <c r="C602" s="276"/>
      <c r="D602" s="276"/>
      <c r="E602" s="276"/>
      <c r="F602" s="276"/>
      <c r="G602" s="276"/>
      <c r="H602" s="276"/>
      <c r="I602" s="276"/>
      <c r="J602" s="276"/>
      <c r="K602" s="276"/>
      <c r="L602" s="342"/>
      <c r="M602" s="341"/>
      <c r="N602" s="276"/>
      <c r="O602" s="276"/>
      <c r="P602" s="276"/>
    </row>
    <row r="603" spans="1:16" x14ac:dyDescent="0.25">
      <c r="A603">
        <v>588</v>
      </c>
      <c r="B603" s="327"/>
      <c r="C603" s="276"/>
      <c r="D603" s="276"/>
      <c r="E603" s="276"/>
      <c r="F603" s="276"/>
      <c r="G603" s="276"/>
      <c r="H603" s="276"/>
      <c r="I603" s="276"/>
      <c r="J603" s="276"/>
      <c r="K603" s="276"/>
      <c r="L603" s="342"/>
      <c r="M603" s="341"/>
      <c r="N603" s="276"/>
      <c r="O603" s="276"/>
      <c r="P603" s="276"/>
    </row>
    <row r="604" spans="1:16" x14ac:dyDescent="0.25">
      <c r="A604">
        <v>589</v>
      </c>
      <c r="B604" s="327"/>
      <c r="C604" s="276"/>
      <c r="D604" s="276"/>
      <c r="E604" s="276"/>
      <c r="F604" s="276"/>
      <c r="G604" s="276"/>
      <c r="H604" s="276"/>
      <c r="I604" s="276"/>
      <c r="J604" s="276"/>
      <c r="K604" s="276"/>
      <c r="L604" s="342"/>
      <c r="M604" s="341"/>
      <c r="N604" s="276"/>
      <c r="O604" s="276"/>
      <c r="P604" s="276"/>
    </row>
    <row r="605" spans="1:16" x14ac:dyDescent="0.25">
      <c r="A605">
        <v>590</v>
      </c>
      <c r="B605" s="327"/>
      <c r="C605" s="276"/>
      <c r="D605" s="276"/>
      <c r="E605" s="276"/>
      <c r="F605" s="276"/>
      <c r="G605" s="276"/>
      <c r="H605" s="276"/>
      <c r="I605" s="276"/>
      <c r="J605" s="276"/>
      <c r="K605" s="276"/>
      <c r="L605" s="342"/>
      <c r="M605" s="341"/>
      <c r="N605" s="276"/>
      <c r="O605" s="276"/>
      <c r="P605" s="276"/>
    </row>
    <row r="606" spans="1:16" x14ac:dyDescent="0.25">
      <c r="A606">
        <v>591</v>
      </c>
      <c r="B606" s="327"/>
      <c r="C606" s="276"/>
      <c r="D606" s="276"/>
      <c r="E606" s="276"/>
      <c r="F606" s="276"/>
      <c r="G606" s="276"/>
      <c r="H606" s="276"/>
      <c r="I606" s="276"/>
      <c r="J606" s="276"/>
      <c r="K606" s="276"/>
      <c r="L606" s="342"/>
      <c r="M606" s="341"/>
      <c r="N606" s="276"/>
      <c r="O606" s="276"/>
      <c r="P606" s="276"/>
    </row>
    <row r="607" spans="1:16" x14ac:dyDescent="0.25">
      <c r="A607">
        <v>592</v>
      </c>
      <c r="B607" s="327"/>
      <c r="C607" s="276"/>
      <c r="D607" s="276"/>
      <c r="E607" s="276"/>
      <c r="F607" s="276"/>
      <c r="G607" s="276"/>
      <c r="H607" s="276"/>
      <c r="I607" s="276"/>
      <c r="J607" s="276"/>
      <c r="K607" s="276"/>
      <c r="L607" s="342"/>
      <c r="M607" s="341"/>
      <c r="N607" s="276"/>
      <c r="O607" s="276"/>
      <c r="P607" s="276"/>
    </row>
    <row r="608" spans="1:16" x14ac:dyDescent="0.25">
      <c r="A608">
        <v>593</v>
      </c>
      <c r="B608" s="327"/>
      <c r="C608" s="276"/>
      <c r="D608" s="276"/>
      <c r="E608" s="276"/>
      <c r="F608" s="276"/>
      <c r="G608" s="276"/>
      <c r="H608" s="276"/>
      <c r="I608" s="276"/>
      <c r="J608" s="276"/>
      <c r="K608" s="276"/>
      <c r="L608" s="342"/>
      <c r="M608" s="341"/>
      <c r="N608" s="276"/>
      <c r="O608" s="276"/>
      <c r="P608" s="276"/>
    </row>
    <row r="609" spans="1:16" x14ac:dyDescent="0.25">
      <c r="A609">
        <v>594</v>
      </c>
      <c r="B609" s="327"/>
      <c r="C609" s="276"/>
      <c r="D609" s="276"/>
      <c r="E609" s="276"/>
      <c r="F609" s="276"/>
      <c r="G609" s="276"/>
      <c r="H609" s="276"/>
      <c r="I609" s="276"/>
      <c r="J609" s="276"/>
      <c r="K609" s="276"/>
      <c r="L609" s="342"/>
      <c r="M609" s="341"/>
      <c r="N609" s="276"/>
      <c r="O609" s="276"/>
      <c r="P609" s="276"/>
    </row>
    <row r="610" spans="1:16" x14ac:dyDescent="0.25">
      <c r="A610">
        <v>595</v>
      </c>
      <c r="B610" s="327"/>
      <c r="C610" s="276"/>
      <c r="D610" s="276"/>
      <c r="E610" s="276"/>
      <c r="F610" s="276"/>
      <c r="G610" s="276"/>
      <c r="H610" s="276"/>
      <c r="I610" s="276"/>
      <c r="J610" s="276"/>
      <c r="K610" s="276"/>
      <c r="L610" s="342"/>
      <c r="M610" s="341"/>
      <c r="N610" s="276"/>
      <c r="O610" s="276"/>
      <c r="P610" s="276"/>
    </row>
    <row r="611" spans="1:16" x14ac:dyDescent="0.25">
      <c r="A611">
        <v>596</v>
      </c>
      <c r="B611" s="327"/>
      <c r="C611" s="276"/>
      <c r="D611" s="276"/>
      <c r="E611" s="276"/>
      <c r="F611" s="276"/>
      <c r="G611" s="276"/>
      <c r="H611" s="276"/>
      <c r="I611" s="276"/>
      <c r="J611" s="276"/>
      <c r="K611" s="276"/>
      <c r="L611" s="342"/>
      <c r="M611" s="341"/>
      <c r="N611" s="276"/>
      <c r="O611" s="276"/>
      <c r="P611" s="276"/>
    </row>
    <row r="612" spans="1:16" x14ac:dyDescent="0.25">
      <c r="A612">
        <v>597</v>
      </c>
      <c r="B612" s="327"/>
      <c r="C612" s="276"/>
      <c r="D612" s="276"/>
      <c r="E612" s="276"/>
      <c r="F612" s="276"/>
      <c r="G612" s="276"/>
      <c r="H612" s="276"/>
      <c r="I612" s="276"/>
      <c r="J612" s="276"/>
      <c r="K612" s="276"/>
      <c r="L612" s="342"/>
      <c r="M612" s="341"/>
      <c r="N612" s="276"/>
      <c r="O612" s="276"/>
      <c r="P612" s="276"/>
    </row>
    <row r="613" spans="1:16" x14ac:dyDescent="0.25">
      <c r="A613">
        <v>598</v>
      </c>
      <c r="B613" s="327"/>
      <c r="C613" s="276"/>
      <c r="D613" s="276"/>
      <c r="E613" s="276"/>
      <c r="F613" s="276"/>
      <c r="G613" s="276"/>
      <c r="H613" s="276"/>
      <c r="I613" s="276"/>
      <c r="J613" s="276"/>
      <c r="K613" s="276"/>
      <c r="L613" s="342"/>
      <c r="M613" s="341"/>
      <c r="N613" s="276"/>
      <c r="O613" s="276"/>
      <c r="P613" s="276"/>
    </row>
    <row r="614" spans="1:16" x14ac:dyDescent="0.25">
      <c r="A614">
        <v>599</v>
      </c>
      <c r="B614" s="327"/>
      <c r="C614" s="276"/>
      <c r="D614" s="276"/>
      <c r="E614" s="276"/>
      <c r="F614" s="276"/>
      <c r="G614" s="276"/>
      <c r="H614" s="276"/>
      <c r="I614" s="276"/>
      <c r="J614" s="276"/>
      <c r="K614" s="276"/>
      <c r="L614" s="342"/>
      <c r="M614" s="341"/>
      <c r="N614" s="276"/>
      <c r="O614" s="276"/>
      <c r="P614" s="276"/>
    </row>
    <row r="615" spans="1:16" x14ac:dyDescent="0.25">
      <c r="A615">
        <v>600</v>
      </c>
      <c r="B615" s="327"/>
      <c r="C615" s="276"/>
      <c r="D615" s="276"/>
      <c r="E615" s="276"/>
      <c r="F615" s="276"/>
      <c r="G615" s="276"/>
      <c r="H615" s="276"/>
      <c r="I615" s="276"/>
      <c r="J615" s="276"/>
      <c r="K615" s="276"/>
      <c r="L615" s="342"/>
      <c r="M615" s="341"/>
      <c r="N615" s="276"/>
      <c r="O615" s="276"/>
      <c r="P615" s="276"/>
    </row>
    <row r="616" spans="1:16" x14ac:dyDescent="0.25">
      <c r="A616">
        <v>601</v>
      </c>
      <c r="B616" s="327"/>
      <c r="C616" s="276"/>
      <c r="D616" s="276"/>
      <c r="E616" s="276"/>
      <c r="F616" s="276"/>
      <c r="G616" s="276"/>
      <c r="H616" s="276"/>
      <c r="I616" s="276"/>
      <c r="J616" s="276"/>
      <c r="K616" s="276"/>
      <c r="L616" s="342"/>
      <c r="M616" s="341"/>
      <c r="N616" s="276"/>
      <c r="O616" s="276"/>
      <c r="P616" s="276"/>
    </row>
    <row r="617" spans="1:16" x14ac:dyDescent="0.25">
      <c r="A617">
        <v>602</v>
      </c>
      <c r="B617" s="327"/>
      <c r="C617" s="276"/>
      <c r="D617" s="276"/>
      <c r="E617" s="276"/>
      <c r="F617" s="276"/>
      <c r="G617" s="276"/>
      <c r="H617" s="276"/>
      <c r="I617" s="276"/>
      <c r="J617" s="276"/>
      <c r="K617" s="276"/>
      <c r="L617" s="342"/>
      <c r="M617" s="341"/>
      <c r="N617" s="276"/>
      <c r="O617" s="276"/>
      <c r="P617" s="276"/>
    </row>
    <row r="618" spans="1:16" x14ac:dyDescent="0.25">
      <c r="A618">
        <v>603</v>
      </c>
      <c r="B618" s="327"/>
      <c r="C618" s="276"/>
      <c r="D618" s="276"/>
      <c r="E618" s="276"/>
      <c r="F618" s="276"/>
      <c r="G618" s="276"/>
      <c r="H618" s="276"/>
      <c r="I618" s="276"/>
      <c r="J618" s="276"/>
      <c r="K618" s="276"/>
      <c r="L618" s="342"/>
      <c r="M618" s="341"/>
      <c r="N618" s="276"/>
      <c r="O618" s="276"/>
      <c r="P618" s="276"/>
    </row>
    <row r="619" spans="1:16" x14ac:dyDescent="0.25">
      <c r="A619">
        <v>604</v>
      </c>
      <c r="B619" s="327"/>
      <c r="C619" s="276"/>
      <c r="D619" s="276"/>
      <c r="E619" s="276"/>
      <c r="F619" s="276"/>
      <c r="G619" s="276"/>
      <c r="H619" s="276"/>
      <c r="I619" s="276"/>
      <c r="J619" s="276"/>
      <c r="K619" s="276"/>
      <c r="L619" s="342"/>
      <c r="M619" s="341"/>
      <c r="N619" s="276"/>
      <c r="O619" s="276"/>
      <c r="P619" s="276"/>
    </row>
    <row r="620" spans="1:16" x14ac:dyDescent="0.25">
      <c r="A620">
        <v>605</v>
      </c>
      <c r="B620" s="327"/>
      <c r="C620" s="276"/>
      <c r="D620" s="276"/>
      <c r="E620" s="276"/>
      <c r="F620" s="276"/>
      <c r="G620" s="276"/>
      <c r="H620" s="276"/>
      <c r="I620" s="276"/>
      <c r="J620" s="276"/>
      <c r="K620" s="276"/>
      <c r="L620" s="342"/>
      <c r="M620" s="341"/>
      <c r="N620" s="276"/>
      <c r="O620" s="276"/>
      <c r="P620" s="276"/>
    </row>
    <row r="621" spans="1:16" x14ac:dyDescent="0.25">
      <c r="A621">
        <v>606</v>
      </c>
      <c r="B621" s="327"/>
      <c r="C621" s="276"/>
      <c r="D621" s="276"/>
      <c r="E621" s="276"/>
      <c r="F621" s="276"/>
      <c r="G621" s="276"/>
      <c r="H621" s="276"/>
      <c r="I621" s="276"/>
      <c r="J621" s="276"/>
      <c r="K621" s="276"/>
      <c r="L621" s="342"/>
      <c r="M621" s="341"/>
      <c r="N621" s="276"/>
      <c r="O621" s="276"/>
      <c r="P621" s="276"/>
    </row>
    <row r="622" spans="1:16" x14ac:dyDescent="0.25">
      <c r="A622">
        <v>607</v>
      </c>
      <c r="B622" s="327"/>
      <c r="C622" s="276"/>
      <c r="D622" s="276"/>
      <c r="E622" s="276"/>
      <c r="F622" s="276"/>
      <c r="G622" s="276"/>
      <c r="H622" s="276"/>
      <c r="I622" s="276"/>
      <c r="J622" s="276"/>
      <c r="K622" s="276"/>
      <c r="L622" s="342"/>
      <c r="M622" s="341"/>
      <c r="N622" s="276"/>
      <c r="O622" s="276"/>
      <c r="P622" s="276"/>
    </row>
    <row r="623" spans="1:16" x14ac:dyDescent="0.25">
      <c r="A623">
        <v>608</v>
      </c>
      <c r="B623" s="327"/>
      <c r="C623" s="276"/>
      <c r="D623" s="276"/>
      <c r="E623" s="276"/>
      <c r="F623" s="276"/>
      <c r="G623" s="276"/>
      <c r="H623" s="276"/>
      <c r="I623" s="276"/>
      <c r="J623" s="276"/>
      <c r="K623" s="276"/>
      <c r="L623" s="342"/>
      <c r="M623" s="341"/>
      <c r="N623" s="276"/>
      <c r="O623" s="276"/>
      <c r="P623" s="276"/>
    </row>
    <row r="624" spans="1:16" x14ac:dyDescent="0.25">
      <c r="A624">
        <v>609</v>
      </c>
      <c r="B624" s="327"/>
      <c r="C624" s="276"/>
      <c r="D624" s="276"/>
      <c r="E624" s="276"/>
      <c r="F624" s="276"/>
      <c r="G624" s="276"/>
      <c r="H624" s="276"/>
      <c r="I624" s="276"/>
      <c r="J624" s="276"/>
      <c r="K624" s="276"/>
      <c r="L624" s="342"/>
      <c r="M624" s="341"/>
      <c r="N624" s="276"/>
      <c r="O624" s="276"/>
      <c r="P624" s="276"/>
    </row>
    <row r="625" spans="1:16" x14ac:dyDescent="0.25">
      <c r="A625">
        <v>610</v>
      </c>
      <c r="B625" s="327"/>
      <c r="C625" s="276"/>
      <c r="D625" s="276"/>
      <c r="E625" s="276"/>
      <c r="F625" s="276"/>
      <c r="G625" s="276"/>
      <c r="H625" s="276"/>
      <c r="I625" s="276"/>
      <c r="J625" s="276"/>
      <c r="K625" s="276"/>
      <c r="L625" s="342"/>
      <c r="M625" s="341"/>
      <c r="N625" s="276"/>
      <c r="O625" s="276"/>
      <c r="P625" s="276"/>
    </row>
    <row r="626" spans="1:16" x14ac:dyDescent="0.25">
      <c r="A626">
        <v>611</v>
      </c>
      <c r="B626" s="327"/>
      <c r="C626" s="276"/>
      <c r="D626" s="276"/>
      <c r="E626" s="276"/>
      <c r="F626" s="276"/>
      <c r="G626" s="276"/>
      <c r="H626" s="276"/>
      <c r="I626" s="276"/>
      <c r="J626" s="276"/>
      <c r="K626" s="276"/>
      <c r="L626" s="342"/>
      <c r="M626" s="341"/>
      <c r="N626" s="276"/>
      <c r="O626" s="276"/>
      <c r="P626" s="276"/>
    </row>
    <row r="627" spans="1:16" x14ac:dyDescent="0.25">
      <c r="A627">
        <v>612</v>
      </c>
      <c r="B627" s="327"/>
      <c r="C627" s="276"/>
      <c r="D627" s="276"/>
      <c r="E627" s="276"/>
      <c r="F627" s="276"/>
      <c r="G627" s="276"/>
      <c r="H627" s="276"/>
      <c r="I627" s="276"/>
      <c r="J627" s="276"/>
      <c r="K627" s="276"/>
      <c r="L627" s="342"/>
      <c r="M627" s="341"/>
      <c r="N627" s="276"/>
      <c r="O627" s="276"/>
      <c r="P627" s="276"/>
    </row>
    <row r="628" spans="1:16" x14ac:dyDescent="0.25">
      <c r="A628">
        <v>613</v>
      </c>
      <c r="B628" s="327"/>
      <c r="C628" s="276"/>
      <c r="D628" s="276"/>
      <c r="E628" s="276"/>
      <c r="F628" s="276"/>
      <c r="G628" s="276"/>
      <c r="H628" s="276"/>
      <c r="I628" s="276"/>
      <c r="J628" s="276"/>
      <c r="K628" s="276"/>
      <c r="L628" s="342"/>
      <c r="M628" s="341"/>
      <c r="N628" s="276"/>
      <c r="O628" s="276"/>
      <c r="P628" s="276"/>
    </row>
    <row r="629" spans="1:16" x14ac:dyDescent="0.25">
      <c r="A629">
        <v>614</v>
      </c>
      <c r="B629" s="327"/>
      <c r="C629" s="276"/>
      <c r="D629" s="276"/>
      <c r="E629" s="276"/>
      <c r="F629" s="276"/>
      <c r="G629" s="276"/>
      <c r="H629" s="276"/>
      <c r="I629" s="276"/>
      <c r="J629" s="276"/>
      <c r="K629" s="276"/>
      <c r="L629" s="342"/>
      <c r="M629" s="341"/>
      <c r="N629" s="276"/>
      <c r="O629" s="276"/>
      <c r="P629" s="276"/>
    </row>
    <row r="630" spans="1:16" x14ac:dyDescent="0.25">
      <c r="A630">
        <v>615</v>
      </c>
      <c r="B630" s="327"/>
      <c r="C630" s="276"/>
      <c r="D630" s="276"/>
      <c r="E630" s="276"/>
      <c r="F630" s="276"/>
      <c r="G630" s="276"/>
      <c r="H630" s="276"/>
      <c r="I630" s="276"/>
      <c r="J630" s="276"/>
      <c r="K630" s="276"/>
      <c r="L630" s="342"/>
      <c r="M630" s="341"/>
      <c r="N630" s="276"/>
      <c r="O630" s="276"/>
      <c r="P630" s="276"/>
    </row>
    <row r="631" spans="1:16" x14ac:dyDescent="0.25">
      <c r="A631">
        <v>616</v>
      </c>
      <c r="B631" s="327"/>
      <c r="C631" s="276"/>
      <c r="D631" s="276"/>
      <c r="E631" s="276"/>
      <c r="F631" s="276"/>
      <c r="G631" s="276"/>
      <c r="H631" s="276"/>
      <c r="I631" s="276"/>
      <c r="J631" s="276"/>
      <c r="K631" s="276"/>
      <c r="L631" s="342"/>
      <c r="M631" s="341"/>
      <c r="N631" s="276"/>
      <c r="O631" s="276"/>
      <c r="P631" s="276"/>
    </row>
    <row r="632" spans="1:16" x14ac:dyDescent="0.25">
      <c r="A632">
        <v>617</v>
      </c>
      <c r="B632" s="327"/>
      <c r="C632" s="276"/>
      <c r="D632" s="276"/>
      <c r="E632" s="276"/>
      <c r="F632" s="276"/>
      <c r="G632" s="276"/>
      <c r="H632" s="276"/>
      <c r="I632" s="276"/>
      <c r="J632" s="276"/>
      <c r="K632" s="276"/>
      <c r="L632" s="342"/>
      <c r="M632" s="341"/>
      <c r="N632" s="276"/>
      <c r="O632" s="276"/>
      <c r="P632" s="276"/>
    </row>
    <row r="633" spans="1:16" x14ac:dyDescent="0.25">
      <c r="A633">
        <v>618</v>
      </c>
      <c r="B633" s="327"/>
      <c r="C633" s="276"/>
      <c r="D633" s="276"/>
      <c r="E633" s="276"/>
      <c r="F633" s="276"/>
      <c r="G633" s="276"/>
      <c r="H633" s="276"/>
      <c r="I633" s="276"/>
      <c r="J633" s="276"/>
      <c r="K633" s="276"/>
      <c r="L633" s="342"/>
      <c r="M633" s="341"/>
      <c r="N633" s="276"/>
      <c r="O633" s="276"/>
      <c r="P633" s="276"/>
    </row>
    <row r="634" spans="1:16" x14ac:dyDescent="0.25">
      <c r="A634">
        <v>619</v>
      </c>
      <c r="B634" s="327"/>
      <c r="C634" s="276"/>
      <c r="D634" s="276"/>
      <c r="E634" s="276"/>
      <c r="F634" s="276"/>
      <c r="G634" s="276"/>
      <c r="H634" s="276"/>
      <c r="I634" s="276"/>
      <c r="J634" s="276"/>
      <c r="K634" s="276"/>
      <c r="L634" s="342"/>
      <c r="M634" s="341"/>
      <c r="N634" s="276"/>
      <c r="O634" s="276"/>
      <c r="P634" s="276"/>
    </row>
    <row r="635" spans="1:16" x14ac:dyDescent="0.25">
      <c r="A635">
        <v>620</v>
      </c>
      <c r="B635" s="327"/>
      <c r="C635" s="276"/>
      <c r="D635" s="276"/>
      <c r="E635" s="276"/>
      <c r="F635" s="276"/>
      <c r="G635" s="276"/>
      <c r="H635" s="276"/>
      <c r="I635" s="276"/>
      <c r="J635" s="276"/>
      <c r="K635" s="276"/>
      <c r="L635" s="342"/>
      <c r="M635" s="341"/>
      <c r="N635" s="276"/>
      <c r="O635" s="276"/>
      <c r="P635" s="276"/>
    </row>
    <row r="636" spans="1:16" x14ac:dyDescent="0.25">
      <c r="A636">
        <v>621</v>
      </c>
      <c r="B636" s="327"/>
      <c r="C636" s="276"/>
      <c r="D636" s="276"/>
      <c r="E636" s="276"/>
      <c r="F636" s="276"/>
      <c r="G636" s="276"/>
      <c r="H636" s="276"/>
      <c r="I636" s="276"/>
      <c r="J636" s="276"/>
      <c r="K636" s="276"/>
      <c r="L636" s="342"/>
      <c r="M636" s="341"/>
      <c r="N636" s="276"/>
      <c r="O636" s="276"/>
      <c r="P636" s="276"/>
    </row>
    <row r="637" spans="1:16" x14ac:dyDescent="0.25">
      <c r="A637">
        <v>622</v>
      </c>
      <c r="B637" s="327"/>
      <c r="C637" s="276"/>
      <c r="D637" s="276"/>
      <c r="E637" s="276"/>
      <c r="F637" s="276"/>
      <c r="G637" s="276"/>
      <c r="H637" s="276"/>
      <c r="I637" s="276"/>
      <c r="J637" s="276"/>
      <c r="K637" s="276"/>
      <c r="L637" s="342"/>
      <c r="M637" s="341"/>
      <c r="N637" s="276"/>
      <c r="O637" s="276"/>
      <c r="P637" s="276"/>
    </row>
    <row r="638" spans="1:16" x14ac:dyDescent="0.25">
      <c r="A638">
        <v>623</v>
      </c>
      <c r="B638" s="327"/>
      <c r="C638" s="276"/>
      <c r="D638" s="276"/>
      <c r="E638" s="276"/>
      <c r="F638" s="276"/>
      <c r="G638" s="276"/>
      <c r="H638" s="276"/>
      <c r="I638" s="276"/>
      <c r="J638" s="276"/>
      <c r="K638" s="276"/>
      <c r="L638" s="342"/>
      <c r="M638" s="341"/>
      <c r="N638" s="276"/>
      <c r="O638" s="276"/>
      <c r="P638" s="276"/>
    </row>
    <row r="639" spans="1:16" x14ac:dyDescent="0.25">
      <c r="A639">
        <v>624</v>
      </c>
      <c r="B639" s="327"/>
      <c r="C639" s="276"/>
      <c r="D639" s="276"/>
      <c r="E639" s="276"/>
      <c r="F639" s="276"/>
      <c r="G639" s="276"/>
      <c r="H639" s="276"/>
      <c r="I639" s="276"/>
      <c r="J639" s="276"/>
      <c r="K639" s="276"/>
      <c r="L639" s="342"/>
      <c r="M639" s="341"/>
      <c r="N639" s="276"/>
      <c r="O639" s="276"/>
      <c r="P639" s="276"/>
    </row>
    <row r="640" spans="1:16" x14ac:dyDescent="0.25">
      <c r="A640">
        <v>625</v>
      </c>
      <c r="B640" s="327"/>
      <c r="C640" s="276"/>
      <c r="D640" s="276"/>
      <c r="E640" s="276"/>
      <c r="F640" s="276"/>
      <c r="G640" s="276"/>
      <c r="H640" s="276"/>
      <c r="I640" s="276"/>
      <c r="J640" s="276"/>
      <c r="K640" s="276"/>
      <c r="L640" s="342"/>
      <c r="M640" s="341"/>
      <c r="N640" s="276"/>
      <c r="O640" s="276"/>
      <c r="P640" s="276"/>
    </row>
    <row r="641" spans="1:16" x14ac:dyDescent="0.25">
      <c r="A641">
        <v>626</v>
      </c>
      <c r="B641" s="327"/>
      <c r="C641" s="276"/>
      <c r="D641" s="276"/>
      <c r="E641" s="276"/>
      <c r="F641" s="276"/>
      <c r="G641" s="276"/>
      <c r="H641" s="276"/>
      <c r="I641" s="276"/>
      <c r="J641" s="276"/>
      <c r="K641" s="276"/>
      <c r="L641" s="342"/>
      <c r="M641" s="341"/>
      <c r="N641" s="276"/>
      <c r="O641" s="276"/>
      <c r="P641" s="276"/>
    </row>
    <row r="642" spans="1:16" x14ac:dyDescent="0.25">
      <c r="A642">
        <v>627</v>
      </c>
      <c r="B642" s="327"/>
      <c r="C642" s="276"/>
      <c r="D642" s="276"/>
      <c r="E642" s="276"/>
      <c r="F642" s="276"/>
      <c r="G642" s="276"/>
      <c r="H642" s="276"/>
      <c r="I642" s="276"/>
      <c r="J642" s="276"/>
      <c r="K642" s="276"/>
      <c r="L642" s="342"/>
      <c r="M642" s="341"/>
      <c r="N642" s="276"/>
      <c r="O642" s="276"/>
      <c r="P642" s="276"/>
    </row>
    <row r="643" spans="1:16" x14ac:dyDescent="0.25">
      <c r="A643">
        <v>628</v>
      </c>
      <c r="B643" s="327"/>
      <c r="C643" s="276"/>
      <c r="D643" s="276"/>
      <c r="E643" s="276"/>
      <c r="F643" s="276"/>
      <c r="G643" s="276"/>
      <c r="H643" s="276"/>
      <c r="I643" s="276"/>
      <c r="J643" s="276"/>
      <c r="K643" s="276"/>
      <c r="L643" s="342"/>
      <c r="M643" s="341"/>
      <c r="N643" s="276"/>
      <c r="O643" s="276"/>
      <c r="P643" s="276"/>
    </row>
    <row r="644" spans="1:16" x14ac:dyDescent="0.25">
      <c r="A644">
        <v>629</v>
      </c>
      <c r="B644" s="327"/>
      <c r="C644" s="276"/>
      <c r="D644" s="276"/>
      <c r="E644" s="276"/>
      <c r="F644" s="276"/>
      <c r="G644" s="276"/>
      <c r="H644" s="276"/>
      <c r="I644" s="276"/>
      <c r="J644" s="276"/>
      <c r="K644" s="276"/>
      <c r="L644" s="342"/>
      <c r="M644" s="341"/>
      <c r="N644" s="276"/>
      <c r="O644" s="276"/>
      <c r="P644" s="276"/>
    </row>
    <row r="645" spans="1:16" x14ac:dyDescent="0.25">
      <c r="A645">
        <v>630</v>
      </c>
      <c r="B645" s="327"/>
      <c r="C645" s="276"/>
      <c r="D645" s="276"/>
      <c r="E645" s="276"/>
      <c r="F645" s="276"/>
      <c r="G645" s="276"/>
      <c r="H645" s="276"/>
      <c r="I645" s="276"/>
      <c r="J645" s="276"/>
      <c r="K645" s="276"/>
      <c r="L645" s="342"/>
      <c r="M645" s="341"/>
      <c r="N645" s="276"/>
      <c r="O645" s="276"/>
      <c r="P645" s="276"/>
    </row>
    <row r="646" spans="1:16" x14ac:dyDescent="0.25">
      <c r="A646">
        <v>631</v>
      </c>
      <c r="B646" s="327"/>
      <c r="C646" s="276"/>
      <c r="D646" s="276"/>
      <c r="E646" s="276"/>
      <c r="F646" s="276"/>
      <c r="G646" s="276"/>
      <c r="H646" s="276"/>
      <c r="I646" s="276"/>
      <c r="J646" s="276"/>
      <c r="K646" s="276"/>
      <c r="L646" s="342"/>
      <c r="M646" s="341"/>
      <c r="N646" s="276"/>
      <c r="O646" s="276"/>
      <c r="P646" s="276"/>
    </row>
    <row r="647" spans="1:16" x14ac:dyDescent="0.25">
      <c r="A647">
        <v>632</v>
      </c>
      <c r="B647" s="327"/>
      <c r="C647" s="276"/>
      <c r="D647" s="276"/>
      <c r="E647" s="276"/>
      <c r="F647" s="276"/>
      <c r="G647" s="276"/>
      <c r="H647" s="276"/>
      <c r="I647" s="276"/>
      <c r="J647" s="276"/>
      <c r="K647" s="276"/>
      <c r="L647" s="342"/>
      <c r="M647" s="341"/>
      <c r="N647" s="276"/>
      <c r="O647" s="276"/>
      <c r="P647" s="276"/>
    </row>
    <row r="648" spans="1:16" x14ac:dyDescent="0.25">
      <c r="A648">
        <v>633</v>
      </c>
      <c r="B648" s="327"/>
      <c r="C648" s="276"/>
      <c r="D648" s="276"/>
      <c r="E648" s="276"/>
      <c r="F648" s="276"/>
      <c r="G648" s="276"/>
      <c r="H648" s="276"/>
      <c r="I648" s="276"/>
      <c r="J648" s="276"/>
      <c r="K648" s="276"/>
      <c r="L648" s="342"/>
      <c r="M648" s="341"/>
      <c r="N648" s="276"/>
      <c r="O648" s="276"/>
      <c r="P648" s="276"/>
    </row>
    <row r="649" spans="1:16" x14ac:dyDescent="0.25">
      <c r="A649">
        <v>634</v>
      </c>
      <c r="B649" s="327"/>
      <c r="C649" s="276"/>
      <c r="D649" s="276"/>
      <c r="E649" s="276"/>
      <c r="F649" s="276"/>
      <c r="G649" s="276"/>
      <c r="H649" s="276"/>
      <c r="I649" s="276"/>
      <c r="J649" s="276"/>
      <c r="K649" s="276"/>
      <c r="L649" s="342"/>
      <c r="M649" s="341"/>
      <c r="N649" s="276"/>
      <c r="O649" s="276"/>
      <c r="P649" s="276"/>
    </row>
    <row r="650" spans="1:16" x14ac:dyDescent="0.25">
      <c r="A650">
        <v>635</v>
      </c>
      <c r="B650" s="327"/>
      <c r="C650" s="276"/>
      <c r="D650" s="276"/>
      <c r="E650" s="276"/>
      <c r="F650" s="276"/>
      <c r="G650" s="276"/>
      <c r="H650" s="276"/>
      <c r="I650" s="276"/>
      <c r="J650" s="276"/>
      <c r="K650" s="276"/>
      <c r="L650" s="342"/>
      <c r="M650" s="341"/>
      <c r="N650" s="276"/>
      <c r="O650" s="276"/>
      <c r="P650" s="276"/>
    </row>
    <row r="651" spans="1:16" x14ac:dyDescent="0.25">
      <c r="A651">
        <v>636</v>
      </c>
      <c r="B651" s="327"/>
      <c r="C651" s="276"/>
      <c r="D651" s="276"/>
      <c r="E651" s="276"/>
      <c r="F651" s="276"/>
      <c r="G651" s="276"/>
      <c r="H651" s="276"/>
      <c r="I651" s="276"/>
      <c r="J651" s="276"/>
      <c r="K651" s="276"/>
      <c r="L651" s="342"/>
      <c r="M651" s="341"/>
      <c r="N651" s="276"/>
      <c r="O651" s="276"/>
      <c r="P651" s="276"/>
    </row>
    <row r="652" spans="1:16" x14ac:dyDescent="0.25">
      <c r="A652">
        <v>637</v>
      </c>
      <c r="B652" s="327"/>
      <c r="C652" s="276"/>
      <c r="D652" s="276"/>
      <c r="E652" s="276"/>
      <c r="F652" s="276"/>
      <c r="G652" s="276"/>
      <c r="H652" s="276"/>
      <c r="I652" s="276"/>
      <c r="J652" s="276"/>
      <c r="K652" s="276"/>
      <c r="L652" s="342"/>
      <c r="M652" s="341"/>
      <c r="N652" s="276"/>
      <c r="O652" s="276"/>
      <c r="P652" s="276"/>
    </row>
    <row r="653" spans="1:16" x14ac:dyDescent="0.25">
      <c r="A653">
        <v>638</v>
      </c>
      <c r="B653" s="327"/>
      <c r="C653" s="276"/>
      <c r="D653" s="276"/>
      <c r="E653" s="276"/>
      <c r="F653" s="276"/>
      <c r="G653" s="276"/>
      <c r="H653" s="276"/>
      <c r="I653" s="276"/>
      <c r="J653" s="276"/>
      <c r="K653" s="276"/>
      <c r="L653" s="342"/>
      <c r="M653" s="341"/>
      <c r="N653" s="276"/>
      <c r="O653" s="276"/>
      <c r="P653" s="276"/>
    </row>
    <row r="654" spans="1:16" x14ac:dyDescent="0.25">
      <c r="A654">
        <v>639</v>
      </c>
      <c r="B654" s="327"/>
      <c r="C654" s="276"/>
      <c r="D654" s="276"/>
      <c r="E654" s="276"/>
      <c r="F654" s="276"/>
      <c r="G654" s="276"/>
      <c r="H654" s="276"/>
      <c r="I654" s="276"/>
      <c r="J654" s="276"/>
      <c r="K654" s="276"/>
      <c r="L654" s="342"/>
      <c r="M654" s="341"/>
      <c r="N654" s="276"/>
      <c r="O654" s="276"/>
      <c r="P654" s="276"/>
    </row>
    <row r="655" spans="1:16" x14ac:dyDescent="0.25">
      <c r="A655">
        <v>640</v>
      </c>
      <c r="B655" s="327"/>
      <c r="C655" s="276"/>
      <c r="D655" s="276"/>
      <c r="E655" s="276"/>
      <c r="F655" s="276"/>
      <c r="G655" s="276"/>
      <c r="H655" s="276"/>
      <c r="I655" s="276"/>
      <c r="J655" s="276"/>
      <c r="K655" s="276"/>
      <c r="L655" s="342"/>
      <c r="M655" s="341"/>
      <c r="N655" s="276"/>
      <c r="O655" s="276"/>
      <c r="P655" s="276"/>
    </row>
    <row r="656" spans="1:16" x14ac:dyDescent="0.25">
      <c r="A656">
        <v>641</v>
      </c>
      <c r="B656" s="327"/>
      <c r="C656" s="276"/>
      <c r="D656" s="276"/>
      <c r="E656" s="276"/>
      <c r="F656" s="276"/>
      <c r="G656" s="276"/>
      <c r="H656" s="276"/>
      <c r="I656" s="276"/>
      <c r="J656" s="276"/>
      <c r="K656" s="276"/>
      <c r="L656" s="342"/>
      <c r="M656" s="341"/>
      <c r="N656" s="276"/>
      <c r="O656" s="276"/>
      <c r="P656" s="276"/>
    </row>
    <row r="657" spans="1:16" x14ac:dyDescent="0.25">
      <c r="A657">
        <v>642</v>
      </c>
      <c r="B657" s="327"/>
      <c r="C657" s="276"/>
      <c r="D657" s="276"/>
      <c r="E657" s="276"/>
      <c r="F657" s="276"/>
      <c r="G657" s="276"/>
      <c r="H657" s="276"/>
      <c r="I657" s="276"/>
      <c r="J657" s="276"/>
      <c r="K657" s="276"/>
      <c r="L657" s="342"/>
      <c r="M657" s="341"/>
      <c r="N657" s="276"/>
      <c r="O657" s="276"/>
      <c r="P657" s="276"/>
    </row>
    <row r="658" spans="1:16" x14ac:dyDescent="0.25">
      <c r="A658">
        <v>643</v>
      </c>
      <c r="B658" s="327"/>
      <c r="C658" s="276"/>
      <c r="D658" s="276"/>
      <c r="E658" s="276"/>
      <c r="F658" s="276"/>
      <c r="G658" s="276"/>
      <c r="H658" s="276"/>
      <c r="I658" s="276"/>
      <c r="J658" s="276"/>
      <c r="K658" s="276"/>
      <c r="L658" s="342"/>
      <c r="M658" s="341"/>
      <c r="N658" s="276"/>
      <c r="O658" s="276"/>
      <c r="P658" s="276"/>
    </row>
    <row r="659" spans="1:16" x14ac:dyDescent="0.25">
      <c r="A659">
        <v>644</v>
      </c>
      <c r="B659" s="327"/>
      <c r="C659" s="276"/>
      <c r="D659" s="276"/>
      <c r="E659" s="276"/>
      <c r="F659" s="276"/>
      <c r="G659" s="276"/>
      <c r="H659" s="276"/>
      <c r="I659" s="276"/>
      <c r="J659" s="276"/>
      <c r="K659" s="276"/>
      <c r="L659" s="342"/>
      <c r="M659" s="341"/>
      <c r="N659" s="276"/>
      <c r="O659" s="276"/>
      <c r="P659" s="276"/>
    </row>
    <row r="660" spans="1:16" x14ac:dyDescent="0.25">
      <c r="A660">
        <v>645</v>
      </c>
      <c r="B660" s="327"/>
      <c r="C660" s="276"/>
      <c r="D660" s="276"/>
      <c r="E660" s="276"/>
      <c r="F660" s="276"/>
      <c r="G660" s="276"/>
      <c r="H660" s="276"/>
      <c r="I660" s="276"/>
      <c r="J660" s="276"/>
      <c r="K660" s="276"/>
      <c r="L660" s="342"/>
      <c r="M660" s="341"/>
      <c r="N660" s="276"/>
      <c r="O660" s="276"/>
      <c r="P660" s="276"/>
    </row>
    <row r="661" spans="1:16" x14ac:dyDescent="0.25">
      <c r="A661">
        <v>646</v>
      </c>
      <c r="B661" s="327"/>
      <c r="C661" s="276"/>
      <c r="D661" s="276"/>
      <c r="E661" s="276"/>
      <c r="F661" s="276"/>
      <c r="G661" s="276"/>
      <c r="H661" s="276"/>
      <c r="I661" s="276"/>
      <c r="J661" s="276"/>
      <c r="K661" s="276"/>
      <c r="L661" s="342"/>
      <c r="M661" s="341"/>
      <c r="N661" s="276"/>
      <c r="O661" s="276"/>
      <c r="P661" s="276"/>
    </row>
    <row r="662" spans="1:16" x14ac:dyDescent="0.25">
      <c r="A662">
        <v>647</v>
      </c>
      <c r="B662" s="327"/>
      <c r="C662" s="276"/>
      <c r="D662" s="276"/>
      <c r="E662" s="276"/>
      <c r="F662" s="276"/>
      <c r="G662" s="276"/>
      <c r="H662" s="276"/>
      <c r="I662" s="276"/>
      <c r="J662" s="276"/>
      <c r="K662" s="276"/>
      <c r="L662" s="342"/>
      <c r="M662" s="341"/>
      <c r="N662" s="276"/>
      <c r="O662" s="276"/>
      <c r="P662" s="276"/>
    </row>
    <row r="663" spans="1:16" x14ac:dyDescent="0.25">
      <c r="A663">
        <v>648</v>
      </c>
      <c r="B663" s="327"/>
      <c r="C663" s="276"/>
      <c r="D663" s="276"/>
      <c r="E663" s="276"/>
      <c r="F663" s="276"/>
      <c r="G663" s="276"/>
      <c r="H663" s="276"/>
      <c r="I663" s="276"/>
      <c r="J663" s="276"/>
      <c r="K663" s="276"/>
      <c r="L663" s="342"/>
      <c r="M663" s="341"/>
      <c r="N663" s="276"/>
      <c r="O663" s="276"/>
      <c r="P663" s="276"/>
    </row>
    <row r="664" spans="1:16" x14ac:dyDescent="0.25">
      <c r="A664">
        <v>649</v>
      </c>
      <c r="B664" s="327"/>
      <c r="C664" s="276"/>
      <c r="D664" s="276"/>
      <c r="E664" s="276"/>
      <c r="F664" s="276"/>
      <c r="G664" s="276"/>
      <c r="H664" s="276"/>
      <c r="I664" s="276"/>
      <c r="J664" s="276"/>
      <c r="K664" s="276"/>
      <c r="L664" s="342"/>
      <c r="M664" s="341"/>
      <c r="N664" s="276"/>
      <c r="O664" s="276"/>
      <c r="P664" s="276"/>
    </row>
    <row r="665" spans="1:16" x14ac:dyDescent="0.25">
      <c r="A665">
        <v>650</v>
      </c>
      <c r="B665" s="327"/>
      <c r="C665" s="276"/>
      <c r="D665" s="276"/>
      <c r="E665" s="276"/>
      <c r="F665" s="276"/>
      <c r="G665" s="276"/>
      <c r="H665" s="276"/>
      <c r="I665" s="276"/>
      <c r="J665" s="276"/>
      <c r="K665" s="276"/>
      <c r="L665" s="342"/>
      <c r="M665" s="341"/>
      <c r="N665" s="276"/>
      <c r="O665" s="276"/>
      <c r="P665" s="276"/>
    </row>
    <row r="666" spans="1:16" x14ac:dyDescent="0.25">
      <c r="A666">
        <v>651</v>
      </c>
      <c r="B666" s="327"/>
      <c r="C666" s="276"/>
      <c r="D666" s="276"/>
      <c r="E666" s="276"/>
      <c r="F666" s="276"/>
      <c r="G666" s="276"/>
      <c r="H666" s="276"/>
      <c r="I666" s="276"/>
      <c r="J666" s="276"/>
      <c r="K666" s="276"/>
      <c r="L666" s="342"/>
      <c r="M666" s="341"/>
      <c r="N666" s="276"/>
      <c r="O666" s="276"/>
      <c r="P666" s="276"/>
    </row>
    <row r="667" spans="1:16" x14ac:dyDescent="0.25">
      <c r="A667">
        <v>652</v>
      </c>
      <c r="B667" s="327"/>
      <c r="C667" s="276"/>
      <c r="D667" s="276"/>
      <c r="E667" s="276"/>
      <c r="F667" s="276"/>
      <c r="G667" s="276"/>
      <c r="H667" s="276"/>
      <c r="I667" s="276"/>
      <c r="J667" s="276"/>
      <c r="K667" s="276"/>
      <c r="L667" s="342"/>
      <c r="M667" s="341"/>
      <c r="N667" s="276"/>
      <c r="O667" s="276"/>
      <c r="P667" s="276"/>
    </row>
    <row r="668" spans="1:16" x14ac:dyDescent="0.25">
      <c r="A668">
        <v>653</v>
      </c>
      <c r="B668" s="327"/>
      <c r="C668" s="276"/>
      <c r="D668" s="276"/>
      <c r="E668" s="276"/>
      <c r="F668" s="276"/>
      <c r="G668" s="276"/>
      <c r="H668" s="276"/>
      <c r="I668" s="276"/>
      <c r="J668" s="276"/>
      <c r="K668" s="276"/>
      <c r="L668" s="342"/>
      <c r="M668" s="341"/>
      <c r="N668" s="276"/>
      <c r="O668" s="276"/>
      <c r="P668" s="276"/>
    </row>
    <row r="669" spans="1:16" x14ac:dyDescent="0.25">
      <c r="A669">
        <v>654</v>
      </c>
      <c r="B669" s="327"/>
      <c r="C669" s="276"/>
      <c r="D669" s="276"/>
      <c r="E669" s="276"/>
      <c r="F669" s="276"/>
      <c r="G669" s="276"/>
      <c r="H669" s="276"/>
      <c r="I669" s="276"/>
      <c r="J669" s="276"/>
      <c r="K669" s="276"/>
      <c r="L669" s="342"/>
      <c r="M669" s="341"/>
      <c r="N669" s="276"/>
      <c r="O669" s="276"/>
      <c r="P669" s="276"/>
    </row>
    <row r="670" spans="1:16" x14ac:dyDescent="0.25">
      <c r="A670">
        <v>655</v>
      </c>
      <c r="B670" s="327"/>
      <c r="C670" s="276"/>
      <c r="D670" s="276"/>
      <c r="E670" s="276"/>
      <c r="F670" s="276"/>
      <c r="G670" s="276"/>
      <c r="H670" s="276"/>
      <c r="I670" s="276"/>
      <c r="J670" s="276"/>
      <c r="K670" s="276"/>
      <c r="L670" s="342"/>
      <c r="M670" s="341"/>
      <c r="N670" s="276"/>
      <c r="O670" s="276"/>
      <c r="P670" s="276"/>
    </row>
    <row r="671" spans="1:16" x14ac:dyDescent="0.25">
      <c r="A671">
        <v>656</v>
      </c>
      <c r="B671" s="327"/>
      <c r="C671" s="276"/>
      <c r="D671" s="276"/>
      <c r="E671" s="276"/>
      <c r="F671" s="276"/>
      <c r="G671" s="276"/>
      <c r="H671" s="276"/>
      <c r="I671" s="276"/>
      <c r="J671" s="276"/>
      <c r="K671" s="276"/>
      <c r="L671" s="342"/>
      <c r="M671" s="341"/>
      <c r="N671" s="276"/>
      <c r="O671" s="276"/>
      <c r="P671" s="276"/>
    </row>
    <row r="672" spans="1:16" x14ac:dyDescent="0.25">
      <c r="A672">
        <v>657</v>
      </c>
      <c r="B672" s="327"/>
      <c r="C672" s="276"/>
      <c r="D672" s="276"/>
      <c r="E672" s="276"/>
      <c r="F672" s="276"/>
      <c r="G672" s="276"/>
      <c r="H672" s="276"/>
      <c r="I672" s="276"/>
      <c r="J672" s="276"/>
      <c r="K672" s="276"/>
      <c r="L672" s="342"/>
      <c r="M672" s="341"/>
      <c r="N672" s="276"/>
      <c r="O672" s="276"/>
      <c r="P672" s="276"/>
    </row>
    <row r="673" spans="1:16" x14ac:dyDescent="0.25">
      <c r="A673">
        <v>658</v>
      </c>
      <c r="B673" s="327"/>
      <c r="C673" s="276"/>
      <c r="D673" s="276"/>
      <c r="E673" s="276"/>
      <c r="F673" s="276"/>
      <c r="G673" s="276"/>
      <c r="H673" s="276"/>
      <c r="I673" s="276"/>
      <c r="J673" s="276"/>
      <c r="K673" s="276"/>
      <c r="L673" s="342"/>
      <c r="M673" s="341"/>
      <c r="N673" s="276"/>
      <c r="O673" s="276"/>
      <c r="P673" s="276"/>
    </row>
    <row r="674" spans="1:16" x14ac:dyDescent="0.25">
      <c r="A674">
        <v>659</v>
      </c>
      <c r="B674" s="327"/>
      <c r="C674" s="276"/>
      <c r="D674" s="276"/>
      <c r="E674" s="276"/>
      <c r="F674" s="276"/>
      <c r="G674" s="276"/>
      <c r="H674" s="276"/>
      <c r="I674" s="276"/>
      <c r="J674" s="276"/>
      <c r="K674" s="276"/>
      <c r="L674" s="342"/>
      <c r="M674" s="341"/>
      <c r="N674" s="276"/>
      <c r="O674" s="276"/>
      <c r="P674" s="276"/>
    </row>
    <row r="675" spans="1:16" x14ac:dyDescent="0.25">
      <c r="A675">
        <v>660</v>
      </c>
      <c r="B675" s="327"/>
      <c r="C675" s="276"/>
      <c r="D675" s="276"/>
      <c r="E675" s="276"/>
      <c r="F675" s="276"/>
      <c r="G675" s="276"/>
      <c r="H675" s="276"/>
      <c r="I675" s="276"/>
      <c r="J675" s="276"/>
      <c r="K675" s="276"/>
      <c r="L675" s="342"/>
      <c r="M675" s="341"/>
      <c r="N675" s="276"/>
      <c r="O675" s="276"/>
      <c r="P675" s="276"/>
    </row>
    <row r="676" spans="1:16" x14ac:dyDescent="0.25">
      <c r="A676">
        <v>661</v>
      </c>
      <c r="B676" s="327"/>
      <c r="C676" s="276"/>
      <c r="D676" s="276"/>
      <c r="E676" s="276"/>
      <c r="F676" s="276"/>
      <c r="G676" s="276"/>
      <c r="H676" s="276"/>
      <c r="I676" s="276"/>
      <c r="J676" s="276"/>
      <c r="K676" s="276"/>
      <c r="L676" s="342"/>
      <c r="M676" s="341"/>
      <c r="N676" s="276"/>
      <c r="O676" s="276"/>
      <c r="P676" s="276"/>
    </row>
    <row r="677" spans="1:16" x14ac:dyDescent="0.25">
      <c r="A677">
        <v>662</v>
      </c>
      <c r="B677" s="327"/>
      <c r="C677" s="276"/>
      <c r="D677" s="276"/>
      <c r="E677" s="276"/>
      <c r="F677" s="276"/>
      <c r="G677" s="276"/>
      <c r="H677" s="276"/>
      <c r="I677" s="276"/>
      <c r="J677" s="276"/>
      <c r="K677" s="276"/>
      <c r="L677" s="342"/>
      <c r="M677" s="341"/>
      <c r="N677" s="276"/>
      <c r="O677" s="276"/>
      <c r="P677" s="276"/>
    </row>
    <row r="678" spans="1:16" x14ac:dyDescent="0.25">
      <c r="A678">
        <v>663</v>
      </c>
      <c r="B678" s="327"/>
      <c r="C678" s="276"/>
      <c r="D678" s="276"/>
      <c r="E678" s="276"/>
      <c r="F678" s="276"/>
      <c r="G678" s="276"/>
      <c r="H678" s="276"/>
      <c r="I678" s="276"/>
      <c r="J678" s="276"/>
      <c r="K678" s="276"/>
      <c r="L678" s="342"/>
      <c r="M678" s="341"/>
      <c r="N678" s="276"/>
      <c r="O678" s="276"/>
      <c r="P678" s="276"/>
    </row>
    <row r="679" spans="1:16" x14ac:dyDescent="0.25">
      <c r="A679">
        <v>664</v>
      </c>
      <c r="B679" s="327"/>
      <c r="C679" s="276"/>
      <c r="D679" s="276"/>
      <c r="E679" s="276"/>
      <c r="F679" s="276"/>
      <c r="G679" s="276"/>
      <c r="H679" s="276"/>
      <c r="I679" s="276"/>
      <c r="J679" s="276"/>
      <c r="K679" s="276"/>
      <c r="L679" s="342"/>
      <c r="M679" s="341"/>
      <c r="N679" s="276"/>
      <c r="O679" s="276"/>
      <c r="P679" s="276"/>
    </row>
    <row r="680" spans="1:16" x14ac:dyDescent="0.25">
      <c r="A680">
        <v>665</v>
      </c>
      <c r="B680" s="327"/>
      <c r="C680" s="276"/>
      <c r="D680" s="276"/>
      <c r="E680" s="276"/>
      <c r="F680" s="276"/>
      <c r="G680" s="276"/>
      <c r="H680" s="276"/>
      <c r="I680" s="276"/>
      <c r="J680" s="276"/>
      <c r="K680" s="276"/>
      <c r="L680" s="342"/>
      <c r="M680" s="341"/>
      <c r="N680" s="276"/>
      <c r="O680" s="276"/>
      <c r="P680" s="276"/>
    </row>
    <row r="681" spans="1:16" x14ac:dyDescent="0.25">
      <c r="A681">
        <v>666</v>
      </c>
      <c r="B681" s="327"/>
      <c r="C681" s="276"/>
      <c r="D681" s="276"/>
      <c r="E681" s="276"/>
      <c r="F681" s="276"/>
      <c r="G681" s="276"/>
      <c r="H681" s="276"/>
      <c r="I681" s="276"/>
      <c r="J681" s="276"/>
      <c r="K681" s="276"/>
      <c r="L681" s="342"/>
      <c r="M681" s="341"/>
      <c r="N681" s="276"/>
      <c r="O681" s="276"/>
      <c r="P681" s="276"/>
    </row>
    <row r="682" spans="1:16" x14ac:dyDescent="0.25">
      <c r="A682">
        <v>667</v>
      </c>
      <c r="B682" s="327"/>
      <c r="C682" s="276"/>
      <c r="D682" s="276"/>
      <c r="E682" s="276"/>
      <c r="F682" s="276"/>
      <c r="G682" s="276"/>
      <c r="H682" s="276"/>
      <c r="I682" s="276"/>
      <c r="J682" s="276"/>
      <c r="K682" s="276"/>
      <c r="L682" s="342"/>
      <c r="M682" s="341"/>
      <c r="N682" s="276"/>
      <c r="O682" s="276"/>
      <c r="P682" s="276"/>
    </row>
    <row r="683" spans="1:16" x14ac:dyDescent="0.25">
      <c r="A683">
        <v>668</v>
      </c>
      <c r="B683" s="327"/>
      <c r="C683" s="276"/>
      <c r="D683" s="276"/>
      <c r="E683" s="276"/>
      <c r="F683" s="276"/>
      <c r="G683" s="276"/>
      <c r="H683" s="276"/>
      <c r="I683" s="276"/>
      <c r="J683" s="276"/>
      <c r="K683" s="276"/>
      <c r="L683" s="342"/>
      <c r="M683" s="341"/>
      <c r="N683" s="276"/>
      <c r="O683" s="276"/>
      <c r="P683" s="276"/>
    </row>
    <row r="684" spans="1:16" x14ac:dyDescent="0.25">
      <c r="A684">
        <v>669</v>
      </c>
      <c r="B684" s="327"/>
      <c r="C684" s="276"/>
      <c r="D684" s="276"/>
      <c r="E684" s="276"/>
      <c r="F684" s="276"/>
      <c r="G684" s="276"/>
      <c r="H684" s="276"/>
      <c r="I684" s="276"/>
      <c r="J684" s="276"/>
      <c r="K684" s="276"/>
      <c r="L684" s="342"/>
      <c r="M684" s="341"/>
      <c r="N684" s="276"/>
      <c r="O684" s="276"/>
      <c r="P684" s="276"/>
    </row>
    <row r="685" spans="1:16" x14ac:dyDescent="0.25">
      <c r="A685">
        <v>670</v>
      </c>
      <c r="B685" s="327"/>
      <c r="C685" s="276"/>
      <c r="D685" s="276"/>
      <c r="E685" s="276"/>
      <c r="F685" s="276"/>
      <c r="G685" s="276"/>
      <c r="H685" s="276"/>
      <c r="I685" s="276"/>
      <c r="J685" s="276"/>
      <c r="K685" s="276"/>
      <c r="L685" s="342"/>
      <c r="M685" s="341"/>
      <c r="N685" s="276"/>
      <c r="O685" s="276"/>
      <c r="P685" s="276"/>
    </row>
    <row r="686" spans="1:16" x14ac:dyDescent="0.25">
      <c r="A686">
        <v>671</v>
      </c>
      <c r="B686" s="327"/>
      <c r="C686" s="276"/>
      <c r="D686" s="276"/>
      <c r="E686" s="276"/>
      <c r="F686" s="276"/>
      <c r="G686" s="276"/>
      <c r="H686" s="276"/>
      <c r="I686" s="276"/>
      <c r="J686" s="276"/>
      <c r="K686" s="276"/>
      <c r="L686" s="342"/>
      <c r="M686" s="341"/>
      <c r="N686" s="276"/>
      <c r="O686" s="276"/>
      <c r="P686" s="276"/>
    </row>
    <row r="687" spans="1:16" x14ac:dyDescent="0.25">
      <c r="A687">
        <v>672</v>
      </c>
      <c r="B687" s="327"/>
      <c r="C687" s="276"/>
      <c r="D687" s="276"/>
      <c r="E687" s="276"/>
      <c r="F687" s="276"/>
      <c r="G687" s="276"/>
      <c r="H687" s="276"/>
      <c r="I687" s="276"/>
      <c r="J687" s="276"/>
      <c r="K687" s="276"/>
      <c r="L687" s="342"/>
      <c r="M687" s="341"/>
      <c r="N687" s="276"/>
      <c r="O687" s="276"/>
      <c r="P687" s="276"/>
    </row>
    <row r="688" spans="1:16" x14ac:dyDescent="0.25">
      <c r="A688">
        <v>673</v>
      </c>
      <c r="B688" s="327"/>
      <c r="C688" s="276"/>
      <c r="D688" s="276"/>
      <c r="E688" s="276"/>
      <c r="F688" s="276"/>
      <c r="G688" s="276"/>
      <c r="H688" s="276"/>
      <c r="I688" s="276"/>
      <c r="J688" s="276"/>
      <c r="K688" s="276"/>
      <c r="L688" s="342"/>
      <c r="M688" s="341"/>
      <c r="N688" s="276"/>
      <c r="O688" s="276"/>
      <c r="P688" s="276"/>
    </row>
    <row r="689" spans="1:16" x14ac:dyDescent="0.25">
      <c r="A689">
        <v>674</v>
      </c>
      <c r="B689" s="327"/>
      <c r="C689" s="276"/>
      <c r="D689" s="276"/>
      <c r="E689" s="276"/>
      <c r="F689" s="276"/>
      <c r="G689" s="276"/>
      <c r="H689" s="276"/>
      <c r="I689" s="276"/>
      <c r="J689" s="276"/>
      <c r="K689" s="276"/>
      <c r="L689" s="342"/>
      <c r="M689" s="341"/>
      <c r="N689" s="276"/>
      <c r="O689" s="276"/>
      <c r="P689" s="276"/>
    </row>
    <row r="690" spans="1:16" x14ac:dyDescent="0.25">
      <c r="A690">
        <v>675</v>
      </c>
      <c r="B690" s="327"/>
      <c r="C690" s="276"/>
      <c r="D690" s="276"/>
      <c r="E690" s="276"/>
      <c r="F690" s="276"/>
      <c r="G690" s="276"/>
      <c r="H690" s="276"/>
      <c r="I690" s="276"/>
      <c r="J690" s="276"/>
      <c r="K690" s="276"/>
      <c r="L690" s="342"/>
      <c r="M690" s="341"/>
      <c r="N690" s="276"/>
      <c r="O690" s="276"/>
      <c r="P690" s="276"/>
    </row>
    <row r="691" spans="1:16" x14ac:dyDescent="0.25">
      <c r="A691">
        <v>676</v>
      </c>
      <c r="B691" s="327"/>
      <c r="C691" s="276"/>
      <c r="D691" s="276"/>
      <c r="E691" s="276"/>
      <c r="F691" s="276"/>
      <c r="G691" s="276"/>
      <c r="H691" s="276"/>
      <c r="I691" s="276"/>
      <c r="J691" s="276"/>
      <c r="K691" s="276"/>
      <c r="L691" s="342"/>
      <c r="M691" s="341"/>
      <c r="N691" s="276"/>
      <c r="O691" s="276"/>
      <c r="P691" s="276"/>
    </row>
    <row r="692" spans="1:16" x14ac:dyDescent="0.25">
      <c r="A692">
        <v>677</v>
      </c>
      <c r="B692" s="327"/>
      <c r="C692" s="276"/>
      <c r="D692" s="276"/>
      <c r="E692" s="276"/>
      <c r="F692" s="276"/>
      <c r="G692" s="276"/>
      <c r="H692" s="276"/>
      <c r="I692" s="276"/>
      <c r="J692" s="276"/>
      <c r="K692" s="276"/>
      <c r="L692" s="342"/>
      <c r="M692" s="341"/>
      <c r="N692" s="276"/>
      <c r="O692" s="276"/>
      <c r="P692" s="276"/>
    </row>
    <row r="693" spans="1:16" x14ac:dyDescent="0.25">
      <c r="A693">
        <v>678</v>
      </c>
      <c r="B693" s="327"/>
      <c r="C693" s="276"/>
      <c r="D693" s="276"/>
      <c r="E693" s="276"/>
      <c r="F693" s="276"/>
      <c r="G693" s="276"/>
      <c r="H693" s="276"/>
      <c r="I693" s="276"/>
      <c r="J693" s="276"/>
      <c r="K693" s="276"/>
      <c r="L693" s="342"/>
      <c r="M693" s="341"/>
      <c r="N693" s="276"/>
      <c r="O693" s="276"/>
      <c r="P693" s="276"/>
    </row>
    <row r="694" spans="1:16" x14ac:dyDescent="0.25">
      <c r="A694">
        <v>679</v>
      </c>
      <c r="B694" s="327"/>
      <c r="C694" s="276"/>
      <c r="D694" s="276"/>
      <c r="E694" s="276"/>
      <c r="F694" s="276"/>
      <c r="G694" s="276"/>
      <c r="H694" s="276"/>
      <c r="I694" s="276"/>
      <c r="J694" s="276"/>
      <c r="K694" s="276"/>
      <c r="L694" s="342"/>
      <c r="M694" s="341"/>
      <c r="N694" s="276"/>
      <c r="O694" s="276"/>
      <c r="P694" s="276"/>
    </row>
    <row r="695" spans="1:16" x14ac:dyDescent="0.25">
      <c r="A695">
        <v>680</v>
      </c>
      <c r="B695" s="327"/>
      <c r="C695" s="276"/>
      <c r="D695" s="276"/>
      <c r="E695" s="276"/>
      <c r="F695" s="276"/>
      <c r="G695" s="276"/>
      <c r="H695" s="276"/>
      <c r="I695" s="276"/>
      <c r="J695" s="276"/>
      <c r="K695" s="276"/>
      <c r="L695" s="342"/>
      <c r="M695" s="341"/>
      <c r="N695" s="276"/>
      <c r="O695" s="276"/>
      <c r="P695" s="276"/>
    </row>
    <row r="696" spans="1:16" x14ac:dyDescent="0.25">
      <c r="A696">
        <v>681</v>
      </c>
      <c r="B696" s="327"/>
      <c r="C696" s="276"/>
      <c r="D696" s="276"/>
      <c r="E696" s="276"/>
      <c r="F696" s="276"/>
      <c r="G696" s="276"/>
      <c r="H696" s="276"/>
      <c r="I696" s="276"/>
      <c r="J696" s="276"/>
      <c r="K696" s="276"/>
      <c r="L696" s="342"/>
      <c r="M696" s="341"/>
      <c r="N696" s="276"/>
      <c r="O696" s="276"/>
      <c r="P696" s="276"/>
    </row>
    <row r="697" spans="1:16" x14ac:dyDescent="0.25">
      <c r="A697">
        <v>682</v>
      </c>
      <c r="B697" s="327"/>
      <c r="C697" s="276"/>
      <c r="D697" s="276"/>
      <c r="E697" s="276"/>
      <c r="F697" s="276"/>
      <c r="G697" s="276"/>
      <c r="H697" s="276"/>
      <c r="I697" s="276"/>
      <c r="J697" s="276"/>
      <c r="K697" s="276"/>
      <c r="L697" s="342"/>
      <c r="M697" s="341"/>
      <c r="N697" s="276"/>
      <c r="O697" s="276"/>
      <c r="P697" s="276"/>
    </row>
    <row r="698" spans="1:16" x14ac:dyDescent="0.25">
      <c r="A698">
        <v>683</v>
      </c>
      <c r="B698" s="327"/>
      <c r="C698" s="276"/>
      <c r="D698" s="276"/>
      <c r="E698" s="276"/>
      <c r="F698" s="276"/>
      <c r="G698" s="276"/>
      <c r="H698" s="276"/>
      <c r="I698" s="276"/>
      <c r="J698" s="276"/>
      <c r="K698" s="276"/>
      <c r="L698" s="342"/>
      <c r="M698" s="341"/>
      <c r="N698" s="276"/>
      <c r="O698" s="276"/>
      <c r="P698" s="276"/>
    </row>
    <row r="699" spans="1:16" x14ac:dyDescent="0.25">
      <c r="A699">
        <v>684</v>
      </c>
      <c r="B699" s="327"/>
      <c r="C699" s="276"/>
      <c r="D699" s="276"/>
      <c r="E699" s="276"/>
      <c r="F699" s="276"/>
      <c r="G699" s="276"/>
      <c r="H699" s="276"/>
      <c r="I699" s="276"/>
      <c r="J699" s="276"/>
      <c r="K699" s="276"/>
      <c r="L699" s="342"/>
      <c r="M699" s="341"/>
      <c r="N699" s="276"/>
      <c r="O699" s="276"/>
      <c r="P699" s="276"/>
    </row>
    <row r="700" spans="1:16" x14ac:dyDescent="0.25">
      <c r="A700">
        <v>685</v>
      </c>
      <c r="B700" s="327"/>
      <c r="C700" s="276"/>
      <c r="D700" s="276"/>
      <c r="E700" s="276"/>
      <c r="F700" s="276"/>
      <c r="G700" s="276"/>
      <c r="H700" s="276"/>
      <c r="I700" s="276"/>
      <c r="J700" s="276"/>
      <c r="K700" s="276"/>
      <c r="L700" s="342"/>
      <c r="M700" s="341"/>
      <c r="N700" s="276"/>
      <c r="O700" s="276"/>
      <c r="P700" s="276"/>
    </row>
    <row r="701" spans="1:16" x14ac:dyDescent="0.25">
      <c r="A701">
        <v>686</v>
      </c>
      <c r="B701" s="327"/>
      <c r="C701" s="276"/>
      <c r="D701" s="276"/>
      <c r="E701" s="276"/>
      <c r="F701" s="276"/>
      <c r="G701" s="276"/>
      <c r="H701" s="276"/>
      <c r="I701" s="276"/>
      <c r="J701" s="276"/>
      <c r="K701" s="276"/>
      <c r="L701" s="342"/>
      <c r="M701" s="341"/>
      <c r="N701" s="276"/>
      <c r="O701" s="276"/>
      <c r="P701" s="276"/>
    </row>
    <row r="702" spans="1:16" x14ac:dyDescent="0.25">
      <c r="A702">
        <v>687</v>
      </c>
      <c r="B702" s="327"/>
      <c r="C702" s="276"/>
      <c r="D702" s="276"/>
      <c r="E702" s="276"/>
      <c r="F702" s="276"/>
      <c r="G702" s="276"/>
      <c r="H702" s="276"/>
      <c r="I702" s="276"/>
      <c r="J702" s="276"/>
      <c r="K702" s="276"/>
      <c r="L702" s="342"/>
      <c r="M702" s="341"/>
      <c r="N702" s="276"/>
      <c r="O702" s="276"/>
      <c r="P702" s="276"/>
    </row>
    <row r="703" spans="1:16" x14ac:dyDescent="0.25">
      <c r="A703">
        <v>688</v>
      </c>
      <c r="B703" s="327"/>
      <c r="C703" s="276"/>
      <c r="D703" s="276"/>
      <c r="E703" s="276"/>
      <c r="F703" s="276"/>
      <c r="G703" s="276"/>
      <c r="H703" s="276"/>
      <c r="I703" s="276"/>
      <c r="J703" s="276"/>
      <c r="K703" s="276"/>
      <c r="L703" s="342"/>
      <c r="M703" s="341"/>
      <c r="N703" s="276"/>
      <c r="O703" s="276"/>
      <c r="P703" s="276"/>
    </row>
    <row r="704" spans="1:16" x14ac:dyDescent="0.25">
      <c r="A704">
        <v>689</v>
      </c>
      <c r="B704" s="327"/>
      <c r="C704" s="276"/>
      <c r="D704" s="276"/>
      <c r="E704" s="276"/>
      <c r="F704" s="276"/>
      <c r="G704" s="276"/>
      <c r="H704" s="276"/>
      <c r="I704" s="276"/>
      <c r="J704" s="276"/>
      <c r="K704" s="276"/>
      <c r="L704" s="342"/>
      <c r="M704" s="341"/>
      <c r="N704" s="276"/>
      <c r="O704" s="276"/>
      <c r="P704" s="276"/>
    </row>
    <row r="705" spans="1:16" x14ac:dyDescent="0.25">
      <c r="A705">
        <v>690</v>
      </c>
      <c r="B705" s="327"/>
      <c r="C705" s="276"/>
      <c r="D705" s="276"/>
      <c r="E705" s="276"/>
      <c r="F705" s="276"/>
      <c r="G705" s="276"/>
      <c r="H705" s="276"/>
      <c r="I705" s="276"/>
      <c r="J705" s="276"/>
      <c r="K705" s="276"/>
      <c r="L705" s="342"/>
      <c r="M705" s="341"/>
      <c r="N705" s="276"/>
      <c r="O705" s="276"/>
      <c r="P705" s="276"/>
    </row>
    <row r="706" spans="1:16" x14ac:dyDescent="0.25">
      <c r="A706">
        <v>691</v>
      </c>
      <c r="B706" s="327"/>
      <c r="C706" s="276"/>
      <c r="D706" s="276"/>
      <c r="E706" s="276"/>
      <c r="F706" s="276"/>
      <c r="G706" s="276"/>
      <c r="H706" s="276"/>
      <c r="I706" s="276"/>
      <c r="J706" s="276"/>
      <c r="K706" s="276"/>
      <c r="L706" s="342"/>
      <c r="M706" s="341"/>
      <c r="N706" s="276"/>
      <c r="O706" s="276"/>
      <c r="P706" s="276"/>
    </row>
    <row r="707" spans="1:16" x14ac:dyDescent="0.25">
      <c r="A707">
        <v>692</v>
      </c>
      <c r="B707" s="327"/>
      <c r="C707" s="276"/>
      <c r="D707" s="276"/>
      <c r="E707" s="276"/>
      <c r="F707" s="276"/>
      <c r="G707" s="276"/>
      <c r="H707" s="276"/>
      <c r="I707" s="276"/>
      <c r="J707" s="276"/>
      <c r="K707" s="276"/>
      <c r="L707" s="342"/>
      <c r="M707" s="341"/>
      <c r="N707" s="276"/>
      <c r="O707" s="276"/>
      <c r="P707" s="276"/>
    </row>
    <row r="708" spans="1:16" x14ac:dyDescent="0.25">
      <c r="A708">
        <v>693</v>
      </c>
      <c r="B708" s="327"/>
      <c r="C708" s="276"/>
      <c r="D708" s="276"/>
      <c r="E708" s="276"/>
      <c r="F708" s="276"/>
      <c r="G708" s="276"/>
      <c r="H708" s="276"/>
      <c r="I708" s="276"/>
      <c r="J708" s="276"/>
      <c r="K708" s="276"/>
      <c r="L708" s="342"/>
      <c r="M708" s="341"/>
      <c r="N708" s="276"/>
      <c r="O708" s="276"/>
      <c r="P708" s="276"/>
    </row>
    <row r="709" spans="1:16" x14ac:dyDescent="0.25">
      <c r="A709">
        <v>694</v>
      </c>
      <c r="B709" s="327"/>
      <c r="C709" s="276"/>
      <c r="D709" s="276"/>
      <c r="E709" s="276"/>
      <c r="F709" s="276"/>
      <c r="G709" s="276"/>
      <c r="H709" s="276"/>
      <c r="I709" s="276"/>
      <c r="J709" s="276"/>
      <c r="K709" s="276"/>
      <c r="L709" s="342"/>
      <c r="M709" s="341"/>
      <c r="N709" s="276"/>
      <c r="O709" s="276"/>
      <c r="P709" s="276"/>
    </row>
    <row r="710" spans="1:16" x14ac:dyDescent="0.25">
      <c r="A710">
        <v>695</v>
      </c>
      <c r="B710" s="327"/>
      <c r="C710" s="276"/>
      <c r="D710" s="276"/>
      <c r="E710" s="276"/>
      <c r="F710" s="276"/>
      <c r="G710" s="276"/>
      <c r="H710" s="276"/>
      <c r="I710" s="276"/>
      <c r="J710" s="276"/>
      <c r="K710" s="276"/>
      <c r="L710" s="342"/>
      <c r="M710" s="341"/>
      <c r="N710" s="276"/>
      <c r="O710" s="276"/>
      <c r="P710" s="276"/>
    </row>
    <row r="711" spans="1:16" x14ac:dyDescent="0.25">
      <c r="A711">
        <v>696</v>
      </c>
      <c r="B711" s="327"/>
      <c r="C711" s="276"/>
      <c r="D711" s="276"/>
      <c r="E711" s="276"/>
      <c r="F711" s="276"/>
      <c r="G711" s="276"/>
      <c r="H711" s="276"/>
      <c r="I711" s="276"/>
      <c r="J711" s="276"/>
      <c r="K711" s="276"/>
      <c r="L711" s="342"/>
      <c r="M711" s="341"/>
      <c r="N711" s="276"/>
      <c r="O711" s="276"/>
      <c r="P711" s="276"/>
    </row>
    <row r="712" spans="1:16" x14ac:dyDescent="0.25">
      <c r="A712">
        <v>697</v>
      </c>
      <c r="B712" s="327"/>
      <c r="C712" s="276"/>
      <c r="D712" s="276"/>
      <c r="E712" s="276"/>
      <c r="F712" s="276"/>
      <c r="G712" s="276"/>
      <c r="H712" s="276"/>
      <c r="I712" s="276"/>
      <c r="J712" s="276"/>
      <c r="K712" s="276"/>
      <c r="L712" s="342"/>
      <c r="M712" s="341"/>
      <c r="N712" s="276"/>
      <c r="O712" s="276"/>
      <c r="P712" s="276"/>
    </row>
    <row r="713" spans="1:16" x14ac:dyDescent="0.25">
      <c r="A713">
        <v>698</v>
      </c>
      <c r="B713" s="327"/>
      <c r="C713" s="276"/>
      <c r="D713" s="276"/>
      <c r="E713" s="276"/>
      <c r="F713" s="276"/>
      <c r="G713" s="276"/>
      <c r="H713" s="276"/>
      <c r="I713" s="276"/>
      <c r="J713" s="276"/>
      <c r="K713" s="276"/>
      <c r="L713" s="342"/>
      <c r="M713" s="341"/>
      <c r="N713" s="276"/>
      <c r="O713" s="276"/>
      <c r="P713" s="276"/>
    </row>
    <row r="714" spans="1:16" x14ac:dyDescent="0.25">
      <c r="A714">
        <v>699</v>
      </c>
      <c r="B714" s="327"/>
      <c r="C714" s="276"/>
      <c r="D714" s="276"/>
      <c r="E714" s="276"/>
      <c r="F714" s="276"/>
      <c r="G714" s="276"/>
      <c r="H714" s="276"/>
      <c r="I714" s="276"/>
      <c r="J714" s="276"/>
      <c r="K714" s="276"/>
      <c r="L714" s="342"/>
      <c r="M714" s="341"/>
      <c r="N714" s="276"/>
      <c r="O714" s="276"/>
      <c r="P714" s="276"/>
    </row>
    <row r="715" spans="1:16" x14ac:dyDescent="0.25">
      <c r="A715">
        <v>700</v>
      </c>
      <c r="B715" s="327"/>
      <c r="C715" s="276"/>
      <c r="D715" s="276"/>
      <c r="E715" s="276"/>
      <c r="F715" s="276"/>
      <c r="G715" s="276"/>
      <c r="H715" s="276"/>
      <c r="I715" s="276"/>
      <c r="J715" s="276"/>
      <c r="K715" s="276"/>
      <c r="L715" s="342"/>
      <c r="M715" s="341"/>
      <c r="N715" s="276"/>
      <c r="O715" s="276"/>
      <c r="P715" s="276"/>
    </row>
    <row r="716" spans="1:16" x14ac:dyDescent="0.25">
      <c r="A716">
        <v>701</v>
      </c>
      <c r="B716" s="327"/>
      <c r="C716" s="276"/>
      <c r="D716" s="276"/>
      <c r="E716" s="276"/>
      <c r="F716" s="276"/>
      <c r="G716" s="276"/>
      <c r="H716" s="276"/>
      <c r="I716" s="276"/>
      <c r="J716" s="276"/>
      <c r="K716" s="276"/>
      <c r="L716" s="342"/>
      <c r="M716" s="341"/>
      <c r="N716" s="276"/>
      <c r="O716" s="276"/>
      <c r="P716" s="276"/>
    </row>
    <row r="717" spans="1:16" x14ac:dyDescent="0.25">
      <c r="A717">
        <v>702</v>
      </c>
      <c r="B717" s="327"/>
      <c r="C717" s="276"/>
      <c r="D717" s="276"/>
      <c r="E717" s="276"/>
      <c r="F717" s="276"/>
      <c r="G717" s="276"/>
      <c r="H717" s="276"/>
      <c r="I717" s="276"/>
      <c r="J717" s="276"/>
      <c r="K717" s="276"/>
      <c r="L717" s="342"/>
      <c r="M717" s="341"/>
      <c r="N717" s="276"/>
      <c r="O717" s="276"/>
      <c r="P717" s="276"/>
    </row>
    <row r="718" spans="1:16" x14ac:dyDescent="0.25">
      <c r="A718">
        <v>703</v>
      </c>
      <c r="B718" s="327"/>
      <c r="C718" s="276"/>
      <c r="D718" s="276"/>
      <c r="E718" s="276"/>
      <c r="F718" s="276"/>
      <c r="G718" s="276"/>
      <c r="H718" s="276"/>
      <c r="I718" s="276"/>
      <c r="J718" s="276"/>
      <c r="K718" s="276"/>
      <c r="L718" s="342"/>
      <c r="M718" s="341"/>
      <c r="N718" s="276"/>
      <c r="O718" s="276"/>
      <c r="P718" s="276"/>
    </row>
    <row r="719" spans="1:16" x14ac:dyDescent="0.25">
      <c r="A719">
        <v>704</v>
      </c>
      <c r="B719" s="327"/>
      <c r="C719" s="276"/>
      <c r="D719" s="276"/>
      <c r="E719" s="276"/>
      <c r="F719" s="276"/>
      <c r="G719" s="276"/>
      <c r="H719" s="276"/>
      <c r="I719" s="276"/>
      <c r="J719" s="276"/>
      <c r="K719" s="276"/>
      <c r="L719" s="342"/>
      <c r="M719" s="341"/>
      <c r="N719" s="276"/>
      <c r="O719" s="276"/>
      <c r="P719" s="276"/>
    </row>
    <row r="720" spans="1:16" x14ac:dyDescent="0.25">
      <c r="A720">
        <v>705</v>
      </c>
      <c r="B720" s="327"/>
      <c r="C720" s="276"/>
      <c r="D720" s="276"/>
      <c r="E720" s="276"/>
      <c r="F720" s="276"/>
      <c r="G720" s="276"/>
      <c r="H720" s="276"/>
      <c r="I720" s="276"/>
      <c r="J720" s="276"/>
      <c r="K720" s="276"/>
      <c r="L720" s="342"/>
      <c r="M720" s="341"/>
      <c r="N720" s="276"/>
      <c r="O720" s="276"/>
      <c r="P720" s="276"/>
    </row>
    <row r="721" spans="1:16" x14ac:dyDescent="0.25">
      <c r="A721">
        <v>706</v>
      </c>
      <c r="B721" s="327"/>
      <c r="C721" s="276"/>
      <c r="D721" s="276"/>
      <c r="E721" s="276"/>
      <c r="F721" s="276"/>
      <c r="G721" s="276"/>
      <c r="H721" s="276"/>
      <c r="I721" s="276"/>
      <c r="J721" s="276"/>
      <c r="K721" s="330"/>
      <c r="L721" s="342"/>
      <c r="M721" s="341"/>
      <c r="N721" s="276"/>
      <c r="O721" s="276"/>
      <c r="P721" s="276"/>
    </row>
    <row r="722" spans="1:16" x14ac:dyDescent="0.25">
      <c r="A722">
        <v>707</v>
      </c>
      <c r="B722" s="327"/>
      <c r="C722" s="276"/>
      <c r="D722" s="276"/>
      <c r="E722" s="276"/>
      <c r="F722" s="276"/>
      <c r="G722" s="276"/>
      <c r="H722" s="276"/>
      <c r="I722" s="276"/>
      <c r="J722" s="276"/>
      <c r="K722" s="276"/>
      <c r="L722" s="342"/>
      <c r="M722" s="341"/>
      <c r="N722" s="276"/>
      <c r="O722" s="276"/>
      <c r="P722" s="276"/>
    </row>
    <row r="723" spans="1:16" x14ac:dyDescent="0.25">
      <c r="A723">
        <v>708</v>
      </c>
      <c r="B723" s="327"/>
      <c r="C723" s="276"/>
      <c r="D723" s="276"/>
      <c r="E723" s="276"/>
      <c r="F723" s="276"/>
      <c r="G723" s="276"/>
      <c r="H723" s="276"/>
      <c r="I723" s="276"/>
      <c r="J723" s="276"/>
      <c r="K723" s="276"/>
      <c r="L723" s="342"/>
      <c r="M723" s="341"/>
      <c r="N723" s="276"/>
      <c r="O723" s="276"/>
      <c r="P723" s="276"/>
    </row>
    <row r="724" spans="1:16" x14ac:dyDescent="0.25">
      <c r="A724">
        <v>709</v>
      </c>
      <c r="B724" s="327"/>
      <c r="C724" s="276"/>
      <c r="D724" s="276"/>
      <c r="E724" s="276"/>
      <c r="F724" s="276"/>
      <c r="G724" s="276"/>
      <c r="H724" s="276"/>
      <c r="I724" s="276"/>
      <c r="J724" s="276"/>
      <c r="K724" s="276"/>
      <c r="L724" s="342"/>
      <c r="M724" s="341"/>
      <c r="N724" s="276"/>
      <c r="O724" s="276"/>
      <c r="P724" s="276"/>
    </row>
    <row r="725" spans="1:16" x14ac:dyDescent="0.25">
      <c r="A725">
        <v>710</v>
      </c>
      <c r="B725" s="327"/>
      <c r="C725" s="276"/>
      <c r="D725" s="276"/>
      <c r="E725" s="276"/>
      <c r="F725" s="276"/>
      <c r="G725" s="276"/>
      <c r="H725" s="276"/>
      <c r="I725" s="276"/>
      <c r="J725" s="276"/>
      <c r="K725" s="276"/>
      <c r="L725" s="342"/>
      <c r="M725" s="341"/>
      <c r="N725" s="276"/>
      <c r="O725" s="276"/>
      <c r="P725" s="276"/>
    </row>
    <row r="726" spans="1:16" x14ac:dyDescent="0.25">
      <c r="A726">
        <v>711</v>
      </c>
      <c r="B726" s="327"/>
      <c r="C726" s="276"/>
      <c r="D726" s="276"/>
      <c r="E726" s="276"/>
      <c r="F726" s="276"/>
      <c r="G726" s="276"/>
      <c r="H726" s="276"/>
      <c r="I726" s="276"/>
      <c r="J726" s="276"/>
      <c r="K726" s="276"/>
      <c r="L726" s="342"/>
      <c r="M726" s="341"/>
      <c r="N726" s="276"/>
      <c r="O726" s="276"/>
      <c r="P726" s="276"/>
    </row>
    <row r="727" spans="1:16" x14ac:dyDescent="0.25">
      <c r="A727">
        <v>712</v>
      </c>
      <c r="B727" s="327"/>
      <c r="C727" s="276"/>
      <c r="D727" s="276"/>
      <c r="E727" s="276"/>
      <c r="F727" s="276"/>
      <c r="G727" s="276"/>
      <c r="H727" s="276"/>
      <c r="I727" s="276"/>
      <c r="J727" s="276"/>
      <c r="K727" s="276"/>
      <c r="L727" s="342"/>
      <c r="M727" s="341"/>
      <c r="N727" s="276"/>
      <c r="O727" s="276"/>
      <c r="P727" s="276"/>
    </row>
    <row r="728" spans="1:16" x14ac:dyDescent="0.25">
      <c r="A728">
        <v>713</v>
      </c>
      <c r="B728" s="327"/>
      <c r="C728" s="276"/>
      <c r="D728" s="276"/>
      <c r="E728" s="276"/>
      <c r="F728" s="276"/>
      <c r="G728" s="276"/>
      <c r="H728" s="276"/>
      <c r="I728" s="276"/>
      <c r="J728" s="276"/>
      <c r="K728" s="276"/>
      <c r="L728" s="342"/>
      <c r="M728" s="341"/>
      <c r="N728" s="276"/>
      <c r="O728" s="276"/>
      <c r="P728" s="276"/>
    </row>
    <row r="729" spans="1:16" x14ac:dyDescent="0.25">
      <c r="A729">
        <v>714</v>
      </c>
      <c r="B729" s="327"/>
      <c r="C729" s="276"/>
      <c r="D729" s="276"/>
      <c r="E729" s="276"/>
      <c r="F729" s="276"/>
      <c r="G729" s="276"/>
      <c r="H729" s="276"/>
      <c r="I729" s="276"/>
      <c r="J729" s="276"/>
      <c r="K729" s="276"/>
      <c r="L729" s="342"/>
      <c r="M729" s="341"/>
      <c r="N729" s="276"/>
      <c r="O729" s="276"/>
      <c r="P729" s="276"/>
    </row>
    <row r="730" spans="1:16" x14ac:dyDescent="0.25">
      <c r="A730">
        <v>715</v>
      </c>
      <c r="B730" s="327"/>
      <c r="C730" s="276"/>
      <c r="D730" s="276"/>
      <c r="E730" s="276"/>
      <c r="F730" s="276"/>
      <c r="G730" s="276"/>
      <c r="H730" s="276"/>
      <c r="I730" s="276"/>
      <c r="J730" s="276"/>
      <c r="K730" s="276"/>
      <c r="L730" s="342"/>
      <c r="M730" s="341"/>
      <c r="N730" s="276"/>
      <c r="O730" s="276"/>
      <c r="P730" s="276"/>
    </row>
    <row r="731" spans="1:16" x14ac:dyDescent="0.25">
      <c r="A731">
        <v>716</v>
      </c>
      <c r="B731" s="327"/>
      <c r="C731" s="276"/>
      <c r="D731" s="276"/>
      <c r="E731" s="276"/>
      <c r="F731" s="276"/>
      <c r="G731" s="276"/>
      <c r="H731" s="276"/>
      <c r="I731" s="276"/>
      <c r="J731" s="276"/>
      <c r="K731" s="276"/>
      <c r="L731" s="342"/>
      <c r="M731" s="341"/>
      <c r="N731" s="276"/>
      <c r="O731" s="276"/>
      <c r="P731" s="276"/>
    </row>
    <row r="732" spans="1:16" x14ac:dyDescent="0.25">
      <c r="A732">
        <v>717</v>
      </c>
      <c r="B732" s="327"/>
      <c r="C732" s="276"/>
      <c r="D732" s="276"/>
      <c r="E732" s="276"/>
      <c r="F732" s="276"/>
      <c r="G732" s="276"/>
      <c r="H732" s="276"/>
      <c r="I732" s="276"/>
      <c r="J732" s="276"/>
      <c r="K732" s="276"/>
      <c r="L732" s="342"/>
      <c r="M732" s="341"/>
      <c r="N732" s="276"/>
      <c r="O732" s="276"/>
      <c r="P732" s="276"/>
    </row>
    <row r="733" spans="1:16" x14ac:dyDescent="0.25">
      <c r="A733">
        <v>718</v>
      </c>
      <c r="B733" s="327"/>
      <c r="C733" s="276"/>
      <c r="D733" s="276"/>
      <c r="E733" s="276"/>
      <c r="F733" s="276"/>
      <c r="G733" s="276"/>
      <c r="H733" s="276"/>
      <c r="I733" s="276"/>
      <c r="J733" s="276"/>
      <c r="K733" s="276"/>
      <c r="L733" s="342"/>
      <c r="M733" s="341"/>
      <c r="N733" s="276"/>
      <c r="O733" s="276"/>
      <c r="P733" s="276"/>
    </row>
    <row r="734" spans="1:16" x14ac:dyDescent="0.25">
      <c r="A734">
        <v>719</v>
      </c>
      <c r="B734" s="327"/>
      <c r="C734" s="276"/>
      <c r="D734" s="276"/>
      <c r="E734" s="276"/>
      <c r="F734" s="276"/>
      <c r="G734" s="276"/>
      <c r="H734" s="276"/>
      <c r="I734" s="276"/>
      <c r="J734" s="276"/>
      <c r="K734" s="276"/>
      <c r="L734" s="342"/>
      <c r="M734" s="341"/>
      <c r="N734" s="276"/>
      <c r="O734" s="276"/>
      <c r="P734" s="276"/>
    </row>
    <row r="735" spans="1:16" x14ac:dyDescent="0.25">
      <c r="A735">
        <v>720</v>
      </c>
      <c r="B735" s="327"/>
      <c r="C735" s="276"/>
      <c r="D735" s="276"/>
      <c r="E735" s="276"/>
      <c r="F735" s="276"/>
      <c r="G735" s="276"/>
      <c r="H735" s="276"/>
      <c r="I735" s="276"/>
      <c r="J735" s="276"/>
      <c r="K735" s="276"/>
      <c r="L735" s="342"/>
      <c r="M735" s="341"/>
      <c r="N735" s="276"/>
      <c r="O735" s="276"/>
      <c r="P735" s="276"/>
    </row>
    <row r="736" spans="1:16" x14ac:dyDescent="0.25">
      <c r="A736">
        <v>721</v>
      </c>
      <c r="B736" s="327"/>
      <c r="C736" s="276"/>
      <c r="D736" s="276"/>
      <c r="E736" s="276"/>
      <c r="F736" s="276"/>
      <c r="G736" s="276"/>
      <c r="H736" s="276"/>
      <c r="I736" s="276"/>
      <c r="J736" s="276"/>
      <c r="K736" s="276"/>
      <c r="L736" s="342"/>
      <c r="M736" s="341"/>
      <c r="N736" s="276"/>
      <c r="O736" s="276"/>
      <c r="P736" s="276"/>
    </row>
    <row r="737" spans="1:16" x14ac:dyDescent="0.25">
      <c r="A737">
        <v>722</v>
      </c>
      <c r="B737" s="327"/>
      <c r="C737" s="276"/>
      <c r="D737" s="276"/>
      <c r="E737" s="276"/>
      <c r="F737" s="276"/>
      <c r="G737" s="276"/>
      <c r="H737" s="276"/>
      <c r="I737" s="276"/>
      <c r="J737" s="276"/>
      <c r="K737" s="276"/>
      <c r="L737" s="342"/>
      <c r="M737" s="341"/>
      <c r="N737" s="276"/>
      <c r="O737" s="276"/>
      <c r="P737" s="276"/>
    </row>
    <row r="738" spans="1:16" x14ac:dyDescent="0.25">
      <c r="A738">
        <v>723</v>
      </c>
      <c r="B738" s="327"/>
      <c r="C738" s="276"/>
      <c r="D738" s="276"/>
      <c r="E738" s="276"/>
      <c r="F738" s="276"/>
      <c r="G738" s="276"/>
      <c r="H738" s="276"/>
      <c r="I738" s="276"/>
      <c r="J738" s="276"/>
      <c r="K738" s="276"/>
      <c r="L738" s="342"/>
      <c r="M738" s="341"/>
      <c r="N738" s="276"/>
      <c r="O738" s="276"/>
      <c r="P738" s="276"/>
    </row>
    <row r="739" spans="1:16" x14ac:dyDescent="0.25">
      <c r="A739">
        <v>724</v>
      </c>
      <c r="B739" s="327"/>
      <c r="C739" s="276"/>
      <c r="D739" s="276"/>
      <c r="E739" s="276"/>
      <c r="F739" s="276"/>
      <c r="G739" s="276"/>
      <c r="H739" s="276"/>
      <c r="I739" s="276"/>
      <c r="J739" s="276"/>
      <c r="K739" s="276"/>
      <c r="L739" s="342"/>
      <c r="M739" s="341"/>
      <c r="N739" s="276"/>
      <c r="O739" s="276"/>
      <c r="P739" s="276"/>
    </row>
    <row r="740" spans="1:16" x14ac:dyDescent="0.25">
      <c r="A740">
        <v>725</v>
      </c>
      <c r="B740" s="327"/>
      <c r="C740" s="276"/>
      <c r="D740" s="276"/>
      <c r="E740" s="276"/>
      <c r="F740" s="276"/>
      <c r="G740" s="276"/>
      <c r="H740" s="276"/>
      <c r="I740" s="276"/>
      <c r="J740" s="276"/>
      <c r="K740" s="276"/>
      <c r="L740" s="342"/>
      <c r="M740" s="341"/>
      <c r="N740" s="276"/>
      <c r="O740" s="276"/>
      <c r="P740" s="276"/>
    </row>
    <row r="741" spans="1:16" x14ac:dyDescent="0.25">
      <c r="A741">
        <v>726</v>
      </c>
      <c r="B741" s="327"/>
      <c r="C741" s="276"/>
      <c r="D741" s="276"/>
      <c r="E741" s="276"/>
      <c r="F741" s="276"/>
      <c r="G741" s="276"/>
      <c r="H741" s="276"/>
      <c r="I741" s="276"/>
      <c r="J741" s="276"/>
      <c r="K741" s="276"/>
      <c r="L741" s="342"/>
      <c r="M741" s="341"/>
      <c r="N741" s="276"/>
      <c r="O741" s="276"/>
      <c r="P741" s="276"/>
    </row>
    <row r="742" spans="1:16" x14ac:dyDescent="0.25">
      <c r="A742">
        <v>727</v>
      </c>
      <c r="B742" s="327"/>
      <c r="C742" s="276"/>
      <c r="D742" s="276"/>
      <c r="E742" s="276"/>
      <c r="F742" s="276"/>
      <c r="G742" s="276"/>
      <c r="H742" s="276"/>
      <c r="I742" s="276"/>
      <c r="J742" s="276"/>
      <c r="K742" s="276"/>
      <c r="L742" s="342"/>
      <c r="M742" s="341"/>
      <c r="N742" s="276"/>
      <c r="O742" s="276"/>
      <c r="P742" s="276"/>
    </row>
    <row r="743" spans="1:16" x14ac:dyDescent="0.25">
      <c r="A743">
        <v>728</v>
      </c>
      <c r="B743" s="327"/>
      <c r="C743" s="276"/>
      <c r="D743" s="276"/>
      <c r="E743" s="276"/>
      <c r="F743" s="276"/>
      <c r="G743" s="276"/>
      <c r="H743" s="276"/>
      <c r="I743" s="276"/>
      <c r="J743" s="276"/>
      <c r="K743" s="276"/>
      <c r="L743" s="342"/>
      <c r="M743" s="341"/>
      <c r="N743" s="276"/>
      <c r="O743" s="276"/>
      <c r="P743" s="276"/>
    </row>
    <row r="744" spans="1:16" x14ac:dyDescent="0.25">
      <c r="A744">
        <v>729</v>
      </c>
      <c r="B744" s="327"/>
      <c r="C744" s="276"/>
      <c r="D744" s="276"/>
      <c r="E744" s="276"/>
      <c r="F744" s="276"/>
      <c r="G744" s="276"/>
      <c r="H744" s="276"/>
      <c r="I744" s="276"/>
      <c r="J744" s="276"/>
      <c r="K744" s="276"/>
      <c r="L744" s="342"/>
      <c r="M744" s="341"/>
      <c r="N744" s="276"/>
      <c r="O744" s="276"/>
      <c r="P744" s="276"/>
    </row>
    <row r="745" spans="1:16" x14ac:dyDescent="0.25">
      <c r="A745">
        <v>730</v>
      </c>
      <c r="B745" s="327"/>
      <c r="C745" s="276"/>
      <c r="D745" s="276"/>
      <c r="E745" s="276"/>
      <c r="F745" s="276"/>
      <c r="G745" s="276"/>
      <c r="H745" s="276"/>
      <c r="I745" s="276"/>
      <c r="J745" s="276"/>
      <c r="K745" s="276"/>
      <c r="L745" s="342"/>
      <c r="M745" s="341"/>
      <c r="N745" s="276"/>
      <c r="O745" s="276"/>
      <c r="P745" s="276"/>
    </row>
    <row r="746" spans="1:16" x14ac:dyDescent="0.25">
      <c r="A746">
        <v>731</v>
      </c>
      <c r="B746" s="327"/>
      <c r="C746" s="276"/>
      <c r="D746" s="276"/>
      <c r="E746" s="276"/>
      <c r="F746" s="276"/>
      <c r="G746" s="276"/>
      <c r="H746" s="276"/>
      <c r="I746" s="276"/>
      <c r="J746" s="276"/>
      <c r="K746" s="276"/>
      <c r="L746" s="342"/>
      <c r="M746" s="341"/>
      <c r="N746" s="276"/>
      <c r="O746" s="276"/>
      <c r="P746" s="276"/>
    </row>
    <row r="747" spans="1:16" x14ac:dyDescent="0.25">
      <c r="A747">
        <v>732</v>
      </c>
      <c r="B747" s="327"/>
      <c r="C747" s="276"/>
      <c r="D747" s="276"/>
      <c r="E747" s="276"/>
      <c r="F747" s="276"/>
      <c r="G747" s="276"/>
      <c r="H747" s="276"/>
      <c r="I747" s="276"/>
      <c r="J747" s="276"/>
      <c r="K747" s="276"/>
      <c r="L747" s="342"/>
      <c r="M747" s="341"/>
      <c r="N747" s="276"/>
      <c r="O747" s="276"/>
      <c r="P747" s="276"/>
    </row>
    <row r="748" spans="1:16" x14ac:dyDescent="0.25">
      <c r="A748">
        <v>733</v>
      </c>
      <c r="B748" s="327"/>
      <c r="C748" s="276"/>
      <c r="D748" s="276"/>
      <c r="E748" s="276"/>
      <c r="F748" s="276"/>
      <c r="G748" s="276"/>
      <c r="H748" s="276"/>
      <c r="I748" s="276"/>
      <c r="J748" s="276"/>
      <c r="K748" s="276"/>
      <c r="L748" s="342"/>
      <c r="M748" s="341"/>
      <c r="N748" s="276"/>
      <c r="O748" s="276"/>
      <c r="P748" s="276"/>
    </row>
    <row r="749" spans="1:16" x14ac:dyDescent="0.25">
      <c r="A749">
        <v>734</v>
      </c>
      <c r="B749" s="327"/>
      <c r="C749" s="276"/>
      <c r="D749" s="276"/>
      <c r="E749" s="276"/>
      <c r="F749" s="276"/>
      <c r="G749" s="276"/>
      <c r="H749" s="276"/>
      <c r="I749" s="276"/>
      <c r="J749" s="276"/>
      <c r="K749" s="276"/>
      <c r="L749" s="342"/>
      <c r="M749" s="341"/>
      <c r="N749" s="276"/>
      <c r="O749" s="276"/>
      <c r="P749" s="276"/>
    </row>
    <row r="750" spans="1:16" x14ac:dyDescent="0.25">
      <c r="A750">
        <v>735</v>
      </c>
      <c r="B750" s="327"/>
      <c r="C750" s="276"/>
      <c r="D750" s="276"/>
      <c r="E750" s="276"/>
      <c r="F750" s="276"/>
      <c r="G750" s="276"/>
      <c r="H750" s="276"/>
      <c r="I750" s="276"/>
      <c r="J750" s="276"/>
      <c r="K750" s="276"/>
      <c r="L750" s="342"/>
      <c r="M750" s="341"/>
      <c r="N750" s="276"/>
      <c r="O750" s="276"/>
      <c r="P750" s="276"/>
    </row>
    <row r="751" spans="1:16" x14ac:dyDescent="0.25">
      <c r="A751">
        <v>736</v>
      </c>
      <c r="B751" s="327"/>
      <c r="C751" s="276"/>
      <c r="D751" s="276"/>
      <c r="E751" s="276"/>
      <c r="F751" s="276"/>
      <c r="G751" s="276"/>
      <c r="H751" s="276"/>
      <c r="I751" s="276"/>
      <c r="J751" s="276"/>
      <c r="K751" s="276"/>
      <c r="L751" s="342"/>
      <c r="M751" s="341"/>
      <c r="N751" s="276"/>
      <c r="O751" s="276"/>
      <c r="P751" s="276"/>
    </row>
    <row r="752" spans="1:16" x14ac:dyDescent="0.25">
      <c r="A752">
        <v>737</v>
      </c>
      <c r="B752" s="327"/>
      <c r="C752" s="276"/>
      <c r="D752" s="276"/>
      <c r="E752" s="276"/>
      <c r="F752" s="276"/>
      <c r="G752" s="276"/>
      <c r="H752" s="276"/>
      <c r="I752" s="276"/>
      <c r="J752" s="276"/>
      <c r="K752" s="276"/>
      <c r="L752" s="342"/>
      <c r="M752" s="341"/>
      <c r="N752" s="276"/>
      <c r="O752" s="276"/>
      <c r="P752" s="276"/>
    </row>
    <row r="753" spans="1:16" x14ac:dyDescent="0.25">
      <c r="A753">
        <v>738</v>
      </c>
      <c r="B753" s="327"/>
      <c r="C753" s="276"/>
      <c r="D753" s="276"/>
      <c r="E753" s="276"/>
      <c r="F753" s="276"/>
      <c r="G753" s="276"/>
      <c r="H753" s="276"/>
      <c r="I753" s="276"/>
      <c r="J753" s="276"/>
      <c r="K753" s="276"/>
      <c r="L753" s="342"/>
      <c r="M753" s="341"/>
      <c r="N753" s="276"/>
      <c r="O753" s="276"/>
      <c r="P753" s="276"/>
    </row>
    <row r="754" spans="1:16" x14ac:dyDescent="0.25">
      <c r="A754">
        <v>739</v>
      </c>
      <c r="B754" s="327"/>
      <c r="C754" s="276"/>
      <c r="D754" s="276"/>
      <c r="E754" s="276"/>
      <c r="F754" s="276"/>
      <c r="G754" s="276"/>
      <c r="H754" s="276"/>
      <c r="I754" s="276"/>
      <c r="J754" s="276"/>
      <c r="K754" s="276"/>
      <c r="L754" s="342"/>
      <c r="M754" s="341"/>
      <c r="N754" s="276"/>
      <c r="O754" s="276"/>
      <c r="P754" s="276"/>
    </row>
    <row r="755" spans="1:16" x14ac:dyDescent="0.25">
      <c r="A755">
        <v>740</v>
      </c>
      <c r="B755" s="327"/>
      <c r="C755" s="276"/>
      <c r="D755" s="276"/>
      <c r="E755" s="276"/>
      <c r="F755" s="276"/>
      <c r="G755" s="276"/>
      <c r="H755" s="276"/>
      <c r="I755" s="276"/>
      <c r="J755" s="276"/>
      <c r="K755" s="276"/>
      <c r="L755" s="342"/>
      <c r="M755" s="341"/>
      <c r="N755" s="276"/>
      <c r="O755" s="276"/>
      <c r="P755" s="276"/>
    </row>
    <row r="756" spans="1:16" x14ac:dyDescent="0.25">
      <c r="A756">
        <v>741</v>
      </c>
      <c r="B756" s="327"/>
      <c r="C756" s="276"/>
      <c r="D756" s="276"/>
      <c r="E756" s="276"/>
      <c r="F756" s="276"/>
      <c r="G756" s="276"/>
      <c r="H756" s="276"/>
      <c r="I756" s="276"/>
      <c r="J756" s="276"/>
      <c r="K756" s="276"/>
      <c r="L756" s="342"/>
      <c r="M756" s="341"/>
      <c r="N756" s="276"/>
      <c r="O756" s="276"/>
      <c r="P756" s="276"/>
    </row>
    <row r="757" spans="1:16" x14ac:dyDescent="0.25">
      <c r="A757">
        <v>742</v>
      </c>
      <c r="B757" s="327"/>
      <c r="C757" s="276"/>
      <c r="D757" s="276"/>
      <c r="E757" s="276"/>
      <c r="F757" s="276"/>
      <c r="G757" s="276"/>
      <c r="H757" s="276"/>
      <c r="I757" s="276"/>
      <c r="J757" s="276"/>
      <c r="K757" s="276"/>
      <c r="L757" s="342"/>
      <c r="M757" s="341"/>
      <c r="N757" s="276"/>
      <c r="O757" s="276"/>
      <c r="P757" s="276"/>
    </row>
    <row r="758" spans="1:16" x14ac:dyDescent="0.25">
      <c r="A758">
        <v>743</v>
      </c>
      <c r="B758" s="327"/>
      <c r="C758" s="276"/>
      <c r="D758" s="276"/>
      <c r="E758" s="276"/>
      <c r="F758" s="276"/>
      <c r="G758" s="276"/>
      <c r="H758" s="276"/>
      <c r="I758" s="276"/>
      <c r="J758" s="276"/>
      <c r="K758" s="276"/>
      <c r="L758" s="342"/>
      <c r="M758" s="341"/>
      <c r="N758" s="276"/>
      <c r="O758" s="276"/>
      <c r="P758" s="276"/>
    </row>
    <row r="759" spans="1:16" x14ac:dyDescent="0.25">
      <c r="A759">
        <v>744</v>
      </c>
      <c r="B759" s="327"/>
      <c r="C759" s="276"/>
      <c r="D759" s="276"/>
      <c r="E759" s="276"/>
      <c r="F759" s="276"/>
      <c r="G759" s="276"/>
      <c r="H759" s="276"/>
      <c r="I759" s="276"/>
      <c r="J759" s="276"/>
      <c r="K759" s="330"/>
      <c r="L759" s="342"/>
      <c r="M759" s="341"/>
      <c r="N759" s="276"/>
      <c r="O759" s="276"/>
      <c r="P759" s="276"/>
    </row>
    <row r="760" spans="1:16" x14ac:dyDescent="0.25">
      <c r="A760">
        <v>745</v>
      </c>
      <c r="B760" s="327"/>
      <c r="C760" s="276"/>
      <c r="D760" s="276"/>
      <c r="E760" s="276"/>
      <c r="F760" s="276"/>
      <c r="G760" s="276"/>
      <c r="H760" s="276"/>
      <c r="I760" s="276"/>
      <c r="J760" s="276"/>
      <c r="K760" s="276"/>
      <c r="L760" s="342"/>
      <c r="M760" s="341"/>
      <c r="N760" s="276"/>
      <c r="O760" s="276"/>
      <c r="P760" s="276"/>
    </row>
    <row r="761" spans="1:16" x14ac:dyDescent="0.25">
      <c r="A761">
        <v>746</v>
      </c>
      <c r="B761" s="327"/>
      <c r="C761" s="276"/>
      <c r="D761" s="276"/>
      <c r="E761" s="276"/>
      <c r="F761" s="276"/>
      <c r="G761" s="276"/>
      <c r="H761" s="276"/>
      <c r="I761" s="276"/>
      <c r="J761" s="276"/>
      <c r="K761" s="276"/>
      <c r="L761" s="342"/>
      <c r="M761" s="341"/>
      <c r="N761" s="276"/>
      <c r="O761" s="276"/>
      <c r="P761" s="276"/>
    </row>
    <row r="762" spans="1:16" x14ac:dyDescent="0.25">
      <c r="A762">
        <v>747</v>
      </c>
      <c r="B762" s="327"/>
      <c r="C762" s="276"/>
      <c r="D762" s="276"/>
      <c r="E762" s="276"/>
      <c r="F762" s="276"/>
      <c r="G762" s="276"/>
      <c r="H762" s="276"/>
      <c r="I762" s="276"/>
      <c r="J762" s="276"/>
      <c r="K762" s="276"/>
      <c r="L762" s="342"/>
      <c r="M762" s="341"/>
      <c r="N762" s="276"/>
      <c r="O762" s="276"/>
      <c r="P762" s="276"/>
    </row>
    <row r="763" spans="1:16" x14ac:dyDescent="0.25">
      <c r="A763">
        <v>748</v>
      </c>
      <c r="B763" s="327"/>
      <c r="C763" s="276"/>
      <c r="D763" s="276"/>
      <c r="E763" s="276"/>
      <c r="F763" s="276"/>
      <c r="G763" s="276"/>
      <c r="H763" s="276"/>
      <c r="I763" s="276"/>
      <c r="J763" s="276"/>
      <c r="K763" s="276"/>
      <c r="L763" s="342"/>
      <c r="M763" s="341"/>
      <c r="N763" s="276"/>
      <c r="O763" s="276"/>
      <c r="P763" s="276"/>
    </row>
    <row r="764" spans="1:16" x14ac:dyDescent="0.25">
      <c r="A764">
        <v>749</v>
      </c>
      <c r="B764" s="327"/>
      <c r="C764" s="276"/>
      <c r="D764" s="276"/>
      <c r="E764" s="276"/>
      <c r="F764" s="276"/>
      <c r="G764" s="276"/>
      <c r="H764" s="276"/>
      <c r="I764" s="276"/>
      <c r="J764" s="276"/>
      <c r="K764" s="276"/>
      <c r="L764" s="342"/>
      <c r="M764" s="341"/>
      <c r="N764" s="276"/>
      <c r="O764" s="276"/>
      <c r="P764" s="276"/>
    </row>
    <row r="765" spans="1:16" x14ac:dyDescent="0.25">
      <c r="A765">
        <v>750</v>
      </c>
      <c r="B765" s="327"/>
      <c r="C765" s="276"/>
      <c r="D765" s="276"/>
      <c r="E765" s="276"/>
      <c r="F765" s="276"/>
      <c r="G765" s="276"/>
      <c r="H765" s="276"/>
      <c r="I765" s="276"/>
      <c r="J765" s="276"/>
      <c r="K765" s="276"/>
      <c r="L765" s="342"/>
      <c r="M765" s="341"/>
      <c r="N765" s="276"/>
      <c r="O765" s="276"/>
      <c r="P765" s="276"/>
    </row>
    <row r="766" spans="1:16" x14ac:dyDescent="0.25">
      <c r="A766">
        <v>751</v>
      </c>
      <c r="B766" s="327"/>
      <c r="C766" s="276"/>
      <c r="D766" s="276"/>
      <c r="E766" s="276"/>
      <c r="F766" s="276"/>
      <c r="G766" s="276"/>
      <c r="H766" s="276"/>
      <c r="I766" s="276"/>
      <c r="J766" s="276"/>
      <c r="K766" s="276"/>
      <c r="L766" s="342"/>
      <c r="M766" s="341"/>
      <c r="N766" s="276"/>
      <c r="O766" s="276"/>
      <c r="P766" s="276"/>
    </row>
    <row r="767" spans="1:16" x14ac:dyDescent="0.25">
      <c r="A767">
        <v>752</v>
      </c>
      <c r="B767" s="327"/>
      <c r="C767" s="276"/>
      <c r="D767" s="276"/>
      <c r="E767" s="276"/>
      <c r="F767" s="276"/>
      <c r="G767" s="276"/>
      <c r="H767" s="276"/>
      <c r="I767" s="276"/>
      <c r="J767" s="276"/>
      <c r="K767" s="276"/>
      <c r="L767" s="342"/>
      <c r="M767" s="341"/>
      <c r="N767" s="276"/>
      <c r="O767" s="276"/>
      <c r="P767" s="276"/>
    </row>
    <row r="768" spans="1:16" x14ac:dyDescent="0.25">
      <c r="A768">
        <v>753</v>
      </c>
      <c r="B768" s="327"/>
      <c r="C768" s="276"/>
      <c r="D768" s="276"/>
      <c r="E768" s="276"/>
      <c r="F768" s="276"/>
      <c r="G768" s="276"/>
      <c r="H768" s="276"/>
      <c r="I768" s="276"/>
      <c r="J768" s="276"/>
      <c r="K768" s="276"/>
      <c r="L768" s="342"/>
      <c r="M768" s="341"/>
      <c r="N768" s="276"/>
      <c r="O768" s="276"/>
      <c r="P768" s="276"/>
    </row>
    <row r="769" spans="1:16" x14ac:dyDescent="0.25">
      <c r="A769">
        <v>754</v>
      </c>
      <c r="B769" s="327"/>
      <c r="C769" s="276"/>
      <c r="D769" s="276"/>
      <c r="E769" s="276"/>
      <c r="F769" s="276"/>
      <c r="G769" s="276"/>
      <c r="H769" s="276"/>
      <c r="I769" s="276"/>
      <c r="J769" s="276"/>
      <c r="K769" s="276"/>
      <c r="L769" s="342"/>
      <c r="M769" s="341"/>
      <c r="N769" s="276"/>
      <c r="O769" s="276"/>
      <c r="P769" s="276"/>
    </row>
    <row r="770" spans="1:16" x14ac:dyDescent="0.25">
      <c r="A770">
        <v>755</v>
      </c>
      <c r="B770" s="327"/>
      <c r="C770" s="276"/>
      <c r="D770" s="276"/>
      <c r="E770" s="276"/>
      <c r="F770" s="276"/>
      <c r="G770" s="276"/>
      <c r="H770" s="276"/>
      <c r="I770" s="276"/>
      <c r="J770" s="276"/>
      <c r="K770" s="276"/>
      <c r="L770" s="342"/>
      <c r="M770" s="341"/>
      <c r="N770" s="276"/>
      <c r="O770" s="276"/>
      <c r="P770" s="276"/>
    </row>
    <row r="771" spans="1:16" x14ac:dyDescent="0.25">
      <c r="A771">
        <v>756</v>
      </c>
      <c r="B771" s="327"/>
      <c r="C771" s="276"/>
      <c r="D771" s="276"/>
      <c r="E771" s="276"/>
      <c r="F771" s="276"/>
      <c r="G771" s="276"/>
      <c r="H771" s="276"/>
      <c r="I771" s="276"/>
      <c r="J771" s="276"/>
      <c r="K771" s="276"/>
      <c r="L771" s="342"/>
      <c r="M771" s="341"/>
      <c r="N771" s="276"/>
      <c r="O771" s="276"/>
      <c r="P771" s="276"/>
    </row>
    <row r="772" spans="1:16" x14ac:dyDescent="0.25">
      <c r="A772">
        <v>757</v>
      </c>
      <c r="B772" s="327"/>
      <c r="C772" s="276"/>
      <c r="D772" s="276"/>
      <c r="E772" s="276"/>
      <c r="F772" s="276"/>
      <c r="G772" s="276"/>
      <c r="H772" s="276"/>
      <c r="I772" s="276"/>
      <c r="J772" s="276"/>
      <c r="K772" s="276"/>
      <c r="L772" s="342"/>
      <c r="M772" s="341"/>
      <c r="N772" s="276"/>
      <c r="O772" s="276"/>
      <c r="P772" s="276"/>
    </row>
    <row r="773" spans="1:16" x14ac:dyDescent="0.25">
      <c r="A773">
        <v>758</v>
      </c>
      <c r="B773" s="327"/>
      <c r="C773" s="276"/>
      <c r="D773" s="276"/>
      <c r="E773" s="276"/>
      <c r="F773" s="276"/>
      <c r="G773" s="276"/>
      <c r="H773" s="276"/>
      <c r="I773" s="276"/>
      <c r="J773" s="276"/>
      <c r="K773" s="276"/>
      <c r="L773" s="342"/>
      <c r="M773" s="341"/>
      <c r="N773" s="276"/>
      <c r="O773" s="276"/>
      <c r="P773" s="276"/>
    </row>
    <row r="774" spans="1:16" x14ac:dyDescent="0.25">
      <c r="A774">
        <v>759</v>
      </c>
      <c r="B774" s="327"/>
      <c r="C774" s="276"/>
      <c r="D774" s="276"/>
      <c r="E774" s="276"/>
      <c r="F774" s="276"/>
      <c r="G774" s="276"/>
      <c r="H774" s="276"/>
      <c r="I774" s="276"/>
      <c r="J774" s="276"/>
      <c r="K774" s="276"/>
      <c r="L774" s="342"/>
      <c r="M774" s="341"/>
      <c r="N774" s="276"/>
      <c r="O774" s="276"/>
      <c r="P774" s="276"/>
    </row>
    <row r="775" spans="1:16" x14ac:dyDescent="0.25">
      <c r="A775">
        <v>760</v>
      </c>
      <c r="B775" s="327"/>
      <c r="C775" s="276"/>
      <c r="D775" s="276"/>
      <c r="E775" s="276"/>
      <c r="F775" s="276"/>
      <c r="G775" s="276"/>
      <c r="H775" s="276"/>
      <c r="I775" s="276"/>
      <c r="J775" s="276"/>
      <c r="K775" s="276"/>
      <c r="L775" s="342"/>
      <c r="M775" s="341"/>
      <c r="N775" s="276"/>
      <c r="O775" s="276"/>
      <c r="P775" s="276"/>
    </row>
    <row r="776" spans="1:16" x14ac:dyDescent="0.25">
      <c r="A776">
        <v>761</v>
      </c>
      <c r="B776" s="327"/>
      <c r="C776" s="276"/>
      <c r="D776" s="276"/>
      <c r="E776" s="276"/>
      <c r="F776" s="276"/>
      <c r="G776" s="276"/>
      <c r="H776" s="276"/>
      <c r="I776" s="276"/>
      <c r="J776" s="276"/>
      <c r="K776" s="276"/>
      <c r="L776" s="342"/>
      <c r="M776" s="341"/>
      <c r="N776" s="276"/>
      <c r="O776" s="276"/>
      <c r="P776" s="276"/>
    </row>
    <row r="777" spans="1:16" x14ac:dyDescent="0.25">
      <c r="A777">
        <v>762</v>
      </c>
      <c r="B777" s="327"/>
      <c r="C777" s="276"/>
      <c r="D777" s="276"/>
      <c r="E777" s="276"/>
      <c r="F777" s="276"/>
      <c r="G777" s="276"/>
      <c r="H777" s="276"/>
      <c r="I777" s="276"/>
      <c r="J777" s="276"/>
      <c r="K777" s="276"/>
      <c r="L777" s="342"/>
      <c r="M777" s="341"/>
      <c r="N777" s="276"/>
      <c r="O777" s="276"/>
      <c r="P777" s="276"/>
    </row>
    <row r="778" spans="1:16" x14ac:dyDescent="0.25">
      <c r="A778">
        <v>763</v>
      </c>
      <c r="B778" s="327"/>
      <c r="C778" s="276"/>
      <c r="D778" s="276"/>
      <c r="E778" s="276"/>
      <c r="F778" s="276"/>
      <c r="G778" s="276"/>
      <c r="H778" s="276"/>
      <c r="I778" s="276"/>
      <c r="J778" s="276"/>
      <c r="K778" s="276"/>
      <c r="L778" s="342"/>
      <c r="M778" s="341"/>
      <c r="N778" s="276"/>
      <c r="O778" s="276"/>
      <c r="P778" s="276"/>
    </row>
    <row r="779" spans="1:16" x14ac:dyDescent="0.25">
      <c r="A779">
        <v>764</v>
      </c>
      <c r="B779" s="327"/>
      <c r="C779" s="276"/>
      <c r="D779" s="276"/>
      <c r="E779" s="276"/>
      <c r="F779" s="276"/>
      <c r="G779" s="276"/>
      <c r="H779" s="276"/>
      <c r="I779" s="276"/>
      <c r="J779" s="276"/>
      <c r="K779" s="276"/>
      <c r="L779" s="342"/>
      <c r="M779" s="341"/>
      <c r="N779" s="276"/>
      <c r="O779" s="276"/>
      <c r="P779" s="276"/>
    </row>
    <row r="780" spans="1:16" x14ac:dyDescent="0.25">
      <c r="A780">
        <v>765</v>
      </c>
      <c r="B780" s="327"/>
      <c r="C780" s="276"/>
      <c r="D780" s="276"/>
      <c r="E780" s="276"/>
      <c r="F780" s="276"/>
      <c r="G780" s="276"/>
      <c r="H780" s="276"/>
      <c r="I780" s="276"/>
      <c r="J780" s="276"/>
      <c r="K780" s="276"/>
      <c r="L780" s="342"/>
      <c r="M780" s="341"/>
      <c r="N780" s="276"/>
      <c r="O780" s="276"/>
      <c r="P780" s="276"/>
    </row>
    <row r="781" spans="1:16" x14ac:dyDescent="0.25">
      <c r="A781">
        <v>766</v>
      </c>
      <c r="B781" s="327"/>
      <c r="C781" s="276"/>
      <c r="D781" s="276"/>
      <c r="E781" s="276"/>
      <c r="F781" s="276"/>
      <c r="G781" s="276"/>
      <c r="H781" s="276"/>
      <c r="I781" s="276"/>
      <c r="J781" s="276"/>
      <c r="K781" s="276"/>
      <c r="L781" s="342"/>
      <c r="M781" s="341"/>
      <c r="N781" s="276"/>
      <c r="O781" s="276"/>
      <c r="P781" s="276"/>
    </row>
    <row r="782" spans="1:16" x14ac:dyDescent="0.25">
      <c r="A782">
        <v>767</v>
      </c>
      <c r="B782" s="327"/>
      <c r="C782" s="276"/>
      <c r="D782" s="276"/>
      <c r="E782" s="276"/>
      <c r="F782" s="276"/>
      <c r="G782" s="276"/>
      <c r="H782" s="276"/>
      <c r="I782" s="276"/>
      <c r="J782" s="276"/>
      <c r="K782" s="276"/>
      <c r="L782" s="342"/>
      <c r="M782" s="341"/>
      <c r="N782" s="276"/>
      <c r="O782" s="276"/>
      <c r="P782" s="276"/>
    </row>
    <row r="783" spans="1:16" x14ac:dyDescent="0.25">
      <c r="A783">
        <v>768</v>
      </c>
      <c r="B783" s="327"/>
      <c r="C783" s="276"/>
      <c r="D783" s="276"/>
      <c r="E783" s="276"/>
      <c r="F783" s="276"/>
      <c r="G783" s="276"/>
      <c r="H783" s="276"/>
      <c r="I783" s="276"/>
      <c r="J783" s="276"/>
      <c r="K783" s="276"/>
      <c r="L783" s="342"/>
      <c r="M783" s="341"/>
      <c r="N783" s="276"/>
      <c r="O783" s="276"/>
      <c r="P783" s="276"/>
    </row>
    <row r="784" spans="1:16" x14ac:dyDescent="0.25">
      <c r="A784">
        <v>769</v>
      </c>
      <c r="B784" s="327"/>
      <c r="C784" s="276"/>
      <c r="D784" s="276"/>
      <c r="E784" s="276"/>
      <c r="F784" s="276"/>
      <c r="G784" s="276"/>
      <c r="H784" s="276"/>
      <c r="I784" s="276"/>
      <c r="J784" s="276"/>
      <c r="K784" s="276"/>
      <c r="L784" s="342"/>
      <c r="M784" s="341"/>
      <c r="N784" s="276"/>
      <c r="O784" s="276"/>
      <c r="P784" s="276"/>
    </row>
    <row r="785" spans="1:16" x14ac:dyDescent="0.25">
      <c r="A785">
        <v>770</v>
      </c>
      <c r="B785" s="327"/>
      <c r="C785" s="276"/>
      <c r="D785" s="276"/>
      <c r="E785" s="276"/>
      <c r="F785" s="276"/>
      <c r="G785" s="276"/>
      <c r="H785" s="276"/>
      <c r="I785" s="276"/>
      <c r="J785" s="276"/>
      <c r="K785" s="276"/>
      <c r="L785" s="342"/>
      <c r="M785" s="341"/>
      <c r="N785" s="276"/>
      <c r="O785" s="276"/>
      <c r="P785" s="276"/>
    </row>
    <row r="786" spans="1:16" x14ac:dyDescent="0.25">
      <c r="A786">
        <v>771</v>
      </c>
      <c r="B786" s="327"/>
      <c r="C786" s="276"/>
      <c r="D786" s="276"/>
      <c r="E786" s="276"/>
      <c r="F786" s="276"/>
      <c r="G786" s="276"/>
      <c r="H786" s="276"/>
      <c r="I786" s="276"/>
      <c r="J786" s="276"/>
      <c r="K786" s="276"/>
      <c r="L786" s="342"/>
      <c r="M786" s="341"/>
      <c r="N786" s="276"/>
      <c r="O786" s="276"/>
      <c r="P786" s="276"/>
    </row>
    <row r="787" spans="1:16" x14ac:dyDescent="0.25">
      <c r="A787">
        <v>772</v>
      </c>
      <c r="B787" s="327"/>
      <c r="C787" s="276"/>
      <c r="D787" s="276"/>
      <c r="E787" s="276"/>
      <c r="F787" s="276"/>
      <c r="G787" s="276"/>
      <c r="H787" s="276"/>
      <c r="I787" s="276"/>
      <c r="J787" s="276"/>
      <c r="K787" s="276"/>
      <c r="L787" s="342"/>
      <c r="M787" s="341"/>
      <c r="N787" s="276"/>
      <c r="O787" s="276"/>
      <c r="P787" s="276"/>
    </row>
    <row r="788" spans="1:16" x14ac:dyDescent="0.25">
      <c r="A788">
        <v>773</v>
      </c>
      <c r="B788" s="327"/>
      <c r="C788" s="276"/>
      <c r="D788" s="276"/>
      <c r="E788" s="276"/>
      <c r="F788" s="276"/>
      <c r="G788" s="276"/>
      <c r="H788" s="276"/>
      <c r="I788" s="276"/>
      <c r="J788" s="276"/>
      <c r="K788" s="276"/>
      <c r="L788" s="342"/>
      <c r="M788" s="341"/>
      <c r="N788" s="276"/>
      <c r="O788" s="276"/>
      <c r="P788" s="276"/>
    </row>
    <row r="789" spans="1:16" x14ac:dyDescent="0.25">
      <c r="A789">
        <v>774</v>
      </c>
      <c r="B789" s="327"/>
      <c r="C789" s="276"/>
      <c r="D789" s="276"/>
      <c r="E789" s="276"/>
      <c r="F789" s="276"/>
      <c r="G789" s="276"/>
      <c r="H789" s="276"/>
      <c r="I789" s="276"/>
      <c r="J789" s="276"/>
      <c r="K789" s="276"/>
      <c r="L789" s="342"/>
      <c r="M789" s="341"/>
      <c r="N789" s="276"/>
      <c r="O789" s="276"/>
      <c r="P789" s="276"/>
    </row>
    <row r="790" spans="1:16" x14ac:dyDescent="0.25">
      <c r="A790">
        <v>775</v>
      </c>
      <c r="B790" s="327"/>
      <c r="C790" s="276"/>
      <c r="D790" s="276"/>
      <c r="E790" s="276"/>
      <c r="F790" s="276"/>
      <c r="G790" s="276"/>
      <c r="H790" s="276"/>
      <c r="I790" s="276"/>
      <c r="J790" s="276"/>
      <c r="K790" s="276"/>
      <c r="L790" s="342"/>
      <c r="M790" s="341"/>
      <c r="N790" s="276"/>
      <c r="O790" s="276"/>
      <c r="P790" s="276"/>
    </row>
    <row r="791" spans="1:16" x14ac:dyDescent="0.25">
      <c r="A791">
        <v>776</v>
      </c>
      <c r="B791" s="327"/>
      <c r="C791" s="276"/>
      <c r="D791" s="276"/>
      <c r="E791" s="276"/>
      <c r="F791" s="276"/>
      <c r="G791" s="276"/>
      <c r="H791" s="276"/>
      <c r="I791" s="276"/>
      <c r="J791" s="276"/>
      <c r="K791" s="276"/>
      <c r="L791" s="342"/>
      <c r="M791" s="341"/>
      <c r="N791" s="276"/>
      <c r="O791" s="276"/>
      <c r="P791" s="276"/>
    </row>
    <row r="792" spans="1:16" x14ac:dyDescent="0.25">
      <c r="A792">
        <v>777</v>
      </c>
      <c r="B792" s="327"/>
      <c r="C792" s="276"/>
      <c r="D792" s="276"/>
      <c r="E792" s="276"/>
      <c r="F792" s="276"/>
      <c r="G792" s="276"/>
      <c r="H792" s="276"/>
      <c r="I792" s="276"/>
      <c r="J792" s="276"/>
      <c r="K792" s="276"/>
      <c r="L792" s="342"/>
      <c r="M792" s="341"/>
      <c r="N792" s="276"/>
      <c r="O792" s="276"/>
      <c r="P792" s="276"/>
    </row>
    <row r="793" spans="1:16" x14ac:dyDescent="0.25">
      <c r="A793">
        <v>778</v>
      </c>
      <c r="B793" s="327"/>
      <c r="C793" s="276"/>
      <c r="D793" s="276"/>
      <c r="E793" s="276"/>
      <c r="F793" s="276"/>
      <c r="G793" s="276"/>
      <c r="H793" s="276"/>
      <c r="I793" s="276"/>
      <c r="J793" s="276"/>
      <c r="K793" s="276"/>
      <c r="L793" s="342"/>
      <c r="M793" s="341"/>
      <c r="N793" s="276"/>
      <c r="O793" s="276"/>
      <c r="P793" s="276"/>
    </row>
    <row r="794" spans="1:16" x14ac:dyDescent="0.25">
      <c r="A794">
        <v>779</v>
      </c>
      <c r="B794" s="327"/>
      <c r="C794" s="276"/>
      <c r="D794" s="276"/>
      <c r="E794" s="276"/>
      <c r="F794" s="276"/>
      <c r="G794" s="276"/>
      <c r="H794" s="276"/>
      <c r="I794" s="276"/>
      <c r="J794" s="276"/>
      <c r="K794" s="276"/>
      <c r="L794" s="342"/>
      <c r="M794" s="341"/>
      <c r="N794" s="276"/>
      <c r="O794" s="276"/>
      <c r="P794" s="276"/>
    </row>
    <row r="795" spans="1:16" x14ac:dyDescent="0.25">
      <c r="A795">
        <v>780</v>
      </c>
      <c r="B795" s="327"/>
      <c r="C795" s="276"/>
      <c r="D795" s="276"/>
      <c r="E795" s="276"/>
      <c r="F795" s="276"/>
      <c r="G795" s="276"/>
      <c r="H795" s="276"/>
      <c r="I795" s="276"/>
      <c r="J795" s="276"/>
      <c r="K795" s="276"/>
      <c r="L795" s="342"/>
      <c r="M795" s="341"/>
      <c r="N795" s="276"/>
      <c r="O795" s="276"/>
      <c r="P795" s="276"/>
    </row>
    <row r="796" spans="1:16" x14ac:dyDescent="0.25">
      <c r="A796">
        <v>781</v>
      </c>
      <c r="B796" s="327"/>
      <c r="C796" s="276"/>
      <c r="D796" s="276"/>
      <c r="E796" s="276"/>
      <c r="F796" s="276"/>
      <c r="G796" s="276"/>
      <c r="H796" s="276"/>
      <c r="I796" s="276"/>
      <c r="J796" s="276"/>
      <c r="K796" s="276"/>
      <c r="L796" s="342"/>
      <c r="M796" s="341"/>
      <c r="N796" s="276"/>
      <c r="O796" s="276"/>
      <c r="P796" s="276"/>
    </row>
    <row r="797" spans="1:16" x14ac:dyDescent="0.25">
      <c r="A797">
        <v>782</v>
      </c>
      <c r="B797" s="327"/>
      <c r="C797" s="276"/>
      <c r="D797" s="276"/>
      <c r="E797" s="276"/>
      <c r="F797" s="276"/>
      <c r="G797" s="276"/>
      <c r="H797" s="276"/>
      <c r="I797" s="276"/>
      <c r="J797" s="276"/>
      <c r="K797" s="276"/>
      <c r="L797" s="342"/>
      <c r="M797" s="341"/>
      <c r="N797" s="276"/>
      <c r="O797" s="276"/>
      <c r="P797" s="276"/>
    </row>
    <row r="798" spans="1:16" x14ac:dyDescent="0.25">
      <c r="A798">
        <v>783</v>
      </c>
      <c r="B798" s="327"/>
      <c r="C798" s="276"/>
      <c r="D798" s="276"/>
      <c r="E798" s="276"/>
      <c r="F798" s="276"/>
      <c r="G798" s="276"/>
      <c r="H798" s="276"/>
      <c r="I798" s="276"/>
      <c r="J798" s="276"/>
      <c r="K798" s="276"/>
      <c r="L798" s="342"/>
      <c r="M798" s="341"/>
      <c r="N798" s="276"/>
      <c r="O798" s="276"/>
      <c r="P798" s="276"/>
    </row>
    <row r="799" spans="1:16" x14ac:dyDescent="0.25">
      <c r="A799">
        <v>784</v>
      </c>
      <c r="B799" s="327"/>
      <c r="C799" s="276"/>
      <c r="D799" s="276"/>
      <c r="E799" s="276"/>
      <c r="F799" s="276"/>
      <c r="G799" s="276"/>
      <c r="H799" s="276"/>
      <c r="I799" s="276"/>
      <c r="J799" s="276"/>
      <c r="K799" s="276"/>
      <c r="L799" s="342"/>
      <c r="M799" s="341"/>
      <c r="N799" s="276"/>
      <c r="O799" s="276"/>
      <c r="P799" s="276"/>
    </row>
    <row r="800" spans="1:16" x14ac:dyDescent="0.25">
      <c r="A800">
        <v>785</v>
      </c>
      <c r="B800" s="327"/>
      <c r="C800" s="276"/>
      <c r="D800" s="276"/>
      <c r="E800" s="276"/>
      <c r="F800" s="276"/>
      <c r="G800" s="276"/>
      <c r="H800" s="276"/>
      <c r="I800" s="276"/>
      <c r="J800" s="276"/>
      <c r="K800" s="276"/>
      <c r="L800" s="342"/>
      <c r="M800" s="341"/>
      <c r="N800" s="276"/>
      <c r="O800" s="276"/>
      <c r="P800" s="276"/>
    </row>
    <row r="801" spans="1:16" x14ac:dyDescent="0.25">
      <c r="A801">
        <v>786</v>
      </c>
      <c r="B801" s="327"/>
      <c r="C801" s="276"/>
      <c r="D801" s="276"/>
      <c r="E801" s="276"/>
      <c r="F801" s="276"/>
      <c r="G801" s="276"/>
      <c r="H801" s="276"/>
      <c r="I801" s="276"/>
      <c r="J801" s="276"/>
      <c r="K801" s="276"/>
      <c r="L801" s="342"/>
      <c r="M801" s="341"/>
      <c r="N801" s="276"/>
      <c r="O801" s="276"/>
      <c r="P801" s="276"/>
    </row>
    <row r="802" spans="1:16" x14ac:dyDescent="0.25">
      <c r="A802">
        <v>787</v>
      </c>
      <c r="B802" s="327"/>
      <c r="C802" s="276"/>
      <c r="D802" s="276"/>
      <c r="E802" s="276"/>
      <c r="F802" s="276"/>
      <c r="G802" s="276"/>
      <c r="H802" s="276"/>
      <c r="I802" s="276"/>
      <c r="J802" s="276"/>
      <c r="K802" s="276"/>
      <c r="L802" s="342"/>
      <c r="M802" s="341"/>
      <c r="N802" s="276"/>
      <c r="O802" s="276"/>
      <c r="P802" s="276"/>
    </row>
    <row r="803" spans="1:16" x14ac:dyDescent="0.25">
      <c r="A803">
        <v>788</v>
      </c>
      <c r="B803" s="327"/>
      <c r="C803" s="276"/>
      <c r="D803" s="276"/>
      <c r="E803" s="276"/>
      <c r="F803" s="276"/>
      <c r="G803" s="276"/>
      <c r="H803" s="276"/>
      <c r="I803" s="276"/>
      <c r="J803" s="276"/>
      <c r="K803" s="276"/>
      <c r="L803" s="342"/>
      <c r="M803" s="341"/>
      <c r="N803" s="276"/>
      <c r="O803" s="276"/>
      <c r="P803" s="276"/>
    </row>
    <row r="804" spans="1:16" x14ac:dyDescent="0.25">
      <c r="A804">
        <v>789</v>
      </c>
      <c r="B804" s="327"/>
      <c r="C804" s="276"/>
      <c r="D804" s="276"/>
      <c r="E804" s="276"/>
      <c r="F804" s="276"/>
      <c r="G804" s="276"/>
      <c r="H804" s="276"/>
      <c r="I804" s="276"/>
      <c r="J804" s="276"/>
      <c r="K804" s="276"/>
      <c r="L804" s="342"/>
      <c r="M804" s="341"/>
      <c r="N804" s="276"/>
      <c r="O804" s="276"/>
      <c r="P804" s="276"/>
    </row>
    <row r="805" spans="1:16" x14ac:dyDescent="0.25">
      <c r="A805">
        <v>790</v>
      </c>
      <c r="B805" s="327"/>
      <c r="C805" s="276"/>
      <c r="D805" s="276"/>
      <c r="E805" s="276"/>
      <c r="F805" s="276"/>
      <c r="G805" s="276"/>
      <c r="H805" s="276"/>
      <c r="I805" s="276"/>
      <c r="J805" s="276"/>
      <c r="K805" s="276"/>
      <c r="L805" s="342"/>
      <c r="M805" s="341"/>
      <c r="N805" s="276"/>
      <c r="O805" s="276"/>
      <c r="P805" s="276"/>
    </row>
    <row r="806" spans="1:16" x14ac:dyDescent="0.25">
      <c r="A806">
        <v>791</v>
      </c>
      <c r="B806" s="327"/>
      <c r="C806" s="276"/>
      <c r="D806" s="276"/>
      <c r="E806" s="276"/>
      <c r="F806" s="276"/>
      <c r="G806" s="276"/>
      <c r="H806" s="276"/>
      <c r="I806" s="276"/>
      <c r="J806" s="276"/>
      <c r="K806" s="276"/>
      <c r="L806" s="342"/>
      <c r="M806" s="341"/>
      <c r="N806" s="276"/>
      <c r="O806" s="276"/>
      <c r="P806" s="276"/>
    </row>
    <row r="807" spans="1:16" x14ac:dyDescent="0.25">
      <c r="A807">
        <v>792</v>
      </c>
      <c r="B807" s="327"/>
      <c r="C807" s="276"/>
      <c r="D807" s="276"/>
      <c r="E807" s="276"/>
      <c r="F807" s="276"/>
      <c r="G807" s="276"/>
      <c r="H807" s="276"/>
      <c r="I807" s="276"/>
      <c r="J807" s="276"/>
      <c r="K807" s="276"/>
      <c r="L807" s="342"/>
      <c r="M807" s="341"/>
      <c r="N807" s="276"/>
      <c r="O807" s="276"/>
      <c r="P807" s="276"/>
    </row>
    <row r="808" spans="1:16" x14ac:dyDescent="0.25">
      <c r="A808">
        <v>793</v>
      </c>
      <c r="B808" s="327"/>
      <c r="C808" s="276"/>
      <c r="D808" s="276"/>
      <c r="E808" s="276"/>
      <c r="F808" s="276"/>
      <c r="G808" s="276"/>
      <c r="H808" s="276"/>
      <c r="I808" s="276"/>
      <c r="J808" s="276"/>
      <c r="K808" s="276"/>
      <c r="L808" s="342"/>
      <c r="M808" s="341"/>
      <c r="N808" s="276"/>
      <c r="O808" s="276"/>
      <c r="P808" s="276"/>
    </row>
    <row r="809" spans="1:16" x14ac:dyDescent="0.25">
      <c r="A809">
        <v>794</v>
      </c>
      <c r="B809" s="327"/>
      <c r="C809" s="276"/>
      <c r="D809" s="276"/>
      <c r="E809" s="276"/>
      <c r="F809" s="276"/>
      <c r="G809" s="276"/>
      <c r="H809" s="276"/>
      <c r="I809" s="276"/>
      <c r="J809" s="276"/>
      <c r="K809" s="276"/>
      <c r="L809" s="342"/>
      <c r="M809" s="341"/>
      <c r="N809" s="276"/>
      <c r="O809" s="276"/>
      <c r="P809" s="276"/>
    </row>
    <row r="810" spans="1:16" x14ac:dyDescent="0.25">
      <c r="A810">
        <v>795</v>
      </c>
      <c r="B810" s="327"/>
      <c r="C810" s="276"/>
      <c r="D810" s="276"/>
      <c r="E810" s="276"/>
      <c r="F810" s="276"/>
      <c r="G810" s="276"/>
      <c r="H810" s="276"/>
      <c r="I810" s="276"/>
      <c r="J810" s="276"/>
      <c r="K810" s="276"/>
      <c r="L810" s="342"/>
      <c r="M810" s="341"/>
      <c r="N810" s="276"/>
      <c r="O810" s="276"/>
      <c r="P810" s="276"/>
    </row>
    <row r="811" spans="1:16" x14ac:dyDescent="0.25">
      <c r="A811">
        <v>796</v>
      </c>
      <c r="B811" s="327"/>
      <c r="C811" s="276"/>
      <c r="D811" s="276"/>
      <c r="E811" s="276"/>
      <c r="F811" s="276"/>
      <c r="G811" s="276"/>
      <c r="H811" s="276"/>
      <c r="I811" s="276"/>
      <c r="J811" s="276"/>
      <c r="K811" s="276"/>
      <c r="L811" s="342"/>
      <c r="M811" s="341"/>
      <c r="N811" s="276"/>
      <c r="O811" s="276"/>
      <c r="P811" s="276"/>
    </row>
    <row r="812" spans="1:16" x14ac:dyDescent="0.25">
      <c r="A812">
        <v>797</v>
      </c>
      <c r="B812" s="327"/>
      <c r="C812" s="276"/>
      <c r="D812" s="276"/>
      <c r="E812" s="276"/>
      <c r="F812" s="276"/>
      <c r="G812" s="276"/>
      <c r="H812" s="276"/>
      <c r="I812" s="276"/>
      <c r="J812" s="276"/>
      <c r="K812" s="276"/>
      <c r="L812" s="342"/>
      <c r="M812" s="341"/>
      <c r="N812" s="276"/>
      <c r="O812" s="276"/>
      <c r="P812" s="276"/>
    </row>
    <row r="813" spans="1:16" x14ac:dyDescent="0.25">
      <c r="A813">
        <v>798</v>
      </c>
      <c r="B813" s="327"/>
      <c r="C813" s="276"/>
      <c r="D813" s="276"/>
      <c r="E813" s="276"/>
      <c r="F813" s="276"/>
      <c r="G813" s="276"/>
      <c r="H813" s="276"/>
      <c r="I813" s="276"/>
      <c r="J813" s="276"/>
      <c r="K813" s="276"/>
      <c r="L813" s="342"/>
      <c r="M813" s="341"/>
      <c r="N813" s="276"/>
      <c r="O813" s="276"/>
      <c r="P813" s="276"/>
    </row>
    <row r="814" spans="1:16" x14ac:dyDescent="0.25">
      <c r="A814">
        <v>799</v>
      </c>
      <c r="B814" s="327"/>
      <c r="C814" s="276"/>
      <c r="D814" s="276"/>
      <c r="E814" s="276"/>
      <c r="F814" s="276"/>
      <c r="G814" s="276"/>
      <c r="H814" s="276"/>
      <c r="I814" s="276"/>
      <c r="J814" s="276"/>
      <c r="K814" s="276"/>
      <c r="L814" s="342"/>
      <c r="M814" s="341"/>
      <c r="N814" s="276"/>
      <c r="O814" s="276"/>
      <c r="P814" s="276"/>
    </row>
    <row r="815" spans="1:16" x14ac:dyDescent="0.25">
      <c r="A815">
        <v>800</v>
      </c>
      <c r="B815" s="327"/>
      <c r="C815" s="276"/>
      <c r="D815" s="276"/>
      <c r="E815" s="276"/>
      <c r="F815" s="276"/>
      <c r="G815" s="276"/>
      <c r="H815" s="276"/>
      <c r="I815" s="276"/>
      <c r="J815" s="276"/>
      <c r="K815" s="276"/>
      <c r="L815" s="342"/>
      <c r="M815" s="341"/>
      <c r="N815" s="276"/>
      <c r="O815" s="276"/>
      <c r="P815" s="276"/>
    </row>
    <row r="816" spans="1:16" x14ac:dyDescent="0.25">
      <c r="A816">
        <v>801</v>
      </c>
      <c r="B816" s="327"/>
      <c r="C816" s="276"/>
      <c r="D816" s="276"/>
      <c r="E816" s="276"/>
      <c r="F816" s="276"/>
      <c r="G816" s="276"/>
      <c r="H816" s="276"/>
      <c r="I816" s="276"/>
      <c r="J816" s="276"/>
      <c r="K816" s="276"/>
      <c r="L816" s="342"/>
      <c r="M816" s="341"/>
      <c r="N816" s="276"/>
      <c r="O816" s="276"/>
      <c r="P816" s="276"/>
    </row>
    <row r="817" spans="1:16" x14ac:dyDescent="0.25">
      <c r="A817">
        <v>802</v>
      </c>
      <c r="B817" s="327"/>
      <c r="C817" s="276"/>
      <c r="D817" s="276"/>
      <c r="E817" s="276"/>
      <c r="F817" s="276"/>
      <c r="G817" s="276"/>
      <c r="H817" s="276"/>
      <c r="I817" s="276"/>
      <c r="J817" s="276"/>
      <c r="K817" s="276"/>
      <c r="L817" s="342"/>
      <c r="M817" s="341"/>
      <c r="N817" s="276"/>
      <c r="O817" s="276"/>
      <c r="P817" s="276"/>
    </row>
    <row r="818" spans="1:16" x14ac:dyDescent="0.25">
      <c r="A818">
        <v>803</v>
      </c>
      <c r="B818" s="327"/>
      <c r="C818" s="276"/>
      <c r="D818" s="276"/>
      <c r="E818" s="276"/>
      <c r="F818" s="276"/>
      <c r="G818" s="276"/>
      <c r="H818" s="276"/>
      <c r="I818" s="276"/>
      <c r="J818" s="276"/>
      <c r="K818" s="276"/>
      <c r="L818" s="342"/>
      <c r="M818" s="341"/>
      <c r="N818" s="276"/>
      <c r="O818" s="276"/>
      <c r="P818" s="276"/>
    </row>
    <row r="819" spans="1:16" x14ac:dyDescent="0.25">
      <c r="A819">
        <v>804</v>
      </c>
      <c r="B819" s="327"/>
      <c r="C819" s="276"/>
      <c r="D819" s="276"/>
      <c r="E819" s="276"/>
      <c r="F819" s="276"/>
      <c r="G819" s="276"/>
      <c r="H819" s="276"/>
      <c r="I819" s="276"/>
      <c r="J819" s="276"/>
      <c r="K819" s="276"/>
      <c r="L819" s="342"/>
      <c r="M819" s="341"/>
      <c r="N819" s="276"/>
      <c r="O819" s="276"/>
      <c r="P819" s="276"/>
    </row>
    <row r="820" spans="1:16" x14ac:dyDescent="0.25">
      <c r="A820">
        <v>805</v>
      </c>
      <c r="B820" s="327"/>
      <c r="C820" s="276"/>
      <c r="D820" s="276"/>
      <c r="E820" s="276"/>
      <c r="F820" s="276"/>
      <c r="G820" s="276"/>
      <c r="H820" s="276"/>
      <c r="I820" s="276"/>
      <c r="J820" s="276"/>
      <c r="K820" s="276"/>
      <c r="L820" s="342"/>
      <c r="M820" s="341"/>
      <c r="N820" s="276"/>
      <c r="O820" s="276"/>
      <c r="P820" s="276"/>
    </row>
    <row r="821" spans="1:16" x14ac:dyDescent="0.25">
      <c r="A821">
        <v>806</v>
      </c>
      <c r="B821" s="327"/>
      <c r="C821" s="276"/>
      <c r="D821" s="276"/>
      <c r="E821" s="276"/>
      <c r="F821" s="276"/>
      <c r="G821" s="276"/>
      <c r="H821" s="276"/>
      <c r="I821" s="276"/>
      <c r="J821" s="276"/>
      <c r="K821" s="276"/>
      <c r="L821" s="342"/>
      <c r="M821" s="341"/>
      <c r="N821" s="276"/>
      <c r="O821" s="276"/>
      <c r="P821" s="276"/>
    </row>
    <row r="822" spans="1:16" x14ac:dyDescent="0.25">
      <c r="A822">
        <v>807</v>
      </c>
      <c r="B822" s="327"/>
      <c r="C822" s="276"/>
      <c r="D822" s="276"/>
      <c r="E822" s="276"/>
      <c r="F822" s="276"/>
      <c r="G822" s="276"/>
      <c r="H822" s="276"/>
      <c r="I822" s="276"/>
      <c r="J822" s="276"/>
      <c r="K822" s="276"/>
      <c r="L822" s="342"/>
      <c r="M822" s="341"/>
      <c r="N822" s="276"/>
      <c r="O822" s="276"/>
      <c r="P822" s="276"/>
    </row>
    <row r="823" spans="1:16" x14ac:dyDescent="0.25">
      <c r="A823">
        <v>808</v>
      </c>
      <c r="B823" s="327"/>
      <c r="C823" s="276"/>
      <c r="D823" s="276"/>
      <c r="E823" s="276"/>
      <c r="F823" s="276"/>
      <c r="G823" s="276"/>
      <c r="H823" s="276"/>
      <c r="I823" s="276"/>
      <c r="J823" s="276"/>
      <c r="K823" s="276"/>
      <c r="L823" s="342"/>
      <c r="M823" s="341"/>
      <c r="N823" s="276"/>
      <c r="O823" s="276"/>
      <c r="P823" s="276"/>
    </row>
    <row r="824" spans="1:16" x14ac:dyDescent="0.25">
      <c r="A824">
        <v>809</v>
      </c>
      <c r="B824" s="327"/>
      <c r="C824" s="276"/>
      <c r="D824" s="276"/>
      <c r="E824" s="276"/>
      <c r="F824" s="276"/>
      <c r="G824" s="276"/>
      <c r="H824" s="276"/>
      <c r="I824" s="276"/>
      <c r="J824" s="276"/>
      <c r="K824" s="276"/>
      <c r="L824" s="342"/>
      <c r="M824" s="341"/>
      <c r="N824" s="276"/>
      <c r="O824" s="276"/>
      <c r="P824" s="276"/>
    </row>
    <row r="825" spans="1:16" x14ac:dyDescent="0.25">
      <c r="A825">
        <v>810</v>
      </c>
      <c r="B825" s="327"/>
      <c r="C825" s="276"/>
      <c r="D825" s="276"/>
      <c r="E825" s="276"/>
      <c r="F825" s="276"/>
      <c r="G825" s="276"/>
      <c r="H825" s="276"/>
      <c r="I825" s="276"/>
      <c r="J825" s="276"/>
      <c r="K825" s="276"/>
      <c r="L825" s="342"/>
      <c r="M825" s="341"/>
      <c r="N825" s="276"/>
      <c r="O825" s="276"/>
      <c r="P825" s="276"/>
    </row>
    <row r="826" spans="1:16" x14ac:dyDescent="0.25">
      <c r="A826">
        <v>811</v>
      </c>
      <c r="B826" s="327"/>
      <c r="C826" s="276"/>
      <c r="D826" s="276"/>
      <c r="E826" s="276"/>
      <c r="F826" s="276"/>
      <c r="G826" s="276"/>
      <c r="H826" s="276"/>
      <c r="I826" s="276"/>
      <c r="J826" s="276"/>
      <c r="K826" s="276"/>
      <c r="L826" s="342"/>
      <c r="M826" s="341"/>
      <c r="N826" s="276"/>
      <c r="O826" s="276"/>
      <c r="P826" s="276"/>
    </row>
    <row r="827" spans="1:16" x14ac:dyDescent="0.25">
      <c r="A827">
        <v>812</v>
      </c>
      <c r="B827" s="327"/>
      <c r="C827" s="276"/>
      <c r="D827" s="276"/>
      <c r="E827" s="276"/>
      <c r="F827" s="276"/>
      <c r="G827" s="276"/>
      <c r="H827" s="276"/>
      <c r="I827" s="276"/>
      <c r="J827" s="276"/>
      <c r="K827" s="276"/>
      <c r="L827" s="342"/>
      <c r="M827" s="341"/>
      <c r="N827" s="276"/>
      <c r="O827" s="276"/>
      <c r="P827" s="276"/>
    </row>
    <row r="828" spans="1:16" x14ac:dyDescent="0.25">
      <c r="A828">
        <v>813</v>
      </c>
      <c r="B828" s="327"/>
      <c r="C828" s="276"/>
      <c r="D828" s="276"/>
      <c r="E828" s="276"/>
      <c r="F828" s="276"/>
      <c r="G828" s="276"/>
      <c r="H828" s="276"/>
      <c r="I828" s="276"/>
      <c r="J828" s="276"/>
      <c r="K828" s="276"/>
      <c r="L828" s="342"/>
      <c r="M828" s="341"/>
      <c r="N828" s="276"/>
      <c r="O828" s="276"/>
      <c r="P828" s="276"/>
    </row>
    <row r="829" spans="1:16" x14ac:dyDescent="0.25">
      <c r="A829">
        <v>814</v>
      </c>
      <c r="B829" s="327"/>
      <c r="C829" s="276"/>
      <c r="D829" s="276"/>
      <c r="E829" s="276"/>
      <c r="F829" s="276"/>
      <c r="G829" s="276"/>
      <c r="H829" s="276"/>
      <c r="I829" s="276"/>
      <c r="J829" s="276"/>
      <c r="K829" s="276"/>
      <c r="L829" s="342"/>
      <c r="M829" s="341"/>
      <c r="N829" s="276"/>
      <c r="O829" s="276"/>
      <c r="P829" s="276"/>
    </row>
    <row r="830" spans="1:16" x14ac:dyDescent="0.25">
      <c r="A830">
        <v>815</v>
      </c>
      <c r="B830" s="327"/>
      <c r="C830" s="276"/>
      <c r="D830" s="276"/>
      <c r="E830" s="276"/>
      <c r="F830" s="276"/>
      <c r="G830" s="276"/>
      <c r="H830" s="276"/>
      <c r="I830" s="276"/>
      <c r="J830" s="276"/>
      <c r="K830" s="276"/>
      <c r="L830" s="342"/>
      <c r="M830" s="341"/>
      <c r="N830" s="276"/>
      <c r="O830" s="276"/>
      <c r="P830" s="276"/>
    </row>
    <row r="831" spans="1:16" x14ac:dyDescent="0.25">
      <c r="A831">
        <v>816</v>
      </c>
      <c r="B831" s="327"/>
      <c r="C831" s="276"/>
      <c r="D831" s="276"/>
      <c r="E831" s="276"/>
      <c r="F831" s="276"/>
      <c r="G831" s="276"/>
      <c r="H831" s="276"/>
      <c r="I831" s="276"/>
      <c r="J831" s="276"/>
      <c r="K831" s="276"/>
      <c r="L831" s="342"/>
      <c r="M831" s="341"/>
      <c r="N831" s="276"/>
      <c r="O831" s="276"/>
      <c r="P831" s="276"/>
    </row>
    <row r="832" spans="1:16" x14ac:dyDescent="0.25">
      <c r="A832">
        <v>817</v>
      </c>
      <c r="B832" s="327"/>
      <c r="C832" s="276"/>
      <c r="D832" s="276"/>
      <c r="E832" s="276"/>
      <c r="F832" s="276"/>
      <c r="G832" s="276"/>
      <c r="H832" s="276"/>
      <c r="I832" s="276"/>
      <c r="J832" s="276"/>
      <c r="K832" s="276"/>
      <c r="L832" s="342"/>
      <c r="M832" s="341"/>
      <c r="N832" s="276"/>
      <c r="O832" s="276"/>
      <c r="P832" s="276"/>
    </row>
    <row r="833" spans="1:16" x14ac:dyDescent="0.25">
      <c r="A833">
        <v>818</v>
      </c>
      <c r="B833" s="327"/>
      <c r="C833" s="276"/>
      <c r="D833" s="276"/>
      <c r="E833" s="276"/>
      <c r="F833" s="276"/>
      <c r="G833" s="276"/>
      <c r="H833" s="276"/>
      <c r="I833" s="276"/>
      <c r="J833" s="276"/>
      <c r="K833" s="276"/>
      <c r="L833" s="342"/>
      <c r="M833" s="341"/>
      <c r="N833" s="276"/>
      <c r="O833" s="276"/>
      <c r="P833" s="276"/>
    </row>
    <row r="834" spans="1:16" x14ac:dyDescent="0.25">
      <c r="A834">
        <v>819</v>
      </c>
      <c r="B834" s="327"/>
      <c r="C834" s="276"/>
      <c r="D834" s="276"/>
      <c r="E834" s="276"/>
      <c r="F834" s="276"/>
      <c r="G834" s="276"/>
      <c r="H834" s="276"/>
      <c r="I834" s="276"/>
      <c r="J834" s="276"/>
      <c r="K834" s="276"/>
      <c r="L834" s="342"/>
      <c r="M834" s="341"/>
      <c r="N834" s="276"/>
      <c r="O834" s="276"/>
      <c r="P834" s="276"/>
    </row>
    <row r="835" spans="1:16" x14ac:dyDescent="0.25">
      <c r="A835">
        <v>820</v>
      </c>
      <c r="B835" s="327"/>
      <c r="C835" s="276"/>
      <c r="D835" s="276"/>
      <c r="E835" s="276"/>
      <c r="F835" s="276"/>
      <c r="G835" s="276"/>
      <c r="H835" s="276"/>
      <c r="I835" s="276"/>
      <c r="J835" s="276"/>
      <c r="K835" s="276"/>
      <c r="L835" s="342"/>
      <c r="M835" s="341"/>
      <c r="N835" s="276"/>
      <c r="O835" s="276"/>
      <c r="P835" s="276"/>
    </row>
    <row r="836" spans="1:16" x14ac:dyDescent="0.25">
      <c r="A836">
        <v>821</v>
      </c>
      <c r="B836" s="327"/>
      <c r="C836" s="276"/>
      <c r="D836" s="276"/>
      <c r="E836" s="276"/>
      <c r="F836" s="276"/>
      <c r="G836" s="276"/>
      <c r="H836" s="276"/>
      <c r="I836" s="276"/>
      <c r="J836" s="276"/>
      <c r="K836" s="276"/>
      <c r="L836" s="342"/>
      <c r="M836" s="341"/>
      <c r="N836" s="276"/>
      <c r="O836" s="276"/>
      <c r="P836" s="276"/>
    </row>
    <row r="837" spans="1:16" x14ac:dyDescent="0.25">
      <c r="A837">
        <v>822</v>
      </c>
      <c r="B837" s="327"/>
      <c r="C837" s="276"/>
      <c r="D837" s="276"/>
      <c r="E837" s="276"/>
      <c r="F837" s="276"/>
      <c r="G837" s="276"/>
      <c r="H837" s="276"/>
      <c r="I837" s="276"/>
      <c r="J837" s="276"/>
      <c r="K837" s="276"/>
      <c r="L837" s="342"/>
      <c r="M837" s="341"/>
      <c r="N837" s="276"/>
      <c r="O837" s="276"/>
      <c r="P837" s="276"/>
    </row>
    <row r="838" spans="1:16" x14ac:dyDescent="0.25">
      <c r="A838">
        <v>823</v>
      </c>
      <c r="B838" s="327"/>
      <c r="C838" s="276"/>
      <c r="D838" s="276"/>
      <c r="E838" s="276"/>
      <c r="F838" s="276"/>
      <c r="G838" s="276"/>
      <c r="H838" s="276"/>
      <c r="I838" s="276"/>
      <c r="J838" s="276"/>
      <c r="K838" s="276"/>
      <c r="L838" s="342"/>
      <c r="M838" s="341"/>
      <c r="N838" s="276"/>
      <c r="O838" s="276"/>
      <c r="P838" s="276"/>
    </row>
    <row r="839" spans="1:16" x14ac:dyDescent="0.25">
      <c r="A839">
        <v>824</v>
      </c>
      <c r="B839" s="327"/>
      <c r="C839" s="276"/>
      <c r="D839" s="276"/>
      <c r="E839" s="276"/>
      <c r="F839" s="276"/>
      <c r="G839" s="276"/>
      <c r="H839" s="276"/>
      <c r="I839" s="276"/>
      <c r="J839" s="276"/>
      <c r="K839" s="276"/>
      <c r="L839" s="342"/>
      <c r="M839" s="341"/>
      <c r="N839" s="276"/>
      <c r="O839" s="276"/>
      <c r="P839" s="276"/>
    </row>
    <row r="840" spans="1:16" x14ac:dyDescent="0.25">
      <c r="A840">
        <v>825</v>
      </c>
      <c r="B840" s="327"/>
      <c r="C840" s="276"/>
      <c r="D840" s="276"/>
      <c r="E840" s="276"/>
      <c r="F840" s="276"/>
      <c r="G840" s="276"/>
      <c r="H840" s="276"/>
      <c r="I840" s="276"/>
      <c r="J840" s="276"/>
      <c r="K840" s="276"/>
      <c r="L840" s="342"/>
      <c r="M840" s="341"/>
      <c r="N840" s="276"/>
      <c r="O840" s="276"/>
      <c r="P840" s="276"/>
    </row>
    <row r="841" spans="1:16" x14ac:dyDescent="0.25">
      <c r="A841">
        <v>826</v>
      </c>
      <c r="B841" s="327"/>
      <c r="C841" s="276"/>
      <c r="D841" s="276"/>
      <c r="E841" s="276"/>
      <c r="F841" s="276"/>
      <c r="G841" s="276"/>
      <c r="H841" s="276"/>
      <c r="I841" s="276"/>
      <c r="J841" s="276"/>
      <c r="K841" s="276"/>
      <c r="L841" s="342"/>
      <c r="M841" s="341"/>
      <c r="N841" s="276"/>
      <c r="O841" s="276"/>
      <c r="P841" s="276"/>
    </row>
    <row r="842" spans="1:16" x14ac:dyDescent="0.25">
      <c r="A842">
        <v>827</v>
      </c>
      <c r="B842" s="327"/>
      <c r="C842" s="276"/>
      <c r="D842" s="276"/>
      <c r="E842" s="276"/>
      <c r="F842" s="276"/>
      <c r="G842" s="276"/>
      <c r="H842" s="276"/>
      <c r="I842" s="276"/>
      <c r="J842" s="276"/>
      <c r="K842" s="276"/>
      <c r="L842" s="342"/>
      <c r="M842" s="341"/>
      <c r="N842" s="276"/>
      <c r="O842" s="276"/>
      <c r="P842" s="276"/>
    </row>
    <row r="843" spans="1:16" x14ac:dyDescent="0.25">
      <c r="A843">
        <v>828</v>
      </c>
      <c r="B843" s="327"/>
      <c r="C843" s="276"/>
      <c r="D843" s="276"/>
      <c r="E843" s="276"/>
      <c r="F843" s="276"/>
      <c r="G843" s="276"/>
      <c r="H843" s="276"/>
      <c r="I843" s="276"/>
      <c r="J843" s="276"/>
      <c r="K843" s="276"/>
      <c r="L843" s="342"/>
      <c r="M843" s="341"/>
      <c r="N843" s="276"/>
      <c r="O843" s="276"/>
      <c r="P843" s="276"/>
    </row>
    <row r="844" spans="1:16" x14ac:dyDescent="0.25">
      <c r="A844">
        <v>829</v>
      </c>
      <c r="B844" s="327"/>
      <c r="C844" s="276"/>
      <c r="D844" s="276"/>
      <c r="E844" s="276"/>
      <c r="F844" s="276"/>
      <c r="G844" s="276"/>
      <c r="H844" s="276"/>
      <c r="I844" s="276"/>
      <c r="J844" s="276"/>
      <c r="K844" s="276"/>
      <c r="L844" s="342"/>
      <c r="M844" s="341"/>
      <c r="N844" s="276"/>
      <c r="O844" s="276"/>
      <c r="P844" s="276"/>
    </row>
    <row r="845" spans="1:16" x14ac:dyDescent="0.25">
      <c r="A845">
        <v>830</v>
      </c>
      <c r="B845" s="327"/>
      <c r="C845" s="276"/>
      <c r="D845" s="276"/>
      <c r="E845" s="276"/>
      <c r="F845" s="276"/>
      <c r="G845" s="276"/>
      <c r="H845" s="276"/>
      <c r="I845" s="276"/>
      <c r="J845" s="276"/>
      <c r="K845" s="276"/>
      <c r="L845" s="342"/>
      <c r="M845" s="341"/>
      <c r="N845" s="276"/>
      <c r="O845" s="276"/>
      <c r="P845" s="276"/>
    </row>
    <row r="846" spans="1:16" x14ac:dyDescent="0.25">
      <c r="A846">
        <v>831</v>
      </c>
      <c r="B846" s="327"/>
      <c r="C846" s="276"/>
      <c r="D846" s="276"/>
      <c r="E846" s="276"/>
      <c r="F846" s="276"/>
      <c r="G846" s="276"/>
      <c r="H846" s="276"/>
      <c r="I846" s="276"/>
      <c r="J846" s="276"/>
      <c r="K846" s="276"/>
      <c r="L846" s="342"/>
      <c r="M846" s="341"/>
      <c r="N846" s="276"/>
      <c r="O846" s="276"/>
      <c r="P846" s="276"/>
    </row>
    <row r="847" spans="1:16" x14ac:dyDescent="0.25">
      <c r="A847">
        <v>832</v>
      </c>
      <c r="B847" s="327"/>
      <c r="C847" s="276"/>
      <c r="D847" s="276"/>
      <c r="E847" s="276"/>
      <c r="F847" s="276"/>
      <c r="G847" s="276"/>
      <c r="H847" s="276"/>
      <c r="I847" s="276"/>
      <c r="J847" s="276"/>
      <c r="K847" s="276"/>
      <c r="L847" s="342"/>
      <c r="M847" s="341"/>
      <c r="N847" s="276"/>
      <c r="O847" s="276"/>
      <c r="P847" s="276"/>
    </row>
    <row r="848" spans="1:16" x14ac:dyDescent="0.25">
      <c r="A848">
        <v>833</v>
      </c>
      <c r="B848" s="327"/>
      <c r="C848" s="276"/>
      <c r="D848" s="276"/>
      <c r="E848" s="276"/>
      <c r="F848" s="276"/>
      <c r="G848" s="276"/>
      <c r="H848" s="276"/>
      <c r="I848" s="276"/>
      <c r="J848" s="276"/>
      <c r="K848" s="276"/>
      <c r="L848" s="342"/>
      <c r="M848" s="341"/>
      <c r="N848" s="276"/>
      <c r="O848" s="276"/>
      <c r="P848" s="276"/>
    </row>
    <row r="849" spans="1:16" x14ac:dyDescent="0.25">
      <c r="A849">
        <v>834</v>
      </c>
      <c r="B849" s="327"/>
      <c r="C849" s="276"/>
      <c r="D849" s="276"/>
      <c r="E849" s="276"/>
      <c r="F849" s="276"/>
      <c r="G849" s="276"/>
      <c r="H849" s="276"/>
      <c r="I849" s="276"/>
      <c r="J849" s="276"/>
      <c r="K849" s="276"/>
      <c r="L849" s="342"/>
      <c r="M849" s="341"/>
      <c r="N849" s="276"/>
      <c r="O849" s="276"/>
      <c r="P849" s="276"/>
    </row>
    <row r="850" spans="1:16" x14ac:dyDescent="0.25">
      <c r="A850">
        <v>835</v>
      </c>
      <c r="B850" s="327"/>
      <c r="C850" s="276"/>
      <c r="D850" s="276"/>
      <c r="E850" s="276"/>
      <c r="F850" s="276"/>
      <c r="G850" s="276"/>
      <c r="H850" s="276"/>
      <c r="I850" s="276"/>
      <c r="J850" s="276"/>
      <c r="K850" s="276"/>
      <c r="L850" s="342"/>
      <c r="M850" s="341"/>
      <c r="N850" s="276"/>
      <c r="O850" s="276"/>
      <c r="P850" s="276"/>
    </row>
    <row r="851" spans="1:16" x14ac:dyDescent="0.25">
      <c r="A851">
        <v>836</v>
      </c>
      <c r="B851" s="327"/>
      <c r="C851" s="276"/>
      <c r="D851" s="276"/>
      <c r="E851" s="276"/>
      <c r="F851" s="276"/>
      <c r="G851" s="276"/>
      <c r="H851" s="276"/>
      <c r="I851" s="276"/>
      <c r="J851" s="276"/>
      <c r="K851" s="276"/>
      <c r="L851" s="342"/>
      <c r="M851" s="341"/>
      <c r="N851" s="276"/>
      <c r="O851" s="276"/>
      <c r="P851" s="276"/>
    </row>
    <row r="852" spans="1:16" x14ac:dyDescent="0.25">
      <c r="A852">
        <v>837</v>
      </c>
      <c r="B852" s="327"/>
      <c r="C852" s="276"/>
      <c r="D852" s="276"/>
      <c r="E852" s="276"/>
      <c r="F852" s="276"/>
      <c r="G852" s="276"/>
      <c r="H852" s="276"/>
      <c r="I852" s="276"/>
      <c r="J852" s="276"/>
      <c r="K852" s="276"/>
      <c r="L852" s="342"/>
      <c r="M852" s="341"/>
      <c r="N852" s="276"/>
      <c r="O852" s="276"/>
      <c r="P852" s="276"/>
    </row>
    <row r="853" spans="1:16" x14ac:dyDescent="0.25">
      <c r="A853">
        <v>838</v>
      </c>
      <c r="B853" s="327"/>
      <c r="C853" s="276"/>
      <c r="D853" s="276"/>
      <c r="E853" s="276"/>
      <c r="F853" s="276"/>
      <c r="G853" s="276"/>
      <c r="H853" s="276"/>
      <c r="I853" s="276"/>
      <c r="J853" s="276"/>
      <c r="K853" s="276"/>
      <c r="L853" s="342"/>
      <c r="M853" s="341"/>
      <c r="N853" s="276"/>
      <c r="O853" s="276"/>
      <c r="P853" s="276"/>
    </row>
    <row r="854" spans="1:16" x14ac:dyDescent="0.25">
      <c r="A854">
        <v>839</v>
      </c>
      <c r="B854" s="327"/>
      <c r="C854" s="276"/>
      <c r="D854" s="276"/>
      <c r="E854" s="276"/>
      <c r="F854" s="276"/>
      <c r="G854" s="276"/>
      <c r="H854" s="276"/>
      <c r="I854" s="276"/>
      <c r="J854" s="276"/>
      <c r="K854" s="276"/>
      <c r="L854" s="342"/>
      <c r="M854" s="341"/>
      <c r="N854" s="276"/>
      <c r="O854" s="276"/>
      <c r="P854" s="276"/>
    </row>
    <row r="855" spans="1:16" x14ac:dyDescent="0.25">
      <c r="A855">
        <v>840</v>
      </c>
      <c r="B855" s="327"/>
      <c r="C855" s="276"/>
      <c r="D855" s="276"/>
      <c r="E855" s="276"/>
      <c r="F855" s="276"/>
      <c r="G855" s="276"/>
      <c r="H855" s="276"/>
      <c r="I855" s="276"/>
      <c r="J855" s="276"/>
      <c r="K855" s="276"/>
      <c r="L855" s="342"/>
      <c r="M855" s="341"/>
      <c r="N855" s="276"/>
      <c r="O855" s="276"/>
      <c r="P855" s="276"/>
    </row>
    <row r="856" spans="1:16" x14ac:dyDescent="0.25">
      <c r="A856">
        <v>841</v>
      </c>
      <c r="B856" s="327"/>
      <c r="C856" s="276"/>
      <c r="D856" s="276"/>
      <c r="E856" s="276"/>
      <c r="F856" s="276"/>
      <c r="G856" s="276"/>
      <c r="H856" s="276"/>
      <c r="I856" s="276"/>
      <c r="J856" s="276"/>
      <c r="K856" s="276"/>
      <c r="L856" s="342"/>
      <c r="M856" s="341"/>
      <c r="N856" s="276"/>
      <c r="O856" s="276"/>
      <c r="P856" s="276"/>
    </row>
    <row r="857" spans="1:16" x14ac:dyDescent="0.25">
      <c r="A857">
        <v>842</v>
      </c>
      <c r="B857" s="327"/>
      <c r="C857" s="276"/>
      <c r="D857" s="276"/>
      <c r="E857" s="276"/>
      <c r="F857" s="276"/>
      <c r="G857" s="276"/>
      <c r="H857" s="276"/>
      <c r="I857" s="276"/>
      <c r="J857" s="276"/>
      <c r="K857" s="276"/>
      <c r="L857" s="342"/>
      <c r="M857" s="341"/>
      <c r="N857" s="276"/>
      <c r="O857" s="276"/>
      <c r="P857" s="276"/>
    </row>
    <row r="858" spans="1:16" x14ac:dyDescent="0.25">
      <c r="A858">
        <v>843</v>
      </c>
      <c r="B858" s="327"/>
      <c r="C858" s="276"/>
      <c r="D858" s="276"/>
      <c r="E858" s="276"/>
      <c r="F858" s="276"/>
      <c r="G858" s="276"/>
      <c r="H858" s="276"/>
      <c r="I858" s="276"/>
      <c r="J858" s="276"/>
      <c r="K858" s="276"/>
      <c r="L858" s="342"/>
      <c r="M858" s="341"/>
      <c r="N858" s="276"/>
      <c r="O858" s="276"/>
      <c r="P858" s="276"/>
    </row>
    <row r="859" spans="1:16" x14ac:dyDescent="0.25">
      <c r="A859">
        <v>844</v>
      </c>
      <c r="B859" s="327"/>
      <c r="C859" s="276"/>
      <c r="D859" s="276"/>
      <c r="E859" s="276"/>
      <c r="F859" s="276"/>
      <c r="G859" s="276"/>
      <c r="H859" s="276"/>
      <c r="I859" s="276"/>
      <c r="J859" s="276"/>
      <c r="K859" s="276"/>
      <c r="L859" s="342"/>
      <c r="M859" s="341"/>
      <c r="N859" s="276"/>
      <c r="O859" s="276"/>
      <c r="P859" s="276"/>
    </row>
    <row r="860" spans="1:16" x14ac:dyDescent="0.25">
      <c r="A860">
        <v>845</v>
      </c>
      <c r="B860" s="327"/>
      <c r="C860" s="276"/>
      <c r="D860" s="276"/>
      <c r="E860" s="276"/>
      <c r="F860" s="276"/>
      <c r="G860" s="276"/>
      <c r="H860" s="276"/>
      <c r="I860" s="276"/>
      <c r="J860" s="276"/>
      <c r="K860" s="276"/>
      <c r="L860" s="342"/>
      <c r="M860" s="341"/>
      <c r="N860" s="276"/>
      <c r="O860" s="276"/>
      <c r="P860" s="276"/>
    </row>
    <row r="861" spans="1:16" x14ac:dyDescent="0.25">
      <c r="A861">
        <v>846</v>
      </c>
      <c r="B861" s="327"/>
      <c r="C861" s="276"/>
      <c r="D861" s="276"/>
      <c r="E861" s="276"/>
      <c r="F861" s="276"/>
      <c r="G861" s="276"/>
      <c r="H861" s="276"/>
      <c r="I861" s="276"/>
      <c r="J861" s="276"/>
      <c r="K861" s="276"/>
      <c r="L861" s="342"/>
      <c r="M861" s="341"/>
      <c r="N861" s="276"/>
      <c r="O861" s="276"/>
      <c r="P861" s="276"/>
    </row>
    <row r="862" spans="1:16" x14ac:dyDescent="0.25">
      <c r="A862">
        <v>847</v>
      </c>
      <c r="B862" s="327"/>
      <c r="C862" s="276"/>
      <c r="D862" s="276"/>
      <c r="E862" s="276"/>
      <c r="F862" s="276"/>
      <c r="G862" s="276"/>
      <c r="H862" s="276"/>
      <c r="I862" s="276"/>
      <c r="J862" s="276"/>
      <c r="K862" s="276"/>
      <c r="L862" s="342"/>
      <c r="M862" s="341"/>
      <c r="N862" s="276"/>
      <c r="O862" s="276"/>
      <c r="P862" s="276"/>
    </row>
    <row r="863" spans="1:16" x14ac:dyDescent="0.25">
      <c r="A863">
        <v>848</v>
      </c>
      <c r="B863" s="327"/>
      <c r="C863" s="276"/>
      <c r="D863" s="276"/>
      <c r="E863" s="276"/>
      <c r="F863" s="276"/>
      <c r="G863" s="276"/>
      <c r="H863" s="276"/>
      <c r="I863" s="276"/>
      <c r="J863" s="276"/>
      <c r="K863" s="276"/>
      <c r="L863" s="342"/>
      <c r="M863" s="341"/>
      <c r="N863" s="276"/>
      <c r="O863" s="276"/>
      <c r="P863" s="276"/>
    </row>
    <row r="864" spans="1:16" x14ac:dyDescent="0.25">
      <c r="A864">
        <v>849</v>
      </c>
      <c r="B864" s="327"/>
      <c r="C864" s="276"/>
      <c r="D864" s="276"/>
      <c r="E864" s="276"/>
      <c r="F864" s="276"/>
      <c r="G864" s="276"/>
      <c r="H864" s="276"/>
      <c r="I864" s="276"/>
      <c r="J864" s="276"/>
      <c r="K864" s="276"/>
      <c r="L864" s="342"/>
      <c r="M864" s="341"/>
      <c r="N864" s="276"/>
      <c r="O864" s="276"/>
      <c r="P864" s="276"/>
    </row>
    <row r="865" spans="1:16" x14ac:dyDescent="0.25">
      <c r="A865">
        <v>850</v>
      </c>
      <c r="B865" s="327"/>
      <c r="C865" s="276"/>
      <c r="D865" s="276"/>
      <c r="E865" s="276"/>
      <c r="F865" s="276"/>
      <c r="G865" s="276"/>
      <c r="H865" s="276"/>
      <c r="I865" s="276"/>
      <c r="J865" s="276"/>
      <c r="K865" s="276"/>
      <c r="L865" s="342"/>
      <c r="M865" s="341"/>
      <c r="N865" s="276"/>
      <c r="O865" s="276"/>
      <c r="P865" s="276"/>
    </row>
    <row r="866" spans="1:16" x14ac:dyDescent="0.25">
      <c r="A866">
        <v>851</v>
      </c>
      <c r="B866" s="327"/>
      <c r="C866" s="276"/>
      <c r="D866" s="276"/>
      <c r="E866" s="276"/>
      <c r="F866" s="276"/>
      <c r="G866" s="276"/>
      <c r="H866" s="276"/>
      <c r="I866" s="276"/>
      <c r="J866" s="276"/>
      <c r="K866" s="276"/>
      <c r="L866" s="342"/>
      <c r="M866" s="341"/>
      <c r="N866" s="276"/>
      <c r="O866" s="276"/>
      <c r="P866" s="276"/>
    </row>
    <row r="867" spans="1:16" x14ac:dyDescent="0.25">
      <c r="A867">
        <v>852</v>
      </c>
      <c r="B867" s="327"/>
      <c r="C867" s="276"/>
      <c r="D867" s="276"/>
      <c r="E867" s="276"/>
      <c r="F867" s="276"/>
      <c r="G867" s="276"/>
      <c r="H867" s="276"/>
      <c r="I867" s="276"/>
      <c r="J867" s="276"/>
      <c r="K867" s="276"/>
      <c r="L867" s="342"/>
      <c r="M867" s="341"/>
      <c r="N867" s="276"/>
      <c r="O867" s="276"/>
      <c r="P867" s="276"/>
    </row>
    <row r="868" spans="1:16" x14ac:dyDescent="0.25">
      <c r="A868">
        <v>853</v>
      </c>
      <c r="B868" s="327"/>
      <c r="C868" s="276"/>
      <c r="D868" s="276"/>
      <c r="E868" s="276"/>
      <c r="F868" s="276"/>
      <c r="G868" s="276"/>
      <c r="H868" s="276"/>
      <c r="I868" s="276"/>
      <c r="J868" s="276"/>
      <c r="K868" s="276"/>
      <c r="L868" s="342"/>
      <c r="M868" s="341"/>
      <c r="N868" s="276"/>
      <c r="O868" s="276"/>
      <c r="P868" s="276"/>
    </row>
    <row r="869" spans="1:16" x14ac:dyDescent="0.25">
      <c r="A869">
        <v>854</v>
      </c>
      <c r="B869" s="327"/>
      <c r="C869" s="276"/>
      <c r="D869" s="276"/>
      <c r="E869" s="276"/>
      <c r="F869" s="276"/>
      <c r="G869" s="276"/>
      <c r="H869" s="276"/>
      <c r="I869" s="276"/>
      <c r="J869" s="276"/>
      <c r="K869" s="276"/>
      <c r="L869" s="342"/>
      <c r="M869" s="341"/>
      <c r="N869" s="276"/>
      <c r="O869" s="276"/>
      <c r="P869" s="276"/>
    </row>
    <row r="870" spans="1:16" x14ac:dyDescent="0.25">
      <c r="A870">
        <v>855</v>
      </c>
      <c r="B870" s="327"/>
      <c r="C870" s="276"/>
      <c r="D870" s="276"/>
      <c r="E870" s="276"/>
      <c r="F870" s="276"/>
      <c r="G870" s="276"/>
      <c r="H870" s="276"/>
      <c r="I870" s="276"/>
      <c r="J870" s="276"/>
      <c r="K870" s="276"/>
      <c r="L870" s="342"/>
      <c r="M870" s="341"/>
      <c r="N870" s="276"/>
      <c r="O870" s="276"/>
      <c r="P870" s="276"/>
    </row>
    <row r="871" spans="1:16" x14ac:dyDescent="0.25">
      <c r="A871">
        <v>856</v>
      </c>
      <c r="B871" s="327"/>
      <c r="C871" s="276"/>
      <c r="D871" s="276"/>
      <c r="E871" s="276"/>
      <c r="F871" s="276"/>
      <c r="G871" s="276"/>
      <c r="H871" s="276"/>
      <c r="I871" s="276"/>
      <c r="J871" s="276"/>
      <c r="K871" s="276"/>
      <c r="L871" s="342"/>
      <c r="M871" s="341"/>
      <c r="N871" s="276"/>
      <c r="O871" s="276"/>
      <c r="P871" s="276"/>
    </row>
    <row r="872" spans="1:16" x14ac:dyDescent="0.25">
      <c r="A872">
        <v>857</v>
      </c>
      <c r="B872" s="327"/>
      <c r="C872" s="276"/>
      <c r="D872" s="276"/>
      <c r="E872" s="276"/>
      <c r="F872" s="276"/>
      <c r="G872" s="276"/>
      <c r="H872" s="276"/>
      <c r="I872" s="276"/>
      <c r="J872" s="276"/>
      <c r="K872" s="276"/>
      <c r="L872" s="342"/>
      <c r="M872" s="341"/>
      <c r="N872" s="276"/>
      <c r="O872" s="276"/>
      <c r="P872" s="276"/>
    </row>
    <row r="873" spans="1:16" x14ac:dyDescent="0.25">
      <c r="A873">
        <v>858</v>
      </c>
      <c r="B873" s="327"/>
      <c r="C873" s="276"/>
      <c r="D873" s="276"/>
      <c r="E873" s="276"/>
      <c r="F873" s="276"/>
      <c r="G873" s="276"/>
      <c r="H873" s="276"/>
      <c r="I873" s="276"/>
      <c r="J873" s="276"/>
      <c r="K873" s="276"/>
      <c r="L873" s="342"/>
      <c r="M873" s="341"/>
      <c r="N873" s="276"/>
      <c r="O873" s="276"/>
      <c r="P873" s="276"/>
    </row>
    <row r="874" spans="1:16" x14ac:dyDescent="0.25">
      <c r="A874">
        <v>859</v>
      </c>
      <c r="B874" s="327"/>
      <c r="C874" s="276"/>
      <c r="D874" s="276"/>
      <c r="E874" s="276"/>
      <c r="F874" s="276"/>
      <c r="G874" s="276"/>
      <c r="H874" s="276"/>
      <c r="I874" s="276"/>
      <c r="J874" s="276"/>
      <c r="K874" s="276"/>
      <c r="L874" s="342"/>
      <c r="M874" s="341"/>
      <c r="N874" s="276"/>
      <c r="O874" s="276"/>
      <c r="P874" s="276"/>
    </row>
    <row r="875" spans="1:16" x14ac:dyDescent="0.25">
      <c r="A875">
        <v>860</v>
      </c>
      <c r="B875" s="327"/>
      <c r="C875" s="276"/>
      <c r="D875" s="276"/>
      <c r="E875" s="276"/>
      <c r="F875" s="276"/>
      <c r="G875" s="276"/>
      <c r="H875" s="276"/>
      <c r="I875" s="276"/>
      <c r="J875" s="276"/>
      <c r="K875" s="276"/>
      <c r="L875" s="342"/>
      <c r="M875" s="341"/>
      <c r="N875" s="276"/>
      <c r="O875" s="276"/>
      <c r="P875" s="276"/>
    </row>
    <row r="876" spans="1:16" x14ac:dyDescent="0.25">
      <c r="A876">
        <v>861</v>
      </c>
      <c r="B876" s="327"/>
      <c r="C876" s="276"/>
      <c r="D876" s="276"/>
      <c r="E876" s="276"/>
      <c r="F876" s="276"/>
      <c r="G876" s="276"/>
      <c r="H876" s="276"/>
      <c r="I876" s="276"/>
      <c r="J876" s="276"/>
      <c r="K876" s="276"/>
      <c r="L876" s="342"/>
      <c r="M876" s="341"/>
      <c r="N876" s="276"/>
      <c r="O876" s="276"/>
      <c r="P876" s="276"/>
    </row>
    <row r="877" spans="1:16" x14ac:dyDescent="0.25">
      <c r="A877">
        <v>862</v>
      </c>
      <c r="B877" s="327"/>
      <c r="C877" s="276"/>
      <c r="D877" s="276"/>
      <c r="E877" s="276"/>
      <c r="F877" s="276"/>
      <c r="G877" s="276"/>
      <c r="H877" s="276"/>
      <c r="I877" s="276"/>
      <c r="J877" s="276"/>
      <c r="K877" s="276"/>
      <c r="L877" s="342"/>
      <c r="M877" s="341"/>
      <c r="N877" s="276"/>
      <c r="O877" s="276"/>
      <c r="P877" s="276"/>
    </row>
    <row r="878" spans="1:16" x14ac:dyDescent="0.25">
      <c r="A878">
        <v>863</v>
      </c>
      <c r="B878" s="327"/>
      <c r="C878" s="276"/>
      <c r="D878" s="276"/>
      <c r="E878" s="276"/>
      <c r="F878" s="276"/>
      <c r="G878" s="276"/>
      <c r="H878" s="276"/>
      <c r="I878" s="276"/>
      <c r="J878" s="276"/>
      <c r="K878" s="276"/>
      <c r="L878" s="342"/>
      <c r="M878" s="341"/>
      <c r="N878" s="276"/>
      <c r="O878" s="276"/>
      <c r="P878" s="276"/>
    </row>
    <row r="879" spans="1:16" x14ac:dyDescent="0.25">
      <c r="A879">
        <v>864</v>
      </c>
      <c r="B879" s="327"/>
      <c r="C879" s="276"/>
      <c r="D879" s="276"/>
      <c r="E879" s="276"/>
      <c r="F879" s="276"/>
      <c r="G879" s="276"/>
      <c r="H879" s="276"/>
      <c r="I879" s="276"/>
      <c r="J879" s="276"/>
      <c r="K879" s="276"/>
      <c r="L879" s="342"/>
      <c r="M879" s="341"/>
      <c r="N879" s="276"/>
      <c r="O879" s="276"/>
      <c r="P879" s="276"/>
    </row>
    <row r="880" spans="1:16" x14ac:dyDescent="0.25">
      <c r="A880">
        <v>865</v>
      </c>
      <c r="B880" s="327"/>
      <c r="C880" s="276"/>
      <c r="D880" s="276"/>
      <c r="E880" s="276"/>
      <c r="F880" s="276"/>
      <c r="G880" s="276"/>
      <c r="H880" s="276"/>
      <c r="I880" s="276"/>
      <c r="J880" s="276"/>
      <c r="K880" s="276"/>
      <c r="L880" s="342"/>
      <c r="M880" s="341"/>
      <c r="N880" s="276"/>
      <c r="O880" s="276"/>
      <c r="P880" s="276"/>
    </row>
    <row r="881" spans="1:16" x14ac:dyDescent="0.25">
      <c r="A881">
        <v>866</v>
      </c>
      <c r="B881" s="327"/>
      <c r="C881" s="276"/>
      <c r="D881" s="276"/>
      <c r="E881" s="276"/>
      <c r="F881" s="276"/>
      <c r="G881" s="276"/>
      <c r="H881" s="276"/>
      <c r="I881" s="276"/>
      <c r="J881" s="276"/>
      <c r="K881" s="276"/>
      <c r="L881" s="342"/>
      <c r="M881" s="341"/>
      <c r="N881" s="276"/>
      <c r="O881" s="276"/>
      <c r="P881" s="276"/>
    </row>
    <row r="882" spans="1:16" x14ac:dyDescent="0.25">
      <c r="A882">
        <v>867</v>
      </c>
      <c r="B882" s="327"/>
      <c r="C882" s="276"/>
      <c r="D882" s="276"/>
      <c r="E882" s="276"/>
      <c r="F882" s="276"/>
      <c r="G882" s="276"/>
      <c r="H882" s="276"/>
      <c r="I882" s="276"/>
      <c r="J882" s="276"/>
      <c r="K882" s="276"/>
      <c r="L882" s="342"/>
      <c r="M882" s="341"/>
      <c r="N882" s="276"/>
      <c r="O882" s="276"/>
      <c r="P882" s="276"/>
    </row>
    <row r="883" spans="1:16" x14ac:dyDescent="0.25">
      <c r="A883">
        <v>868</v>
      </c>
      <c r="B883" s="327"/>
      <c r="C883" s="276"/>
      <c r="D883" s="276"/>
      <c r="E883" s="276"/>
      <c r="F883" s="276"/>
      <c r="G883" s="276"/>
      <c r="H883" s="276"/>
      <c r="I883" s="276"/>
      <c r="J883" s="276"/>
      <c r="K883" s="276"/>
      <c r="L883" s="342"/>
      <c r="M883" s="341"/>
      <c r="N883" s="276"/>
      <c r="O883" s="276"/>
      <c r="P883" s="276"/>
    </row>
    <row r="884" spans="1:16" x14ac:dyDescent="0.25">
      <c r="A884">
        <v>869</v>
      </c>
      <c r="B884" s="327"/>
      <c r="C884" s="276"/>
      <c r="D884" s="276"/>
      <c r="E884" s="276"/>
      <c r="F884" s="276"/>
      <c r="G884" s="276"/>
      <c r="H884" s="276"/>
      <c r="I884" s="276"/>
      <c r="J884" s="276"/>
      <c r="K884" s="276"/>
      <c r="L884" s="342"/>
      <c r="M884" s="341"/>
      <c r="N884" s="276"/>
      <c r="O884" s="276"/>
      <c r="P884" s="276"/>
    </row>
    <row r="885" spans="1:16" x14ac:dyDescent="0.25">
      <c r="A885">
        <v>870</v>
      </c>
      <c r="B885" s="327"/>
      <c r="C885" s="276"/>
      <c r="D885" s="276"/>
      <c r="E885" s="276"/>
      <c r="F885" s="276"/>
      <c r="G885" s="276"/>
      <c r="H885" s="276"/>
      <c r="I885" s="276"/>
      <c r="J885" s="276"/>
      <c r="K885" s="276"/>
      <c r="L885" s="342"/>
      <c r="M885" s="341"/>
      <c r="N885" s="276"/>
      <c r="O885" s="276"/>
      <c r="P885" s="276"/>
    </row>
    <row r="886" spans="1:16" x14ac:dyDescent="0.25">
      <c r="A886">
        <v>871</v>
      </c>
      <c r="B886" s="327"/>
      <c r="C886" s="276"/>
      <c r="D886" s="276"/>
      <c r="E886" s="276"/>
      <c r="F886" s="276"/>
      <c r="G886" s="276"/>
      <c r="H886" s="276"/>
      <c r="I886" s="276"/>
      <c r="J886" s="276"/>
      <c r="K886" s="276"/>
      <c r="L886" s="342"/>
      <c r="M886" s="341"/>
      <c r="N886" s="276"/>
      <c r="O886" s="276"/>
      <c r="P886" s="276"/>
    </row>
    <row r="887" spans="1:16" x14ac:dyDescent="0.25">
      <c r="A887">
        <v>872</v>
      </c>
      <c r="B887" s="327"/>
      <c r="C887" s="276"/>
      <c r="D887" s="276"/>
      <c r="E887" s="276"/>
      <c r="F887" s="276"/>
      <c r="G887" s="276"/>
      <c r="H887" s="276"/>
      <c r="I887" s="276"/>
      <c r="J887" s="276"/>
      <c r="K887" s="276"/>
      <c r="L887" s="342"/>
      <c r="M887" s="341"/>
      <c r="N887" s="276"/>
      <c r="O887" s="276"/>
      <c r="P887" s="276"/>
    </row>
    <row r="888" spans="1:16" x14ac:dyDescent="0.25">
      <c r="A888">
        <v>873</v>
      </c>
      <c r="B888" s="327"/>
      <c r="C888" s="276"/>
      <c r="D888" s="276"/>
      <c r="E888" s="276"/>
      <c r="F888" s="276"/>
      <c r="G888" s="276"/>
      <c r="H888" s="276"/>
      <c r="I888" s="276"/>
      <c r="J888" s="276"/>
      <c r="K888" s="276"/>
      <c r="L888" s="342"/>
      <c r="M888" s="341"/>
      <c r="N888" s="276"/>
      <c r="O888" s="276"/>
      <c r="P888" s="276"/>
    </row>
    <row r="889" spans="1:16" x14ac:dyDescent="0.25">
      <c r="A889">
        <v>874</v>
      </c>
      <c r="B889" s="327"/>
      <c r="C889" s="276"/>
      <c r="D889" s="276"/>
      <c r="E889" s="276"/>
      <c r="F889" s="276"/>
      <c r="G889" s="276"/>
      <c r="H889" s="276"/>
      <c r="I889" s="276"/>
      <c r="J889" s="276"/>
      <c r="K889" s="276"/>
      <c r="L889" s="342"/>
      <c r="M889" s="341"/>
      <c r="N889" s="276"/>
      <c r="O889" s="276"/>
      <c r="P889" s="276"/>
    </row>
    <row r="890" spans="1:16" x14ac:dyDescent="0.25">
      <c r="A890">
        <v>875</v>
      </c>
      <c r="B890" s="327"/>
      <c r="C890" s="276"/>
      <c r="D890" s="276"/>
      <c r="E890" s="276"/>
      <c r="F890" s="276"/>
      <c r="G890" s="276"/>
      <c r="H890" s="276"/>
      <c r="I890" s="276"/>
      <c r="J890" s="276"/>
      <c r="K890" s="276"/>
      <c r="L890" s="342"/>
      <c r="M890" s="341"/>
      <c r="N890" s="276"/>
      <c r="O890" s="276"/>
      <c r="P890" s="276"/>
    </row>
    <row r="891" spans="1:16" x14ac:dyDescent="0.25">
      <c r="A891">
        <v>876</v>
      </c>
      <c r="B891" s="327"/>
      <c r="C891" s="276"/>
      <c r="D891" s="276"/>
      <c r="E891" s="276"/>
      <c r="F891" s="276"/>
      <c r="G891" s="276"/>
      <c r="H891" s="276"/>
      <c r="I891" s="276"/>
      <c r="J891" s="276"/>
      <c r="K891" s="276"/>
      <c r="L891" s="342"/>
      <c r="M891" s="341"/>
      <c r="N891" s="276"/>
      <c r="O891" s="276"/>
      <c r="P891" s="276"/>
    </row>
    <row r="892" spans="1:16" x14ac:dyDescent="0.25">
      <c r="A892">
        <v>877</v>
      </c>
      <c r="B892" s="327"/>
      <c r="C892" s="276"/>
      <c r="D892" s="276"/>
      <c r="E892" s="276"/>
      <c r="F892" s="276"/>
      <c r="G892" s="276"/>
      <c r="H892" s="276"/>
      <c r="I892" s="276"/>
      <c r="J892" s="276"/>
      <c r="K892" s="276"/>
      <c r="L892" s="342"/>
      <c r="M892" s="341"/>
      <c r="N892" s="276"/>
      <c r="O892" s="276"/>
      <c r="P892" s="276"/>
    </row>
    <row r="893" spans="1:16" x14ac:dyDescent="0.25">
      <c r="A893">
        <v>878</v>
      </c>
      <c r="B893" s="327"/>
      <c r="C893" s="276"/>
      <c r="D893" s="276"/>
      <c r="E893" s="276"/>
      <c r="F893" s="276"/>
      <c r="G893" s="276"/>
      <c r="H893" s="276"/>
      <c r="I893" s="276"/>
      <c r="J893" s="276"/>
      <c r="K893" s="276"/>
      <c r="L893" s="342"/>
      <c r="M893" s="341"/>
      <c r="N893" s="276"/>
      <c r="O893" s="276"/>
      <c r="P893" s="276"/>
    </row>
    <row r="894" spans="1:16" x14ac:dyDescent="0.25">
      <c r="A894">
        <v>879</v>
      </c>
      <c r="B894" s="327"/>
      <c r="C894" s="276"/>
      <c r="D894" s="276"/>
      <c r="E894" s="276"/>
      <c r="F894" s="276"/>
      <c r="G894" s="276"/>
      <c r="H894" s="276"/>
      <c r="I894" s="276"/>
      <c r="J894" s="276"/>
      <c r="K894" s="276"/>
      <c r="L894" s="342"/>
      <c r="M894" s="341"/>
      <c r="N894" s="276"/>
      <c r="O894" s="276"/>
      <c r="P894" s="276"/>
    </row>
    <row r="895" spans="1:16" x14ac:dyDescent="0.25">
      <c r="A895">
        <v>880</v>
      </c>
      <c r="B895" s="327"/>
      <c r="C895" s="276"/>
      <c r="D895" s="276"/>
      <c r="E895" s="276"/>
      <c r="F895" s="276"/>
      <c r="G895" s="276"/>
      <c r="H895" s="276"/>
      <c r="I895" s="276"/>
      <c r="J895" s="276"/>
      <c r="K895" s="276"/>
      <c r="L895" s="342"/>
      <c r="M895" s="341"/>
      <c r="N895" s="276"/>
      <c r="O895" s="276"/>
      <c r="P895" s="276"/>
    </row>
    <row r="896" spans="1:16" x14ac:dyDescent="0.25">
      <c r="A896">
        <v>881</v>
      </c>
      <c r="B896" s="327"/>
      <c r="C896" s="276"/>
      <c r="D896" s="276"/>
      <c r="E896" s="276"/>
      <c r="F896" s="276"/>
      <c r="G896" s="276"/>
      <c r="H896" s="276"/>
      <c r="I896" s="276"/>
      <c r="J896" s="276"/>
      <c r="K896" s="276"/>
      <c r="L896" s="342"/>
      <c r="M896" s="341"/>
      <c r="N896" s="276"/>
      <c r="O896" s="276"/>
      <c r="P896" s="276"/>
    </row>
    <row r="897" spans="1:16" x14ac:dyDescent="0.25">
      <c r="A897">
        <v>882</v>
      </c>
      <c r="B897" s="327"/>
      <c r="C897" s="276"/>
      <c r="D897" s="276"/>
      <c r="E897" s="276"/>
      <c r="F897" s="276"/>
      <c r="G897" s="276"/>
      <c r="H897" s="276"/>
      <c r="I897" s="276"/>
      <c r="J897" s="276"/>
      <c r="K897" s="276"/>
      <c r="L897" s="342"/>
      <c r="M897" s="341"/>
      <c r="N897" s="276"/>
      <c r="O897" s="276"/>
      <c r="P897" s="276"/>
    </row>
    <row r="898" spans="1:16" x14ac:dyDescent="0.25">
      <c r="A898">
        <v>883</v>
      </c>
      <c r="B898" s="327"/>
      <c r="C898" s="276"/>
      <c r="D898" s="276"/>
      <c r="E898" s="276"/>
      <c r="F898" s="276"/>
      <c r="G898" s="276"/>
      <c r="H898" s="276"/>
      <c r="I898" s="276"/>
      <c r="J898" s="276"/>
      <c r="K898" s="276"/>
      <c r="L898" s="342"/>
      <c r="M898" s="341"/>
      <c r="N898" s="276"/>
      <c r="O898" s="276"/>
      <c r="P898" s="276"/>
    </row>
    <row r="899" spans="1:16" x14ac:dyDescent="0.25">
      <c r="A899">
        <v>884</v>
      </c>
      <c r="B899" s="327"/>
      <c r="C899" s="276"/>
      <c r="D899" s="276"/>
      <c r="E899" s="276"/>
      <c r="F899" s="276"/>
      <c r="G899" s="276"/>
      <c r="H899" s="276"/>
      <c r="I899" s="276"/>
      <c r="J899" s="276"/>
      <c r="K899" s="276"/>
      <c r="L899" s="342"/>
      <c r="M899" s="341"/>
      <c r="N899" s="276"/>
      <c r="O899" s="276"/>
      <c r="P899" s="276"/>
    </row>
    <row r="900" spans="1:16" x14ac:dyDescent="0.25">
      <c r="A900">
        <v>885</v>
      </c>
      <c r="B900" s="327"/>
      <c r="C900" s="276"/>
      <c r="D900" s="276"/>
      <c r="E900" s="276"/>
      <c r="F900" s="276"/>
      <c r="G900" s="276"/>
      <c r="H900" s="276"/>
      <c r="I900" s="276"/>
      <c r="J900" s="276"/>
      <c r="K900" s="276"/>
      <c r="L900" s="342"/>
      <c r="M900" s="341"/>
      <c r="N900" s="276"/>
      <c r="O900" s="276"/>
      <c r="P900" s="276"/>
    </row>
    <row r="901" spans="1:16" x14ac:dyDescent="0.25">
      <c r="A901">
        <v>886</v>
      </c>
      <c r="B901" s="327"/>
      <c r="C901" s="276"/>
      <c r="D901" s="276"/>
      <c r="E901" s="276"/>
      <c r="F901" s="276"/>
      <c r="G901" s="276"/>
      <c r="H901" s="276"/>
      <c r="I901" s="276"/>
      <c r="J901" s="276"/>
      <c r="K901" s="276"/>
      <c r="L901" s="342"/>
      <c r="M901" s="341"/>
      <c r="N901" s="276"/>
      <c r="O901" s="276"/>
      <c r="P901" s="276"/>
    </row>
    <row r="902" spans="1:16" x14ac:dyDescent="0.25">
      <c r="A902">
        <v>887</v>
      </c>
      <c r="B902" s="327"/>
      <c r="C902" s="276"/>
      <c r="D902" s="276"/>
      <c r="E902" s="276"/>
      <c r="F902" s="276"/>
      <c r="G902" s="276"/>
      <c r="H902" s="276"/>
      <c r="I902" s="276"/>
      <c r="J902" s="276"/>
      <c r="K902" s="276"/>
      <c r="L902" s="342"/>
      <c r="M902" s="341"/>
      <c r="N902" s="276"/>
      <c r="O902" s="276"/>
      <c r="P902" s="276"/>
    </row>
    <row r="903" spans="1:16" x14ac:dyDescent="0.25">
      <c r="A903">
        <v>888</v>
      </c>
      <c r="B903" s="327"/>
      <c r="C903" s="276"/>
      <c r="D903" s="276"/>
      <c r="E903" s="276"/>
      <c r="F903" s="276"/>
      <c r="G903" s="276"/>
      <c r="H903" s="276"/>
      <c r="I903" s="276"/>
      <c r="J903" s="276"/>
      <c r="K903" s="276"/>
      <c r="L903" s="342"/>
      <c r="M903" s="341"/>
      <c r="N903" s="276"/>
      <c r="O903" s="276"/>
      <c r="P903" s="276"/>
    </row>
    <row r="904" spans="1:16" x14ac:dyDescent="0.25">
      <c r="A904">
        <v>889</v>
      </c>
      <c r="B904" s="327"/>
      <c r="C904" s="276"/>
      <c r="D904" s="276"/>
      <c r="E904" s="276"/>
      <c r="F904" s="276"/>
      <c r="G904" s="276"/>
      <c r="H904" s="276"/>
      <c r="I904" s="276"/>
      <c r="J904" s="276"/>
      <c r="K904" s="276"/>
      <c r="L904" s="342"/>
      <c r="M904" s="341"/>
      <c r="N904" s="276"/>
      <c r="O904" s="276"/>
      <c r="P904" s="276"/>
    </row>
    <row r="905" spans="1:16" x14ac:dyDescent="0.25">
      <c r="A905">
        <v>890</v>
      </c>
      <c r="B905" s="327"/>
      <c r="C905" s="276"/>
      <c r="D905" s="276"/>
      <c r="E905" s="276"/>
      <c r="F905" s="276"/>
      <c r="G905" s="276"/>
      <c r="H905" s="276"/>
      <c r="I905" s="276"/>
      <c r="J905" s="276"/>
      <c r="K905" s="276"/>
      <c r="L905" s="342"/>
      <c r="M905" s="341"/>
      <c r="N905" s="276"/>
      <c r="O905" s="276"/>
      <c r="P905" s="276"/>
    </row>
    <row r="906" spans="1:16" x14ac:dyDescent="0.25">
      <c r="A906">
        <v>891</v>
      </c>
      <c r="B906" s="327"/>
      <c r="C906" s="276"/>
      <c r="D906" s="276"/>
      <c r="E906" s="276"/>
      <c r="F906" s="276"/>
      <c r="G906" s="276"/>
      <c r="H906" s="276"/>
      <c r="I906" s="276"/>
      <c r="J906" s="276"/>
      <c r="K906" s="276"/>
      <c r="L906" s="342"/>
      <c r="M906" s="341"/>
      <c r="N906" s="276"/>
      <c r="O906" s="276"/>
      <c r="P906" s="276"/>
    </row>
    <row r="907" spans="1:16" x14ac:dyDescent="0.25">
      <c r="A907">
        <v>892</v>
      </c>
      <c r="B907" s="327"/>
      <c r="C907" s="276"/>
      <c r="D907" s="276"/>
      <c r="E907" s="276"/>
      <c r="F907" s="276"/>
      <c r="G907" s="276"/>
      <c r="H907" s="276"/>
      <c r="I907" s="276"/>
      <c r="J907" s="276"/>
      <c r="K907" s="276"/>
      <c r="L907" s="342"/>
      <c r="M907" s="341"/>
      <c r="N907" s="276"/>
      <c r="O907" s="276"/>
      <c r="P907" s="276"/>
    </row>
    <row r="908" spans="1:16" x14ac:dyDescent="0.25">
      <c r="A908">
        <v>893</v>
      </c>
      <c r="B908" s="327"/>
      <c r="C908" s="276"/>
      <c r="D908" s="276"/>
      <c r="E908" s="276"/>
      <c r="F908" s="276"/>
      <c r="G908" s="276"/>
      <c r="H908" s="276"/>
      <c r="I908" s="276"/>
      <c r="J908" s="276"/>
      <c r="K908" s="276"/>
      <c r="L908" s="342"/>
      <c r="M908" s="341"/>
      <c r="N908" s="276"/>
      <c r="O908" s="276"/>
      <c r="P908" s="276"/>
    </row>
    <row r="909" spans="1:16" x14ac:dyDescent="0.25">
      <c r="A909">
        <v>894</v>
      </c>
      <c r="B909" s="327"/>
      <c r="C909" s="276"/>
      <c r="D909" s="276"/>
      <c r="E909" s="276"/>
      <c r="F909" s="276"/>
      <c r="G909" s="276"/>
      <c r="H909" s="276"/>
      <c r="I909" s="276"/>
      <c r="J909" s="276"/>
      <c r="K909" s="276"/>
      <c r="L909" s="342"/>
      <c r="M909" s="341"/>
      <c r="N909" s="276"/>
      <c r="O909" s="276"/>
      <c r="P909" s="276"/>
    </row>
    <row r="910" spans="1:16" x14ac:dyDescent="0.25">
      <c r="A910">
        <v>895</v>
      </c>
      <c r="B910" s="327"/>
      <c r="C910" s="276"/>
      <c r="D910" s="276"/>
      <c r="E910" s="276"/>
      <c r="F910" s="276"/>
      <c r="G910" s="276"/>
      <c r="H910" s="276"/>
      <c r="I910" s="276"/>
      <c r="J910" s="276"/>
      <c r="K910" s="276"/>
      <c r="L910" s="342"/>
      <c r="M910" s="341"/>
      <c r="N910" s="276"/>
      <c r="O910" s="276"/>
      <c r="P910" s="276"/>
    </row>
    <row r="911" spans="1:16" x14ac:dyDescent="0.25">
      <c r="A911">
        <v>896</v>
      </c>
      <c r="B911" s="327"/>
      <c r="C911" s="276"/>
      <c r="D911" s="276"/>
      <c r="E911" s="276"/>
      <c r="F911" s="276"/>
      <c r="G911" s="276"/>
      <c r="H911" s="276"/>
      <c r="I911" s="276"/>
      <c r="J911" s="276"/>
      <c r="K911" s="276"/>
      <c r="L911" s="342"/>
      <c r="M911" s="341"/>
      <c r="N911" s="276"/>
      <c r="O911" s="276"/>
      <c r="P911" s="276"/>
    </row>
    <row r="912" spans="1:16" x14ac:dyDescent="0.25">
      <c r="A912">
        <v>897</v>
      </c>
      <c r="B912" s="327"/>
      <c r="C912" s="276"/>
      <c r="D912" s="276"/>
      <c r="E912" s="276"/>
      <c r="F912" s="276"/>
      <c r="G912" s="276"/>
      <c r="H912" s="276"/>
      <c r="I912" s="276"/>
      <c r="J912" s="276"/>
      <c r="K912" s="276"/>
      <c r="L912" s="342"/>
      <c r="M912" s="341"/>
      <c r="N912" s="276"/>
      <c r="O912" s="276"/>
      <c r="P912" s="276"/>
    </row>
    <row r="913" spans="1:16" x14ac:dyDescent="0.25">
      <c r="A913">
        <v>898</v>
      </c>
      <c r="B913" s="327"/>
      <c r="C913" s="276"/>
      <c r="D913" s="276"/>
      <c r="E913" s="276"/>
      <c r="F913" s="276"/>
      <c r="G913" s="276"/>
      <c r="H913" s="276"/>
      <c r="I913" s="276"/>
      <c r="J913" s="276"/>
      <c r="K913" s="276"/>
      <c r="L913" s="342"/>
      <c r="M913" s="341"/>
      <c r="N913" s="276"/>
      <c r="O913" s="276"/>
      <c r="P913" s="276"/>
    </row>
    <row r="914" spans="1:16" x14ac:dyDescent="0.25">
      <c r="A914">
        <v>899</v>
      </c>
      <c r="B914" s="327"/>
      <c r="C914" s="276"/>
      <c r="D914" s="276"/>
      <c r="E914" s="276"/>
      <c r="F914" s="276"/>
      <c r="G914" s="276"/>
      <c r="H914" s="276"/>
      <c r="I914" s="276"/>
      <c r="J914" s="276"/>
      <c r="K914" s="276"/>
      <c r="L914" s="342"/>
      <c r="M914" s="341"/>
      <c r="N914" s="276"/>
      <c r="O914" s="276"/>
      <c r="P914" s="276"/>
    </row>
    <row r="915" spans="1:16" x14ac:dyDescent="0.25">
      <c r="A915">
        <v>900</v>
      </c>
      <c r="B915" s="327"/>
      <c r="C915" s="276"/>
      <c r="D915" s="276"/>
      <c r="E915" s="276"/>
      <c r="F915" s="276"/>
      <c r="G915" s="276"/>
      <c r="H915" s="276"/>
      <c r="I915" s="276"/>
      <c r="J915" s="276"/>
      <c r="K915" s="276"/>
      <c r="L915" s="342"/>
      <c r="M915" s="341"/>
      <c r="N915" s="276"/>
      <c r="O915" s="276"/>
      <c r="P915" s="276"/>
    </row>
    <row r="916" spans="1:16" x14ac:dyDescent="0.25">
      <c r="A916">
        <v>901</v>
      </c>
      <c r="B916" s="327"/>
      <c r="C916" s="276"/>
      <c r="D916" s="276"/>
      <c r="E916" s="276"/>
      <c r="F916" s="276"/>
      <c r="G916" s="276"/>
      <c r="H916" s="276"/>
      <c r="I916" s="276"/>
      <c r="J916" s="276"/>
      <c r="K916" s="276"/>
      <c r="L916" s="342"/>
      <c r="M916" s="341"/>
      <c r="N916" s="276"/>
      <c r="O916" s="276"/>
      <c r="P916" s="276"/>
    </row>
    <row r="917" spans="1:16" x14ac:dyDescent="0.25">
      <c r="A917">
        <v>902</v>
      </c>
      <c r="B917" s="327"/>
      <c r="C917" s="276"/>
      <c r="D917" s="276"/>
      <c r="E917" s="276"/>
      <c r="F917" s="276"/>
      <c r="G917" s="276"/>
      <c r="H917" s="276"/>
      <c r="I917" s="276"/>
      <c r="J917" s="276"/>
      <c r="K917" s="276"/>
      <c r="L917" s="342"/>
      <c r="M917" s="341"/>
      <c r="N917" s="276"/>
      <c r="O917" s="276"/>
      <c r="P917" s="276"/>
    </row>
    <row r="918" spans="1:16" x14ac:dyDescent="0.25">
      <c r="A918">
        <v>903</v>
      </c>
      <c r="B918" s="327"/>
      <c r="C918" s="276"/>
      <c r="D918" s="276"/>
      <c r="E918" s="276"/>
      <c r="F918" s="276"/>
      <c r="G918" s="276"/>
      <c r="H918" s="276"/>
      <c r="I918" s="276"/>
      <c r="J918" s="276"/>
      <c r="K918" s="276"/>
      <c r="L918" s="342"/>
      <c r="M918" s="341"/>
      <c r="N918" s="276"/>
      <c r="O918" s="276"/>
      <c r="P918" s="276"/>
    </row>
    <row r="919" spans="1:16" x14ac:dyDescent="0.25">
      <c r="A919">
        <v>904</v>
      </c>
      <c r="B919" s="327"/>
      <c r="C919" s="276"/>
      <c r="D919" s="276"/>
      <c r="E919" s="276"/>
      <c r="F919" s="276"/>
      <c r="G919" s="276"/>
      <c r="H919" s="276"/>
      <c r="I919" s="276"/>
      <c r="J919" s="276"/>
      <c r="K919" s="276"/>
      <c r="L919" s="342"/>
      <c r="M919" s="341"/>
      <c r="N919" s="276"/>
      <c r="O919" s="276"/>
      <c r="P919" s="276"/>
    </row>
    <row r="920" spans="1:16" x14ac:dyDescent="0.25">
      <c r="A920">
        <v>905</v>
      </c>
      <c r="B920" s="327"/>
      <c r="C920" s="276"/>
      <c r="D920" s="276"/>
      <c r="E920" s="276"/>
      <c r="F920" s="276"/>
      <c r="G920" s="276"/>
      <c r="H920" s="276"/>
      <c r="I920" s="276"/>
      <c r="J920" s="276"/>
      <c r="K920" s="276"/>
      <c r="L920" s="342"/>
      <c r="M920" s="341"/>
      <c r="N920" s="276"/>
      <c r="O920" s="276"/>
      <c r="P920" s="276"/>
    </row>
    <row r="921" spans="1:16" x14ac:dyDescent="0.25">
      <c r="A921">
        <v>906</v>
      </c>
      <c r="B921" s="327"/>
      <c r="C921" s="276"/>
      <c r="D921" s="276"/>
      <c r="E921" s="276"/>
      <c r="F921" s="276"/>
      <c r="G921" s="276"/>
      <c r="H921" s="276"/>
      <c r="I921" s="276"/>
      <c r="J921" s="276"/>
      <c r="K921" s="276"/>
      <c r="L921" s="342"/>
      <c r="M921" s="341"/>
      <c r="N921" s="276"/>
      <c r="O921" s="276"/>
      <c r="P921" s="276"/>
    </row>
    <row r="922" spans="1:16" x14ac:dyDescent="0.25">
      <c r="A922">
        <v>907</v>
      </c>
      <c r="B922" s="327"/>
      <c r="C922" s="276"/>
      <c r="D922" s="276"/>
      <c r="E922" s="276"/>
      <c r="F922" s="276"/>
      <c r="G922" s="276"/>
      <c r="H922" s="276"/>
      <c r="I922" s="276"/>
      <c r="J922" s="276"/>
      <c r="K922" s="276"/>
      <c r="L922" s="342"/>
      <c r="M922" s="341"/>
      <c r="N922" s="276"/>
      <c r="O922" s="276"/>
      <c r="P922" s="276"/>
    </row>
    <row r="923" spans="1:16" x14ac:dyDescent="0.25">
      <c r="A923">
        <v>908</v>
      </c>
      <c r="B923" s="327"/>
      <c r="C923" s="276"/>
      <c r="D923" s="276"/>
      <c r="E923" s="276"/>
      <c r="F923" s="276"/>
      <c r="G923" s="276"/>
      <c r="H923" s="276"/>
      <c r="I923" s="276"/>
      <c r="J923" s="276"/>
      <c r="K923" s="276"/>
      <c r="L923" s="342"/>
      <c r="M923" s="341"/>
      <c r="N923" s="276"/>
      <c r="O923" s="276"/>
      <c r="P923" s="276"/>
    </row>
    <row r="924" spans="1:16" x14ac:dyDescent="0.25">
      <c r="A924">
        <v>909</v>
      </c>
      <c r="B924" s="327"/>
      <c r="C924" s="276"/>
      <c r="D924" s="276"/>
      <c r="E924" s="276"/>
      <c r="F924" s="276"/>
      <c r="G924" s="276"/>
      <c r="H924" s="276"/>
      <c r="I924" s="276"/>
      <c r="J924" s="276"/>
      <c r="K924" s="276"/>
      <c r="L924" s="342"/>
      <c r="M924" s="341"/>
      <c r="N924" s="276"/>
      <c r="O924" s="276"/>
      <c r="P924" s="276"/>
    </row>
    <row r="925" spans="1:16" x14ac:dyDescent="0.25">
      <c r="A925">
        <v>910</v>
      </c>
      <c r="B925" s="327"/>
      <c r="C925" s="276"/>
      <c r="D925" s="276"/>
      <c r="E925" s="276"/>
      <c r="F925" s="276"/>
      <c r="G925" s="276"/>
      <c r="H925" s="276"/>
      <c r="I925" s="276"/>
      <c r="J925" s="276"/>
      <c r="K925" s="276"/>
      <c r="L925" s="342"/>
      <c r="M925" s="341"/>
      <c r="N925" s="276"/>
      <c r="O925" s="276"/>
      <c r="P925" s="276"/>
    </row>
    <row r="926" spans="1:16" x14ac:dyDescent="0.25">
      <c r="A926">
        <v>911</v>
      </c>
      <c r="B926" s="327"/>
      <c r="C926" s="276"/>
      <c r="D926" s="276"/>
      <c r="E926" s="276"/>
      <c r="F926" s="276"/>
      <c r="G926" s="276"/>
      <c r="H926" s="276"/>
      <c r="I926" s="276"/>
      <c r="J926" s="276"/>
      <c r="K926" s="276"/>
      <c r="L926" s="342"/>
      <c r="M926" s="341"/>
      <c r="N926" s="276"/>
      <c r="O926" s="276"/>
      <c r="P926" s="276"/>
    </row>
    <row r="927" spans="1:16" x14ac:dyDescent="0.25">
      <c r="A927">
        <v>912</v>
      </c>
      <c r="B927" s="327"/>
      <c r="C927" s="276"/>
      <c r="D927" s="276"/>
      <c r="E927" s="276"/>
      <c r="F927" s="276"/>
      <c r="G927" s="276"/>
      <c r="H927" s="276"/>
      <c r="I927" s="276"/>
      <c r="J927" s="276"/>
      <c r="K927" s="276"/>
      <c r="L927" s="342"/>
      <c r="M927" s="341"/>
      <c r="N927" s="276"/>
      <c r="O927" s="276"/>
      <c r="P927" s="276"/>
    </row>
    <row r="928" spans="1:16" x14ac:dyDescent="0.25">
      <c r="A928">
        <v>913</v>
      </c>
      <c r="B928" s="327"/>
      <c r="C928" s="276"/>
      <c r="D928" s="276"/>
      <c r="E928" s="276"/>
      <c r="F928" s="276"/>
      <c r="G928" s="276"/>
      <c r="H928" s="276"/>
      <c r="I928" s="276"/>
      <c r="J928" s="276"/>
      <c r="K928" s="276"/>
      <c r="L928" s="342"/>
      <c r="M928" s="341"/>
      <c r="N928" s="276"/>
      <c r="O928" s="276"/>
      <c r="P928" s="276"/>
    </row>
    <row r="929" spans="1:16" x14ac:dyDescent="0.25">
      <c r="A929">
        <v>914</v>
      </c>
      <c r="B929" s="327"/>
      <c r="C929" s="276"/>
      <c r="D929" s="276"/>
      <c r="E929" s="276"/>
      <c r="F929" s="276"/>
      <c r="G929" s="276"/>
      <c r="H929" s="276"/>
      <c r="I929" s="276"/>
      <c r="J929" s="276"/>
      <c r="K929" s="276"/>
      <c r="L929" s="342"/>
      <c r="M929" s="341"/>
      <c r="N929" s="276"/>
      <c r="O929" s="276"/>
      <c r="P929" s="276"/>
    </row>
    <row r="930" spans="1:16" x14ac:dyDescent="0.25">
      <c r="A930">
        <v>915</v>
      </c>
      <c r="B930" s="327"/>
      <c r="C930" s="276"/>
      <c r="D930" s="276"/>
      <c r="E930" s="276"/>
      <c r="F930" s="276"/>
      <c r="G930" s="276"/>
      <c r="H930" s="276"/>
      <c r="I930" s="276"/>
      <c r="J930" s="276"/>
      <c r="K930" s="276"/>
      <c r="L930" s="342"/>
      <c r="M930" s="341"/>
      <c r="N930" s="276"/>
      <c r="O930" s="276"/>
      <c r="P930" s="276"/>
    </row>
    <row r="931" spans="1:16" x14ac:dyDescent="0.25">
      <c r="A931">
        <v>916</v>
      </c>
      <c r="B931" s="327"/>
      <c r="C931" s="276"/>
      <c r="D931" s="276"/>
      <c r="E931" s="276"/>
      <c r="F931" s="276"/>
      <c r="G931" s="276"/>
      <c r="H931" s="276"/>
      <c r="I931" s="276"/>
      <c r="J931" s="276"/>
      <c r="K931" s="276"/>
      <c r="L931" s="342"/>
      <c r="M931" s="341"/>
      <c r="N931" s="276"/>
      <c r="O931" s="276"/>
      <c r="P931" s="276"/>
    </row>
    <row r="932" spans="1:16" x14ac:dyDescent="0.25">
      <c r="A932">
        <v>917</v>
      </c>
      <c r="B932" s="327"/>
      <c r="C932" s="276"/>
      <c r="D932" s="276"/>
      <c r="E932" s="276"/>
      <c r="F932" s="276"/>
      <c r="G932" s="276"/>
      <c r="H932" s="276"/>
      <c r="I932" s="276"/>
      <c r="J932" s="276"/>
      <c r="K932" s="276"/>
      <c r="L932" s="342"/>
      <c r="M932" s="341"/>
      <c r="N932" s="276"/>
      <c r="O932" s="276"/>
      <c r="P932" s="276"/>
    </row>
    <row r="933" spans="1:16" x14ac:dyDescent="0.25">
      <c r="A933">
        <v>918</v>
      </c>
      <c r="B933" s="327"/>
      <c r="C933" s="276"/>
      <c r="D933" s="276"/>
      <c r="E933" s="276"/>
      <c r="F933" s="276"/>
      <c r="G933" s="276"/>
      <c r="H933" s="276"/>
      <c r="I933" s="276"/>
      <c r="J933" s="276"/>
      <c r="K933" s="276"/>
      <c r="L933" s="342"/>
      <c r="M933" s="341"/>
      <c r="N933" s="276"/>
      <c r="O933" s="276"/>
      <c r="P933" s="276"/>
    </row>
    <row r="934" spans="1:16" x14ac:dyDescent="0.25">
      <c r="A934">
        <v>919</v>
      </c>
      <c r="B934" s="327"/>
      <c r="C934" s="276"/>
      <c r="D934" s="276"/>
      <c r="E934" s="276"/>
      <c r="F934" s="276"/>
      <c r="G934" s="276"/>
      <c r="H934" s="276"/>
      <c r="I934" s="276"/>
      <c r="J934" s="276"/>
      <c r="K934" s="276"/>
      <c r="L934" s="342"/>
      <c r="M934" s="341"/>
      <c r="N934" s="276"/>
      <c r="O934" s="276"/>
      <c r="P934" s="276"/>
    </row>
    <row r="935" spans="1:16" x14ac:dyDescent="0.25">
      <c r="A935">
        <v>920</v>
      </c>
      <c r="B935" s="327"/>
      <c r="C935" s="276"/>
      <c r="D935" s="276"/>
      <c r="E935" s="276"/>
      <c r="F935" s="276"/>
      <c r="G935" s="276"/>
      <c r="H935" s="276"/>
      <c r="I935" s="276"/>
      <c r="J935" s="276"/>
      <c r="K935" s="276"/>
      <c r="L935" s="342"/>
      <c r="M935" s="341"/>
      <c r="N935" s="276"/>
      <c r="O935" s="276"/>
      <c r="P935" s="276"/>
    </row>
    <row r="936" spans="1:16" x14ac:dyDescent="0.25">
      <c r="A936">
        <v>921</v>
      </c>
      <c r="B936" s="327"/>
      <c r="C936" s="276"/>
      <c r="D936" s="276"/>
      <c r="E936" s="276"/>
      <c r="F936" s="276"/>
      <c r="G936" s="276"/>
      <c r="H936" s="276"/>
      <c r="I936" s="276"/>
      <c r="J936" s="276"/>
      <c r="K936" s="276"/>
      <c r="L936" s="342"/>
      <c r="M936" s="341"/>
      <c r="N936" s="276"/>
      <c r="O936" s="276"/>
      <c r="P936" s="276"/>
    </row>
    <row r="937" spans="1:16" x14ac:dyDescent="0.25">
      <c r="A937">
        <v>922</v>
      </c>
      <c r="B937" s="327"/>
      <c r="C937" s="276"/>
      <c r="D937" s="276"/>
      <c r="E937" s="276"/>
      <c r="F937" s="276"/>
      <c r="G937" s="276"/>
      <c r="H937" s="276"/>
      <c r="I937" s="276"/>
      <c r="J937" s="276"/>
      <c r="K937" s="276"/>
      <c r="L937" s="342"/>
      <c r="M937" s="341"/>
      <c r="N937" s="276"/>
      <c r="O937" s="276"/>
      <c r="P937" s="276"/>
    </row>
    <row r="938" spans="1:16" x14ac:dyDescent="0.25">
      <c r="A938">
        <v>923</v>
      </c>
      <c r="B938" s="327"/>
      <c r="C938" s="276"/>
      <c r="D938" s="276"/>
      <c r="E938" s="276"/>
      <c r="F938" s="276"/>
      <c r="G938" s="276"/>
      <c r="H938" s="276"/>
      <c r="I938" s="276"/>
      <c r="J938" s="276"/>
      <c r="K938" s="276"/>
      <c r="L938" s="342"/>
      <c r="M938" s="341"/>
      <c r="N938" s="276"/>
      <c r="O938" s="276"/>
      <c r="P938" s="276"/>
    </row>
    <row r="939" spans="1:16" x14ac:dyDescent="0.25">
      <c r="A939">
        <v>924</v>
      </c>
      <c r="B939" s="327"/>
      <c r="C939" s="276"/>
      <c r="D939" s="276"/>
      <c r="E939" s="276"/>
      <c r="F939" s="276"/>
      <c r="G939" s="276"/>
      <c r="H939" s="276"/>
      <c r="I939" s="276"/>
      <c r="J939" s="276"/>
      <c r="K939" s="276"/>
      <c r="L939" s="342"/>
      <c r="M939" s="341"/>
      <c r="N939" s="276"/>
      <c r="O939" s="276"/>
      <c r="P939" s="276"/>
    </row>
    <row r="940" spans="1:16" x14ac:dyDescent="0.25">
      <c r="A940">
        <v>925</v>
      </c>
      <c r="B940" s="327"/>
      <c r="C940" s="276"/>
      <c r="D940" s="276"/>
      <c r="E940" s="276"/>
      <c r="F940" s="276"/>
      <c r="G940" s="276"/>
      <c r="H940" s="276"/>
      <c r="I940" s="276"/>
      <c r="J940" s="276"/>
      <c r="K940" s="276"/>
      <c r="L940" s="342"/>
      <c r="M940" s="341"/>
      <c r="N940" s="276"/>
      <c r="O940" s="276"/>
      <c r="P940" s="276"/>
    </row>
    <row r="941" spans="1:16" x14ac:dyDescent="0.25">
      <c r="A941">
        <v>926</v>
      </c>
      <c r="B941" s="327"/>
      <c r="C941" s="276"/>
      <c r="D941" s="276"/>
      <c r="E941" s="276"/>
      <c r="F941" s="276"/>
      <c r="G941" s="276"/>
      <c r="H941" s="276"/>
      <c r="I941" s="276"/>
      <c r="J941" s="276"/>
      <c r="K941" s="276"/>
      <c r="L941" s="342"/>
      <c r="M941" s="341"/>
      <c r="N941" s="276"/>
      <c r="O941" s="276"/>
      <c r="P941" s="276"/>
    </row>
    <row r="942" spans="1:16" x14ac:dyDescent="0.25">
      <c r="A942">
        <v>927</v>
      </c>
      <c r="B942" s="327"/>
      <c r="C942" s="276"/>
      <c r="D942" s="276"/>
      <c r="E942" s="276"/>
      <c r="F942" s="276"/>
      <c r="G942" s="276"/>
      <c r="H942" s="276"/>
      <c r="I942" s="276"/>
      <c r="J942" s="276"/>
      <c r="K942" s="276"/>
      <c r="L942" s="342"/>
      <c r="M942" s="341"/>
      <c r="N942" s="276"/>
      <c r="O942" s="276"/>
      <c r="P942" s="276"/>
    </row>
    <row r="943" spans="1:16" x14ac:dyDescent="0.25">
      <c r="A943">
        <v>928</v>
      </c>
      <c r="B943" s="327"/>
      <c r="C943" s="276"/>
      <c r="D943" s="276"/>
      <c r="E943" s="276"/>
      <c r="F943" s="276"/>
      <c r="G943" s="276"/>
      <c r="H943" s="276"/>
      <c r="I943" s="276"/>
      <c r="J943" s="276"/>
      <c r="K943" s="276"/>
      <c r="L943" s="342"/>
      <c r="M943" s="341"/>
      <c r="N943" s="276"/>
      <c r="O943" s="276"/>
      <c r="P943" s="276"/>
    </row>
    <row r="944" spans="1:16" x14ac:dyDescent="0.25">
      <c r="A944">
        <v>929</v>
      </c>
      <c r="B944" s="327"/>
      <c r="C944" s="276"/>
      <c r="D944" s="276"/>
      <c r="E944" s="276"/>
      <c r="F944" s="276"/>
      <c r="G944" s="276"/>
      <c r="H944" s="276"/>
      <c r="I944" s="276"/>
      <c r="J944" s="276"/>
      <c r="K944" s="276"/>
      <c r="L944" s="342"/>
      <c r="M944" s="341"/>
      <c r="N944" s="276"/>
      <c r="O944" s="276"/>
      <c r="P944" s="276"/>
    </row>
    <row r="945" spans="1:16" x14ac:dyDescent="0.25">
      <c r="A945">
        <v>930</v>
      </c>
      <c r="B945" s="327"/>
      <c r="C945" s="276"/>
      <c r="D945" s="276"/>
      <c r="E945" s="276"/>
      <c r="F945" s="276"/>
      <c r="G945" s="276"/>
      <c r="H945" s="276"/>
      <c r="I945" s="276"/>
      <c r="J945" s="276"/>
      <c r="K945" s="276"/>
      <c r="L945" s="342"/>
      <c r="M945" s="341"/>
      <c r="N945" s="276"/>
      <c r="O945" s="276"/>
      <c r="P945" s="276"/>
    </row>
    <row r="946" spans="1:16" x14ac:dyDescent="0.25">
      <c r="A946">
        <v>931</v>
      </c>
      <c r="B946" s="327"/>
      <c r="C946" s="276"/>
      <c r="D946" s="276"/>
      <c r="E946" s="276"/>
      <c r="F946" s="276"/>
      <c r="G946" s="276"/>
      <c r="H946" s="276"/>
      <c r="I946" s="276"/>
      <c r="J946" s="276"/>
      <c r="K946" s="276"/>
      <c r="L946" s="342"/>
      <c r="M946" s="341"/>
      <c r="N946" s="276"/>
      <c r="O946" s="276"/>
      <c r="P946" s="276"/>
    </row>
    <row r="947" spans="1:16" x14ac:dyDescent="0.25">
      <c r="A947">
        <v>932</v>
      </c>
      <c r="B947" s="327"/>
      <c r="C947" s="276"/>
      <c r="D947" s="276"/>
      <c r="E947" s="276"/>
      <c r="F947" s="276"/>
      <c r="G947" s="276"/>
      <c r="H947" s="276"/>
      <c r="I947" s="276"/>
      <c r="J947" s="276"/>
      <c r="K947" s="276"/>
      <c r="L947" s="342"/>
      <c r="M947" s="341"/>
      <c r="N947" s="276"/>
      <c r="O947" s="276"/>
      <c r="P947" s="276"/>
    </row>
    <row r="948" spans="1:16" x14ac:dyDescent="0.25">
      <c r="A948">
        <v>933</v>
      </c>
      <c r="B948" s="327"/>
      <c r="C948" s="276"/>
      <c r="D948" s="276"/>
      <c r="E948" s="276"/>
      <c r="F948" s="276"/>
      <c r="G948" s="276"/>
      <c r="H948" s="276"/>
      <c r="I948" s="276"/>
      <c r="J948" s="276"/>
      <c r="K948" s="276"/>
      <c r="L948" s="342"/>
      <c r="M948" s="341"/>
      <c r="N948" s="276"/>
      <c r="O948" s="276"/>
      <c r="P948" s="276"/>
    </row>
    <row r="949" spans="1:16" x14ac:dyDescent="0.25">
      <c r="A949">
        <v>934</v>
      </c>
      <c r="B949" s="327"/>
      <c r="C949" s="276"/>
      <c r="D949" s="276"/>
      <c r="E949" s="276"/>
      <c r="F949" s="276"/>
      <c r="G949" s="276"/>
      <c r="H949" s="276"/>
      <c r="I949" s="276"/>
      <c r="J949" s="276"/>
      <c r="K949" s="276"/>
      <c r="L949" s="342"/>
      <c r="M949" s="341"/>
      <c r="N949" s="276"/>
      <c r="O949" s="276"/>
      <c r="P949" s="276"/>
    </row>
    <row r="950" spans="1:16" x14ac:dyDescent="0.25">
      <c r="A950">
        <v>935</v>
      </c>
      <c r="B950" s="327"/>
      <c r="C950" s="276"/>
      <c r="D950" s="276"/>
      <c r="E950" s="276"/>
      <c r="F950" s="276"/>
      <c r="G950" s="276"/>
      <c r="H950" s="276"/>
      <c r="I950" s="276"/>
      <c r="J950" s="276"/>
      <c r="K950" s="276"/>
      <c r="L950" s="342"/>
      <c r="M950" s="341"/>
      <c r="N950" s="276"/>
      <c r="O950" s="276"/>
      <c r="P950" s="276"/>
    </row>
    <row r="951" spans="1:16" x14ac:dyDescent="0.25">
      <c r="A951">
        <v>936</v>
      </c>
      <c r="B951" s="327"/>
      <c r="C951" s="276"/>
      <c r="D951" s="276"/>
      <c r="E951" s="276"/>
      <c r="F951" s="276"/>
      <c r="G951" s="276"/>
      <c r="H951" s="276"/>
      <c r="I951" s="276"/>
      <c r="J951" s="276"/>
      <c r="K951" s="276"/>
      <c r="L951" s="342"/>
      <c r="M951" s="341"/>
      <c r="N951" s="276"/>
      <c r="O951" s="276"/>
      <c r="P951" s="276"/>
    </row>
    <row r="952" spans="1:16" x14ac:dyDescent="0.25">
      <c r="A952">
        <v>937</v>
      </c>
      <c r="B952" s="327"/>
      <c r="C952" s="276"/>
      <c r="D952" s="276"/>
      <c r="E952" s="276"/>
      <c r="F952" s="276"/>
      <c r="G952" s="276"/>
      <c r="H952" s="276"/>
      <c r="I952" s="276"/>
      <c r="J952" s="276"/>
      <c r="K952" s="276"/>
      <c r="L952" s="342"/>
      <c r="M952" s="341"/>
      <c r="N952" s="276"/>
      <c r="O952" s="276"/>
      <c r="P952" s="276"/>
    </row>
    <row r="953" spans="1:16" x14ac:dyDescent="0.25">
      <c r="A953">
        <v>938</v>
      </c>
      <c r="B953" s="327"/>
      <c r="C953" s="276"/>
      <c r="D953" s="276"/>
      <c r="E953" s="276"/>
      <c r="F953" s="276"/>
      <c r="G953" s="276"/>
      <c r="H953" s="276"/>
      <c r="I953" s="276"/>
      <c r="J953" s="276"/>
      <c r="K953" s="276"/>
      <c r="L953" s="342"/>
      <c r="M953" s="341"/>
      <c r="N953" s="276"/>
      <c r="O953" s="276"/>
      <c r="P953" s="276"/>
    </row>
    <row r="954" spans="1:16" x14ac:dyDescent="0.25">
      <c r="A954">
        <v>939</v>
      </c>
      <c r="B954" s="327"/>
      <c r="C954" s="276"/>
      <c r="D954" s="276"/>
      <c r="E954" s="276"/>
      <c r="F954" s="276"/>
      <c r="G954" s="276"/>
      <c r="H954" s="276"/>
      <c r="I954" s="276"/>
      <c r="J954" s="276"/>
      <c r="K954" s="276"/>
      <c r="L954" s="342"/>
      <c r="M954" s="341"/>
      <c r="N954" s="276"/>
      <c r="O954" s="276"/>
      <c r="P954" s="276"/>
    </row>
    <row r="955" spans="1:16" x14ac:dyDescent="0.25">
      <c r="A955">
        <v>940</v>
      </c>
      <c r="B955" s="327"/>
      <c r="C955" s="276"/>
      <c r="D955" s="276"/>
      <c r="E955" s="276"/>
      <c r="F955" s="276"/>
      <c r="G955" s="276"/>
      <c r="H955" s="276"/>
      <c r="I955" s="276"/>
      <c r="J955" s="276"/>
      <c r="K955" s="276"/>
      <c r="L955" s="342"/>
      <c r="M955" s="341"/>
      <c r="N955" s="276"/>
      <c r="O955" s="276"/>
      <c r="P955" s="276"/>
    </row>
    <row r="956" spans="1:16" x14ac:dyDescent="0.25">
      <c r="A956">
        <v>941</v>
      </c>
      <c r="B956" s="327"/>
      <c r="C956" s="276"/>
      <c r="D956" s="276"/>
      <c r="E956" s="276"/>
      <c r="F956" s="276"/>
      <c r="G956" s="276"/>
      <c r="H956" s="276"/>
      <c r="I956" s="276"/>
      <c r="J956" s="276"/>
      <c r="K956" s="276"/>
      <c r="L956" s="342"/>
      <c r="M956" s="341"/>
      <c r="N956" s="276"/>
      <c r="O956" s="276"/>
      <c r="P956" s="276"/>
    </row>
    <row r="957" spans="1:16" x14ac:dyDescent="0.25">
      <c r="A957">
        <v>942</v>
      </c>
      <c r="B957" s="327"/>
      <c r="C957" s="276"/>
      <c r="D957" s="276"/>
      <c r="E957" s="276"/>
      <c r="F957" s="276"/>
      <c r="G957" s="276"/>
      <c r="H957" s="276"/>
      <c r="I957" s="276"/>
      <c r="J957" s="276"/>
      <c r="K957" s="276"/>
      <c r="L957" s="342"/>
      <c r="M957" s="341"/>
      <c r="N957" s="276"/>
      <c r="O957" s="276"/>
      <c r="P957" s="276"/>
    </row>
    <row r="958" spans="1:16" x14ac:dyDescent="0.25">
      <c r="A958">
        <v>943</v>
      </c>
      <c r="B958" s="327"/>
      <c r="C958" s="276"/>
      <c r="D958" s="276"/>
      <c r="E958" s="276"/>
      <c r="F958" s="276"/>
      <c r="G958" s="276"/>
      <c r="H958" s="276"/>
      <c r="I958" s="276"/>
      <c r="J958" s="276"/>
      <c r="K958" s="276"/>
      <c r="L958" s="342"/>
      <c r="M958" s="341"/>
      <c r="N958" s="276"/>
      <c r="O958" s="276"/>
      <c r="P958" s="276"/>
    </row>
    <row r="959" spans="1:16" x14ac:dyDescent="0.25">
      <c r="A959">
        <v>944</v>
      </c>
      <c r="B959" s="327"/>
      <c r="C959" s="276"/>
      <c r="D959" s="276"/>
      <c r="E959" s="276"/>
      <c r="F959" s="276"/>
      <c r="G959" s="276"/>
      <c r="H959" s="276"/>
      <c r="I959" s="276"/>
      <c r="J959" s="276"/>
      <c r="K959" s="276"/>
      <c r="L959" s="342"/>
      <c r="M959" s="341"/>
      <c r="N959" s="276"/>
      <c r="O959" s="276"/>
      <c r="P959" s="276"/>
    </row>
    <row r="960" spans="1:16" x14ac:dyDescent="0.25">
      <c r="A960">
        <v>945</v>
      </c>
      <c r="B960" s="327"/>
      <c r="C960" s="276"/>
      <c r="D960" s="276"/>
      <c r="E960" s="276"/>
      <c r="F960" s="276"/>
      <c r="G960" s="276"/>
      <c r="H960" s="276"/>
      <c r="I960" s="276"/>
      <c r="J960" s="276"/>
      <c r="K960" s="276"/>
      <c r="L960" s="342"/>
      <c r="M960" s="341"/>
      <c r="N960" s="276"/>
      <c r="O960" s="276"/>
      <c r="P960" s="276"/>
    </row>
    <row r="961" spans="1:16" x14ac:dyDescent="0.25">
      <c r="A961">
        <v>946</v>
      </c>
      <c r="B961" s="327"/>
      <c r="C961" s="276"/>
      <c r="D961" s="276"/>
      <c r="E961" s="276"/>
      <c r="F961" s="276"/>
      <c r="G961" s="276"/>
      <c r="H961" s="276"/>
      <c r="I961" s="276"/>
      <c r="J961" s="276"/>
      <c r="K961" s="276"/>
      <c r="L961" s="342"/>
      <c r="M961" s="341"/>
      <c r="N961" s="276"/>
      <c r="O961" s="276"/>
      <c r="P961" s="276"/>
    </row>
    <row r="962" spans="1:16" x14ac:dyDescent="0.25">
      <c r="A962">
        <v>947</v>
      </c>
      <c r="B962" s="327"/>
      <c r="C962" s="276"/>
      <c r="D962" s="276"/>
      <c r="E962" s="276"/>
      <c r="F962" s="276"/>
      <c r="G962" s="276"/>
      <c r="H962" s="276"/>
      <c r="I962" s="276"/>
      <c r="J962" s="276"/>
      <c r="K962" s="276"/>
      <c r="L962" s="342"/>
      <c r="M962" s="341"/>
      <c r="N962" s="276"/>
      <c r="O962" s="276"/>
      <c r="P962" s="276"/>
    </row>
    <row r="963" spans="1:16" x14ac:dyDescent="0.25">
      <c r="A963">
        <v>948</v>
      </c>
      <c r="B963" s="327"/>
      <c r="C963" s="276"/>
      <c r="D963" s="276"/>
      <c r="E963" s="276"/>
      <c r="F963" s="276"/>
      <c r="G963" s="276"/>
      <c r="H963" s="276"/>
      <c r="I963" s="276"/>
      <c r="J963" s="276"/>
      <c r="K963" s="276"/>
      <c r="L963" s="342"/>
      <c r="M963" s="341"/>
      <c r="N963" s="276"/>
      <c r="O963" s="276"/>
      <c r="P963" s="276"/>
    </row>
    <row r="964" spans="1:16" x14ac:dyDescent="0.25">
      <c r="A964">
        <v>949</v>
      </c>
      <c r="B964" s="327"/>
      <c r="C964" s="276"/>
      <c r="D964" s="276"/>
      <c r="E964" s="276"/>
      <c r="F964" s="276"/>
      <c r="G964" s="276"/>
      <c r="H964" s="276"/>
      <c r="I964" s="276"/>
      <c r="J964" s="276"/>
      <c r="K964" s="276"/>
      <c r="L964" s="342"/>
      <c r="M964" s="341"/>
      <c r="N964" s="276"/>
      <c r="O964" s="276"/>
      <c r="P964" s="276"/>
    </row>
    <row r="965" spans="1:16" x14ac:dyDescent="0.25">
      <c r="A965">
        <v>950</v>
      </c>
      <c r="B965" s="327"/>
      <c r="C965" s="276"/>
      <c r="D965" s="276"/>
      <c r="E965" s="276"/>
      <c r="F965" s="276"/>
      <c r="G965" s="276"/>
      <c r="H965" s="276"/>
      <c r="I965" s="276"/>
      <c r="J965" s="276"/>
      <c r="K965" s="276"/>
      <c r="L965" s="342"/>
      <c r="M965" s="341"/>
      <c r="N965" s="276"/>
      <c r="O965" s="276"/>
      <c r="P965" s="276"/>
    </row>
    <row r="966" spans="1:16" x14ac:dyDescent="0.25">
      <c r="A966">
        <v>951</v>
      </c>
      <c r="B966" s="327"/>
      <c r="C966" s="276"/>
      <c r="D966" s="276"/>
      <c r="E966" s="276"/>
      <c r="F966" s="276"/>
      <c r="G966" s="276"/>
      <c r="H966" s="276"/>
      <c r="I966" s="276"/>
      <c r="J966" s="276"/>
      <c r="K966" s="276"/>
      <c r="L966" s="342"/>
      <c r="M966" s="341"/>
      <c r="N966" s="276"/>
      <c r="O966" s="276"/>
      <c r="P966" s="276"/>
    </row>
    <row r="967" spans="1:16" x14ac:dyDescent="0.25">
      <c r="A967">
        <v>952</v>
      </c>
      <c r="B967" s="327"/>
      <c r="C967" s="276"/>
      <c r="D967" s="276"/>
      <c r="E967" s="276"/>
      <c r="F967" s="276"/>
      <c r="G967" s="276"/>
      <c r="H967" s="276"/>
      <c r="I967" s="276"/>
      <c r="J967" s="276"/>
      <c r="K967" s="276"/>
      <c r="L967" s="342"/>
      <c r="M967" s="341"/>
      <c r="N967" s="276"/>
      <c r="O967" s="276"/>
      <c r="P967" s="276"/>
    </row>
    <row r="968" spans="1:16" x14ac:dyDescent="0.25">
      <c r="A968">
        <v>953</v>
      </c>
      <c r="B968" s="327"/>
      <c r="C968" s="276"/>
      <c r="D968" s="276"/>
      <c r="E968" s="276"/>
      <c r="F968" s="276"/>
      <c r="G968" s="276"/>
      <c r="H968" s="276"/>
      <c r="I968" s="276"/>
      <c r="J968" s="276"/>
      <c r="K968" s="276"/>
      <c r="L968" s="342"/>
      <c r="M968" s="341"/>
      <c r="N968" s="276"/>
      <c r="O968" s="276"/>
      <c r="P968" s="276"/>
    </row>
    <row r="969" spans="1:16" x14ac:dyDescent="0.25">
      <c r="A969">
        <v>954</v>
      </c>
      <c r="B969" s="327"/>
      <c r="C969" s="276"/>
      <c r="D969" s="276"/>
      <c r="E969" s="276"/>
      <c r="F969" s="276"/>
      <c r="G969" s="276"/>
      <c r="H969" s="276"/>
      <c r="I969" s="276"/>
      <c r="J969" s="276"/>
      <c r="K969" s="276"/>
      <c r="L969" s="342"/>
      <c r="M969" s="341"/>
      <c r="N969" s="276"/>
      <c r="O969" s="276"/>
      <c r="P969" s="276"/>
    </row>
    <row r="970" spans="1:16" x14ac:dyDescent="0.25">
      <c r="A970">
        <v>955</v>
      </c>
      <c r="B970" s="327"/>
      <c r="C970" s="276"/>
      <c r="D970" s="276"/>
      <c r="E970" s="276"/>
      <c r="F970" s="276"/>
      <c r="G970" s="276"/>
      <c r="H970" s="276"/>
      <c r="I970" s="276"/>
      <c r="J970" s="276"/>
      <c r="K970" s="276"/>
      <c r="L970" s="342"/>
      <c r="M970" s="341"/>
      <c r="N970" s="276"/>
      <c r="O970" s="276"/>
      <c r="P970" s="276"/>
    </row>
    <row r="971" spans="1:16" x14ac:dyDescent="0.25">
      <c r="A971">
        <v>956</v>
      </c>
      <c r="B971" s="327"/>
      <c r="C971" s="276"/>
      <c r="D971" s="276"/>
      <c r="E971" s="276"/>
      <c r="F971" s="276"/>
      <c r="G971" s="276"/>
      <c r="H971" s="276"/>
      <c r="I971" s="276"/>
      <c r="J971" s="276"/>
      <c r="K971" s="276"/>
      <c r="L971" s="342"/>
      <c r="M971" s="341"/>
      <c r="N971" s="276"/>
      <c r="O971" s="276"/>
      <c r="P971" s="276"/>
    </row>
    <row r="972" spans="1:16" x14ac:dyDescent="0.25">
      <c r="A972">
        <v>957</v>
      </c>
      <c r="B972" s="327"/>
      <c r="C972" s="276"/>
      <c r="D972" s="276"/>
      <c r="E972" s="276"/>
      <c r="F972" s="276"/>
      <c r="G972" s="276"/>
      <c r="H972" s="276"/>
      <c r="I972" s="276"/>
      <c r="J972" s="276"/>
      <c r="K972" s="276"/>
      <c r="L972" s="342"/>
      <c r="M972" s="341"/>
      <c r="N972" s="276"/>
      <c r="O972" s="276"/>
      <c r="P972" s="276"/>
    </row>
    <row r="973" spans="1:16" x14ac:dyDescent="0.25">
      <c r="A973">
        <v>958</v>
      </c>
      <c r="B973" s="327"/>
      <c r="C973" s="276"/>
      <c r="D973" s="276"/>
      <c r="E973" s="276"/>
      <c r="F973" s="276"/>
      <c r="G973" s="276"/>
      <c r="H973" s="276"/>
      <c r="I973" s="276"/>
      <c r="J973" s="276"/>
      <c r="K973" s="276"/>
      <c r="L973" s="342"/>
      <c r="M973" s="341"/>
      <c r="N973" s="276"/>
      <c r="O973" s="276"/>
      <c r="P973" s="276"/>
    </row>
    <row r="974" spans="1:16" x14ac:dyDescent="0.25">
      <c r="A974">
        <v>959</v>
      </c>
      <c r="B974" s="327"/>
      <c r="C974" s="276"/>
      <c r="D974" s="276"/>
      <c r="E974" s="276"/>
      <c r="F974" s="276"/>
      <c r="G974" s="276"/>
      <c r="H974" s="276"/>
      <c r="I974" s="276"/>
      <c r="J974" s="276"/>
      <c r="K974" s="276"/>
      <c r="L974" s="342"/>
      <c r="M974" s="341"/>
      <c r="N974" s="276"/>
      <c r="O974" s="276"/>
      <c r="P974" s="276"/>
    </row>
    <row r="975" spans="1:16" x14ac:dyDescent="0.25">
      <c r="A975">
        <v>960</v>
      </c>
      <c r="B975" s="327"/>
      <c r="C975" s="276"/>
      <c r="D975" s="276"/>
      <c r="E975" s="276"/>
      <c r="F975" s="276"/>
      <c r="G975" s="276"/>
      <c r="H975" s="276"/>
      <c r="I975" s="276"/>
      <c r="J975" s="276"/>
      <c r="K975" s="276"/>
      <c r="L975" s="342"/>
      <c r="M975" s="341"/>
      <c r="N975" s="276"/>
      <c r="O975" s="276"/>
      <c r="P975" s="276"/>
    </row>
    <row r="976" spans="1:16" x14ac:dyDescent="0.25">
      <c r="A976">
        <v>961</v>
      </c>
      <c r="B976" s="327"/>
      <c r="C976" s="276"/>
      <c r="D976" s="276"/>
      <c r="E976" s="276"/>
      <c r="F976" s="276"/>
      <c r="G976" s="276"/>
      <c r="H976" s="276"/>
      <c r="I976" s="276"/>
      <c r="J976" s="276"/>
      <c r="K976" s="331"/>
      <c r="L976" s="342"/>
      <c r="M976" s="341"/>
      <c r="N976" s="276"/>
      <c r="O976" s="276"/>
      <c r="P976" s="276"/>
    </row>
    <row r="977" spans="1:16" x14ac:dyDescent="0.25">
      <c r="A977">
        <v>962</v>
      </c>
      <c r="B977" s="327"/>
      <c r="C977" s="276"/>
      <c r="D977" s="276"/>
      <c r="E977" s="276"/>
      <c r="F977" s="276"/>
      <c r="G977" s="276"/>
      <c r="H977" s="276"/>
      <c r="I977" s="276"/>
      <c r="J977" s="276"/>
      <c r="K977" s="276"/>
      <c r="L977" s="342"/>
      <c r="M977" s="341"/>
      <c r="N977" s="276"/>
      <c r="O977" s="276"/>
      <c r="P977" s="276"/>
    </row>
    <row r="978" spans="1:16" x14ac:dyDescent="0.25">
      <c r="A978">
        <v>963</v>
      </c>
      <c r="B978" s="327"/>
      <c r="C978" s="276"/>
      <c r="D978" s="276"/>
      <c r="E978" s="276"/>
      <c r="F978" s="276"/>
      <c r="G978" s="276"/>
      <c r="H978" s="276"/>
      <c r="I978" s="276"/>
      <c r="J978" s="276"/>
      <c r="K978" s="276"/>
      <c r="L978" s="342"/>
      <c r="M978" s="341"/>
      <c r="N978" s="276"/>
      <c r="O978" s="276"/>
      <c r="P978" s="276"/>
    </row>
    <row r="979" spans="1:16" x14ac:dyDescent="0.25">
      <c r="A979">
        <v>964</v>
      </c>
      <c r="B979" s="327"/>
      <c r="C979" s="276"/>
      <c r="D979" s="276"/>
      <c r="E979" s="276"/>
      <c r="F979" s="276"/>
      <c r="G979" s="276"/>
      <c r="H979" s="276"/>
      <c r="I979" s="276"/>
      <c r="J979" s="276"/>
      <c r="K979" s="276"/>
      <c r="L979" s="342"/>
      <c r="M979" s="341"/>
      <c r="N979" s="276"/>
      <c r="O979" s="276"/>
      <c r="P979" s="276"/>
    </row>
    <row r="980" spans="1:16" x14ac:dyDescent="0.25">
      <c r="A980">
        <v>965</v>
      </c>
      <c r="B980" s="327"/>
      <c r="C980" s="276"/>
      <c r="D980" s="276"/>
      <c r="E980" s="276"/>
      <c r="F980" s="276"/>
      <c r="G980" s="276"/>
      <c r="H980" s="276"/>
      <c r="I980" s="276"/>
      <c r="J980" s="276"/>
      <c r="K980" s="276"/>
      <c r="L980" s="342"/>
      <c r="M980" s="341"/>
      <c r="N980" s="276"/>
      <c r="O980" s="276"/>
      <c r="P980" s="276"/>
    </row>
    <row r="981" spans="1:16" x14ac:dyDescent="0.25">
      <c r="A981">
        <v>966</v>
      </c>
      <c r="B981" s="327"/>
      <c r="C981" s="276"/>
      <c r="D981" s="276"/>
      <c r="E981" s="276"/>
      <c r="F981" s="276"/>
      <c r="G981" s="276"/>
      <c r="H981" s="276"/>
      <c r="I981" s="276"/>
      <c r="J981" s="276"/>
      <c r="K981" s="276"/>
      <c r="L981" s="342"/>
      <c r="M981" s="341"/>
      <c r="N981" s="276"/>
      <c r="O981" s="276"/>
      <c r="P981" s="276"/>
    </row>
    <row r="982" spans="1:16" x14ac:dyDescent="0.25">
      <c r="A982">
        <v>967</v>
      </c>
      <c r="B982" s="327"/>
      <c r="C982" s="276"/>
      <c r="D982" s="276"/>
      <c r="E982" s="276"/>
      <c r="F982" s="276"/>
      <c r="G982" s="276"/>
      <c r="H982" s="276"/>
      <c r="I982" s="276"/>
      <c r="J982" s="276"/>
      <c r="K982" s="276"/>
      <c r="L982" s="342"/>
      <c r="M982" s="341"/>
      <c r="N982" s="276"/>
      <c r="O982" s="276"/>
      <c r="P982" s="276"/>
    </row>
    <row r="983" spans="1:16" x14ac:dyDescent="0.25">
      <c r="A983">
        <v>968</v>
      </c>
      <c r="B983" s="327"/>
      <c r="C983" s="276"/>
      <c r="D983" s="276"/>
      <c r="E983" s="276"/>
      <c r="F983" s="276"/>
      <c r="G983" s="276"/>
      <c r="H983" s="276"/>
      <c r="I983" s="276"/>
      <c r="J983" s="276"/>
      <c r="K983" s="330"/>
      <c r="L983" s="342"/>
      <c r="M983" s="341"/>
      <c r="N983" s="276"/>
      <c r="O983" s="276"/>
      <c r="P983" s="276"/>
    </row>
    <row r="984" spans="1:16" x14ac:dyDescent="0.25">
      <c r="A984">
        <v>969</v>
      </c>
      <c r="B984" s="327"/>
      <c r="C984" s="276"/>
      <c r="D984" s="276"/>
      <c r="E984" s="276"/>
      <c r="F984" s="276"/>
      <c r="G984" s="276"/>
      <c r="H984" s="276"/>
      <c r="I984" s="276"/>
      <c r="J984" s="276"/>
      <c r="K984" s="276"/>
      <c r="L984" s="342"/>
      <c r="M984" s="341"/>
      <c r="N984" s="276"/>
      <c r="O984" s="276"/>
      <c r="P984" s="276"/>
    </row>
    <row r="985" spans="1:16" x14ac:dyDescent="0.25">
      <c r="A985">
        <v>970</v>
      </c>
      <c r="B985" s="327"/>
      <c r="C985" s="276"/>
      <c r="D985" s="276"/>
      <c r="E985" s="276"/>
      <c r="F985" s="276"/>
      <c r="G985" s="276"/>
      <c r="H985" s="276"/>
      <c r="I985" s="276"/>
      <c r="J985" s="276"/>
      <c r="K985" s="276"/>
      <c r="L985" s="342"/>
      <c r="M985" s="341"/>
      <c r="N985" s="276"/>
      <c r="O985" s="276"/>
      <c r="P985" s="276"/>
    </row>
    <row r="986" spans="1:16" x14ac:dyDescent="0.25">
      <c r="A986">
        <v>971</v>
      </c>
      <c r="B986" s="327"/>
      <c r="C986" s="276"/>
      <c r="D986" s="276"/>
      <c r="E986" s="276"/>
      <c r="F986" s="276"/>
      <c r="G986" s="276"/>
      <c r="H986" s="276"/>
      <c r="I986" s="276"/>
      <c r="J986" s="276"/>
      <c r="K986" s="276"/>
      <c r="L986" s="342"/>
      <c r="M986" s="341"/>
      <c r="N986" s="276"/>
      <c r="O986" s="276"/>
      <c r="P986" s="276"/>
    </row>
    <row r="987" spans="1:16" x14ac:dyDescent="0.25">
      <c r="A987">
        <v>972</v>
      </c>
      <c r="B987" s="327"/>
      <c r="C987" s="276"/>
      <c r="D987" s="276"/>
      <c r="E987" s="276"/>
      <c r="F987" s="276"/>
      <c r="G987" s="276"/>
      <c r="H987" s="276"/>
      <c r="I987" s="276"/>
      <c r="J987" s="276"/>
      <c r="K987" s="276"/>
      <c r="L987" s="342"/>
      <c r="M987" s="341"/>
      <c r="N987" s="276"/>
      <c r="O987" s="276"/>
      <c r="P987" s="276"/>
    </row>
    <row r="988" spans="1:16" x14ac:dyDescent="0.25">
      <c r="A988">
        <v>973</v>
      </c>
      <c r="B988" s="327"/>
      <c r="C988" s="276"/>
      <c r="D988" s="276"/>
      <c r="E988" s="276"/>
      <c r="F988" s="276"/>
      <c r="G988" s="276"/>
      <c r="H988" s="276"/>
      <c r="I988" s="276"/>
      <c r="J988" s="276"/>
      <c r="K988" s="276"/>
      <c r="L988" s="342"/>
      <c r="M988" s="341"/>
      <c r="N988" s="276"/>
      <c r="O988" s="276"/>
      <c r="P988" s="276"/>
    </row>
    <row r="989" spans="1:16" x14ac:dyDescent="0.25">
      <c r="A989">
        <v>974</v>
      </c>
      <c r="B989" s="327"/>
      <c r="C989" s="276"/>
      <c r="D989" s="276"/>
      <c r="E989" s="276"/>
      <c r="F989" s="276"/>
      <c r="G989" s="276"/>
      <c r="H989" s="276"/>
      <c r="I989" s="276"/>
      <c r="J989" s="276"/>
      <c r="K989" s="276"/>
      <c r="L989" s="342"/>
      <c r="M989" s="341"/>
      <c r="N989" s="276"/>
      <c r="O989" s="276"/>
      <c r="P989" s="276"/>
    </row>
    <row r="990" spans="1:16" x14ac:dyDescent="0.25">
      <c r="A990">
        <v>975</v>
      </c>
      <c r="B990" s="327"/>
      <c r="C990" s="276"/>
      <c r="D990" s="276"/>
      <c r="E990" s="276"/>
      <c r="F990" s="276"/>
      <c r="G990" s="276"/>
      <c r="H990" s="276"/>
      <c r="I990" s="276"/>
      <c r="J990" s="276"/>
      <c r="K990" s="276"/>
      <c r="L990" s="342"/>
      <c r="M990" s="341"/>
      <c r="N990" s="276"/>
      <c r="O990" s="276"/>
      <c r="P990" s="276"/>
    </row>
    <row r="991" spans="1:16" x14ac:dyDescent="0.25">
      <c r="A991">
        <v>976</v>
      </c>
      <c r="B991" s="327"/>
      <c r="C991" s="276"/>
      <c r="D991" s="276"/>
      <c r="E991" s="276"/>
      <c r="F991" s="276"/>
      <c r="G991" s="276"/>
      <c r="H991" s="276"/>
      <c r="I991" s="276"/>
      <c r="J991" s="276"/>
      <c r="K991" s="276"/>
      <c r="L991" s="342"/>
      <c r="M991" s="341"/>
      <c r="N991" s="276"/>
      <c r="O991" s="276"/>
      <c r="P991" s="276"/>
    </row>
    <row r="992" spans="1:16" x14ac:dyDescent="0.25">
      <c r="A992">
        <v>977</v>
      </c>
      <c r="B992" s="327"/>
      <c r="C992" s="276"/>
      <c r="D992" s="276"/>
      <c r="E992" s="276"/>
      <c r="F992" s="276"/>
      <c r="G992" s="276"/>
      <c r="H992" s="276"/>
      <c r="I992" s="276"/>
      <c r="J992" s="276"/>
      <c r="K992" s="276"/>
      <c r="L992" s="342"/>
      <c r="M992" s="341"/>
      <c r="N992" s="276"/>
      <c r="O992" s="276"/>
      <c r="P992" s="276"/>
    </row>
    <row r="993" spans="1:16" x14ac:dyDescent="0.25">
      <c r="A993">
        <v>978</v>
      </c>
      <c r="B993" s="327"/>
      <c r="C993" s="276"/>
      <c r="D993" s="276"/>
      <c r="E993" s="276"/>
      <c r="F993" s="276"/>
      <c r="G993" s="276"/>
      <c r="H993" s="276"/>
      <c r="I993" s="276"/>
      <c r="J993" s="276"/>
      <c r="K993" s="276"/>
      <c r="L993" s="342"/>
      <c r="M993" s="341"/>
      <c r="N993" s="276"/>
      <c r="O993" s="276"/>
      <c r="P993" s="276"/>
    </row>
    <row r="994" spans="1:16" x14ac:dyDescent="0.25">
      <c r="A994">
        <v>979</v>
      </c>
      <c r="B994" s="327"/>
      <c r="C994" s="276"/>
      <c r="D994" s="276"/>
      <c r="E994" s="276"/>
      <c r="F994" s="276"/>
      <c r="G994" s="276"/>
      <c r="H994" s="276"/>
      <c r="I994" s="276"/>
      <c r="J994" s="276"/>
      <c r="K994" s="276"/>
      <c r="L994" s="342"/>
      <c r="M994" s="341"/>
      <c r="N994" s="276"/>
      <c r="O994" s="276"/>
      <c r="P994" s="276"/>
    </row>
    <row r="995" spans="1:16" x14ac:dyDescent="0.25">
      <c r="A995">
        <v>980</v>
      </c>
      <c r="B995" s="327"/>
      <c r="C995" s="276"/>
      <c r="D995" s="276"/>
      <c r="E995" s="276"/>
      <c r="F995" s="276"/>
      <c r="G995" s="276"/>
      <c r="H995" s="276"/>
      <c r="I995" s="276"/>
      <c r="J995" s="276"/>
      <c r="K995" s="276"/>
      <c r="L995" s="342"/>
      <c r="M995" s="341"/>
      <c r="N995" s="276"/>
      <c r="O995" s="276"/>
      <c r="P995" s="276"/>
    </row>
    <row r="996" spans="1:16" x14ac:dyDescent="0.25">
      <c r="A996">
        <v>981</v>
      </c>
      <c r="B996" s="327"/>
      <c r="C996" s="276"/>
      <c r="D996" s="276"/>
      <c r="E996" s="276"/>
      <c r="F996" s="276"/>
      <c r="G996" s="276"/>
      <c r="H996" s="276"/>
      <c r="I996" s="276"/>
      <c r="J996" s="276"/>
      <c r="K996" s="276"/>
      <c r="L996" s="342"/>
      <c r="M996" s="341"/>
      <c r="N996" s="276"/>
      <c r="O996" s="276"/>
      <c r="P996" s="276"/>
    </row>
    <row r="997" spans="1:16" x14ac:dyDescent="0.25">
      <c r="A997">
        <v>982</v>
      </c>
      <c r="B997" s="327"/>
      <c r="C997" s="276"/>
      <c r="D997" s="276"/>
      <c r="E997" s="276"/>
      <c r="F997" s="276"/>
      <c r="G997" s="276"/>
      <c r="H997" s="276"/>
      <c r="I997" s="276"/>
      <c r="J997" s="276"/>
      <c r="K997" s="276"/>
      <c r="L997" s="342"/>
      <c r="M997" s="341"/>
      <c r="N997" s="276"/>
      <c r="O997" s="276"/>
      <c r="P997" s="276"/>
    </row>
    <row r="998" spans="1:16" x14ac:dyDescent="0.25">
      <c r="A998">
        <v>983</v>
      </c>
      <c r="B998" s="327"/>
      <c r="C998" s="276"/>
      <c r="D998" s="276"/>
      <c r="E998" s="276"/>
      <c r="F998" s="276"/>
      <c r="G998" s="276"/>
      <c r="H998" s="276"/>
      <c r="I998" s="276"/>
      <c r="J998" s="276"/>
      <c r="K998" s="276"/>
      <c r="L998" s="342"/>
      <c r="M998" s="341"/>
      <c r="N998" s="276"/>
      <c r="O998" s="276"/>
      <c r="P998" s="276"/>
    </row>
    <row r="999" spans="1:16" x14ac:dyDescent="0.25">
      <c r="A999">
        <v>984</v>
      </c>
      <c r="B999" s="327"/>
      <c r="C999" s="276"/>
      <c r="D999" s="276"/>
      <c r="E999" s="276"/>
      <c r="F999" s="276"/>
      <c r="G999" s="276"/>
      <c r="H999" s="276"/>
      <c r="I999" s="276"/>
      <c r="J999" s="276"/>
      <c r="K999" s="276"/>
      <c r="L999" s="342"/>
      <c r="M999" s="341"/>
      <c r="N999" s="276"/>
      <c r="O999" s="276"/>
      <c r="P999" s="276"/>
    </row>
    <row r="1000" spans="1:16" x14ac:dyDescent="0.25">
      <c r="A1000">
        <v>985</v>
      </c>
      <c r="B1000" s="327"/>
      <c r="C1000" s="276"/>
      <c r="D1000" s="276"/>
      <c r="E1000" s="276"/>
      <c r="F1000" s="276"/>
      <c r="G1000" s="276"/>
      <c r="H1000" s="276"/>
      <c r="I1000" s="276"/>
      <c r="J1000" s="276"/>
      <c r="K1000" s="276"/>
      <c r="L1000" s="342"/>
      <c r="M1000" s="341"/>
      <c r="N1000" s="276"/>
      <c r="O1000" s="276"/>
      <c r="P1000" s="276"/>
    </row>
    <row r="1001" spans="1:16" x14ac:dyDescent="0.25">
      <c r="A1001">
        <v>986</v>
      </c>
      <c r="B1001" s="327"/>
      <c r="C1001" s="276"/>
      <c r="D1001" s="276"/>
      <c r="E1001" s="276"/>
      <c r="F1001" s="276"/>
      <c r="G1001" s="276"/>
      <c r="H1001" s="276"/>
      <c r="I1001" s="276"/>
      <c r="J1001" s="276"/>
      <c r="K1001" s="276"/>
      <c r="L1001" s="342"/>
      <c r="M1001" s="341"/>
      <c r="N1001" s="276"/>
      <c r="O1001" s="276"/>
      <c r="P1001" s="276"/>
    </row>
    <row r="1002" spans="1:16" x14ac:dyDescent="0.25">
      <c r="A1002">
        <v>987</v>
      </c>
      <c r="B1002" s="327"/>
      <c r="C1002" s="276"/>
      <c r="D1002" s="276"/>
      <c r="E1002" s="276"/>
      <c r="F1002" s="276"/>
      <c r="G1002" s="276"/>
      <c r="H1002" s="276"/>
      <c r="I1002" s="276"/>
      <c r="J1002" s="276"/>
      <c r="K1002" s="276"/>
      <c r="L1002" s="342"/>
      <c r="M1002" s="341"/>
      <c r="N1002" s="276"/>
      <c r="O1002" s="276"/>
      <c r="P1002" s="276"/>
    </row>
    <row r="1003" spans="1:16" x14ac:dyDescent="0.25">
      <c r="A1003">
        <v>988</v>
      </c>
      <c r="B1003" s="327"/>
      <c r="C1003" s="276"/>
      <c r="D1003" s="276"/>
      <c r="E1003" s="276"/>
      <c r="F1003" s="276"/>
      <c r="G1003" s="276"/>
      <c r="H1003" s="276"/>
      <c r="I1003" s="276"/>
      <c r="J1003" s="276"/>
      <c r="K1003" s="276"/>
      <c r="L1003" s="342"/>
      <c r="M1003" s="341"/>
      <c r="N1003" s="276"/>
      <c r="O1003" s="276"/>
      <c r="P1003" s="276"/>
    </row>
    <row r="1004" spans="1:16" x14ac:dyDescent="0.25">
      <c r="A1004">
        <v>989</v>
      </c>
      <c r="B1004" s="327"/>
      <c r="C1004" s="276"/>
      <c r="D1004" s="276"/>
      <c r="E1004" s="276"/>
      <c r="F1004" s="276"/>
      <c r="G1004" s="276"/>
      <c r="H1004" s="276"/>
      <c r="I1004" s="276"/>
      <c r="J1004" s="276"/>
      <c r="K1004" s="276"/>
      <c r="L1004" s="342"/>
      <c r="M1004" s="341"/>
      <c r="N1004" s="276"/>
      <c r="O1004" s="276"/>
      <c r="P1004" s="276"/>
    </row>
    <row r="1005" spans="1:16" x14ac:dyDescent="0.25">
      <c r="A1005">
        <v>990</v>
      </c>
      <c r="B1005" s="327"/>
      <c r="C1005" s="276"/>
      <c r="D1005" s="276"/>
      <c r="E1005" s="276"/>
      <c r="F1005" s="276"/>
      <c r="G1005" s="276"/>
      <c r="H1005" s="276"/>
      <c r="I1005" s="276"/>
      <c r="J1005" s="276"/>
      <c r="K1005" s="276"/>
      <c r="L1005" s="342"/>
      <c r="M1005" s="341"/>
      <c r="N1005" s="276"/>
      <c r="O1005" s="276"/>
      <c r="P1005" s="276"/>
    </row>
    <row r="1006" spans="1:16" x14ac:dyDescent="0.25">
      <c r="A1006">
        <v>991</v>
      </c>
      <c r="B1006" s="327"/>
      <c r="C1006" s="276"/>
      <c r="D1006" s="276"/>
      <c r="E1006" s="276"/>
      <c r="F1006" s="276"/>
      <c r="G1006" s="276"/>
      <c r="H1006" s="276"/>
      <c r="I1006" s="276"/>
      <c r="J1006" s="276"/>
      <c r="K1006" s="276"/>
      <c r="L1006" s="342"/>
      <c r="M1006" s="341"/>
      <c r="N1006" s="276"/>
      <c r="O1006" s="276"/>
      <c r="P1006" s="276"/>
    </row>
    <row r="1007" spans="1:16" x14ac:dyDescent="0.25">
      <c r="A1007">
        <v>992</v>
      </c>
      <c r="B1007" s="327"/>
      <c r="C1007" s="276"/>
      <c r="D1007" s="276"/>
      <c r="E1007" s="276"/>
      <c r="F1007" s="276"/>
      <c r="G1007" s="276"/>
      <c r="H1007" s="276"/>
      <c r="I1007" s="276"/>
      <c r="J1007" s="276"/>
      <c r="K1007" s="276"/>
      <c r="L1007" s="342"/>
      <c r="M1007" s="341"/>
      <c r="N1007" s="276"/>
      <c r="O1007" s="276"/>
      <c r="P1007" s="276"/>
    </row>
    <row r="1008" spans="1:16" x14ac:dyDescent="0.25">
      <c r="A1008">
        <v>993</v>
      </c>
      <c r="B1008" s="327"/>
      <c r="C1008" s="276"/>
      <c r="D1008" s="276"/>
      <c r="E1008" s="276"/>
      <c r="F1008" s="276"/>
      <c r="G1008" s="276"/>
      <c r="H1008" s="276"/>
      <c r="I1008" s="276"/>
      <c r="J1008" s="276"/>
      <c r="K1008" s="276"/>
      <c r="L1008" s="342"/>
      <c r="M1008" s="341"/>
      <c r="N1008" s="276"/>
      <c r="O1008" s="276"/>
      <c r="P1008" s="276"/>
    </row>
    <row r="1009" spans="1:16" x14ac:dyDescent="0.25">
      <c r="A1009">
        <v>994</v>
      </c>
      <c r="B1009" s="327"/>
      <c r="C1009" s="276"/>
      <c r="D1009" s="276"/>
      <c r="E1009" s="276"/>
      <c r="F1009" s="276"/>
      <c r="G1009" s="276"/>
      <c r="H1009" s="276"/>
      <c r="I1009" s="276"/>
      <c r="J1009" s="276"/>
      <c r="K1009" s="276"/>
      <c r="L1009" s="342"/>
      <c r="M1009" s="341"/>
      <c r="N1009" s="276"/>
      <c r="O1009" s="276"/>
      <c r="P1009" s="276"/>
    </row>
    <row r="1010" spans="1:16" x14ac:dyDescent="0.25">
      <c r="A1010">
        <v>995</v>
      </c>
      <c r="B1010" s="327"/>
      <c r="C1010" s="276"/>
      <c r="D1010" s="276"/>
      <c r="E1010" s="276"/>
      <c r="F1010" s="276"/>
      <c r="G1010" s="276"/>
      <c r="H1010" s="276"/>
      <c r="I1010" s="276"/>
      <c r="J1010" s="276"/>
      <c r="K1010" s="276"/>
      <c r="L1010" s="342"/>
      <c r="M1010" s="341"/>
      <c r="N1010" s="276"/>
      <c r="O1010" s="276"/>
      <c r="P1010" s="276"/>
    </row>
    <row r="1011" spans="1:16" x14ac:dyDescent="0.25">
      <c r="A1011">
        <v>996</v>
      </c>
      <c r="B1011" s="327"/>
      <c r="C1011" s="276"/>
      <c r="D1011" s="276"/>
      <c r="E1011" s="276"/>
      <c r="F1011" s="276"/>
      <c r="G1011" s="276"/>
      <c r="H1011" s="276"/>
      <c r="I1011" s="276"/>
      <c r="J1011" s="276"/>
      <c r="K1011" s="276"/>
      <c r="L1011" s="342"/>
      <c r="M1011" s="341"/>
      <c r="N1011" s="276"/>
      <c r="O1011" s="276"/>
      <c r="P1011" s="276"/>
    </row>
    <row r="1012" spans="1:16" x14ac:dyDescent="0.25">
      <c r="A1012">
        <v>997</v>
      </c>
      <c r="B1012" s="327"/>
      <c r="C1012" s="276"/>
      <c r="D1012" s="276"/>
      <c r="E1012" s="276"/>
      <c r="F1012" s="276"/>
      <c r="G1012" s="276"/>
      <c r="H1012" s="276"/>
      <c r="I1012" s="276"/>
      <c r="J1012" s="276"/>
      <c r="K1012" s="331"/>
      <c r="L1012" s="342"/>
      <c r="M1012" s="341"/>
      <c r="N1012" s="276"/>
      <c r="O1012" s="276"/>
      <c r="P1012" s="276"/>
    </row>
    <row r="1013" spans="1:16" x14ac:dyDescent="0.25">
      <c r="A1013">
        <v>998</v>
      </c>
      <c r="B1013" s="327"/>
      <c r="C1013" s="276"/>
      <c r="D1013" s="276"/>
      <c r="E1013" s="276"/>
      <c r="F1013" s="276"/>
      <c r="G1013" s="276"/>
      <c r="H1013" s="276"/>
      <c r="I1013" s="276"/>
      <c r="J1013" s="276"/>
      <c r="K1013" s="276"/>
      <c r="L1013" s="342"/>
      <c r="M1013" s="341"/>
      <c r="N1013" s="276"/>
      <c r="O1013" s="276"/>
      <c r="P1013" s="276"/>
    </row>
    <row r="1014" spans="1:16" x14ac:dyDescent="0.25">
      <c r="A1014">
        <v>999</v>
      </c>
      <c r="B1014" s="327"/>
      <c r="C1014" s="276"/>
      <c r="D1014" s="276"/>
      <c r="E1014" s="276"/>
      <c r="F1014" s="276"/>
      <c r="G1014" s="276"/>
      <c r="H1014" s="276"/>
      <c r="I1014" s="276"/>
      <c r="J1014" s="276"/>
      <c r="K1014" s="276"/>
      <c r="L1014" s="342"/>
      <c r="M1014" s="341"/>
      <c r="N1014" s="276"/>
      <c r="O1014" s="276"/>
      <c r="P1014" s="276"/>
    </row>
    <row r="1015" spans="1:16" x14ac:dyDescent="0.25">
      <c r="A1015">
        <v>1000</v>
      </c>
      <c r="B1015" s="327"/>
      <c r="C1015" s="276"/>
      <c r="D1015" s="276"/>
      <c r="E1015" s="276"/>
      <c r="F1015" s="276"/>
      <c r="G1015" s="276"/>
      <c r="H1015" s="276"/>
      <c r="I1015" s="276"/>
      <c r="J1015" s="276"/>
      <c r="K1015" s="276"/>
      <c r="L1015" s="342"/>
      <c r="M1015" s="341"/>
      <c r="N1015" s="276"/>
      <c r="O1015" s="276"/>
      <c r="P1015" s="276"/>
    </row>
    <row r="1016" spans="1:16" x14ac:dyDescent="0.25">
      <c r="A1016">
        <v>1001</v>
      </c>
      <c r="B1016" s="327"/>
      <c r="C1016" s="276"/>
      <c r="D1016" s="276"/>
      <c r="E1016" s="276"/>
      <c r="F1016" s="276"/>
      <c r="G1016" s="276"/>
      <c r="H1016" s="276"/>
      <c r="I1016" s="276"/>
      <c r="J1016" s="276"/>
      <c r="K1016" s="331"/>
      <c r="L1016" s="342"/>
      <c r="M1016" s="341"/>
      <c r="N1016" s="276"/>
      <c r="O1016" s="276"/>
      <c r="P1016" s="276"/>
    </row>
    <row r="1017" spans="1:16" x14ac:dyDescent="0.25">
      <c r="A1017">
        <v>1002</v>
      </c>
      <c r="B1017" s="327"/>
      <c r="C1017" s="276"/>
      <c r="D1017" s="276"/>
      <c r="E1017" s="276"/>
      <c r="F1017" s="276"/>
      <c r="G1017" s="276"/>
      <c r="H1017" s="276"/>
      <c r="I1017" s="276"/>
      <c r="J1017" s="276"/>
      <c r="K1017" s="276"/>
      <c r="L1017" s="342"/>
      <c r="M1017" s="341"/>
      <c r="N1017" s="276"/>
      <c r="O1017" s="276"/>
      <c r="P1017" s="276"/>
    </row>
    <row r="1018" spans="1:16" x14ac:dyDescent="0.25">
      <c r="A1018">
        <v>1003</v>
      </c>
      <c r="B1018" s="327"/>
      <c r="C1018" s="276"/>
      <c r="D1018" s="276"/>
      <c r="E1018" s="276"/>
      <c r="F1018" s="276"/>
      <c r="G1018" s="276"/>
      <c r="H1018" s="276"/>
      <c r="I1018" s="276"/>
      <c r="J1018" s="276"/>
      <c r="K1018" s="276"/>
      <c r="L1018" s="342"/>
      <c r="M1018" s="341"/>
      <c r="N1018" s="276"/>
      <c r="O1018" s="276"/>
      <c r="P1018" s="276"/>
    </row>
    <row r="1019" spans="1:16" x14ac:dyDescent="0.25">
      <c r="A1019">
        <v>1004</v>
      </c>
      <c r="B1019" s="327"/>
      <c r="C1019" s="276"/>
      <c r="D1019" s="276"/>
      <c r="E1019" s="276"/>
      <c r="F1019" s="276"/>
      <c r="G1019" s="276"/>
      <c r="H1019" s="276"/>
      <c r="I1019" s="276"/>
      <c r="J1019" s="276"/>
      <c r="K1019" s="276"/>
      <c r="L1019" s="342"/>
      <c r="M1019" s="341"/>
      <c r="N1019" s="276"/>
      <c r="O1019" s="276"/>
      <c r="P1019" s="276"/>
    </row>
    <row r="1020" spans="1:16" x14ac:dyDescent="0.25">
      <c r="A1020">
        <v>1005</v>
      </c>
      <c r="B1020" s="327"/>
      <c r="C1020" s="276"/>
      <c r="D1020" s="276"/>
      <c r="E1020" s="276"/>
      <c r="F1020" s="276"/>
      <c r="G1020" s="276"/>
      <c r="H1020" s="276"/>
      <c r="I1020" s="276"/>
      <c r="J1020" s="276"/>
      <c r="K1020" s="276"/>
      <c r="L1020" s="342"/>
      <c r="M1020" s="341"/>
      <c r="N1020" s="276"/>
      <c r="O1020" s="276"/>
      <c r="P1020" s="276"/>
    </row>
    <row r="1021" spans="1:16" x14ac:dyDescent="0.25">
      <c r="A1021">
        <v>1006</v>
      </c>
      <c r="B1021" s="327"/>
      <c r="C1021" s="276"/>
      <c r="D1021" s="276"/>
      <c r="E1021" s="276"/>
      <c r="F1021" s="276"/>
      <c r="G1021" s="276"/>
      <c r="H1021" s="276"/>
      <c r="I1021" s="276"/>
      <c r="J1021" s="276"/>
      <c r="K1021" s="276"/>
      <c r="L1021" s="342"/>
      <c r="M1021" s="341"/>
      <c r="N1021" s="276"/>
      <c r="O1021" s="276"/>
      <c r="P1021" s="276"/>
    </row>
    <row r="1022" spans="1:16" x14ac:dyDescent="0.25">
      <c r="A1022">
        <v>1007</v>
      </c>
      <c r="B1022" s="327"/>
      <c r="C1022" s="276"/>
      <c r="D1022" s="276"/>
      <c r="E1022" s="276"/>
      <c r="F1022" s="276"/>
      <c r="G1022" s="276"/>
      <c r="H1022" s="276"/>
      <c r="I1022" s="276"/>
      <c r="J1022" s="276"/>
      <c r="K1022" s="276"/>
      <c r="L1022" s="342"/>
      <c r="M1022" s="341"/>
      <c r="N1022" s="276"/>
      <c r="O1022" s="276"/>
      <c r="P1022" s="276"/>
    </row>
    <row r="1023" spans="1:16" x14ac:dyDescent="0.25">
      <c r="A1023">
        <v>1008</v>
      </c>
      <c r="B1023" s="327"/>
      <c r="C1023" s="276"/>
      <c r="D1023" s="276"/>
      <c r="E1023" s="276"/>
      <c r="F1023" s="276"/>
      <c r="G1023" s="276"/>
      <c r="H1023" s="276"/>
      <c r="I1023" s="276"/>
      <c r="J1023" s="276"/>
      <c r="K1023" s="276"/>
      <c r="L1023" s="342"/>
      <c r="M1023" s="341"/>
      <c r="N1023" s="276"/>
      <c r="O1023" s="276"/>
      <c r="P1023" s="276"/>
    </row>
    <row r="1024" spans="1:16" x14ac:dyDescent="0.25">
      <c r="A1024">
        <v>1009</v>
      </c>
      <c r="B1024" s="327"/>
      <c r="C1024" s="276"/>
      <c r="D1024" s="276"/>
      <c r="E1024" s="276"/>
      <c r="F1024" s="276"/>
      <c r="G1024" s="276"/>
      <c r="H1024" s="276"/>
      <c r="I1024" s="276"/>
      <c r="J1024" s="276"/>
      <c r="K1024" s="276"/>
      <c r="L1024" s="342"/>
      <c r="M1024" s="341"/>
      <c r="N1024" s="276"/>
      <c r="O1024" s="276"/>
      <c r="P1024" s="276"/>
    </row>
    <row r="1025" spans="1:16" x14ac:dyDescent="0.25">
      <c r="A1025">
        <v>1010</v>
      </c>
      <c r="B1025" s="327"/>
      <c r="C1025" s="276"/>
      <c r="D1025" s="276"/>
      <c r="E1025" s="276"/>
      <c r="F1025" s="276"/>
      <c r="G1025" s="276"/>
      <c r="H1025" s="276"/>
      <c r="I1025" s="276"/>
      <c r="J1025" s="276"/>
      <c r="K1025" s="276"/>
      <c r="L1025" s="342"/>
      <c r="M1025" s="341"/>
      <c r="N1025" s="276"/>
      <c r="O1025" s="276"/>
      <c r="P1025" s="276"/>
    </row>
    <row r="1026" spans="1:16" x14ac:dyDescent="0.25">
      <c r="A1026">
        <v>1011</v>
      </c>
      <c r="B1026" s="327"/>
      <c r="C1026" s="276"/>
      <c r="D1026" s="276"/>
      <c r="E1026" s="276"/>
      <c r="F1026" s="276"/>
      <c r="G1026" s="276"/>
      <c r="H1026" s="276"/>
      <c r="I1026" s="276"/>
      <c r="J1026" s="276"/>
      <c r="K1026" s="276"/>
      <c r="L1026" s="342"/>
      <c r="M1026" s="341"/>
      <c r="N1026" s="276"/>
      <c r="O1026" s="276"/>
      <c r="P1026" s="276"/>
    </row>
    <row r="1027" spans="1:16" x14ac:dyDescent="0.25">
      <c r="A1027">
        <v>1012</v>
      </c>
      <c r="B1027" s="327"/>
      <c r="C1027" s="276"/>
      <c r="D1027" s="276"/>
      <c r="E1027" s="276"/>
      <c r="F1027" s="276"/>
      <c r="G1027" s="276"/>
      <c r="H1027" s="276"/>
      <c r="I1027" s="276"/>
      <c r="J1027" s="276"/>
      <c r="K1027" s="276"/>
      <c r="L1027" s="342"/>
      <c r="M1027" s="341"/>
      <c r="N1027" s="276"/>
      <c r="O1027" s="276"/>
      <c r="P1027" s="276"/>
    </row>
    <row r="1028" spans="1:16" x14ac:dyDescent="0.25">
      <c r="A1028">
        <v>1013</v>
      </c>
      <c r="B1028" s="327"/>
      <c r="C1028" s="276"/>
      <c r="D1028" s="276"/>
      <c r="E1028" s="276"/>
      <c r="F1028" s="276"/>
      <c r="G1028" s="276"/>
      <c r="H1028" s="276"/>
      <c r="I1028" s="276"/>
      <c r="J1028" s="276"/>
      <c r="K1028" s="276"/>
      <c r="L1028" s="342"/>
      <c r="M1028" s="341"/>
      <c r="N1028" s="276"/>
      <c r="O1028" s="276"/>
      <c r="P1028" s="276"/>
    </row>
    <row r="1029" spans="1:16" x14ac:dyDescent="0.25">
      <c r="A1029">
        <v>1014</v>
      </c>
      <c r="B1029" s="327"/>
      <c r="C1029" s="276"/>
      <c r="D1029" s="276"/>
      <c r="E1029" s="276"/>
      <c r="F1029" s="276"/>
      <c r="G1029" s="276"/>
      <c r="H1029" s="276"/>
      <c r="I1029" s="276"/>
      <c r="J1029" s="276"/>
      <c r="K1029" s="276"/>
      <c r="L1029" s="342"/>
      <c r="M1029" s="341"/>
      <c r="N1029" s="276"/>
      <c r="O1029" s="276"/>
      <c r="P1029" s="276"/>
    </row>
    <row r="1030" spans="1:16" x14ac:dyDescent="0.25">
      <c r="A1030">
        <v>1015</v>
      </c>
      <c r="B1030" s="327"/>
      <c r="C1030" s="276"/>
      <c r="D1030" s="276"/>
      <c r="E1030" s="276"/>
      <c r="F1030" s="276"/>
      <c r="G1030" s="276"/>
      <c r="H1030" s="276"/>
      <c r="I1030" s="276"/>
      <c r="J1030" s="276"/>
      <c r="K1030" s="276"/>
      <c r="L1030" s="342"/>
      <c r="M1030" s="341"/>
      <c r="N1030" s="276"/>
      <c r="O1030" s="276"/>
      <c r="P1030" s="276"/>
    </row>
    <row r="1031" spans="1:16" x14ac:dyDescent="0.25">
      <c r="A1031">
        <v>1016</v>
      </c>
      <c r="B1031" s="327"/>
      <c r="C1031" s="276"/>
      <c r="D1031" s="276"/>
      <c r="E1031" s="276"/>
      <c r="F1031" s="276"/>
      <c r="G1031" s="276"/>
      <c r="H1031" s="276"/>
      <c r="I1031" s="276"/>
      <c r="J1031" s="276"/>
      <c r="K1031" s="276"/>
      <c r="L1031" s="342"/>
      <c r="M1031" s="341"/>
      <c r="N1031" s="276"/>
      <c r="O1031" s="276"/>
      <c r="P1031" s="276"/>
    </row>
    <row r="1032" spans="1:16" x14ac:dyDescent="0.25">
      <c r="A1032">
        <v>1017</v>
      </c>
      <c r="B1032" s="327"/>
      <c r="C1032" s="276"/>
      <c r="D1032" s="276"/>
      <c r="E1032" s="276"/>
      <c r="F1032" s="276"/>
      <c r="G1032" s="276"/>
      <c r="H1032" s="276"/>
      <c r="I1032" s="276"/>
      <c r="J1032" s="276"/>
      <c r="K1032" s="276"/>
      <c r="L1032" s="342"/>
      <c r="M1032" s="341"/>
      <c r="N1032" s="276"/>
      <c r="O1032" s="276"/>
      <c r="P1032" s="276"/>
    </row>
    <row r="1033" spans="1:16" x14ac:dyDescent="0.25">
      <c r="A1033">
        <v>1018</v>
      </c>
      <c r="B1033" s="327"/>
      <c r="C1033" s="276"/>
      <c r="D1033" s="276"/>
      <c r="E1033" s="276"/>
      <c r="F1033" s="276"/>
      <c r="G1033" s="276"/>
      <c r="H1033" s="276"/>
      <c r="I1033" s="276"/>
      <c r="J1033" s="276"/>
      <c r="K1033" s="276"/>
      <c r="L1033" s="342"/>
      <c r="M1033" s="341"/>
      <c r="N1033" s="276"/>
      <c r="O1033" s="276"/>
      <c r="P1033" s="276"/>
    </row>
    <row r="1034" spans="1:16" x14ac:dyDescent="0.25">
      <c r="A1034">
        <v>1019</v>
      </c>
      <c r="B1034" s="327"/>
      <c r="C1034" s="276"/>
      <c r="D1034" s="276"/>
      <c r="E1034" s="276"/>
      <c r="F1034" s="276"/>
      <c r="G1034" s="276"/>
      <c r="H1034" s="276"/>
      <c r="I1034" s="276"/>
      <c r="J1034" s="276"/>
      <c r="K1034" s="276"/>
      <c r="L1034" s="342"/>
      <c r="M1034" s="341"/>
      <c r="N1034" s="276"/>
      <c r="O1034" s="276"/>
      <c r="P1034" s="276"/>
    </row>
    <row r="1035" spans="1:16" x14ac:dyDescent="0.25">
      <c r="A1035">
        <v>1020</v>
      </c>
      <c r="B1035" s="327"/>
      <c r="C1035" s="276"/>
      <c r="D1035" s="276"/>
      <c r="E1035" s="276"/>
      <c r="F1035" s="276"/>
      <c r="G1035" s="276"/>
      <c r="H1035" s="276"/>
      <c r="I1035" s="276"/>
      <c r="J1035" s="276"/>
      <c r="K1035" s="276"/>
      <c r="L1035" s="342"/>
      <c r="M1035" s="341"/>
      <c r="N1035" s="276"/>
      <c r="O1035" s="276"/>
      <c r="P1035" s="276"/>
    </row>
    <row r="1036" spans="1:16" x14ac:dyDescent="0.25">
      <c r="A1036">
        <v>1021</v>
      </c>
      <c r="B1036" s="327"/>
      <c r="C1036" s="276"/>
      <c r="D1036" s="276"/>
      <c r="E1036" s="276"/>
      <c r="F1036" s="276"/>
      <c r="G1036" s="276"/>
      <c r="H1036" s="276"/>
      <c r="I1036" s="276"/>
      <c r="J1036" s="276"/>
      <c r="K1036" s="331"/>
      <c r="L1036" s="342"/>
      <c r="M1036" s="341"/>
      <c r="N1036" s="276"/>
      <c r="O1036" s="276"/>
      <c r="P1036" s="276"/>
    </row>
    <row r="1037" spans="1:16" x14ac:dyDescent="0.25">
      <c r="A1037">
        <v>1022</v>
      </c>
      <c r="B1037" s="327"/>
      <c r="C1037" s="276"/>
      <c r="D1037" s="276"/>
      <c r="E1037" s="276"/>
      <c r="F1037" s="276"/>
      <c r="G1037" s="276"/>
      <c r="H1037" s="276"/>
      <c r="I1037" s="276"/>
      <c r="J1037" s="276"/>
      <c r="K1037" s="276"/>
      <c r="L1037" s="342"/>
      <c r="M1037" s="341"/>
      <c r="N1037" s="276"/>
      <c r="O1037" s="276"/>
      <c r="P1037" s="276"/>
    </row>
    <row r="1038" spans="1:16" x14ac:dyDescent="0.25">
      <c r="A1038">
        <v>1023</v>
      </c>
      <c r="B1038" s="327"/>
      <c r="C1038" s="276"/>
      <c r="D1038" s="276"/>
      <c r="E1038" s="276"/>
      <c r="F1038" s="276"/>
      <c r="G1038" s="276"/>
      <c r="H1038" s="276"/>
      <c r="I1038" s="276"/>
      <c r="J1038" s="276"/>
      <c r="K1038" s="276"/>
      <c r="L1038" s="342"/>
      <c r="M1038" s="341"/>
      <c r="N1038" s="276"/>
      <c r="O1038" s="276"/>
      <c r="P1038" s="276"/>
    </row>
    <row r="1039" spans="1:16" x14ac:dyDescent="0.25">
      <c r="A1039">
        <v>1024</v>
      </c>
      <c r="B1039" s="327"/>
      <c r="C1039" s="276"/>
      <c r="D1039" s="276"/>
      <c r="E1039" s="276"/>
      <c r="F1039" s="276"/>
      <c r="G1039" s="276"/>
      <c r="H1039" s="276"/>
      <c r="I1039" s="276"/>
      <c r="J1039" s="276"/>
      <c r="K1039" s="276"/>
      <c r="L1039" s="342"/>
      <c r="M1039" s="341"/>
      <c r="N1039" s="276"/>
      <c r="O1039" s="276"/>
      <c r="P1039" s="276"/>
    </row>
    <row r="1040" spans="1:16" x14ac:dyDescent="0.25">
      <c r="A1040">
        <v>1025</v>
      </c>
      <c r="B1040" s="327"/>
      <c r="C1040" s="276"/>
      <c r="D1040" s="276"/>
      <c r="E1040" s="276"/>
      <c r="F1040" s="276"/>
      <c r="G1040" s="276"/>
      <c r="H1040" s="276"/>
      <c r="I1040" s="276"/>
      <c r="J1040" s="276"/>
      <c r="K1040" s="276"/>
      <c r="L1040" s="342"/>
      <c r="M1040" s="341"/>
      <c r="N1040" s="276"/>
      <c r="O1040" s="276"/>
      <c r="P1040" s="276"/>
    </row>
    <row r="1041" spans="1:16" x14ac:dyDescent="0.25">
      <c r="A1041">
        <v>1026</v>
      </c>
      <c r="B1041" s="327"/>
      <c r="C1041" s="276"/>
      <c r="D1041" s="276"/>
      <c r="E1041" s="276"/>
      <c r="F1041" s="276"/>
      <c r="G1041" s="276"/>
      <c r="H1041" s="276"/>
      <c r="I1041" s="276"/>
      <c r="J1041" s="276"/>
      <c r="K1041" s="276"/>
      <c r="L1041" s="342"/>
      <c r="M1041" s="341"/>
      <c r="N1041" s="276"/>
      <c r="O1041" s="276"/>
      <c r="P1041" s="276"/>
    </row>
    <row r="1042" spans="1:16" x14ac:dyDescent="0.25">
      <c r="A1042">
        <v>1027</v>
      </c>
      <c r="B1042" s="327"/>
      <c r="C1042" s="276"/>
      <c r="D1042" s="276"/>
      <c r="E1042" s="276"/>
      <c r="F1042" s="276"/>
      <c r="G1042" s="276"/>
      <c r="H1042" s="276"/>
      <c r="I1042" s="276"/>
      <c r="J1042" s="276"/>
      <c r="K1042" s="276"/>
      <c r="L1042" s="342"/>
      <c r="M1042" s="341"/>
      <c r="N1042" s="276"/>
      <c r="O1042" s="276"/>
      <c r="P1042" s="276"/>
    </row>
    <row r="1043" spans="1:16" x14ac:dyDescent="0.25">
      <c r="A1043">
        <v>1028</v>
      </c>
      <c r="B1043" s="327"/>
      <c r="C1043" s="276"/>
      <c r="D1043" s="276"/>
      <c r="E1043" s="276"/>
      <c r="F1043" s="276"/>
      <c r="G1043" s="276"/>
      <c r="H1043" s="276"/>
      <c r="I1043" s="276"/>
      <c r="J1043" s="276"/>
      <c r="K1043" s="276"/>
      <c r="L1043" s="342"/>
      <c r="M1043" s="341"/>
      <c r="N1043" s="276"/>
      <c r="O1043" s="276"/>
      <c r="P1043" s="276"/>
    </row>
    <row r="1044" spans="1:16" x14ac:dyDescent="0.25">
      <c r="A1044">
        <v>1029</v>
      </c>
      <c r="B1044" s="327"/>
      <c r="C1044" s="276"/>
      <c r="D1044" s="276"/>
      <c r="E1044" s="276"/>
      <c r="F1044" s="276"/>
      <c r="G1044" s="276"/>
      <c r="H1044" s="276"/>
      <c r="I1044" s="276"/>
      <c r="J1044" s="276"/>
      <c r="K1044" s="276"/>
      <c r="L1044" s="342"/>
      <c r="M1044" s="341"/>
      <c r="N1044" s="276"/>
      <c r="O1044" s="276"/>
      <c r="P1044" s="276"/>
    </row>
    <row r="1045" spans="1:16" x14ac:dyDescent="0.25">
      <c r="A1045">
        <v>1030</v>
      </c>
      <c r="B1045" s="327"/>
      <c r="C1045" s="276"/>
      <c r="D1045" s="276"/>
      <c r="E1045" s="276"/>
      <c r="F1045" s="276"/>
      <c r="G1045" s="276"/>
      <c r="H1045" s="276"/>
      <c r="I1045" s="276"/>
      <c r="J1045" s="276"/>
      <c r="K1045" s="276"/>
      <c r="L1045" s="342"/>
      <c r="M1045" s="341"/>
      <c r="N1045" s="276"/>
      <c r="O1045" s="276"/>
      <c r="P1045" s="276"/>
    </row>
    <row r="1046" spans="1:16" x14ac:dyDescent="0.25">
      <c r="A1046">
        <v>1031</v>
      </c>
      <c r="B1046" s="327"/>
      <c r="C1046" s="276"/>
      <c r="D1046" s="276"/>
      <c r="E1046" s="276"/>
      <c r="F1046" s="276"/>
      <c r="G1046" s="276"/>
      <c r="H1046" s="276"/>
      <c r="I1046" s="276"/>
      <c r="J1046" s="276"/>
      <c r="K1046" s="276"/>
      <c r="L1046" s="342"/>
      <c r="M1046" s="341"/>
      <c r="N1046" s="276"/>
      <c r="O1046" s="276"/>
      <c r="P1046" s="276"/>
    </row>
    <row r="1047" spans="1:16" x14ac:dyDescent="0.25">
      <c r="A1047">
        <v>1032</v>
      </c>
      <c r="B1047" s="327"/>
      <c r="C1047" s="276"/>
      <c r="D1047" s="276"/>
      <c r="E1047" s="276"/>
      <c r="F1047" s="276"/>
      <c r="G1047" s="276"/>
      <c r="H1047" s="276"/>
      <c r="I1047" s="276"/>
      <c r="J1047" s="276"/>
      <c r="K1047" s="276"/>
      <c r="L1047" s="342"/>
      <c r="M1047" s="341"/>
      <c r="N1047" s="276"/>
      <c r="O1047" s="276"/>
      <c r="P1047" s="276"/>
    </row>
    <row r="1048" spans="1:16" x14ac:dyDescent="0.25">
      <c r="A1048">
        <v>1033</v>
      </c>
      <c r="B1048" s="327"/>
      <c r="C1048" s="276"/>
      <c r="D1048" s="276"/>
      <c r="E1048" s="276"/>
      <c r="F1048" s="276"/>
      <c r="G1048" s="276"/>
      <c r="H1048" s="276"/>
      <c r="I1048" s="276"/>
      <c r="J1048" s="276"/>
      <c r="K1048" s="276"/>
      <c r="L1048" s="342"/>
      <c r="M1048" s="341"/>
      <c r="N1048" s="276"/>
      <c r="O1048" s="276"/>
      <c r="P1048" s="276"/>
    </row>
    <row r="1049" spans="1:16" x14ac:dyDescent="0.25">
      <c r="A1049">
        <v>1034</v>
      </c>
      <c r="B1049" s="327"/>
      <c r="C1049" s="276"/>
      <c r="D1049" s="276"/>
      <c r="E1049" s="276"/>
      <c r="F1049" s="276"/>
      <c r="G1049" s="276"/>
      <c r="H1049" s="276"/>
      <c r="I1049" s="276"/>
      <c r="J1049" s="276"/>
      <c r="K1049" s="276"/>
      <c r="L1049" s="342"/>
      <c r="M1049" s="341"/>
      <c r="N1049" s="276"/>
      <c r="O1049" s="276"/>
      <c r="P1049" s="276"/>
    </row>
    <row r="1050" spans="1:16" x14ac:dyDescent="0.25">
      <c r="A1050">
        <v>1035</v>
      </c>
      <c r="B1050" s="327"/>
      <c r="C1050" s="276"/>
      <c r="D1050" s="276"/>
      <c r="E1050" s="276"/>
      <c r="F1050" s="276"/>
      <c r="G1050" s="276"/>
      <c r="H1050" s="276"/>
      <c r="I1050" s="276"/>
      <c r="J1050" s="276"/>
      <c r="K1050" s="276"/>
      <c r="L1050" s="342"/>
      <c r="M1050" s="341"/>
      <c r="N1050" s="276"/>
      <c r="O1050" s="276"/>
      <c r="P1050" s="276"/>
    </row>
    <row r="1051" spans="1:16" x14ac:dyDescent="0.25">
      <c r="A1051">
        <v>1036</v>
      </c>
      <c r="B1051" s="327"/>
      <c r="C1051" s="276"/>
      <c r="D1051" s="276"/>
      <c r="E1051" s="276"/>
      <c r="F1051" s="276"/>
      <c r="G1051" s="276"/>
      <c r="H1051" s="276"/>
      <c r="I1051" s="276"/>
      <c r="J1051" s="276"/>
      <c r="K1051" s="276"/>
      <c r="L1051" s="342"/>
      <c r="M1051" s="341"/>
      <c r="N1051" s="276"/>
      <c r="O1051" s="276"/>
      <c r="P1051" s="276"/>
    </row>
    <row r="1052" spans="1:16" x14ac:dyDescent="0.25">
      <c r="A1052">
        <v>1037</v>
      </c>
      <c r="B1052" s="327"/>
      <c r="C1052" s="276"/>
      <c r="D1052" s="276"/>
      <c r="E1052" s="276"/>
      <c r="F1052" s="276"/>
      <c r="G1052" s="276"/>
      <c r="H1052" s="276"/>
      <c r="I1052" s="276"/>
      <c r="J1052" s="276"/>
      <c r="K1052" s="331"/>
      <c r="L1052" s="342"/>
      <c r="M1052" s="341"/>
      <c r="N1052" s="276"/>
      <c r="O1052" s="276"/>
      <c r="P1052" s="276"/>
    </row>
    <row r="1053" spans="1:16" x14ac:dyDescent="0.25">
      <c r="A1053">
        <v>1038</v>
      </c>
      <c r="B1053" s="327"/>
      <c r="C1053" s="276"/>
      <c r="D1053" s="276"/>
      <c r="E1053" s="276"/>
      <c r="F1053" s="276"/>
      <c r="G1053" s="276"/>
      <c r="H1053" s="276"/>
      <c r="I1053" s="276"/>
      <c r="J1053" s="276"/>
      <c r="K1053" s="276"/>
      <c r="L1053" s="342"/>
      <c r="M1053" s="341"/>
      <c r="N1053" s="276"/>
      <c r="O1053" s="276"/>
      <c r="P1053" s="276"/>
    </row>
    <row r="1054" spans="1:16" x14ac:dyDescent="0.25">
      <c r="A1054">
        <v>1039</v>
      </c>
      <c r="B1054" s="327"/>
      <c r="C1054" s="276"/>
      <c r="D1054" s="276"/>
      <c r="E1054" s="276"/>
      <c r="F1054" s="276"/>
      <c r="G1054" s="276"/>
      <c r="H1054" s="276"/>
      <c r="I1054" s="276"/>
      <c r="J1054" s="276"/>
      <c r="K1054" s="276"/>
      <c r="L1054" s="342"/>
      <c r="M1054" s="341"/>
      <c r="N1054" s="276"/>
      <c r="O1054" s="276"/>
      <c r="P1054" s="276"/>
    </row>
    <row r="1055" spans="1:16" x14ac:dyDescent="0.25">
      <c r="A1055">
        <v>1040</v>
      </c>
      <c r="B1055" s="327"/>
      <c r="C1055" s="276"/>
      <c r="D1055" s="276"/>
      <c r="E1055" s="276"/>
      <c r="F1055" s="276"/>
      <c r="G1055" s="276"/>
      <c r="H1055" s="276"/>
      <c r="I1055" s="276"/>
      <c r="J1055" s="276"/>
      <c r="K1055" s="276"/>
      <c r="L1055" s="342"/>
      <c r="M1055" s="341"/>
      <c r="N1055" s="276"/>
      <c r="O1055" s="276"/>
      <c r="P1055" s="276"/>
    </row>
    <row r="1056" spans="1:16" x14ac:dyDescent="0.25">
      <c r="A1056">
        <v>1041</v>
      </c>
      <c r="B1056" s="327"/>
      <c r="C1056" s="276"/>
      <c r="D1056" s="276"/>
      <c r="E1056" s="276"/>
      <c r="F1056" s="276"/>
      <c r="G1056" s="276"/>
      <c r="H1056" s="276"/>
      <c r="I1056" s="276"/>
      <c r="J1056" s="276"/>
      <c r="K1056" s="276"/>
      <c r="L1056" s="342"/>
      <c r="M1056" s="341"/>
      <c r="N1056" s="276"/>
      <c r="O1056" s="276"/>
      <c r="P1056" s="276"/>
    </row>
    <row r="1057" spans="1:16" x14ac:dyDescent="0.25">
      <c r="A1057">
        <v>1042</v>
      </c>
      <c r="B1057" s="327"/>
      <c r="C1057" s="276"/>
      <c r="D1057" s="276"/>
      <c r="E1057" s="276"/>
      <c r="F1057" s="276"/>
      <c r="G1057" s="276"/>
      <c r="H1057" s="276"/>
      <c r="I1057" s="276"/>
      <c r="J1057" s="276"/>
      <c r="K1057" s="276"/>
      <c r="L1057" s="342"/>
      <c r="M1057" s="341"/>
      <c r="N1057" s="276"/>
      <c r="O1057" s="276"/>
      <c r="P1057" s="276"/>
    </row>
    <row r="1058" spans="1:16" x14ac:dyDescent="0.25">
      <c r="A1058">
        <v>1043</v>
      </c>
      <c r="B1058" s="327"/>
      <c r="C1058" s="276"/>
      <c r="D1058" s="276"/>
      <c r="E1058" s="276"/>
      <c r="F1058" s="276"/>
      <c r="G1058" s="276"/>
      <c r="H1058" s="276"/>
      <c r="I1058" s="276"/>
      <c r="J1058" s="276"/>
      <c r="K1058" s="276"/>
      <c r="L1058" s="342"/>
      <c r="M1058" s="341"/>
      <c r="N1058" s="276"/>
      <c r="O1058" s="276"/>
      <c r="P1058" s="276"/>
    </row>
    <row r="1059" spans="1:16" x14ac:dyDescent="0.25">
      <c r="A1059">
        <v>1044</v>
      </c>
      <c r="B1059" s="327"/>
      <c r="C1059" s="276"/>
      <c r="D1059" s="276"/>
      <c r="E1059" s="276"/>
      <c r="F1059" s="276"/>
      <c r="G1059" s="276"/>
      <c r="H1059" s="276"/>
      <c r="I1059" s="276"/>
      <c r="J1059" s="276"/>
      <c r="K1059" s="276"/>
      <c r="L1059" s="342"/>
      <c r="M1059" s="341"/>
      <c r="N1059" s="276"/>
      <c r="O1059" s="276"/>
      <c r="P1059" s="276"/>
    </row>
    <row r="1060" spans="1:16" x14ac:dyDescent="0.25">
      <c r="A1060">
        <v>1045</v>
      </c>
      <c r="B1060" s="327"/>
      <c r="C1060" s="276"/>
      <c r="D1060" s="276"/>
      <c r="E1060" s="276"/>
      <c r="F1060" s="276"/>
      <c r="G1060" s="276"/>
      <c r="H1060" s="276"/>
      <c r="I1060" s="276"/>
      <c r="J1060" s="276"/>
      <c r="K1060" s="276"/>
      <c r="L1060" s="342"/>
      <c r="M1060" s="341"/>
      <c r="N1060" s="276"/>
      <c r="O1060" s="276"/>
      <c r="P1060" s="276"/>
    </row>
    <row r="1061" spans="1:16" x14ac:dyDescent="0.25">
      <c r="A1061">
        <v>1046</v>
      </c>
      <c r="B1061" s="327"/>
      <c r="C1061" s="276"/>
      <c r="D1061" s="276"/>
      <c r="E1061" s="276"/>
      <c r="F1061" s="276"/>
      <c r="G1061" s="276"/>
      <c r="H1061" s="276"/>
      <c r="I1061" s="276"/>
      <c r="J1061" s="276"/>
      <c r="K1061" s="276"/>
      <c r="L1061" s="342"/>
      <c r="M1061" s="341"/>
      <c r="N1061" s="276"/>
      <c r="O1061" s="276"/>
      <c r="P1061" s="276"/>
    </row>
    <row r="1062" spans="1:16" x14ac:dyDescent="0.25">
      <c r="A1062">
        <v>1047</v>
      </c>
      <c r="B1062" s="327"/>
      <c r="C1062" s="276"/>
      <c r="D1062" s="276"/>
      <c r="E1062" s="276"/>
      <c r="F1062" s="276"/>
      <c r="G1062" s="276"/>
      <c r="H1062" s="276"/>
      <c r="I1062" s="276"/>
      <c r="J1062" s="276"/>
      <c r="K1062" s="276"/>
      <c r="L1062" s="342"/>
      <c r="M1062" s="341"/>
      <c r="N1062" s="276"/>
      <c r="O1062" s="276"/>
      <c r="P1062" s="276"/>
    </row>
    <row r="1063" spans="1:16" x14ac:dyDescent="0.25">
      <c r="A1063">
        <v>1048</v>
      </c>
      <c r="B1063" s="327"/>
      <c r="C1063" s="276"/>
      <c r="D1063" s="276"/>
      <c r="E1063" s="276"/>
      <c r="F1063" s="276"/>
      <c r="G1063" s="276"/>
      <c r="H1063" s="276"/>
      <c r="I1063" s="276"/>
      <c r="J1063" s="276"/>
      <c r="K1063" s="276"/>
      <c r="L1063" s="342"/>
      <c r="M1063" s="341"/>
      <c r="N1063" s="276"/>
      <c r="O1063" s="276"/>
      <c r="P1063" s="276"/>
    </row>
    <row r="1064" spans="1:16" x14ac:dyDescent="0.25">
      <c r="A1064">
        <v>1049</v>
      </c>
      <c r="B1064" s="327"/>
      <c r="C1064" s="276"/>
      <c r="D1064" s="276"/>
      <c r="E1064" s="276"/>
      <c r="F1064" s="276"/>
      <c r="G1064" s="276"/>
      <c r="H1064" s="276"/>
      <c r="I1064" s="276"/>
      <c r="J1064" s="276"/>
      <c r="K1064" s="276"/>
      <c r="L1064" s="342"/>
      <c r="M1064" s="341"/>
      <c r="N1064" s="276"/>
      <c r="O1064" s="276"/>
      <c r="P1064" s="276"/>
    </row>
    <row r="1065" spans="1:16" x14ac:dyDescent="0.25">
      <c r="A1065">
        <v>1050</v>
      </c>
      <c r="B1065" s="327"/>
      <c r="C1065" s="276"/>
      <c r="D1065" s="276"/>
      <c r="E1065" s="276"/>
      <c r="F1065" s="276"/>
      <c r="G1065" s="276"/>
      <c r="H1065" s="276"/>
      <c r="I1065" s="276"/>
      <c r="J1065" s="276"/>
      <c r="K1065" s="276"/>
      <c r="L1065" s="342"/>
      <c r="M1065" s="341"/>
      <c r="N1065" s="276"/>
      <c r="O1065" s="276"/>
      <c r="P1065" s="276"/>
    </row>
    <row r="1066" spans="1:16" x14ac:dyDescent="0.25">
      <c r="A1066">
        <v>1051</v>
      </c>
      <c r="B1066" s="327"/>
      <c r="C1066" s="276"/>
      <c r="D1066" s="276"/>
      <c r="E1066" s="276"/>
      <c r="F1066" s="276"/>
      <c r="G1066" s="276"/>
      <c r="H1066" s="276"/>
      <c r="I1066" s="276"/>
      <c r="J1066" s="276"/>
      <c r="K1066" s="331"/>
      <c r="L1066" s="342"/>
      <c r="M1066" s="341"/>
      <c r="N1066" s="276"/>
      <c r="O1066" s="276"/>
      <c r="P1066" s="276"/>
    </row>
    <row r="1067" spans="1:16" x14ac:dyDescent="0.25">
      <c r="A1067">
        <v>1052</v>
      </c>
      <c r="B1067" s="327"/>
      <c r="C1067" s="276"/>
      <c r="D1067" s="276"/>
      <c r="E1067" s="276"/>
      <c r="F1067" s="276"/>
      <c r="G1067" s="276"/>
      <c r="H1067" s="276"/>
      <c r="I1067" s="276"/>
      <c r="J1067" s="276"/>
      <c r="K1067" s="276"/>
      <c r="L1067" s="342"/>
      <c r="M1067" s="341"/>
      <c r="N1067" s="276"/>
      <c r="O1067" s="276"/>
      <c r="P1067" s="276"/>
    </row>
    <row r="1068" spans="1:16" x14ac:dyDescent="0.25">
      <c r="A1068">
        <v>1053</v>
      </c>
      <c r="B1068" s="327"/>
      <c r="C1068" s="276"/>
      <c r="D1068" s="276"/>
      <c r="E1068" s="276"/>
      <c r="F1068" s="276"/>
      <c r="G1068" s="276"/>
      <c r="H1068" s="276"/>
      <c r="I1068" s="276"/>
      <c r="J1068" s="276"/>
      <c r="K1068" s="276"/>
      <c r="L1068" s="342"/>
      <c r="M1068" s="341"/>
      <c r="N1068" s="276"/>
      <c r="O1068" s="276"/>
      <c r="P1068" s="276"/>
    </row>
    <row r="1069" spans="1:16" x14ac:dyDescent="0.25">
      <c r="A1069">
        <v>1054</v>
      </c>
      <c r="B1069" s="327"/>
      <c r="C1069" s="276"/>
      <c r="D1069" s="276"/>
      <c r="E1069" s="276"/>
      <c r="F1069" s="276"/>
      <c r="G1069" s="276"/>
      <c r="H1069" s="276"/>
      <c r="I1069" s="276"/>
      <c r="J1069" s="276"/>
      <c r="K1069" s="276"/>
      <c r="L1069" s="342"/>
      <c r="M1069" s="341"/>
      <c r="N1069" s="276"/>
      <c r="O1069" s="276"/>
      <c r="P1069" s="276"/>
    </row>
    <row r="1070" spans="1:16" x14ac:dyDescent="0.25">
      <c r="A1070">
        <v>1055</v>
      </c>
      <c r="B1070" s="327"/>
      <c r="C1070" s="276"/>
      <c r="D1070" s="276"/>
      <c r="E1070" s="276"/>
      <c r="F1070" s="276"/>
      <c r="G1070" s="276"/>
      <c r="H1070" s="276"/>
      <c r="I1070" s="276"/>
      <c r="J1070" s="276"/>
      <c r="K1070" s="276"/>
      <c r="L1070" s="342"/>
      <c r="M1070" s="341"/>
      <c r="N1070" s="276"/>
      <c r="O1070" s="276"/>
      <c r="P1070" s="276"/>
    </row>
    <row r="1071" spans="1:16" x14ac:dyDescent="0.25">
      <c r="A1071">
        <v>1056</v>
      </c>
      <c r="B1071" s="327"/>
      <c r="C1071" s="276"/>
      <c r="D1071" s="276"/>
      <c r="E1071" s="276"/>
      <c r="F1071" s="276"/>
      <c r="G1071" s="276"/>
      <c r="H1071" s="276"/>
      <c r="I1071" s="276"/>
      <c r="J1071" s="276"/>
      <c r="K1071" s="276"/>
      <c r="L1071" s="342"/>
      <c r="M1071" s="341"/>
      <c r="N1071" s="276"/>
      <c r="O1071" s="276"/>
      <c r="P1071" s="276"/>
    </row>
    <row r="1072" spans="1:16" x14ac:dyDescent="0.25">
      <c r="A1072">
        <v>1057</v>
      </c>
      <c r="B1072" s="327"/>
      <c r="C1072" s="276"/>
      <c r="D1072" s="276"/>
      <c r="E1072" s="276"/>
      <c r="F1072" s="276"/>
      <c r="G1072" s="276"/>
      <c r="H1072" s="276"/>
      <c r="I1072" s="276"/>
      <c r="J1072" s="276"/>
      <c r="K1072" s="276"/>
      <c r="L1072" s="342"/>
      <c r="M1072" s="341"/>
      <c r="N1072" s="276"/>
      <c r="O1072" s="276"/>
      <c r="P1072" s="276"/>
    </row>
    <row r="1073" spans="1:16" x14ac:dyDescent="0.25">
      <c r="A1073">
        <v>1058</v>
      </c>
      <c r="B1073" s="327"/>
      <c r="C1073" s="276"/>
      <c r="D1073" s="276"/>
      <c r="E1073" s="276"/>
      <c r="F1073" s="276"/>
      <c r="G1073" s="276"/>
      <c r="H1073" s="276"/>
      <c r="I1073" s="276"/>
      <c r="J1073" s="276"/>
      <c r="K1073" s="276"/>
      <c r="L1073" s="342"/>
      <c r="M1073" s="341"/>
      <c r="N1073" s="276"/>
      <c r="O1073" s="276"/>
      <c r="P1073" s="276"/>
    </row>
    <row r="1074" spans="1:16" x14ac:dyDescent="0.25">
      <c r="A1074">
        <v>1059</v>
      </c>
      <c r="B1074" s="327"/>
      <c r="C1074" s="276"/>
      <c r="D1074" s="276"/>
      <c r="E1074" s="276"/>
      <c r="F1074" s="276"/>
      <c r="G1074" s="276"/>
      <c r="H1074" s="276"/>
      <c r="I1074" s="276"/>
      <c r="J1074" s="276"/>
      <c r="K1074" s="276"/>
      <c r="L1074" s="342"/>
      <c r="M1074" s="341"/>
      <c r="N1074" s="276"/>
      <c r="O1074" s="276"/>
      <c r="P1074" s="276"/>
    </row>
    <row r="1075" spans="1:16" x14ac:dyDescent="0.25">
      <c r="A1075">
        <v>1060</v>
      </c>
      <c r="B1075" s="327"/>
      <c r="C1075" s="276"/>
      <c r="D1075" s="276"/>
      <c r="E1075" s="276"/>
      <c r="F1075" s="276"/>
      <c r="G1075" s="276"/>
      <c r="H1075" s="276"/>
      <c r="I1075" s="276"/>
      <c r="J1075" s="276"/>
      <c r="K1075" s="276"/>
      <c r="L1075" s="342"/>
      <c r="M1075" s="341"/>
      <c r="N1075" s="276"/>
      <c r="O1075" s="276"/>
      <c r="P1075" s="276"/>
    </row>
    <row r="1076" spans="1:16" x14ac:dyDescent="0.25">
      <c r="A1076">
        <v>1061</v>
      </c>
      <c r="B1076" s="327"/>
      <c r="C1076" s="276"/>
      <c r="D1076" s="276"/>
      <c r="E1076" s="276"/>
      <c r="F1076" s="276"/>
      <c r="G1076" s="276"/>
      <c r="H1076" s="276"/>
      <c r="I1076" s="276"/>
      <c r="J1076" s="276"/>
      <c r="K1076" s="331"/>
      <c r="L1076" s="342"/>
      <c r="M1076" s="341"/>
      <c r="N1076" s="276"/>
      <c r="O1076" s="276"/>
      <c r="P1076" s="276"/>
    </row>
    <row r="1077" spans="1:16" x14ac:dyDescent="0.25">
      <c r="A1077">
        <v>1062</v>
      </c>
      <c r="B1077" s="327"/>
      <c r="C1077" s="276"/>
      <c r="D1077" s="276"/>
      <c r="E1077" s="276"/>
      <c r="F1077" s="276"/>
      <c r="G1077" s="276"/>
      <c r="H1077" s="276"/>
      <c r="I1077" s="276"/>
      <c r="J1077" s="276"/>
      <c r="K1077" s="276"/>
      <c r="L1077" s="342"/>
      <c r="M1077" s="341"/>
      <c r="N1077" s="276"/>
      <c r="O1077" s="276"/>
      <c r="P1077" s="276"/>
    </row>
    <row r="1078" spans="1:16" x14ac:dyDescent="0.25">
      <c r="A1078">
        <v>1063</v>
      </c>
      <c r="B1078" s="327"/>
      <c r="C1078" s="276"/>
      <c r="D1078" s="276"/>
      <c r="E1078" s="276"/>
      <c r="F1078" s="276"/>
      <c r="G1078" s="276"/>
      <c r="H1078" s="276"/>
      <c r="I1078" s="276"/>
      <c r="J1078" s="276"/>
      <c r="K1078" s="276"/>
      <c r="L1078" s="342"/>
      <c r="M1078" s="341"/>
      <c r="N1078" s="276"/>
      <c r="O1078" s="276"/>
      <c r="P1078" s="276"/>
    </row>
    <row r="1079" spans="1:16" x14ac:dyDescent="0.25">
      <c r="A1079">
        <v>1064</v>
      </c>
      <c r="B1079" s="327"/>
      <c r="C1079" s="276"/>
      <c r="D1079" s="276"/>
      <c r="E1079" s="276"/>
      <c r="F1079" s="276"/>
      <c r="G1079" s="276"/>
      <c r="H1079" s="276"/>
      <c r="I1079" s="276"/>
      <c r="J1079" s="276"/>
      <c r="K1079" s="276"/>
      <c r="L1079" s="342"/>
      <c r="M1079" s="341"/>
      <c r="N1079" s="276"/>
      <c r="O1079" s="276"/>
      <c r="P1079" s="276"/>
    </row>
    <row r="1080" spans="1:16" x14ac:dyDescent="0.25">
      <c r="A1080">
        <v>1065</v>
      </c>
      <c r="B1080" s="327"/>
      <c r="C1080" s="276"/>
      <c r="D1080" s="276"/>
      <c r="E1080" s="276"/>
      <c r="F1080" s="276"/>
      <c r="G1080" s="276"/>
      <c r="H1080" s="276"/>
      <c r="I1080" s="276"/>
      <c r="J1080" s="276"/>
      <c r="K1080" s="330"/>
      <c r="L1080" s="342"/>
      <c r="M1080" s="341"/>
      <c r="N1080" s="276"/>
      <c r="O1080" s="276"/>
      <c r="P1080" s="276"/>
    </row>
    <row r="1081" spans="1:16" x14ac:dyDescent="0.25">
      <c r="A1081">
        <v>1066</v>
      </c>
      <c r="B1081" s="327"/>
      <c r="C1081" s="276"/>
      <c r="D1081" s="276"/>
      <c r="E1081" s="276"/>
      <c r="F1081" s="276"/>
      <c r="G1081" s="276"/>
      <c r="H1081" s="276"/>
      <c r="I1081" s="276"/>
      <c r="J1081" s="276"/>
      <c r="K1081" s="276"/>
      <c r="L1081" s="342"/>
      <c r="M1081" s="341"/>
      <c r="N1081" s="276"/>
      <c r="O1081" s="276"/>
      <c r="P1081" s="276"/>
    </row>
    <row r="1082" spans="1:16" x14ac:dyDescent="0.25">
      <c r="A1082">
        <v>1067</v>
      </c>
      <c r="B1082" s="327"/>
      <c r="C1082" s="276"/>
      <c r="D1082" s="276"/>
      <c r="E1082" s="276"/>
      <c r="F1082" s="276"/>
      <c r="G1082" s="276"/>
      <c r="H1082" s="276"/>
      <c r="I1082" s="276"/>
      <c r="J1082" s="276"/>
      <c r="K1082" s="276"/>
      <c r="L1082" s="342"/>
      <c r="M1082" s="341"/>
      <c r="N1082" s="276"/>
      <c r="O1082" s="276"/>
      <c r="P1082" s="276"/>
    </row>
    <row r="1083" spans="1:16" x14ac:dyDescent="0.25">
      <c r="A1083">
        <v>1068</v>
      </c>
      <c r="B1083" s="327"/>
      <c r="C1083" s="276"/>
      <c r="D1083" s="276"/>
      <c r="E1083" s="276"/>
      <c r="F1083" s="276"/>
      <c r="G1083" s="276"/>
      <c r="H1083" s="276"/>
      <c r="I1083" s="276"/>
      <c r="J1083" s="276"/>
      <c r="K1083" s="276"/>
      <c r="L1083" s="342"/>
      <c r="M1083" s="341"/>
      <c r="N1083" s="276"/>
      <c r="O1083" s="276"/>
      <c r="P1083" s="276"/>
    </row>
    <row r="1084" spans="1:16" x14ac:dyDescent="0.25">
      <c r="A1084">
        <v>1069</v>
      </c>
      <c r="B1084" s="327"/>
      <c r="C1084" s="276"/>
      <c r="D1084" s="276"/>
      <c r="E1084" s="276"/>
      <c r="F1084" s="276"/>
      <c r="G1084" s="276"/>
      <c r="H1084" s="276"/>
      <c r="I1084" s="276"/>
      <c r="J1084" s="276"/>
      <c r="K1084" s="276"/>
      <c r="L1084" s="342"/>
      <c r="M1084" s="341"/>
      <c r="N1084" s="276"/>
      <c r="O1084" s="276"/>
      <c r="P1084" s="276"/>
    </row>
    <row r="1085" spans="1:16" x14ac:dyDescent="0.25">
      <c r="A1085">
        <v>1070</v>
      </c>
      <c r="B1085" s="327"/>
      <c r="C1085" s="276"/>
      <c r="D1085" s="276"/>
      <c r="E1085" s="276"/>
      <c r="F1085" s="276"/>
      <c r="G1085" s="276"/>
      <c r="H1085" s="276"/>
      <c r="I1085" s="276"/>
      <c r="J1085" s="276"/>
      <c r="K1085" s="276"/>
      <c r="L1085" s="342"/>
      <c r="M1085" s="341"/>
      <c r="N1085" s="276"/>
      <c r="O1085" s="276"/>
      <c r="P1085" s="276"/>
    </row>
    <row r="1086" spans="1:16" x14ac:dyDescent="0.25">
      <c r="A1086">
        <v>1071</v>
      </c>
      <c r="B1086" s="327"/>
      <c r="C1086" s="276"/>
      <c r="D1086" s="276"/>
      <c r="E1086" s="276"/>
      <c r="F1086" s="276"/>
      <c r="G1086" s="276"/>
      <c r="H1086" s="276"/>
      <c r="I1086" s="276"/>
      <c r="J1086" s="276"/>
      <c r="K1086" s="276"/>
      <c r="L1086" s="342"/>
      <c r="M1086" s="341"/>
      <c r="N1086" s="276"/>
      <c r="O1086" s="276"/>
      <c r="P1086" s="276"/>
    </row>
    <row r="1087" spans="1:16" x14ac:dyDescent="0.25">
      <c r="A1087">
        <v>1072</v>
      </c>
      <c r="B1087" s="327"/>
      <c r="C1087" s="276"/>
      <c r="D1087" s="276"/>
      <c r="E1087" s="276"/>
      <c r="F1087" s="276"/>
      <c r="G1087" s="276"/>
      <c r="H1087" s="276"/>
      <c r="I1087" s="276"/>
      <c r="J1087" s="276"/>
      <c r="K1087" s="276"/>
      <c r="L1087" s="342"/>
      <c r="M1087" s="341"/>
      <c r="N1087" s="276"/>
      <c r="O1087" s="276"/>
      <c r="P1087" s="276"/>
    </row>
    <row r="1088" spans="1:16" x14ac:dyDescent="0.25">
      <c r="A1088">
        <v>1073</v>
      </c>
      <c r="B1088" s="327"/>
      <c r="C1088" s="276"/>
      <c r="D1088" s="276"/>
      <c r="E1088" s="276"/>
      <c r="F1088" s="276"/>
      <c r="G1088" s="276"/>
      <c r="H1088" s="276"/>
      <c r="I1088" s="276"/>
      <c r="J1088" s="276"/>
      <c r="K1088" s="276"/>
      <c r="L1088" s="342"/>
      <c r="M1088" s="341"/>
      <c r="N1088" s="276"/>
      <c r="O1088" s="276"/>
      <c r="P1088" s="276"/>
    </row>
    <row r="1089" spans="1:16" x14ac:dyDescent="0.25">
      <c r="A1089">
        <v>1074</v>
      </c>
      <c r="B1089" s="327"/>
      <c r="C1089" s="276"/>
      <c r="D1089" s="276"/>
      <c r="E1089" s="276"/>
      <c r="F1089" s="276"/>
      <c r="G1089" s="276"/>
      <c r="H1089" s="276"/>
      <c r="I1089" s="276"/>
      <c r="J1089" s="276"/>
      <c r="K1089" s="276"/>
      <c r="L1089" s="342"/>
      <c r="M1089" s="341"/>
      <c r="N1089" s="276"/>
      <c r="O1089" s="276"/>
      <c r="P1089" s="276"/>
    </row>
    <row r="1090" spans="1:16" x14ac:dyDescent="0.25">
      <c r="A1090">
        <v>1075</v>
      </c>
      <c r="B1090" s="327"/>
      <c r="C1090" s="276"/>
      <c r="D1090" s="276"/>
      <c r="E1090" s="276"/>
      <c r="F1090" s="276"/>
      <c r="G1090" s="276"/>
      <c r="H1090" s="276"/>
      <c r="I1090" s="276"/>
      <c r="J1090" s="276"/>
      <c r="K1090" s="276"/>
      <c r="L1090" s="342"/>
      <c r="M1090" s="341"/>
      <c r="N1090" s="276"/>
      <c r="O1090" s="276"/>
      <c r="P1090" s="276"/>
    </row>
    <row r="1091" spans="1:16" x14ac:dyDescent="0.25">
      <c r="A1091">
        <v>1076</v>
      </c>
      <c r="B1091" s="327"/>
      <c r="C1091" s="276"/>
      <c r="D1091" s="276"/>
      <c r="E1091" s="276"/>
      <c r="F1091" s="276"/>
      <c r="G1091" s="276"/>
      <c r="H1091" s="276"/>
      <c r="I1091" s="276"/>
      <c r="J1091" s="276"/>
      <c r="K1091" s="276"/>
      <c r="L1091" s="342"/>
      <c r="M1091" s="341"/>
      <c r="N1091" s="276"/>
      <c r="O1091" s="276"/>
      <c r="P1091" s="276"/>
    </row>
    <row r="1092" spans="1:16" x14ac:dyDescent="0.25">
      <c r="A1092">
        <v>1077</v>
      </c>
      <c r="B1092" s="327"/>
      <c r="C1092" s="276"/>
      <c r="D1092" s="276"/>
      <c r="E1092" s="276"/>
      <c r="F1092" s="276"/>
      <c r="G1092" s="276"/>
      <c r="H1092" s="276"/>
      <c r="I1092" s="276"/>
      <c r="J1092" s="276"/>
      <c r="K1092" s="331"/>
      <c r="L1092" s="342"/>
      <c r="M1092" s="341"/>
      <c r="N1092" s="276"/>
      <c r="O1092" s="276"/>
      <c r="P1092" s="276"/>
    </row>
    <row r="1093" spans="1:16" x14ac:dyDescent="0.25">
      <c r="A1093">
        <v>1078</v>
      </c>
      <c r="B1093" s="327"/>
      <c r="C1093" s="276"/>
      <c r="D1093" s="276"/>
      <c r="E1093" s="276"/>
      <c r="F1093" s="276"/>
      <c r="G1093" s="276"/>
      <c r="H1093" s="276"/>
      <c r="I1093" s="276"/>
      <c r="J1093" s="276"/>
      <c r="K1093" s="276"/>
      <c r="L1093" s="342"/>
      <c r="M1093" s="341"/>
      <c r="N1093" s="276"/>
      <c r="O1093" s="276"/>
      <c r="P1093" s="276"/>
    </row>
    <row r="1094" spans="1:16" x14ac:dyDescent="0.25">
      <c r="A1094">
        <v>1079</v>
      </c>
      <c r="B1094" s="327"/>
      <c r="C1094" s="276"/>
      <c r="D1094" s="276"/>
      <c r="E1094" s="276"/>
      <c r="F1094" s="276"/>
      <c r="G1094" s="276"/>
      <c r="H1094" s="276"/>
      <c r="I1094" s="276"/>
      <c r="J1094" s="276"/>
      <c r="K1094" s="276"/>
      <c r="L1094" s="342"/>
      <c r="M1094" s="341"/>
      <c r="N1094" s="276"/>
      <c r="O1094" s="276"/>
      <c r="P1094" s="276"/>
    </row>
    <row r="1095" spans="1:16" x14ac:dyDescent="0.25">
      <c r="A1095">
        <v>1080</v>
      </c>
      <c r="B1095" s="327"/>
      <c r="C1095" s="276"/>
      <c r="D1095" s="276"/>
      <c r="E1095" s="276"/>
      <c r="F1095" s="276"/>
      <c r="G1095" s="276"/>
      <c r="H1095" s="276"/>
      <c r="I1095" s="276"/>
      <c r="J1095" s="276"/>
      <c r="K1095" s="276"/>
      <c r="L1095" s="342"/>
      <c r="M1095" s="341"/>
      <c r="N1095" s="276"/>
      <c r="O1095" s="276"/>
      <c r="P1095" s="276"/>
    </row>
    <row r="1096" spans="1:16" x14ac:dyDescent="0.25">
      <c r="A1096">
        <v>1081</v>
      </c>
      <c r="B1096" s="327"/>
      <c r="C1096" s="276"/>
      <c r="D1096" s="276"/>
      <c r="E1096" s="276"/>
      <c r="F1096" s="276"/>
      <c r="G1096" s="276"/>
      <c r="H1096" s="276"/>
      <c r="I1096" s="276"/>
      <c r="J1096" s="276"/>
      <c r="K1096" s="331"/>
      <c r="L1096" s="342"/>
      <c r="M1096" s="341"/>
      <c r="N1096" s="276"/>
      <c r="O1096" s="276"/>
      <c r="P1096" s="276"/>
    </row>
    <row r="1097" spans="1:16" x14ac:dyDescent="0.25">
      <c r="A1097">
        <v>1082</v>
      </c>
      <c r="B1097" s="327"/>
      <c r="C1097" s="276"/>
      <c r="D1097" s="276"/>
      <c r="E1097" s="276"/>
      <c r="F1097" s="276"/>
      <c r="G1097" s="276"/>
      <c r="H1097" s="276"/>
      <c r="I1097" s="276"/>
      <c r="J1097" s="276"/>
      <c r="K1097" s="276"/>
      <c r="L1097" s="342"/>
      <c r="M1097" s="341"/>
      <c r="N1097" s="276"/>
      <c r="O1097" s="276"/>
      <c r="P1097" s="276"/>
    </row>
    <row r="1098" spans="1:16" x14ac:dyDescent="0.25">
      <c r="A1098">
        <v>1083</v>
      </c>
      <c r="B1098" s="327"/>
      <c r="C1098" s="276"/>
      <c r="D1098" s="276"/>
      <c r="E1098" s="276"/>
      <c r="F1098" s="276"/>
      <c r="G1098" s="276"/>
      <c r="H1098" s="276"/>
      <c r="I1098" s="276"/>
      <c r="J1098" s="276"/>
      <c r="K1098" s="276"/>
      <c r="L1098" s="342"/>
      <c r="M1098" s="341"/>
      <c r="N1098" s="276"/>
      <c r="O1098" s="276"/>
      <c r="P1098" s="276"/>
    </row>
    <row r="1099" spans="1:16" x14ac:dyDescent="0.25">
      <c r="A1099">
        <v>1084</v>
      </c>
      <c r="B1099" s="327"/>
      <c r="C1099" s="276"/>
      <c r="D1099" s="276"/>
      <c r="E1099" s="276"/>
      <c r="F1099" s="276"/>
      <c r="G1099" s="276"/>
      <c r="H1099" s="276"/>
      <c r="I1099" s="276"/>
      <c r="J1099" s="276"/>
      <c r="K1099" s="276"/>
      <c r="L1099" s="342"/>
      <c r="M1099" s="341"/>
      <c r="N1099" s="276"/>
      <c r="O1099" s="276"/>
      <c r="P1099" s="276"/>
    </row>
    <row r="1100" spans="1:16" x14ac:dyDescent="0.25">
      <c r="A1100">
        <v>1085</v>
      </c>
      <c r="B1100" s="327"/>
      <c r="C1100" s="276"/>
      <c r="D1100" s="276"/>
      <c r="E1100" s="276"/>
      <c r="F1100" s="276"/>
      <c r="G1100" s="276"/>
      <c r="H1100" s="276"/>
      <c r="I1100" s="276"/>
      <c r="J1100" s="276"/>
      <c r="K1100" s="276"/>
      <c r="L1100" s="342"/>
      <c r="M1100" s="341"/>
      <c r="N1100" s="276"/>
      <c r="O1100" s="276"/>
      <c r="P1100" s="276"/>
    </row>
    <row r="1101" spans="1:16" x14ac:dyDescent="0.25">
      <c r="A1101">
        <v>1086</v>
      </c>
      <c r="B1101" s="327"/>
      <c r="C1101" s="276"/>
      <c r="D1101" s="276"/>
      <c r="E1101" s="276"/>
      <c r="F1101" s="276"/>
      <c r="G1101" s="276"/>
      <c r="H1101" s="276"/>
      <c r="I1101" s="276"/>
      <c r="J1101" s="276"/>
      <c r="K1101" s="276"/>
      <c r="L1101" s="342"/>
      <c r="M1101" s="341"/>
      <c r="N1101" s="276"/>
      <c r="O1101" s="276"/>
      <c r="P1101" s="276"/>
    </row>
    <row r="1102" spans="1:16" x14ac:dyDescent="0.25">
      <c r="A1102">
        <v>1087</v>
      </c>
      <c r="B1102" s="327"/>
      <c r="C1102" s="276"/>
      <c r="D1102" s="276"/>
      <c r="E1102" s="276"/>
      <c r="F1102" s="276"/>
      <c r="G1102" s="276"/>
      <c r="H1102" s="276"/>
      <c r="I1102" s="276"/>
      <c r="J1102" s="276"/>
      <c r="K1102" s="276"/>
      <c r="L1102" s="342"/>
      <c r="M1102" s="341"/>
      <c r="N1102" s="276"/>
      <c r="O1102" s="276"/>
      <c r="P1102" s="276"/>
    </row>
    <row r="1103" spans="1:16" x14ac:dyDescent="0.25">
      <c r="A1103">
        <v>1088</v>
      </c>
      <c r="B1103" s="327"/>
      <c r="C1103" s="276"/>
      <c r="D1103" s="276"/>
      <c r="E1103" s="276"/>
      <c r="F1103" s="276"/>
      <c r="G1103" s="276"/>
      <c r="H1103" s="276"/>
      <c r="I1103" s="276"/>
      <c r="J1103" s="276"/>
      <c r="K1103" s="276"/>
      <c r="L1103" s="342"/>
      <c r="M1103" s="341"/>
      <c r="N1103" s="276"/>
      <c r="O1103" s="276"/>
      <c r="P1103" s="276"/>
    </row>
    <row r="1104" spans="1:16" x14ac:dyDescent="0.25">
      <c r="A1104">
        <v>1089</v>
      </c>
      <c r="B1104" s="327"/>
      <c r="C1104" s="276"/>
      <c r="D1104" s="276"/>
      <c r="E1104" s="276"/>
      <c r="F1104" s="276"/>
      <c r="G1104" s="276"/>
      <c r="H1104" s="276"/>
      <c r="I1104" s="276"/>
      <c r="J1104" s="276"/>
      <c r="K1104" s="276"/>
      <c r="L1104" s="342"/>
      <c r="M1104" s="341"/>
      <c r="N1104" s="276"/>
      <c r="O1104" s="276"/>
      <c r="P1104" s="276"/>
    </row>
    <row r="1105" spans="1:16" x14ac:dyDescent="0.25">
      <c r="A1105">
        <v>1090</v>
      </c>
      <c r="B1105" s="327"/>
      <c r="C1105" s="276"/>
      <c r="D1105" s="276"/>
      <c r="E1105" s="276"/>
      <c r="F1105" s="276"/>
      <c r="G1105" s="276"/>
      <c r="H1105" s="276"/>
      <c r="I1105" s="276"/>
      <c r="J1105" s="276"/>
      <c r="K1105" s="276"/>
      <c r="L1105" s="342"/>
      <c r="M1105" s="341"/>
      <c r="N1105" s="276"/>
      <c r="O1105" s="276"/>
      <c r="P1105" s="276"/>
    </row>
    <row r="1106" spans="1:16" x14ac:dyDescent="0.25">
      <c r="A1106">
        <v>1091</v>
      </c>
      <c r="B1106" s="327"/>
      <c r="C1106" s="276"/>
      <c r="D1106" s="276"/>
      <c r="E1106" s="276"/>
      <c r="F1106" s="276"/>
      <c r="G1106" s="276"/>
      <c r="H1106" s="276"/>
      <c r="I1106" s="276"/>
      <c r="J1106" s="276"/>
      <c r="K1106" s="276"/>
      <c r="L1106" s="342"/>
      <c r="M1106" s="341"/>
      <c r="N1106" s="276"/>
      <c r="O1106" s="276"/>
      <c r="P1106" s="276"/>
    </row>
    <row r="1107" spans="1:16" x14ac:dyDescent="0.25">
      <c r="A1107">
        <v>1092</v>
      </c>
      <c r="B1107" s="327"/>
      <c r="C1107" s="276"/>
      <c r="D1107" s="276"/>
      <c r="E1107" s="276"/>
      <c r="F1107" s="276"/>
      <c r="G1107" s="276"/>
      <c r="H1107" s="276"/>
      <c r="I1107" s="276"/>
      <c r="J1107" s="276"/>
      <c r="K1107" s="276"/>
      <c r="L1107" s="342"/>
      <c r="M1107" s="341"/>
      <c r="N1107" s="276"/>
      <c r="O1107" s="276"/>
      <c r="P1107" s="276"/>
    </row>
    <row r="1108" spans="1:16" x14ac:dyDescent="0.25">
      <c r="A1108">
        <v>1093</v>
      </c>
      <c r="B1108" s="327"/>
      <c r="C1108" s="276"/>
      <c r="D1108" s="276"/>
      <c r="E1108" s="276"/>
      <c r="F1108" s="276"/>
      <c r="G1108" s="276"/>
      <c r="H1108" s="276"/>
      <c r="I1108" s="276"/>
      <c r="J1108" s="276"/>
      <c r="K1108" s="276"/>
      <c r="L1108" s="342"/>
      <c r="M1108" s="341"/>
      <c r="N1108" s="276"/>
      <c r="O1108" s="276"/>
      <c r="P1108" s="276"/>
    </row>
    <row r="1109" spans="1:16" x14ac:dyDescent="0.25">
      <c r="A1109">
        <v>1094</v>
      </c>
      <c r="B1109" s="327"/>
      <c r="C1109" s="276"/>
      <c r="D1109" s="276"/>
      <c r="E1109" s="276"/>
      <c r="F1109" s="276"/>
      <c r="G1109" s="276"/>
      <c r="H1109" s="276"/>
      <c r="I1109" s="276"/>
      <c r="J1109" s="276"/>
      <c r="K1109" s="276"/>
      <c r="L1109" s="342"/>
      <c r="M1109" s="341"/>
      <c r="N1109" s="276"/>
      <c r="O1109" s="276"/>
      <c r="P1109" s="276"/>
    </row>
    <row r="1110" spans="1:16" x14ac:dyDescent="0.25">
      <c r="A1110">
        <v>1095</v>
      </c>
      <c r="B1110" s="327"/>
      <c r="C1110" s="276"/>
      <c r="D1110" s="276"/>
      <c r="E1110" s="276"/>
      <c r="F1110" s="276"/>
      <c r="G1110" s="276"/>
      <c r="H1110" s="276"/>
      <c r="I1110" s="276"/>
      <c r="J1110" s="276"/>
      <c r="K1110" s="276"/>
      <c r="L1110" s="342"/>
      <c r="M1110" s="341"/>
      <c r="N1110" s="276"/>
      <c r="O1110" s="276"/>
      <c r="P1110" s="276"/>
    </row>
    <row r="1111" spans="1:16" x14ac:dyDescent="0.25">
      <c r="A1111">
        <v>1096</v>
      </c>
      <c r="B1111" s="327"/>
      <c r="C1111" s="276"/>
      <c r="D1111" s="276"/>
      <c r="E1111" s="276"/>
      <c r="F1111" s="276"/>
      <c r="G1111" s="276"/>
      <c r="H1111" s="276"/>
      <c r="I1111" s="276"/>
      <c r="J1111" s="276"/>
      <c r="K1111" s="276"/>
      <c r="L1111" s="342"/>
      <c r="M1111" s="341"/>
      <c r="N1111" s="276"/>
      <c r="O1111" s="276"/>
      <c r="P1111" s="276"/>
    </row>
    <row r="1112" spans="1:16" x14ac:dyDescent="0.25">
      <c r="A1112">
        <v>1097</v>
      </c>
      <c r="B1112" s="327"/>
      <c r="C1112" s="276"/>
      <c r="D1112" s="276"/>
      <c r="E1112" s="276"/>
      <c r="F1112" s="276"/>
      <c r="G1112" s="276"/>
      <c r="H1112" s="276"/>
      <c r="I1112" s="276"/>
      <c r="J1112" s="276"/>
      <c r="K1112" s="276"/>
      <c r="L1112" s="342"/>
      <c r="M1112" s="341"/>
      <c r="N1112" s="276"/>
      <c r="O1112" s="276"/>
      <c r="P1112" s="276"/>
    </row>
    <row r="1113" spans="1:16" x14ac:dyDescent="0.25">
      <c r="A1113">
        <v>1098</v>
      </c>
      <c r="B1113" s="327"/>
      <c r="C1113" s="276"/>
      <c r="D1113" s="276"/>
      <c r="E1113" s="276"/>
      <c r="F1113" s="276"/>
      <c r="G1113" s="276"/>
      <c r="H1113" s="276"/>
      <c r="I1113" s="276"/>
      <c r="J1113" s="276"/>
      <c r="K1113" s="276"/>
      <c r="L1113" s="342"/>
      <c r="M1113" s="341"/>
      <c r="N1113" s="276"/>
      <c r="O1113" s="276"/>
      <c r="P1113" s="276"/>
    </row>
    <row r="1114" spans="1:16" x14ac:dyDescent="0.25">
      <c r="A1114">
        <v>1099</v>
      </c>
      <c r="B1114" s="327"/>
      <c r="C1114" s="276"/>
      <c r="D1114" s="276"/>
      <c r="E1114" s="276"/>
      <c r="F1114" s="276"/>
      <c r="G1114" s="276"/>
      <c r="H1114" s="276"/>
      <c r="I1114" s="276"/>
      <c r="J1114" s="276"/>
      <c r="K1114" s="276"/>
      <c r="L1114" s="342"/>
      <c r="M1114" s="341"/>
      <c r="N1114" s="276"/>
      <c r="O1114" s="276"/>
      <c r="P1114" s="276"/>
    </row>
    <row r="1115" spans="1:16" x14ac:dyDescent="0.25">
      <c r="A1115">
        <v>1100</v>
      </c>
      <c r="B1115" s="327"/>
      <c r="C1115" s="276"/>
      <c r="D1115" s="276"/>
      <c r="E1115" s="276"/>
      <c r="F1115" s="276"/>
      <c r="G1115" s="276"/>
      <c r="H1115" s="276"/>
      <c r="I1115" s="276"/>
      <c r="J1115" s="276"/>
      <c r="K1115" s="276"/>
      <c r="L1115" s="342"/>
      <c r="M1115" s="341"/>
      <c r="N1115" s="276"/>
      <c r="O1115" s="276"/>
      <c r="P1115" s="276"/>
    </row>
    <row r="1116" spans="1:16" x14ac:dyDescent="0.25">
      <c r="A1116">
        <v>1101</v>
      </c>
      <c r="B1116" s="327"/>
      <c r="C1116" s="276"/>
      <c r="D1116" s="276"/>
      <c r="E1116" s="276"/>
      <c r="F1116" s="276"/>
      <c r="G1116" s="276"/>
      <c r="H1116" s="276"/>
      <c r="I1116" s="276"/>
      <c r="J1116" s="276"/>
      <c r="K1116" s="276"/>
      <c r="L1116" s="342"/>
      <c r="M1116" s="341"/>
      <c r="N1116" s="276"/>
      <c r="O1116" s="276"/>
      <c r="P1116" s="276"/>
    </row>
    <row r="1117" spans="1:16" x14ac:dyDescent="0.25">
      <c r="A1117">
        <v>1102</v>
      </c>
      <c r="B1117" s="327"/>
      <c r="C1117" s="276"/>
      <c r="D1117" s="276"/>
      <c r="E1117" s="276"/>
      <c r="F1117" s="276"/>
      <c r="G1117" s="276"/>
      <c r="H1117" s="276"/>
      <c r="I1117" s="276"/>
      <c r="J1117" s="276"/>
      <c r="K1117" s="276"/>
      <c r="L1117" s="342"/>
      <c r="M1117" s="341"/>
      <c r="N1117" s="276"/>
      <c r="O1117" s="276"/>
      <c r="P1117" s="276"/>
    </row>
    <row r="1118" spans="1:16" x14ac:dyDescent="0.25">
      <c r="A1118">
        <v>1103</v>
      </c>
      <c r="B1118" s="327"/>
      <c r="C1118" s="276"/>
      <c r="D1118" s="276"/>
      <c r="E1118" s="276"/>
      <c r="F1118" s="276"/>
      <c r="G1118" s="276"/>
      <c r="H1118" s="276"/>
      <c r="I1118" s="276"/>
      <c r="J1118" s="276"/>
      <c r="K1118" s="276"/>
      <c r="L1118" s="342"/>
      <c r="M1118" s="341"/>
      <c r="N1118" s="276"/>
      <c r="O1118" s="276"/>
      <c r="P1118" s="276"/>
    </row>
    <row r="1119" spans="1:16" x14ac:dyDescent="0.25">
      <c r="A1119">
        <v>1104</v>
      </c>
      <c r="B1119" s="327"/>
      <c r="C1119" s="276"/>
      <c r="D1119" s="276"/>
      <c r="E1119" s="276"/>
      <c r="F1119" s="276"/>
      <c r="G1119" s="276"/>
      <c r="H1119" s="276"/>
      <c r="I1119" s="276"/>
      <c r="J1119" s="276"/>
      <c r="K1119" s="276"/>
      <c r="L1119" s="342"/>
      <c r="M1119" s="341"/>
      <c r="N1119" s="276"/>
      <c r="O1119" s="276"/>
      <c r="P1119" s="276"/>
    </row>
    <row r="1120" spans="1:16" x14ac:dyDescent="0.25">
      <c r="A1120">
        <v>1105</v>
      </c>
      <c r="B1120" s="327"/>
      <c r="C1120" s="276"/>
      <c r="D1120" s="276"/>
      <c r="E1120" s="276"/>
      <c r="F1120" s="276"/>
      <c r="G1120" s="276"/>
      <c r="H1120" s="276"/>
      <c r="I1120" s="276"/>
      <c r="J1120" s="276"/>
      <c r="K1120" s="276"/>
      <c r="L1120" s="342"/>
      <c r="M1120" s="341"/>
      <c r="N1120" s="276"/>
      <c r="O1120" s="276"/>
      <c r="P1120" s="276"/>
    </row>
    <row r="1121" spans="1:16" x14ac:dyDescent="0.25">
      <c r="A1121">
        <v>1106</v>
      </c>
      <c r="B1121" s="327"/>
      <c r="C1121" s="276"/>
      <c r="D1121" s="276"/>
      <c r="E1121" s="276"/>
      <c r="F1121" s="276"/>
      <c r="G1121" s="276"/>
      <c r="H1121" s="276"/>
      <c r="I1121" s="276"/>
      <c r="J1121" s="276"/>
      <c r="K1121" s="276"/>
      <c r="L1121" s="342"/>
      <c r="M1121" s="341"/>
      <c r="N1121" s="276"/>
      <c r="O1121" s="276"/>
      <c r="P1121" s="276"/>
    </row>
    <row r="1122" spans="1:16" x14ac:dyDescent="0.25">
      <c r="A1122">
        <v>1107</v>
      </c>
      <c r="B1122" s="327"/>
      <c r="C1122" s="276"/>
      <c r="D1122" s="276"/>
      <c r="E1122" s="276"/>
      <c r="F1122" s="276"/>
      <c r="G1122" s="276"/>
      <c r="H1122" s="276"/>
      <c r="I1122" s="276"/>
      <c r="J1122" s="276"/>
      <c r="K1122" s="276"/>
      <c r="L1122" s="342"/>
      <c r="M1122" s="341"/>
      <c r="N1122" s="276"/>
      <c r="O1122" s="276"/>
      <c r="P1122" s="276"/>
    </row>
    <row r="1123" spans="1:16" x14ac:dyDescent="0.25">
      <c r="A1123">
        <v>1108</v>
      </c>
      <c r="B1123" s="327"/>
      <c r="C1123" s="276"/>
      <c r="D1123" s="276"/>
      <c r="E1123" s="276"/>
      <c r="F1123" s="276"/>
      <c r="G1123" s="276"/>
      <c r="H1123" s="276"/>
      <c r="I1123" s="276"/>
      <c r="J1123" s="276"/>
      <c r="K1123" s="276"/>
      <c r="L1123" s="342"/>
      <c r="M1123" s="341"/>
      <c r="N1123" s="276"/>
      <c r="O1123" s="276"/>
      <c r="P1123" s="276"/>
    </row>
    <row r="1124" spans="1:16" x14ac:dyDescent="0.25">
      <c r="A1124">
        <v>1109</v>
      </c>
      <c r="B1124" s="327"/>
      <c r="C1124" s="276"/>
      <c r="D1124" s="276"/>
      <c r="E1124" s="276"/>
      <c r="F1124" s="276"/>
      <c r="G1124" s="276"/>
      <c r="H1124" s="276"/>
      <c r="I1124" s="276"/>
      <c r="J1124" s="276"/>
      <c r="K1124" s="276"/>
      <c r="L1124" s="342"/>
      <c r="M1124" s="341"/>
      <c r="N1124" s="276"/>
      <c r="O1124" s="276"/>
      <c r="P1124" s="276"/>
    </row>
    <row r="1125" spans="1:16" x14ac:dyDescent="0.25">
      <c r="A1125">
        <v>1110</v>
      </c>
      <c r="B1125" s="327"/>
      <c r="C1125" s="276"/>
      <c r="D1125" s="276"/>
      <c r="E1125" s="276"/>
      <c r="F1125" s="276"/>
      <c r="G1125" s="276"/>
      <c r="H1125" s="276"/>
      <c r="I1125" s="276"/>
      <c r="J1125" s="276"/>
      <c r="K1125" s="276"/>
      <c r="L1125" s="342"/>
      <c r="M1125" s="341"/>
      <c r="N1125" s="276"/>
      <c r="O1125" s="276"/>
      <c r="P1125" s="276"/>
    </row>
    <row r="1126" spans="1:16" x14ac:dyDescent="0.25">
      <c r="A1126">
        <v>1111</v>
      </c>
      <c r="B1126" s="327"/>
      <c r="C1126" s="276"/>
      <c r="D1126" s="276"/>
      <c r="E1126" s="276"/>
      <c r="F1126" s="276"/>
      <c r="G1126" s="276"/>
      <c r="H1126" s="276"/>
      <c r="I1126" s="276"/>
      <c r="J1126" s="276"/>
      <c r="K1126" s="330"/>
      <c r="L1126" s="342"/>
      <c r="M1126" s="341"/>
      <c r="N1126" s="276"/>
      <c r="O1126" s="276"/>
      <c r="P1126" s="276"/>
    </row>
    <row r="1127" spans="1:16" x14ac:dyDescent="0.25">
      <c r="A1127">
        <v>1112</v>
      </c>
      <c r="B1127" s="327"/>
      <c r="C1127" s="276"/>
      <c r="D1127" s="276"/>
      <c r="E1127" s="276"/>
      <c r="F1127" s="276"/>
      <c r="G1127" s="276"/>
      <c r="H1127" s="276"/>
      <c r="I1127" s="276"/>
      <c r="J1127" s="276"/>
      <c r="K1127" s="276"/>
      <c r="L1127" s="342"/>
      <c r="M1127" s="341"/>
      <c r="N1127" s="276"/>
      <c r="O1127" s="276"/>
      <c r="P1127" s="276"/>
    </row>
    <row r="1128" spans="1:16" x14ac:dyDescent="0.25">
      <c r="A1128">
        <v>1113</v>
      </c>
      <c r="B1128" s="327"/>
      <c r="C1128" s="276"/>
      <c r="D1128" s="276"/>
      <c r="E1128" s="276"/>
      <c r="F1128" s="276"/>
      <c r="G1128" s="276"/>
      <c r="H1128" s="276"/>
      <c r="I1128" s="276"/>
      <c r="J1128" s="276"/>
      <c r="K1128" s="276"/>
      <c r="L1128" s="342"/>
      <c r="M1128" s="341"/>
      <c r="N1128" s="276"/>
      <c r="O1128" s="276"/>
      <c r="P1128" s="276"/>
    </row>
    <row r="1129" spans="1:16" x14ac:dyDescent="0.25">
      <c r="A1129">
        <v>1114</v>
      </c>
      <c r="B1129" s="327"/>
      <c r="C1129" s="276"/>
      <c r="D1129" s="276"/>
      <c r="E1129" s="276"/>
      <c r="F1129" s="276"/>
      <c r="G1129" s="276"/>
      <c r="H1129" s="276"/>
      <c r="I1129" s="276"/>
      <c r="J1129" s="276"/>
      <c r="K1129" s="276"/>
      <c r="L1129" s="342"/>
      <c r="M1129" s="341"/>
      <c r="N1129" s="276"/>
      <c r="O1129" s="276"/>
      <c r="P1129" s="276"/>
    </row>
    <row r="1130" spans="1:16" x14ac:dyDescent="0.25">
      <c r="A1130">
        <v>1115</v>
      </c>
      <c r="B1130" s="327"/>
      <c r="C1130" s="276"/>
      <c r="D1130" s="276"/>
      <c r="E1130" s="276"/>
      <c r="F1130" s="276"/>
      <c r="G1130" s="276"/>
      <c r="H1130" s="276"/>
      <c r="I1130" s="276"/>
      <c r="J1130" s="276"/>
      <c r="K1130" s="331"/>
      <c r="L1130" s="342"/>
      <c r="M1130" s="341"/>
      <c r="N1130" s="276"/>
      <c r="O1130" s="276"/>
      <c r="P1130" s="276"/>
    </row>
    <row r="1131" spans="1:16" x14ac:dyDescent="0.25">
      <c r="A1131">
        <v>1116</v>
      </c>
      <c r="B1131" s="327"/>
      <c r="C1131" s="276"/>
      <c r="D1131" s="276"/>
      <c r="E1131" s="276"/>
      <c r="F1131" s="276"/>
      <c r="G1131" s="276"/>
      <c r="H1131" s="276"/>
      <c r="I1131" s="276"/>
      <c r="J1131" s="276"/>
      <c r="K1131" s="276"/>
      <c r="L1131" s="342"/>
      <c r="M1131" s="341"/>
      <c r="N1131" s="276"/>
      <c r="O1131" s="276"/>
      <c r="P1131" s="276"/>
    </row>
    <row r="1132" spans="1:16" x14ac:dyDescent="0.25">
      <c r="A1132">
        <v>1117</v>
      </c>
      <c r="B1132" s="327"/>
      <c r="C1132" s="276"/>
      <c r="D1132" s="276"/>
      <c r="E1132" s="276"/>
      <c r="F1132" s="276"/>
      <c r="G1132" s="276"/>
      <c r="H1132" s="276"/>
      <c r="I1132" s="276"/>
      <c r="J1132" s="276"/>
      <c r="K1132" s="276"/>
      <c r="L1132" s="342"/>
      <c r="M1132" s="341"/>
      <c r="N1132" s="276"/>
      <c r="O1132" s="276"/>
      <c r="P1132" s="276"/>
    </row>
    <row r="1133" spans="1:16" x14ac:dyDescent="0.25">
      <c r="A1133">
        <v>1118</v>
      </c>
      <c r="B1133" s="327"/>
      <c r="C1133" s="276"/>
      <c r="D1133" s="276"/>
      <c r="E1133" s="276"/>
      <c r="F1133" s="276"/>
      <c r="G1133" s="276"/>
      <c r="H1133" s="276"/>
      <c r="I1133" s="276"/>
      <c r="J1133" s="276"/>
      <c r="K1133" s="331"/>
      <c r="L1133" s="342"/>
      <c r="M1133" s="341"/>
      <c r="N1133" s="276"/>
      <c r="O1133" s="276"/>
      <c r="P1133" s="276"/>
    </row>
    <row r="1134" spans="1:16" x14ac:dyDescent="0.25">
      <c r="A1134">
        <v>1119</v>
      </c>
      <c r="B1134" s="327"/>
      <c r="C1134" s="276"/>
      <c r="D1134" s="276"/>
      <c r="E1134" s="276"/>
      <c r="F1134" s="276"/>
      <c r="G1134" s="276"/>
      <c r="H1134" s="276"/>
      <c r="I1134" s="276"/>
      <c r="J1134" s="276"/>
      <c r="K1134" s="276"/>
      <c r="L1134" s="342"/>
      <c r="M1134" s="341"/>
      <c r="N1134" s="276"/>
      <c r="O1134" s="276"/>
      <c r="P1134" s="276"/>
    </row>
    <row r="1135" spans="1:16" x14ac:dyDescent="0.25">
      <c r="A1135">
        <v>1120</v>
      </c>
      <c r="B1135" s="327"/>
      <c r="C1135" s="276"/>
      <c r="D1135" s="276"/>
      <c r="E1135" s="276"/>
      <c r="F1135" s="276"/>
      <c r="G1135" s="276"/>
      <c r="H1135" s="276"/>
      <c r="I1135" s="276"/>
      <c r="J1135" s="276"/>
      <c r="K1135" s="276"/>
      <c r="L1135" s="342"/>
      <c r="M1135" s="341"/>
      <c r="N1135" s="276"/>
      <c r="O1135" s="276"/>
      <c r="P1135" s="276"/>
    </row>
    <row r="1136" spans="1:16" x14ac:dyDescent="0.25">
      <c r="A1136">
        <v>1121</v>
      </c>
      <c r="B1136" s="327"/>
      <c r="C1136" s="276"/>
      <c r="D1136" s="276"/>
      <c r="E1136" s="276"/>
      <c r="F1136" s="276"/>
      <c r="G1136" s="276"/>
      <c r="H1136" s="276"/>
      <c r="I1136" s="276"/>
      <c r="J1136" s="276"/>
      <c r="K1136" s="276"/>
      <c r="L1136" s="342"/>
      <c r="M1136" s="341"/>
      <c r="N1136" s="276"/>
      <c r="O1136" s="276"/>
      <c r="P1136" s="276"/>
    </row>
    <row r="1137" spans="1:16" x14ac:dyDescent="0.25">
      <c r="A1137">
        <v>1122</v>
      </c>
      <c r="B1137" s="327"/>
      <c r="C1137" s="276"/>
      <c r="D1137" s="276"/>
      <c r="E1137" s="276"/>
      <c r="F1137" s="276"/>
      <c r="G1137" s="276"/>
      <c r="H1137" s="276"/>
      <c r="I1137" s="276"/>
      <c r="J1137" s="276"/>
      <c r="K1137" s="276"/>
      <c r="L1137" s="342"/>
      <c r="M1137" s="341"/>
      <c r="N1137" s="276"/>
      <c r="O1137" s="276"/>
      <c r="P1137" s="276"/>
    </row>
    <row r="1138" spans="1:16" x14ac:dyDescent="0.25">
      <c r="A1138">
        <v>1123</v>
      </c>
      <c r="B1138" s="327"/>
      <c r="C1138" s="276"/>
      <c r="D1138" s="276"/>
      <c r="E1138" s="276"/>
      <c r="F1138" s="276"/>
      <c r="G1138" s="276"/>
      <c r="H1138" s="276"/>
      <c r="I1138" s="276"/>
      <c r="J1138" s="276"/>
      <c r="K1138" s="276"/>
      <c r="L1138" s="342"/>
      <c r="M1138" s="341"/>
      <c r="N1138" s="276"/>
      <c r="O1138" s="276"/>
      <c r="P1138" s="276"/>
    </row>
    <row r="1139" spans="1:16" x14ac:dyDescent="0.25">
      <c r="A1139">
        <v>1124</v>
      </c>
      <c r="B1139" s="327"/>
      <c r="C1139" s="276"/>
      <c r="D1139" s="276"/>
      <c r="E1139" s="276"/>
      <c r="F1139" s="276"/>
      <c r="G1139" s="276"/>
      <c r="H1139" s="276"/>
      <c r="I1139" s="276"/>
      <c r="J1139" s="276"/>
      <c r="K1139" s="276"/>
      <c r="L1139" s="342"/>
      <c r="M1139" s="341"/>
      <c r="N1139" s="276"/>
      <c r="O1139" s="276"/>
      <c r="P1139" s="276"/>
    </row>
    <row r="1140" spans="1:16" x14ac:dyDescent="0.25">
      <c r="A1140">
        <v>1125</v>
      </c>
      <c r="B1140" s="327"/>
      <c r="C1140" s="276"/>
      <c r="D1140" s="276"/>
      <c r="E1140" s="276"/>
      <c r="F1140" s="276"/>
      <c r="G1140" s="276"/>
      <c r="H1140" s="276"/>
      <c r="I1140" s="276"/>
      <c r="J1140" s="276"/>
      <c r="K1140" s="276"/>
      <c r="L1140" s="342"/>
      <c r="M1140" s="341"/>
      <c r="N1140" s="276"/>
      <c r="O1140" s="276"/>
      <c r="P1140" s="276"/>
    </row>
    <row r="1141" spans="1:16" x14ac:dyDescent="0.25">
      <c r="A1141">
        <v>1126</v>
      </c>
      <c r="B1141" s="327"/>
      <c r="C1141" s="276"/>
      <c r="D1141" s="276"/>
      <c r="E1141" s="276"/>
      <c r="F1141" s="276"/>
      <c r="G1141" s="276"/>
      <c r="H1141" s="276"/>
      <c r="I1141" s="276"/>
      <c r="J1141" s="276"/>
      <c r="K1141" s="276"/>
      <c r="L1141" s="342"/>
      <c r="M1141" s="341"/>
      <c r="N1141" s="276"/>
      <c r="O1141" s="276"/>
      <c r="P1141" s="276"/>
    </row>
    <row r="1142" spans="1:16" x14ac:dyDescent="0.25">
      <c r="A1142">
        <v>1127</v>
      </c>
      <c r="B1142" s="327"/>
      <c r="C1142" s="276"/>
      <c r="D1142" s="276"/>
      <c r="E1142" s="276"/>
      <c r="F1142" s="276"/>
      <c r="G1142" s="276"/>
      <c r="H1142" s="276"/>
      <c r="I1142" s="276"/>
      <c r="J1142" s="276"/>
      <c r="K1142" s="276"/>
      <c r="L1142" s="342"/>
      <c r="M1142" s="341"/>
      <c r="N1142" s="276"/>
      <c r="O1142" s="276"/>
      <c r="P1142" s="276"/>
    </row>
    <row r="1143" spans="1:16" x14ac:dyDescent="0.25">
      <c r="A1143">
        <v>1128</v>
      </c>
      <c r="B1143" s="327"/>
      <c r="C1143" s="276"/>
      <c r="D1143" s="276"/>
      <c r="E1143" s="276"/>
      <c r="F1143" s="276"/>
      <c r="G1143" s="276"/>
      <c r="H1143" s="276"/>
      <c r="I1143" s="276"/>
      <c r="J1143" s="276"/>
      <c r="K1143" s="276"/>
      <c r="L1143" s="342"/>
      <c r="M1143" s="341"/>
      <c r="N1143" s="276"/>
      <c r="O1143" s="276"/>
      <c r="P1143" s="276"/>
    </row>
    <row r="1144" spans="1:16" x14ac:dyDescent="0.25">
      <c r="A1144">
        <v>1129</v>
      </c>
      <c r="B1144" s="327"/>
      <c r="C1144" s="276"/>
      <c r="D1144" s="276"/>
      <c r="E1144" s="276"/>
      <c r="F1144" s="276"/>
      <c r="G1144" s="276"/>
      <c r="H1144" s="276"/>
      <c r="I1144" s="276"/>
      <c r="J1144" s="276"/>
      <c r="K1144" s="331"/>
      <c r="L1144" s="342"/>
      <c r="M1144" s="341"/>
      <c r="N1144" s="276"/>
      <c r="O1144" s="276"/>
      <c r="P1144" s="276"/>
    </row>
    <row r="1145" spans="1:16" x14ac:dyDescent="0.25">
      <c r="A1145">
        <v>1130</v>
      </c>
      <c r="B1145" s="327"/>
      <c r="C1145" s="276"/>
      <c r="D1145" s="276"/>
      <c r="E1145" s="276"/>
      <c r="F1145" s="276"/>
      <c r="G1145" s="276"/>
      <c r="H1145" s="276"/>
      <c r="I1145" s="276"/>
      <c r="J1145" s="276"/>
      <c r="K1145" s="331"/>
      <c r="L1145" s="342"/>
      <c r="M1145" s="341"/>
      <c r="N1145" s="276"/>
      <c r="O1145" s="276"/>
      <c r="P1145" s="276"/>
    </row>
    <row r="1146" spans="1:16" x14ac:dyDescent="0.25">
      <c r="A1146">
        <v>1131</v>
      </c>
      <c r="B1146" s="327"/>
      <c r="C1146" s="276"/>
      <c r="D1146" s="276"/>
      <c r="E1146" s="276"/>
      <c r="F1146" s="276"/>
      <c r="G1146" s="276"/>
      <c r="H1146" s="276"/>
      <c r="I1146" s="276"/>
      <c r="J1146" s="276"/>
      <c r="K1146" s="276"/>
      <c r="L1146" s="342"/>
      <c r="M1146" s="341"/>
      <c r="N1146" s="276"/>
      <c r="O1146" s="276"/>
      <c r="P1146" s="276"/>
    </row>
    <row r="1147" spans="1:16" x14ac:dyDescent="0.25">
      <c r="A1147">
        <v>1132</v>
      </c>
      <c r="B1147" s="327"/>
      <c r="C1147" s="276"/>
      <c r="D1147" s="276"/>
      <c r="E1147" s="276"/>
      <c r="F1147" s="276"/>
      <c r="G1147" s="276"/>
      <c r="H1147" s="276"/>
      <c r="I1147" s="276"/>
      <c r="J1147" s="276"/>
      <c r="K1147" s="276"/>
      <c r="L1147" s="342"/>
      <c r="M1147" s="341"/>
      <c r="N1147" s="276"/>
      <c r="O1147" s="276"/>
      <c r="P1147" s="276"/>
    </row>
    <row r="1148" spans="1:16" x14ac:dyDescent="0.25">
      <c r="A1148">
        <v>1133</v>
      </c>
      <c r="B1148" s="327"/>
      <c r="C1148" s="276"/>
      <c r="D1148" s="276"/>
      <c r="E1148" s="276"/>
      <c r="F1148" s="276"/>
      <c r="G1148" s="276"/>
      <c r="H1148" s="276"/>
      <c r="I1148" s="276"/>
      <c r="J1148" s="276"/>
      <c r="K1148" s="276"/>
      <c r="L1148" s="342"/>
      <c r="M1148" s="341"/>
      <c r="N1148" s="276"/>
      <c r="O1148" s="276"/>
      <c r="P1148" s="276"/>
    </row>
    <row r="1149" spans="1:16" x14ac:dyDescent="0.25">
      <c r="A1149">
        <v>1134</v>
      </c>
      <c r="B1149" s="327"/>
      <c r="C1149" s="276"/>
      <c r="D1149" s="276"/>
      <c r="E1149" s="276"/>
      <c r="F1149" s="276"/>
      <c r="G1149" s="276"/>
      <c r="H1149" s="276"/>
      <c r="I1149" s="276"/>
      <c r="J1149" s="276"/>
      <c r="K1149" s="276"/>
      <c r="L1149" s="342"/>
      <c r="M1149" s="341"/>
      <c r="N1149" s="276"/>
      <c r="O1149" s="276"/>
      <c r="P1149" s="276"/>
    </row>
    <row r="1150" spans="1:16" x14ac:dyDescent="0.25">
      <c r="A1150">
        <v>1135</v>
      </c>
      <c r="B1150" s="327"/>
      <c r="C1150" s="276"/>
      <c r="D1150" s="276"/>
      <c r="E1150" s="276"/>
      <c r="F1150" s="276"/>
      <c r="G1150" s="276"/>
      <c r="H1150" s="276"/>
      <c r="I1150" s="276"/>
      <c r="J1150" s="276"/>
      <c r="K1150" s="276"/>
      <c r="L1150" s="342"/>
      <c r="M1150" s="341"/>
      <c r="N1150" s="276"/>
      <c r="O1150" s="276"/>
      <c r="P1150" s="276"/>
    </row>
    <row r="1151" spans="1:16" x14ac:dyDescent="0.25">
      <c r="A1151">
        <v>1136</v>
      </c>
      <c r="B1151" s="327"/>
      <c r="C1151" s="276"/>
      <c r="D1151" s="276"/>
      <c r="E1151" s="276"/>
      <c r="F1151" s="276"/>
      <c r="G1151" s="276"/>
      <c r="H1151" s="276"/>
      <c r="I1151" s="276"/>
      <c r="J1151" s="276"/>
      <c r="K1151" s="276"/>
      <c r="L1151" s="342"/>
      <c r="M1151" s="341"/>
      <c r="N1151" s="276"/>
      <c r="O1151" s="276"/>
      <c r="P1151" s="276"/>
    </row>
    <row r="1152" spans="1:16" x14ac:dyDescent="0.25">
      <c r="A1152">
        <v>1137</v>
      </c>
      <c r="B1152" s="327"/>
      <c r="C1152" s="276"/>
      <c r="D1152" s="276"/>
      <c r="E1152" s="276"/>
      <c r="F1152" s="276"/>
      <c r="G1152" s="276"/>
      <c r="H1152" s="276"/>
      <c r="I1152" s="276"/>
      <c r="J1152" s="276"/>
      <c r="K1152" s="276"/>
      <c r="L1152" s="342"/>
      <c r="M1152" s="341"/>
      <c r="N1152" s="276"/>
      <c r="O1152" s="276"/>
      <c r="P1152" s="276"/>
    </row>
    <row r="1153" spans="1:16" x14ac:dyDescent="0.25">
      <c r="A1153">
        <v>1138</v>
      </c>
      <c r="B1153" s="327"/>
      <c r="C1153" s="276"/>
      <c r="D1153" s="276"/>
      <c r="E1153" s="276"/>
      <c r="F1153" s="276"/>
      <c r="G1153" s="276"/>
      <c r="H1153" s="276"/>
      <c r="I1153" s="276"/>
      <c r="J1153" s="276"/>
      <c r="K1153" s="276"/>
      <c r="L1153" s="342"/>
      <c r="M1153" s="341"/>
      <c r="N1153" s="276"/>
      <c r="O1153" s="276"/>
      <c r="P1153" s="276"/>
    </row>
    <row r="1154" spans="1:16" x14ac:dyDescent="0.25">
      <c r="A1154">
        <v>1139</v>
      </c>
      <c r="B1154" s="327"/>
      <c r="C1154" s="276"/>
      <c r="D1154" s="276"/>
      <c r="E1154" s="276"/>
      <c r="F1154" s="276"/>
      <c r="G1154" s="276"/>
      <c r="H1154" s="276"/>
      <c r="I1154" s="276"/>
      <c r="J1154" s="276"/>
      <c r="K1154" s="276"/>
      <c r="L1154" s="342"/>
      <c r="M1154" s="341"/>
      <c r="N1154" s="276"/>
      <c r="O1154" s="276"/>
      <c r="P1154" s="276"/>
    </row>
    <row r="1155" spans="1:16" x14ac:dyDescent="0.25">
      <c r="A1155">
        <v>1140</v>
      </c>
      <c r="B1155" s="327"/>
      <c r="C1155" s="276"/>
      <c r="D1155" s="276"/>
      <c r="E1155" s="276"/>
      <c r="F1155" s="276"/>
      <c r="G1155" s="276"/>
      <c r="H1155" s="276"/>
      <c r="I1155" s="276"/>
      <c r="J1155" s="276"/>
      <c r="K1155" s="276"/>
      <c r="L1155" s="342"/>
      <c r="M1155" s="341"/>
      <c r="N1155" s="276"/>
      <c r="O1155" s="276"/>
      <c r="P1155" s="276"/>
    </row>
    <row r="1156" spans="1:16" x14ac:dyDescent="0.25">
      <c r="A1156">
        <v>1141</v>
      </c>
      <c r="B1156" s="327"/>
      <c r="C1156" s="276"/>
      <c r="D1156" s="276"/>
      <c r="E1156" s="276"/>
      <c r="F1156" s="276"/>
      <c r="G1156" s="276"/>
      <c r="H1156" s="276"/>
      <c r="I1156" s="276"/>
      <c r="J1156" s="276"/>
      <c r="K1156" s="276"/>
      <c r="L1156" s="342"/>
      <c r="M1156" s="341"/>
      <c r="N1156" s="276"/>
      <c r="O1156" s="276"/>
      <c r="P1156" s="276"/>
    </row>
    <row r="1157" spans="1:16" x14ac:dyDescent="0.25">
      <c r="A1157">
        <v>1142</v>
      </c>
      <c r="B1157" s="327"/>
      <c r="C1157" s="276"/>
      <c r="D1157" s="276"/>
      <c r="E1157" s="276"/>
      <c r="F1157" s="276"/>
      <c r="G1157" s="276"/>
      <c r="H1157" s="276"/>
      <c r="I1157" s="276"/>
      <c r="J1157" s="276"/>
      <c r="K1157" s="276"/>
      <c r="L1157" s="342"/>
      <c r="M1157" s="341"/>
      <c r="N1157" s="276"/>
      <c r="O1157" s="276"/>
      <c r="P1157" s="276"/>
    </row>
    <row r="1158" spans="1:16" x14ac:dyDescent="0.25">
      <c r="A1158">
        <v>1143</v>
      </c>
      <c r="B1158" s="327"/>
      <c r="C1158" s="276"/>
      <c r="D1158" s="276"/>
      <c r="E1158" s="276"/>
      <c r="F1158" s="276"/>
      <c r="G1158" s="276"/>
      <c r="H1158" s="276"/>
      <c r="I1158" s="276"/>
      <c r="J1158" s="276"/>
      <c r="K1158" s="276"/>
      <c r="L1158" s="342"/>
      <c r="M1158" s="341"/>
      <c r="N1158" s="276"/>
      <c r="O1158" s="276"/>
      <c r="P1158" s="276"/>
    </row>
    <row r="1159" spans="1:16" x14ac:dyDescent="0.25">
      <c r="A1159">
        <v>1144</v>
      </c>
      <c r="B1159" s="327"/>
      <c r="C1159" s="276"/>
      <c r="D1159" s="276"/>
      <c r="E1159" s="276"/>
      <c r="F1159" s="276"/>
      <c r="G1159" s="276"/>
      <c r="H1159" s="276"/>
      <c r="I1159" s="276"/>
      <c r="J1159" s="276"/>
      <c r="K1159" s="276"/>
      <c r="L1159" s="342"/>
      <c r="M1159" s="341"/>
      <c r="N1159" s="276"/>
      <c r="O1159" s="276"/>
      <c r="P1159" s="276"/>
    </row>
    <row r="1160" spans="1:16" x14ac:dyDescent="0.25">
      <c r="A1160">
        <v>1145</v>
      </c>
      <c r="B1160" s="327"/>
      <c r="C1160" s="276"/>
      <c r="D1160" s="276"/>
      <c r="E1160" s="276"/>
      <c r="F1160" s="276"/>
      <c r="G1160" s="276"/>
      <c r="H1160" s="276"/>
      <c r="I1160" s="276"/>
      <c r="J1160" s="276"/>
      <c r="K1160" s="276"/>
      <c r="L1160" s="342"/>
      <c r="M1160" s="341"/>
      <c r="N1160" s="276"/>
      <c r="O1160" s="276"/>
      <c r="P1160" s="276"/>
    </row>
    <row r="1161" spans="1:16" x14ac:dyDescent="0.25">
      <c r="A1161">
        <v>1146</v>
      </c>
      <c r="B1161" s="327"/>
      <c r="C1161" s="276"/>
      <c r="D1161" s="276"/>
      <c r="E1161" s="276"/>
      <c r="F1161" s="276"/>
      <c r="G1161" s="276"/>
      <c r="H1161" s="276"/>
      <c r="I1161" s="276"/>
      <c r="J1161" s="276"/>
      <c r="K1161" s="276"/>
      <c r="L1161" s="342"/>
      <c r="M1161" s="341"/>
      <c r="N1161" s="276"/>
      <c r="O1161" s="276"/>
      <c r="P1161" s="276"/>
    </row>
    <row r="1162" spans="1:16" x14ac:dyDescent="0.25">
      <c r="A1162">
        <v>1147</v>
      </c>
      <c r="B1162" s="327"/>
      <c r="C1162" s="276"/>
      <c r="D1162" s="276"/>
      <c r="E1162" s="276"/>
      <c r="F1162" s="276"/>
      <c r="G1162" s="276"/>
      <c r="H1162" s="276"/>
      <c r="I1162" s="276"/>
      <c r="J1162" s="276"/>
      <c r="K1162" s="276"/>
      <c r="L1162" s="342"/>
      <c r="M1162" s="341"/>
      <c r="N1162" s="276"/>
      <c r="O1162" s="276"/>
      <c r="P1162" s="276"/>
    </row>
    <row r="1163" spans="1:16" x14ac:dyDescent="0.25">
      <c r="A1163">
        <v>1148</v>
      </c>
      <c r="B1163" s="327"/>
      <c r="C1163" s="276"/>
      <c r="D1163" s="276"/>
      <c r="E1163" s="276"/>
      <c r="F1163" s="276"/>
      <c r="G1163" s="276"/>
      <c r="H1163" s="276"/>
      <c r="I1163" s="276"/>
      <c r="J1163" s="276"/>
      <c r="K1163" s="276"/>
      <c r="L1163" s="342"/>
      <c r="M1163" s="341"/>
      <c r="N1163" s="276"/>
      <c r="O1163" s="276"/>
      <c r="P1163" s="276"/>
    </row>
    <row r="1164" spans="1:16" x14ac:dyDescent="0.25">
      <c r="A1164">
        <v>1149</v>
      </c>
      <c r="B1164" s="327"/>
      <c r="C1164" s="276"/>
      <c r="D1164" s="276"/>
      <c r="E1164" s="276"/>
      <c r="F1164" s="276"/>
      <c r="G1164" s="276"/>
      <c r="H1164" s="276"/>
      <c r="I1164" s="276"/>
      <c r="J1164" s="276"/>
      <c r="K1164" s="276"/>
      <c r="L1164" s="342"/>
      <c r="M1164" s="341"/>
      <c r="N1164" s="276"/>
      <c r="O1164" s="276"/>
      <c r="P1164" s="276"/>
    </row>
    <row r="1165" spans="1:16" x14ac:dyDescent="0.25">
      <c r="A1165">
        <v>1150</v>
      </c>
      <c r="B1165" s="327"/>
      <c r="C1165" s="276"/>
      <c r="D1165" s="276"/>
      <c r="E1165" s="276"/>
      <c r="F1165" s="276"/>
      <c r="G1165" s="276"/>
      <c r="H1165" s="276"/>
      <c r="I1165" s="276"/>
      <c r="J1165" s="276"/>
      <c r="K1165" s="276"/>
      <c r="L1165" s="342"/>
      <c r="M1165" s="341"/>
      <c r="N1165" s="276"/>
      <c r="O1165" s="276"/>
      <c r="P1165" s="276"/>
    </row>
    <row r="1166" spans="1:16" x14ac:dyDescent="0.25">
      <c r="A1166">
        <v>1151</v>
      </c>
      <c r="B1166" s="327"/>
      <c r="C1166" s="276"/>
      <c r="D1166" s="276"/>
      <c r="E1166" s="276"/>
      <c r="F1166" s="276"/>
      <c r="G1166" s="276"/>
      <c r="H1166" s="276"/>
      <c r="I1166" s="276"/>
      <c r="J1166" s="276"/>
      <c r="K1166" s="276"/>
      <c r="L1166" s="342"/>
      <c r="M1166" s="341"/>
      <c r="N1166" s="276"/>
      <c r="O1166" s="276"/>
      <c r="P1166" s="276"/>
    </row>
    <row r="1167" spans="1:16" x14ac:dyDescent="0.25">
      <c r="A1167">
        <v>1152</v>
      </c>
      <c r="B1167" s="327"/>
      <c r="C1167" s="276"/>
      <c r="D1167" s="276"/>
      <c r="E1167" s="276"/>
      <c r="F1167" s="276"/>
      <c r="G1167" s="276"/>
      <c r="H1167" s="276"/>
      <c r="I1167" s="276"/>
      <c r="J1167" s="276"/>
      <c r="K1167" s="276"/>
      <c r="L1167" s="342"/>
      <c r="M1167" s="341"/>
      <c r="N1167" s="276"/>
      <c r="O1167" s="276"/>
      <c r="P1167" s="276"/>
    </row>
    <row r="1168" spans="1:16" x14ac:dyDescent="0.25">
      <c r="A1168">
        <v>1153</v>
      </c>
      <c r="B1168" s="327"/>
      <c r="C1168" s="276"/>
      <c r="D1168" s="276"/>
      <c r="E1168" s="276"/>
      <c r="F1168" s="276"/>
      <c r="G1168" s="276"/>
      <c r="H1168" s="276"/>
      <c r="I1168" s="276"/>
      <c r="J1168" s="276"/>
      <c r="K1168" s="331"/>
      <c r="L1168" s="342"/>
      <c r="M1168" s="341"/>
      <c r="N1168" s="276"/>
      <c r="O1168" s="276"/>
      <c r="P1168" s="276"/>
    </row>
    <row r="1169" spans="1:16" x14ac:dyDescent="0.25">
      <c r="A1169">
        <v>1154</v>
      </c>
      <c r="B1169" s="327"/>
      <c r="C1169" s="276"/>
      <c r="D1169" s="276"/>
      <c r="E1169" s="276"/>
      <c r="F1169" s="276"/>
      <c r="G1169" s="276"/>
      <c r="H1169" s="276"/>
      <c r="I1169" s="276"/>
      <c r="J1169" s="276"/>
      <c r="K1169" s="330"/>
      <c r="L1169" s="342"/>
      <c r="M1169" s="341"/>
      <c r="N1169" s="276"/>
      <c r="O1169" s="276"/>
      <c r="P1169" s="276"/>
    </row>
    <row r="1170" spans="1:16" x14ac:dyDescent="0.25">
      <c r="A1170">
        <v>1155</v>
      </c>
      <c r="B1170" s="327"/>
      <c r="C1170" s="276"/>
      <c r="D1170" s="276"/>
      <c r="E1170" s="276"/>
      <c r="F1170" s="276"/>
      <c r="G1170" s="276"/>
      <c r="H1170" s="276"/>
      <c r="I1170" s="276"/>
      <c r="J1170" s="276"/>
      <c r="K1170" s="331"/>
      <c r="L1170" s="342"/>
      <c r="M1170" s="341"/>
      <c r="N1170" s="276"/>
      <c r="O1170" s="276"/>
      <c r="P1170" s="276"/>
    </row>
    <row r="1171" spans="1:16" x14ac:dyDescent="0.25">
      <c r="A1171">
        <v>1156</v>
      </c>
      <c r="B1171" s="327"/>
      <c r="C1171" s="276"/>
      <c r="D1171" s="276"/>
      <c r="E1171" s="276"/>
      <c r="F1171" s="276"/>
      <c r="G1171" s="276"/>
      <c r="H1171" s="276"/>
      <c r="I1171" s="276"/>
      <c r="J1171" s="276"/>
      <c r="K1171" s="276"/>
      <c r="L1171" s="342"/>
      <c r="M1171" s="341"/>
      <c r="N1171" s="276"/>
      <c r="O1171" s="276"/>
      <c r="P1171" s="276"/>
    </row>
    <row r="1172" spans="1:16" x14ac:dyDescent="0.25">
      <c r="A1172">
        <v>1157</v>
      </c>
      <c r="B1172" s="327"/>
      <c r="C1172" s="276"/>
      <c r="D1172" s="276"/>
      <c r="E1172" s="276"/>
      <c r="F1172" s="276"/>
      <c r="G1172" s="276"/>
      <c r="H1172" s="276"/>
      <c r="I1172" s="276"/>
      <c r="J1172" s="276"/>
      <c r="K1172" s="276"/>
      <c r="L1172" s="342"/>
      <c r="M1172" s="341"/>
      <c r="N1172" s="276"/>
      <c r="O1172" s="276"/>
      <c r="P1172" s="276"/>
    </row>
    <row r="1173" spans="1:16" x14ac:dyDescent="0.25">
      <c r="A1173">
        <v>1158</v>
      </c>
      <c r="B1173" s="327"/>
      <c r="C1173" s="276"/>
      <c r="D1173" s="276"/>
      <c r="E1173" s="276"/>
      <c r="F1173" s="276"/>
      <c r="G1173" s="276"/>
      <c r="H1173" s="276"/>
      <c r="I1173" s="276"/>
      <c r="J1173" s="276"/>
      <c r="K1173" s="276"/>
      <c r="L1173" s="342"/>
      <c r="M1173" s="341"/>
      <c r="N1173" s="276"/>
      <c r="O1173" s="276"/>
      <c r="P1173" s="276"/>
    </row>
    <row r="1174" spans="1:16" x14ac:dyDescent="0.25">
      <c r="A1174">
        <v>1159</v>
      </c>
      <c r="B1174" s="327"/>
      <c r="C1174" s="276"/>
      <c r="D1174" s="276"/>
      <c r="E1174" s="276"/>
      <c r="F1174" s="276"/>
      <c r="G1174" s="276"/>
      <c r="H1174" s="276"/>
      <c r="I1174" s="276"/>
      <c r="J1174" s="276"/>
      <c r="K1174" s="331"/>
      <c r="L1174" s="342"/>
      <c r="M1174" s="341"/>
      <c r="N1174" s="276"/>
      <c r="O1174" s="276"/>
      <c r="P1174" s="276"/>
    </row>
    <row r="1175" spans="1:16" x14ac:dyDescent="0.25">
      <c r="A1175">
        <v>1160</v>
      </c>
      <c r="B1175" s="327"/>
      <c r="C1175" s="276"/>
      <c r="D1175" s="276"/>
      <c r="E1175" s="276"/>
      <c r="F1175" s="276"/>
      <c r="G1175" s="276"/>
      <c r="H1175" s="276"/>
      <c r="I1175" s="276"/>
      <c r="J1175" s="276"/>
      <c r="K1175" s="276"/>
      <c r="L1175" s="342"/>
      <c r="M1175" s="341"/>
      <c r="N1175" s="276"/>
      <c r="O1175" s="276"/>
      <c r="P1175" s="276"/>
    </row>
    <row r="1176" spans="1:16" x14ac:dyDescent="0.25">
      <c r="A1176">
        <v>1161</v>
      </c>
      <c r="B1176" s="327"/>
      <c r="C1176" s="276"/>
      <c r="D1176" s="276"/>
      <c r="E1176" s="276"/>
      <c r="F1176" s="276"/>
      <c r="G1176" s="276"/>
      <c r="H1176" s="276"/>
      <c r="I1176" s="276"/>
      <c r="J1176" s="276"/>
      <c r="K1176" s="276"/>
      <c r="L1176" s="342"/>
      <c r="M1176" s="341"/>
      <c r="N1176" s="276"/>
      <c r="O1176" s="276"/>
      <c r="P1176" s="276"/>
    </row>
    <row r="1177" spans="1:16" x14ac:dyDescent="0.25">
      <c r="A1177">
        <v>1162</v>
      </c>
      <c r="B1177" s="327"/>
      <c r="C1177" s="276"/>
      <c r="D1177" s="276"/>
      <c r="E1177" s="276"/>
      <c r="F1177" s="276"/>
      <c r="G1177" s="276"/>
      <c r="H1177" s="276"/>
      <c r="I1177" s="276"/>
      <c r="J1177" s="276"/>
      <c r="K1177" s="276"/>
      <c r="L1177" s="342"/>
      <c r="M1177" s="341"/>
      <c r="N1177" s="276"/>
      <c r="O1177" s="276"/>
      <c r="P1177" s="276"/>
    </row>
    <row r="1178" spans="1:16" x14ac:dyDescent="0.25">
      <c r="A1178">
        <v>1163</v>
      </c>
      <c r="B1178" s="327"/>
      <c r="C1178" s="276"/>
      <c r="D1178" s="276"/>
      <c r="E1178" s="276"/>
      <c r="F1178" s="276"/>
      <c r="G1178" s="276"/>
      <c r="H1178" s="276"/>
      <c r="I1178" s="276"/>
      <c r="J1178" s="276"/>
      <c r="K1178" s="276"/>
      <c r="L1178" s="342"/>
      <c r="M1178" s="341"/>
      <c r="N1178" s="276"/>
      <c r="O1178" s="276"/>
      <c r="P1178" s="276"/>
    </row>
    <row r="1179" spans="1:16" x14ac:dyDescent="0.25">
      <c r="A1179">
        <v>1164</v>
      </c>
      <c r="B1179" s="327"/>
      <c r="C1179" s="276"/>
      <c r="D1179" s="276"/>
      <c r="E1179" s="276"/>
      <c r="F1179" s="276"/>
      <c r="G1179" s="276"/>
      <c r="H1179" s="276"/>
      <c r="I1179" s="276"/>
      <c r="J1179" s="276"/>
      <c r="K1179" s="276"/>
      <c r="L1179" s="342"/>
      <c r="M1179" s="341"/>
      <c r="N1179" s="276"/>
      <c r="O1179" s="276"/>
      <c r="P1179" s="276"/>
    </row>
    <row r="1180" spans="1:16" x14ac:dyDescent="0.25">
      <c r="A1180">
        <v>1165</v>
      </c>
      <c r="B1180" s="327"/>
      <c r="C1180" s="276"/>
      <c r="D1180" s="276"/>
      <c r="E1180" s="276"/>
      <c r="F1180" s="276"/>
      <c r="G1180" s="276"/>
      <c r="H1180" s="276"/>
      <c r="I1180" s="276"/>
      <c r="J1180" s="276"/>
      <c r="K1180" s="276"/>
      <c r="L1180" s="342"/>
      <c r="M1180" s="341"/>
      <c r="N1180" s="276"/>
      <c r="O1180" s="276"/>
      <c r="P1180" s="276"/>
    </row>
    <row r="1181" spans="1:16" x14ac:dyDescent="0.25">
      <c r="A1181">
        <v>1166</v>
      </c>
      <c r="B1181" s="327"/>
      <c r="C1181" s="276"/>
      <c r="D1181" s="276"/>
      <c r="E1181" s="276"/>
      <c r="F1181" s="276"/>
      <c r="G1181" s="276"/>
      <c r="H1181" s="276"/>
      <c r="I1181" s="276"/>
      <c r="J1181" s="276"/>
      <c r="K1181" s="276"/>
      <c r="L1181" s="342"/>
      <c r="M1181" s="341"/>
      <c r="N1181" s="276"/>
      <c r="O1181" s="276"/>
      <c r="P1181" s="276"/>
    </row>
    <row r="1182" spans="1:16" x14ac:dyDescent="0.25">
      <c r="A1182">
        <v>1167</v>
      </c>
      <c r="B1182" s="327"/>
      <c r="C1182" s="276"/>
      <c r="D1182" s="276"/>
      <c r="E1182" s="276"/>
      <c r="F1182" s="276"/>
      <c r="G1182" s="276"/>
      <c r="H1182" s="276"/>
      <c r="I1182" s="276"/>
      <c r="J1182" s="276"/>
      <c r="K1182" s="276"/>
      <c r="L1182" s="342"/>
      <c r="M1182" s="341"/>
      <c r="N1182" s="276"/>
      <c r="O1182" s="276"/>
      <c r="P1182" s="276"/>
    </row>
    <row r="1183" spans="1:16" x14ac:dyDescent="0.25">
      <c r="A1183">
        <v>1168</v>
      </c>
      <c r="B1183" s="327"/>
      <c r="C1183" s="276"/>
      <c r="D1183" s="276"/>
      <c r="E1183" s="276"/>
      <c r="F1183" s="276"/>
      <c r="G1183" s="276"/>
      <c r="H1183" s="276"/>
      <c r="I1183" s="276"/>
      <c r="J1183" s="276"/>
      <c r="K1183" s="276"/>
      <c r="L1183" s="342"/>
      <c r="M1183" s="341"/>
      <c r="N1183" s="276"/>
      <c r="O1183" s="276"/>
      <c r="P1183" s="276"/>
    </row>
    <row r="1184" spans="1:16" x14ac:dyDescent="0.25">
      <c r="A1184">
        <v>1169</v>
      </c>
      <c r="B1184" s="327"/>
      <c r="C1184" s="276"/>
      <c r="D1184" s="276"/>
      <c r="E1184" s="276"/>
      <c r="F1184" s="276"/>
      <c r="G1184" s="276"/>
      <c r="H1184" s="276"/>
      <c r="I1184" s="276"/>
      <c r="J1184" s="276"/>
      <c r="K1184" s="276"/>
      <c r="L1184" s="342"/>
      <c r="M1184" s="341"/>
      <c r="N1184" s="276"/>
      <c r="O1184" s="276"/>
      <c r="P1184" s="276"/>
    </row>
    <row r="1185" spans="1:16" x14ac:dyDescent="0.25">
      <c r="A1185">
        <v>1170</v>
      </c>
      <c r="B1185" s="327"/>
      <c r="C1185" s="276"/>
      <c r="D1185" s="276"/>
      <c r="E1185" s="276"/>
      <c r="F1185" s="276"/>
      <c r="G1185" s="276"/>
      <c r="H1185" s="276"/>
      <c r="I1185" s="276"/>
      <c r="J1185" s="276"/>
      <c r="K1185" s="276"/>
      <c r="L1185" s="342"/>
      <c r="M1185" s="341"/>
      <c r="N1185" s="276"/>
      <c r="O1185" s="276"/>
      <c r="P1185" s="276"/>
    </row>
    <row r="1186" spans="1:16" x14ac:dyDescent="0.25">
      <c r="A1186">
        <v>1171</v>
      </c>
      <c r="B1186" s="327"/>
      <c r="C1186" s="276"/>
      <c r="D1186" s="276"/>
      <c r="E1186" s="276"/>
      <c r="F1186" s="276"/>
      <c r="G1186" s="276"/>
      <c r="H1186" s="276"/>
      <c r="I1186" s="276"/>
      <c r="J1186" s="276"/>
      <c r="K1186" s="276"/>
      <c r="L1186" s="342"/>
      <c r="M1186" s="341"/>
      <c r="N1186" s="276"/>
      <c r="O1186" s="276"/>
      <c r="P1186" s="276"/>
    </row>
    <row r="1187" spans="1:16" x14ac:dyDescent="0.25">
      <c r="A1187">
        <v>1172</v>
      </c>
      <c r="B1187" s="327"/>
      <c r="C1187" s="276"/>
      <c r="D1187" s="276"/>
      <c r="E1187" s="276"/>
      <c r="F1187" s="276"/>
      <c r="G1187" s="276"/>
      <c r="H1187" s="276"/>
      <c r="I1187" s="276"/>
      <c r="J1187" s="276"/>
      <c r="K1187" s="276"/>
      <c r="L1187" s="342"/>
      <c r="M1187" s="341"/>
      <c r="N1187" s="276"/>
      <c r="O1187" s="276"/>
      <c r="P1187" s="276"/>
    </row>
    <row r="1188" spans="1:16" x14ac:dyDescent="0.25">
      <c r="A1188">
        <v>1173</v>
      </c>
      <c r="B1188" s="327"/>
      <c r="C1188" s="276"/>
      <c r="D1188" s="276"/>
      <c r="E1188" s="276"/>
      <c r="F1188" s="276"/>
      <c r="G1188" s="276"/>
      <c r="H1188" s="276"/>
      <c r="I1188" s="276"/>
      <c r="J1188" s="276"/>
      <c r="K1188" s="276"/>
      <c r="L1188" s="342"/>
      <c r="M1188" s="341"/>
      <c r="N1188" s="276"/>
      <c r="O1188" s="276"/>
      <c r="P1188" s="276"/>
    </row>
    <row r="1189" spans="1:16" x14ac:dyDescent="0.25">
      <c r="A1189">
        <v>1174</v>
      </c>
      <c r="B1189" s="327"/>
      <c r="C1189" s="276"/>
      <c r="D1189" s="276"/>
      <c r="E1189" s="276"/>
      <c r="F1189" s="276"/>
      <c r="G1189" s="276"/>
      <c r="H1189" s="276"/>
      <c r="I1189" s="276"/>
      <c r="J1189" s="276"/>
      <c r="K1189" s="276"/>
      <c r="L1189" s="342"/>
      <c r="M1189" s="341"/>
      <c r="N1189" s="276"/>
      <c r="O1189" s="276"/>
      <c r="P1189" s="276"/>
    </row>
    <row r="1190" spans="1:16" x14ac:dyDescent="0.25">
      <c r="A1190">
        <v>1175</v>
      </c>
      <c r="B1190" s="327"/>
      <c r="C1190" s="276"/>
      <c r="D1190" s="276"/>
      <c r="E1190" s="276"/>
      <c r="F1190" s="276"/>
      <c r="G1190" s="276"/>
      <c r="H1190" s="276"/>
      <c r="I1190" s="276"/>
      <c r="J1190" s="276"/>
      <c r="K1190" s="276"/>
      <c r="L1190" s="342"/>
      <c r="M1190" s="341"/>
      <c r="N1190" s="276"/>
      <c r="O1190" s="276"/>
      <c r="P1190" s="276"/>
    </row>
    <row r="1191" spans="1:16" x14ac:dyDescent="0.25">
      <c r="A1191">
        <v>1176</v>
      </c>
      <c r="B1191" s="327"/>
      <c r="C1191" s="276"/>
      <c r="D1191" s="276"/>
      <c r="E1191" s="276"/>
      <c r="F1191" s="276"/>
      <c r="G1191" s="276"/>
      <c r="H1191" s="276"/>
      <c r="I1191" s="276"/>
      <c r="J1191" s="276"/>
      <c r="K1191" s="276"/>
      <c r="L1191" s="342"/>
      <c r="M1191" s="341"/>
      <c r="N1191" s="276"/>
      <c r="O1191" s="276"/>
      <c r="P1191" s="276"/>
    </row>
    <row r="1192" spans="1:16" x14ac:dyDescent="0.25">
      <c r="A1192">
        <v>1177</v>
      </c>
      <c r="B1192" s="327"/>
      <c r="C1192" s="276"/>
      <c r="D1192" s="276"/>
      <c r="E1192" s="276"/>
      <c r="F1192" s="276"/>
      <c r="G1192" s="276"/>
      <c r="H1192" s="276"/>
      <c r="I1192" s="276"/>
      <c r="J1192" s="276"/>
      <c r="K1192" s="276"/>
      <c r="L1192" s="342"/>
      <c r="M1192" s="341"/>
      <c r="N1192" s="276"/>
      <c r="O1192" s="276"/>
      <c r="P1192" s="276"/>
    </row>
    <row r="1193" spans="1:16" x14ac:dyDescent="0.25">
      <c r="A1193">
        <v>1178</v>
      </c>
      <c r="B1193" s="327"/>
      <c r="C1193" s="276"/>
      <c r="D1193" s="276"/>
      <c r="E1193" s="276"/>
      <c r="F1193" s="276"/>
      <c r="G1193" s="276"/>
      <c r="H1193" s="276"/>
      <c r="I1193" s="276"/>
      <c r="J1193" s="276"/>
      <c r="K1193" s="276"/>
      <c r="L1193" s="342"/>
      <c r="M1193" s="341"/>
      <c r="N1193" s="276"/>
      <c r="O1193" s="276"/>
      <c r="P1193" s="276"/>
    </row>
    <row r="1194" spans="1:16" x14ac:dyDescent="0.25">
      <c r="A1194">
        <v>1179</v>
      </c>
      <c r="B1194" s="327"/>
      <c r="C1194" s="276"/>
      <c r="D1194" s="276"/>
      <c r="E1194" s="276"/>
      <c r="F1194" s="276"/>
      <c r="G1194" s="276"/>
      <c r="H1194" s="276"/>
      <c r="I1194" s="276"/>
      <c r="J1194" s="276"/>
      <c r="K1194" s="330"/>
      <c r="L1194" s="342"/>
      <c r="M1194" s="341"/>
      <c r="N1194" s="276"/>
      <c r="O1194" s="276"/>
      <c r="P1194" s="276"/>
    </row>
    <row r="1195" spans="1:16" x14ac:dyDescent="0.25">
      <c r="A1195">
        <v>1180</v>
      </c>
      <c r="B1195" s="327"/>
      <c r="C1195" s="276"/>
      <c r="D1195" s="276"/>
      <c r="E1195" s="276"/>
      <c r="F1195" s="276"/>
      <c r="G1195" s="276"/>
      <c r="H1195" s="276"/>
      <c r="I1195" s="276"/>
      <c r="J1195" s="276"/>
      <c r="K1195" s="276"/>
      <c r="L1195" s="342"/>
      <c r="M1195" s="341"/>
      <c r="N1195" s="276"/>
      <c r="O1195" s="276"/>
      <c r="P1195" s="276"/>
    </row>
    <row r="1196" spans="1:16" x14ac:dyDescent="0.25">
      <c r="A1196">
        <v>1181</v>
      </c>
      <c r="B1196" s="327"/>
      <c r="C1196" s="276"/>
      <c r="D1196" s="276"/>
      <c r="E1196" s="276"/>
      <c r="F1196" s="276"/>
      <c r="G1196" s="276"/>
      <c r="H1196" s="276"/>
      <c r="I1196" s="276"/>
      <c r="J1196" s="276"/>
      <c r="K1196" s="276"/>
      <c r="L1196" s="342"/>
      <c r="M1196" s="341"/>
      <c r="N1196" s="276"/>
      <c r="O1196" s="276"/>
      <c r="P1196" s="276"/>
    </row>
    <row r="1197" spans="1:16" x14ac:dyDescent="0.25">
      <c r="A1197">
        <v>1182</v>
      </c>
      <c r="B1197" s="327"/>
      <c r="C1197" s="276"/>
      <c r="D1197" s="276"/>
      <c r="E1197" s="276"/>
      <c r="F1197" s="276"/>
      <c r="G1197" s="276"/>
      <c r="H1197" s="276"/>
      <c r="I1197" s="276"/>
      <c r="J1197" s="276"/>
      <c r="K1197" s="331"/>
      <c r="L1197" s="342"/>
      <c r="M1197" s="341"/>
      <c r="N1197" s="276"/>
      <c r="O1197" s="276"/>
      <c r="P1197" s="276"/>
    </row>
    <row r="1198" spans="1:16" x14ac:dyDescent="0.25">
      <c r="A1198">
        <v>1183</v>
      </c>
      <c r="B1198" s="327"/>
      <c r="C1198" s="276"/>
      <c r="D1198" s="276"/>
      <c r="E1198" s="276"/>
      <c r="F1198" s="276"/>
      <c r="G1198" s="276"/>
      <c r="H1198" s="276"/>
      <c r="I1198" s="276"/>
      <c r="J1198" s="276"/>
      <c r="K1198" s="276"/>
      <c r="L1198" s="342"/>
      <c r="M1198" s="341"/>
      <c r="N1198" s="276"/>
      <c r="O1198" s="276"/>
      <c r="P1198" s="276"/>
    </row>
    <row r="1199" spans="1:16" x14ac:dyDescent="0.25">
      <c r="A1199">
        <v>1184</v>
      </c>
      <c r="B1199" s="327"/>
      <c r="C1199" s="276"/>
      <c r="D1199" s="276"/>
      <c r="E1199" s="276"/>
      <c r="F1199" s="276"/>
      <c r="G1199" s="276"/>
      <c r="H1199" s="276"/>
      <c r="I1199" s="276"/>
      <c r="J1199" s="276"/>
      <c r="K1199" s="276"/>
      <c r="L1199" s="342"/>
      <c r="M1199" s="341"/>
      <c r="N1199" s="276"/>
      <c r="O1199" s="276"/>
      <c r="P1199" s="276"/>
    </row>
    <row r="1200" spans="1:16" x14ac:dyDescent="0.25">
      <c r="A1200">
        <v>1185</v>
      </c>
      <c r="B1200" s="327"/>
      <c r="C1200" s="276"/>
      <c r="D1200" s="276"/>
      <c r="E1200" s="276"/>
      <c r="F1200" s="276"/>
      <c r="G1200" s="276"/>
      <c r="H1200" s="276"/>
      <c r="I1200" s="276"/>
      <c r="J1200" s="276"/>
      <c r="K1200" s="276"/>
      <c r="L1200" s="342"/>
      <c r="M1200" s="341"/>
      <c r="N1200" s="276"/>
      <c r="O1200" s="276"/>
      <c r="P1200" s="276"/>
    </row>
    <row r="1201" spans="1:16" x14ac:dyDescent="0.25">
      <c r="A1201">
        <v>1186</v>
      </c>
      <c r="B1201" s="327"/>
      <c r="C1201" s="276"/>
      <c r="D1201" s="276"/>
      <c r="E1201" s="276"/>
      <c r="F1201" s="276"/>
      <c r="G1201" s="276"/>
      <c r="H1201" s="276"/>
      <c r="I1201" s="276"/>
      <c r="J1201" s="276"/>
      <c r="K1201" s="276"/>
      <c r="L1201" s="342"/>
      <c r="M1201" s="341"/>
      <c r="N1201" s="276"/>
      <c r="O1201" s="276"/>
      <c r="P1201" s="276"/>
    </row>
    <row r="1202" spans="1:16" x14ac:dyDescent="0.25">
      <c r="A1202">
        <v>1187</v>
      </c>
      <c r="B1202" s="327"/>
      <c r="C1202" s="276"/>
      <c r="D1202" s="276"/>
      <c r="E1202" s="276"/>
      <c r="F1202" s="276"/>
      <c r="G1202" s="276"/>
      <c r="H1202" s="276"/>
      <c r="I1202" s="276"/>
      <c r="J1202" s="276"/>
      <c r="K1202" s="276"/>
      <c r="L1202" s="342"/>
      <c r="M1202" s="341"/>
      <c r="N1202" s="276"/>
      <c r="O1202" s="276"/>
      <c r="P1202" s="276"/>
    </row>
    <row r="1203" spans="1:16" x14ac:dyDescent="0.25">
      <c r="A1203">
        <v>1188</v>
      </c>
      <c r="B1203" s="327"/>
      <c r="C1203" s="276"/>
      <c r="D1203" s="276"/>
      <c r="E1203" s="276"/>
      <c r="F1203" s="276"/>
      <c r="G1203" s="276"/>
      <c r="H1203" s="276"/>
      <c r="I1203" s="276"/>
      <c r="J1203" s="276"/>
      <c r="K1203" s="331"/>
      <c r="L1203" s="342"/>
      <c r="M1203" s="341"/>
      <c r="N1203" s="276"/>
      <c r="O1203" s="276"/>
      <c r="P1203" s="276"/>
    </row>
    <row r="1204" spans="1:16" x14ac:dyDescent="0.25">
      <c r="A1204">
        <v>1189</v>
      </c>
      <c r="B1204" s="327"/>
      <c r="C1204" s="276"/>
      <c r="D1204" s="276"/>
      <c r="E1204" s="276"/>
      <c r="F1204" s="276"/>
      <c r="G1204" s="276"/>
      <c r="H1204" s="276"/>
      <c r="I1204" s="276"/>
      <c r="J1204" s="276"/>
      <c r="K1204" s="276"/>
      <c r="L1204" s="342"/>
      <c r="M1204" s="341"/>
      <c r="N1204" s="276"/>
      <c r="O1204" s="276"/>
      <c r="P1204" s="276"/>
    </row>
    <row r="1205" spans="1:16" x14ac:dyDescent="0.25">
      <c r="A1205">
        <v>1190</v>
      </c>
      <c r="B1205" s="327"/>
      <c r="C1205" s="276"/>
      <c r="D1205" s="276"/>
      <c r="E1205" s="276"/>
      <c r="F1205" s="276"/>
      <c r="G1205" s="276"/>
      <c r="H1205" s="276"/>
      <c r="I1205" s="276"/>
      <c r="J1205" s="276"/>
      <c r="K1205" s="276"/>
      <c r="L1205" s="342"/>
      <c r="M1205" s="341"/>
      <c r="N1205" s="276"/>
      <c r="O1205" s="276"/>
      <c r="P1205" s="276"/>
    </row>
    <row r="1206" spans="1:16" x14ac:dyDescent="0.25">
      <c r="A1206">
        <v>1191</v>
      </c>
      <c r="B1206" s="327"/>
      <c r="C1206" s="276"/>
      <c r="D1206" s="276"/>
      <c r="E1206" s="276"/>
      <c r="F1206" s="276"/>
      <c r="G1206" s="276"/>
      <c r="H1206" s="276"/>
      <c r="I1206" s="276"/>
      <c r="J1206" s="276"/>
      <c r="K1206" s="276"/>
      <c r="L1206" s="342"/>
      <c r="M1206" s="341"/>
      <c r="N1206" s="276"/>
      <c r="O1206" s="276"/>
      <c r="P1206" s="276"/>
    </row>
    <row r="1207" spans="1:16" x14ac:dyDescent="0.25">
      <c r="A1207">
        <v>1192</v>
      </c>
      <c r="B1207" s="327"/>
      <c r="C1207" s="276"/>
      <c r="D1207" s="276"/>
      <c r="E1207" s="276"/>
      <c r="F1207" s="276"/>
      <c r="G1207" s="276"/>
      <c r="H1207" s="276"/>
      <c r="I1207" s="276"/>
      <c r="J1207" s="276"/>
      <c r="K1207" s="276"/>
      <c r="L1207" s="342"/>
      <c r="M1207" s="341"/>
      <c r="N1207" s="276"/>
      <c r="O1207" s="276"/>
      <c r="P1207" s="276"/>
    </row>
    <row r="1208" spans="1:16" x14ac:dyDescent="0.25">
      <c r="A1208">
        <v>1193</v>
      </c>
      <c r="B1208" s="327"/>
      <c r="C1208" s="276"/>
      <c r="D1208" s="276"/>
      <c r="E1208" s="276"/>
      <c r="F1208" s="276"/>
      <c r="G1208" s="276"/>
      <c r="H1208" s="276"/>
      <c r="I1208" s="276"/>
      <c r="J1208" s="276"/>
      <c r="K1208" s="331"/>
      <c r="L1208" s="342"/>
      <c r="M1208" s="341"/>
      <c r="N1208" s="276"/>
      <c r="O1208" s="276"/>
      <c r="P1208" s="276"/>
    </row>
    <row r="1209" spans="1:16" x14ac:dyDescent="0.25">
      <c r="A1209">
        <v>1194</v>
      </c>
      <c r="B1209" s="327"/>
      <c r="C1209" s="276"/>
      <c r="D1209" s="276"/>
      <c r="E1209" s="276"/>
      <c r="F1209" s="276"/>
      <c r="G1209" s="276"/>
      <c r="H1209" s="276"/>
      <c r="I1209" s="276"/>
      <c r="J1209" s="276"/>
      <c r="K1209" s="276"/>
      <c r="L1209" s="342"/>
      <c r="M1209" s="341"/>
      <c r="N1209" s="276"/>
      <c r="O1209" s="276"/>
      <c r="P1209" s="276"/>
    </row>
    <row r="1210" spans="1:16" x14ac:dyDescent="0.25">
      <c r="A1210">
        <v>1195</v>
      </c>
      <c r="B1210" s="327"/>
      <c r="C1210" s="276"/>
      <c r="D1210" s="276"/>
      <c r="E1210" s="276"/>
      <c r="F1210" s="276"/>
      <c r="G1210" s="276"/>
      <c r="H1210" s="276"/>
      <c r="I1210" s="276"/>
      <c r="J1210" s="276"/>
      <c r="K1210" s="276"/>
      <c r="L1210" s="342"/>
      <c r="M1210" s="341"/>
      <c r="N1210" s="276"/>
      <c r="O1210" s="276"/>
      <c r="P1210" s="276"/>
    </row>
    <row r="1211" spans="1:16" x14ac:dyDescent="0.25">
      <c r="A1211">
        <v>1196</v>
      </c>
      <c r="B1211" s="327"/>
      <c r="C1211" s="276"/>
      <c r="D1211" s="276"/>
      <c r="E1211" s="276"/>
      <c r="F1211" s="276"/>
      <c r="G1211" s="276"/>
      <c r="H1211" s="276"/>
      <c r="I1211" s="276"/>
      <c r="J1211" s="276"/>
      <c r="K1211" s="276"/>
      <c r="L1211" s="342"/>
      <c r="M1211" s="341"/>
      <c r="N1211" s="276"/>
      <c r="O1211" s="276"/>
      <c r="P1211" s="276"/>
    </row>
    <row r="1212" spans="1:16" x14ac:dyDescent="0.25">
      <c r="A1212">
        <v>1197</v>
      </c>
      <c r="B1212" s="327"/>
      <c r="C1212" s="276"/>
      <c r="D1212" s="276"/>
      <c r="E1212" s="276"/>
      <c r="F1212" s="276"/>
      <c r="G1212" s="276"/>
      <c r="H1212" s="276"/>
      <c r="I1212" s="276"/>
      <c r="J1212" s="276"/>
      <c r="K1212" s="276"/>
      <c r="L1212" s="342"/>
      <c r="M1212" s="341"/>
      <c r="N1212" s="276"/>
      <c r="O1212" s="276"/>
      <c r="P1212" s="276"/>
    </row>
    <row r="1213" spans="1:16" x14ac:dyDescent="0.25">
      <c r="A1213">
        <v>1198</v>
      </c>
      <c r="B1213" s="327"/>
      <c r="C1213" s="276"/>
      <c r="D1213" s="276"/>
      <c r="E1213" s="276"/>
      <c r="F1213" s="276"/>
      <c r="G1213" s="276"/>
      <c r="H1213" s="276"/>
      <c r="I1213" s="276"/>
      <c r="J1213" s="276"/>
      <c r="K1213" s="276"/>
      <c r="L1213" s="342"/>
      <c r="M1213" s="341"/>
      <c r="N1213" s="276"/>
      <c r="O1213" s="276"/>
      <c r="P1213" s="276"/>
    </row>
    <row r="1214" spans="1:16" x14ac:dyDescent="0.25">
      <c r="A1214">
        <v>1199</v>
      </c>
      <c r="B1214" s="327"/>
      <c r="C1214" s="276"/>
      <c r="D1214" s="276"/>
      <c r="E1214" s="276"/>
      <c r="F1214" s="276"/>
      <c r="G1214" s="276"/>
      <c r="H1214" s="276"/>
      <c r="I1214" s="276"/>
      <c r="J1214" s="276"/>
      <c r="K1214" s="276"/>
      <c r="L1214" s="342"/>
      <c r="M1214" s="341"/>
      <c r="N1214" s="276"/>
      <c r="O1214" s="276"/>
      <c r="P1214" s="276"/>
    </row>
    <row r="1215" spans="1:16" x14ac:dyDescent="0.25">
      <c r="A1215">
        <v>1200</v>
      </c>
      <c r="B1215" s="327"/>
      <c r="C1215" s="276"/>
      <c r="D1215" s="276"/>
      <c r="E1215" s="276"/>
      <c r="F1215" s="276"/>
      <c r="G1215" s="276"/>
      <c r="H1215" s="276"/>
      <c r="I1215" s="276"/>
      <c r="J1215" s="276"/>
      <c r="K1215" s="276"/>
      <c r="L1215" s="342"/>
      <c r="M1215" s="341"/>
      <c r="N1215" s="276"/>
      <c r="O1215" s="276"/>
      <c r="P1215" s="276"/>
    </row>
    <row r="1216" spans="1:16" x14ac:dyDescent="0.25">
      <c r="A1216">
        <v>1201</v>
      </c>
      <c r="B1216" s="327"/>
      <c r="C1216" s="276"/>
      <c r="D1216" s="276"/>
      <c r="E1216" s="276"/>
      <c r="F1216" s="276"/>
      <c r="G1216" s="276"/>
      <c r="H1216" s="276"/>
      <c r="I1216" s="276"/>
      <c r="J1216" s="276"/>
      <c r="K1216" s="276"/>
      <c r="L1216" s="342"/>
      <c r="M1216" s="341"/>
      <c r="N1216" s="276"/>
      <c r="O1216" s="276"/>
      <c r="P1216" s="276"/>
    </row>
    <row r="1217" spans="1:16" x14ac:dyDescent="0.25">
      <c r="A1217">
        <v>1202</v>
      </c>
      <c r="B1217" s="327"/>
      <c r="C1217" s="276"/>
      <c r="D1217" s="276"/>
      <c r="E1217" s="276"/>
      <c r="F1217" s="276"/>
      <c r="G1217" s="276"/>
      <c r="H1217" s="276"/>
      <c r="I1217" s="276"/>
      <c r="J1217" s="276"/>
      <c r="K1217" s="276"/>
      <c r="L1217" s="342"/>
      <c r="M1217" s="341"/>
      <c r="N1217" s="276"/>
      <c r="O1217" s="276"/>
      <c r="P1217" s="276"/>
    </row>
    <row r="1218" spans="1:16" x14ac:dyDescent="0.25">
      <c r="A1218">
        <v>1203</v>
      </c>
      <c r="B1218" s="327"/>
      <c r="C1218" s="276"/>
      <c r="D1218" s="276"/>
      <c r="E1218" s="276"/>
      <c r="F1218" s="276"/>
      <c r="G1218" s="276"/>
      <c r="H1218" s="276"/>
      <c r="I1218" s="276"/>
      <c r="J1218" s="276"/>
      <c r="K1218" s="276"/>
      <c r="L1218" s="342"/>
      <c r="M1218" s="341"/>
      <c r="N1218" s="276"/>
      <c r="O1218" s="276"/>
      <c r="P1218" s="276"/>
    </row>
    <row r="1219" spans="1:16" x14ac:dyDescent="0.25">
      <c r="A1219">
        <v>1204</v>
      </c>
      <c r="B1219" s="327"/>
      <c r="C1219" s="276"/>
      <c r="D1219" s="276"/>
      <c r="E1219" s="276"/>
      <c r="F1219" s="276"/>
      <c r="G1219" s="276"/>
      <c r="H1219" s="276"/>
      <c r="I1219" s="276"/>
      <c r="J1219" s="276"/>
      <c r="K1219" s="276"/>
      <c r="L1219" s="342"/>
      <c r="M1219" s="341"/>
      <c r="N1219" s="276"/>
      <c r="O1219" s="276"/>
      <c r="P1219" s="276"/>
    </row>
    <row r="1220" spans="1:16" x14ac:dyDescent="0.25">
      <c r="A1220">
        <v>1205</v>
      </c>
      <c r="B1220" s="327"/>
      <c r="C1220" s="276"/>
      <c r="D1220" s="276"/>
      <c r="E1220" s="276"/>
      <c r="F1220" s="276"/>
      <c r="G1220" s="276"/>
      <c r="H1220" s="276"/>
      <c r="I1220" s="276"/>
      <c r="J1220" s="276"/>
      <c r="K1220" s="276"/>
      <c r="L1220" s="342"/>
      <c r="M1220" s="341"/>
      <c r="N1220" s="276"/>
      <c r="O1220" s="276"/>
      <c r="P1220" s="276"/>
    </row>
    <row r="1221" spans="1:16" x14ac:dyDescent="0.25">
      <c r="A1221">
        <v>1206</v>
      </c>
      <c r="B1221" s="327"/>
      <c r="C1221" s="276"/>
      <c r="D1221" s="276"/>
      <c r="E1221" s="276"/>
      <c r="F1221" s="276"/>
      <c r="G1221" s="276"/>
      <c r="H1221" s="276"/>
      <c r="I1221" s="276"/>
      <c r="J1221" s="276"/>
      <c r="K1221" s="276"/>
      <c r="L1221" s="342"/>
      <c r="M1221" s="341"/>
      <c r="N1221" s="276"/>
      <c r="O1221" s="276"/>
      <c r="P1221" s="276"/>
    </row>
    <row r="1222" spans="1:16" x14ac:dyDescent="0.25">
      <c r="A1222">
        <v>1207</v>
      </c>
      <c r="B1222" s="327"/>
      <c r="C1222" s="276"/>
      <c r="D1222" s="276"/>
      <c r="E1222" s="276"/>
      <c r="F1222" s="276"/>
      <c r="G1222" s="276"/>
      <c r="H1222" s="276"/>
      <c r="I1222" s="276"/>
      <c r="J1222" s="276"/>
      <c r="K1222" s="276"/>
      <c r="L1222" s="342"/>
      <c r="M1222" s="341"/>
      <c r="N1222" s="276"/>
      <c r="O1222" s="276"/>
      <c r="P1222" s="276"/>
    </row>
    <row r="1223" spans="1:16" x14ac:dyDescent="0.25">
      <c r="A1223">
        <v>1208</v>
      </c>
      <c r="B1223" s="327"/>
      <c r="C1223" s="276"/>
      <c r="D1223" s="276"/>
      <c r="E1223" s="276"/>
      <c r="F1223" s="276"/>
      <c r="G1223" s="276"/>
      <c r="H1223" s="276"/>
      <c r="I1223" s="276"/>
      <c r="J1223" s="276"/>
      <c r="K1223" s="276"/>
      <c r="L1223" s="342"/>
      <c r="M1223" s="341"/>
      <c r="N1223" s="276"/>
      <c r="O1223" s="276"/>
      <c r="P1223" s="276"/>
    </row>
    <row r="1224" spans="1:16" x14ac:dyDescent="0.25">
      <c r="A1224">
        <v>1209</v>
      </c>
      <c r="B1224" s="327"/>
      <c r="C1224" s="276"/>
      <c r="D1224" s="276"/>
      <c r="E1224" s="276"/>
      <c r="F1224" s="276"/>
      <c r="G1224" s="276"/>
      <c r="H1224" s="276"/>
      <c r="I1224" s="276"/>
      <c r="J1224" s="276"/>
      <c r="K1224" s="276"/>
      <c r="L1224" s="342"/>
      <c r="M1224" s="341"/>
      <c r="N1224" s="276"/>
      <c r="O1224" s="276"/>
      <c r="P1224" s="276"/>
    </row>
    <row r="1225" spans="1:16" x14ac:dyDescent="0.25">
      <c r="A1225">
        <v>1210</v>
      </c>
      <c r="B1225" s="327"/>
      <c r="C1225" s="276"/>
      <c r="D1225" s="276"/>
      <c r="E1225" s="276"/>
      <c r="F1225" s="276"/>
      <c r="G1225" s="276"/>
      <c r="H1225" s="276"/>
      <c r="I1225" s="276"/>
      <c r="J1225" s="276"/>
      <c r="K1225" s="276"/>
      <c r="L1225" s="342"/>
      <c r="M1225" s="341"/>
      <c r="N1225" s="276"/>
      <c r="O1225" s="276"/>
      <c r="P1225" s="276"/>
    </row>
    <row r="1226" spans="1:16" x14ac:dyDescent="0.25">
      <c r="A1226">
        <v>1211</v>
      </c>
      <c r="B1226" s="327"/>
      <c r="C1226" s="276"/>
      <c r="D1226" s="276"/>
      <c r="E1226" s="276"/>
      <c r="F1226" s="276"/>
      <c r="G1226" s="276"/>
      <c r="H1226" s="276"/>
      <c r="I1226" s="276"/>
      <c r="J1226" s="276"/>
      <c r="K1226" s="276"/>
      <c r="L1226" s="342"/>
      <c r="M1226" s="341"/>
      <c r="N1226" s="276"/>
      <c r="O1226" s="276"/>
      <c r="P1226" s="276"/>
    </row>
    <row r="1227" spans="1:16" x14ac:dyDescent="0.25">
      <c r="A1227">
        <v>1212</v>
      </c>
      <c r="B1227" s="327"/>
      <c r="C1227" s="276"/>
      <c r="D1227" s="276"/>
      <c r="E1227" s="276"/>
      <c r="F1227" s="276"/>
      <c r="G1227" s="276"/>
      <c r="H1227" s="276"/>
      <c r="I1227" s="276"/>
      <c r="J1227" s="276"/>
      <c r="K1227" s="276"/>
      <c r="L1227" s="342"/>
      <c r="M1227" s="341"/>
      <c r="N1227" s="276"/>
      <c r="O1227" s="276"/>
      <c r="P1227" s="276"/>
    </row>
    <row r="1228" spans="1:16" x14ac:dyDescent="0.25">
      <c r="A1228">
        <v>1213</v>
      </c>
      <c r="B1228" s="327"/>
      <c r="C1228" s="276"/>
      <c r="D1228" s="276"/>
      <c r="E1228" s="276"/>
      <c r="F1228" s="276"/>
      <c r="G1228" s="276"/>
      <c r="H1228" s="276"/>
      <c r="I1228" s="276"/>
      <c r="J1228" s="276"/>
      <c r="K1228" s="276"/>
      <c r="L1228" s="342"/>
      <c r="M1228" s="341"/>
      <c r="N1228" s="276"/>
      <c r="O1228" s="276"/>
      <c r="P1228" s="276"/>
    </row>
    <row r="1229" spans="1:16" x14ac:dyDescent="0.25">
      <c r="A1229">
        <v>1214</v>
      </c>
      <c r="B1229" s="327"/>
      <c r="C1229" s="276"/>
      <c r="D1229" s="276"/>
      <c r="E1229" s="276"/>
      <c r="F1229" s="276"/>
      <c r="G1229" s="276"/>
      <c r="H1229" s="276"/>
      <c r="I1229" s="276"/>
      <c r="J1229" s="276"/>
      <c r="K1229" s="276"/>
      <c r="L1229" s="342"/>
      <c r="M1229" s="341"/>
      <c r="N1229" s="276"/>
      <c r="O1229" s="276"/>
      <c r="P1229" s="276"/>
    </row>
    <row r="1230" spans="1:16" x14ac:dyDescent="0.25">
      <c r="A1230">
        <v>1215</v>
      </c>
      <c r="B1230" s="327"/>
      <c r="C1230" s="276"/>
      <c r="D1230" s="276"/>
      <c r="E1230" s="276"/>
      <c r="F1230" s="276"/>
      <c r="G1230" s="276"/>
      <c r="H1230" s="276"/>
      <c r="I1230" s="276"/>
      <c r="J1230" s="276"/>
      <c r="K1230" s="276"/>
      <c r="L1230" s="342"/>
      <c r="M1230" s="341"/>
      <c r="N1230" s="276"/>
      <c r="O1230" s="276"/>
      <c r="P1230" s="276"/>
    </row>
    <row r="1231" spans="1:16" x14ac:dyDescent="0.25">
      <c r="A1231">
        <v>1216</v>
      </c>
      <c r="B1231" s="327"/>
      <c r="C1231" s="276"/>
      <c r="D1231" s="276"/>
      <c r="E1231" s="276"/>
      <c r="F1231" s="276"/>
      <c r="G1231" s="276"/>
      <c r="H1231" s="276"/>
      <c r="I1231" s="276"/>
      <c r="J1231" s="276"/>
      <c r="K1231" s="276"/>
      <c r="L1231" s="342"/>
      <c r="M1231" s="341"/>
      <c r="N1231" s="276"/>
      <c r="O1231" s="276"/>
      <c r="P1231" s="276"/>
    </row>
    <row r="1232" spans="1:16" x14ac:dyDescent="0.25">
      <c r="A1232">
        <v>1217</v>
      </c>
      <c r="B1232" s="327"/>
      <c r="C1232" s="276"/>
      <c r="D1232" s="276"/>
      <c r="E1232" s="276"/>
      <c r="F1232" s="276"/>
      <c r="G1232" s="276"/>
      <c r="H1232" s="276"/>
      <c r="I1232" s="276"/>
      <c r="J1232" s="276"/>
      <c r="K1232" s="276"/>
      <c r="L1232" s="342"/>
      <c r="M1232" s="341"/>
      <c r="N1232" s="276"/>
      <c r="O1232" s="276"/>
      <c r="P1232" s="276"/>
    </row>
    <row r="1233" spans="1:16" x14ac:dyDescent="0.25">
      <c r="A1233">
        <v>1218</v>
      </c>
      <c r="B1233" s="327"/>
      <c r="C1233" s="276"/>
      <c r="D1233" s="276"/>
      <c r="E1233" s="276"/>
      <c r="F1233" s="276"/>
      <c r="G1233" s="276"/>
      <c r="H1233" s="276"/>
      <c r="I1233" s="276"/>
      <c r="J1233" s="276"/>
      <c r="K1233" s="276"/>
      <c r="L1233" s="342"/>
      <c r="M1233" s="341"/>
      <c r="N1233" s="276"/>
      <c r="O1233" s="276"/>
      <c r="P1233" s="276"/>
    </row>
    <row r="1234" spans="1:16" x14ac:dyDescent="0.25">
      <c r="A1234">
        <v>1219</v>
      </c>
      <c r="B1234" s="327"/>
      <c r="C1234" s="276"/>
      <c r="D1234" s="276"/>
      <c r="E1234" s="276"/>
      <c r="F1234" s="276"/>
      <c r="G1234" s="276"/>
      <c r="H1234" s="276"/>
      <c r="I1234" s="276"/>
      <c r="J1234" s="276"/>
      <c r="K1234" s="276"/>
      <c r="L1234" s="342"/>
      <c r="M1234" s="341"/>
      <c r="N1234" s="276"/>
      <c r="O1234" s="276"/>
      <c r="P1234" s="276"/>
    </row>
    <row r="1235" spans="1:16" x14ac:dyDescent="0.25">
      <c r="A1235">
        <v>1220</v>
      </c>
      <c r="B1235" s="327"/>
      <c r="C1235" s="276"/>
      <c r="D1235" s="276"/>
      <c r="E1235" s="276"/>
      <c r="F1235" s="276"/>
      <c r="G1235" s="276"/>
      <c r="H1235" s="276"/>
      <c r="I1235" s="276"/>
      <c r="J1235" s="276"/>
      <c r="K1235" s="276"/>
      <c r="L1235" s="342"/>
      <c r="M1235" s="341"/>
      <c r="N1235" s="276"/>
      <c r="O1235" s="276"/>
      <c r="P1235" s="276"/>
    </row>
    <row r="1236" spans="1:16" x14ac:dyDescent="0.25">
      <c r="A1236">
        <v>1221</v>
      </c>
      <c r="B1236" s="327"/>
      <c r="C1236" s="276"/>
      <c r="D1236" s="276"/>
      <c r="E1236" s="276"/>
      <c r="F1236" s="276"/>
      <c r="G1236" s="276"/>
      <c r="H1236" s="276"/>
      <c r="I1236" s="276"/>
      <c r="J1236" s="276"/>
      <c r="K1236" s="276"/>
      <c r="L1236" s="342"/>
      <c r="M1236" s="341"/>
      <c r="N1236" s="276"/>
      <c r="O1236" s="276"/>
      <c r="P1236" s="276"/>
    </row>
    <row r="1237" spans="1:16" x14ac:dyDescent="0.25">
      <c r="A1237">
        <v>1222</v>
      </c>
      <c r="B1237" s="327"/>
      <c r="C1237" s="276"/>
      <c r="D1237" s="276"/>
      <c r="E1237" s="276"/>
      <c r="F1237" s="276"/>
      <c r="G1237" s="276"/>
      <c r="H1237" s="276"/>
      <c r="I1237" s="276"/>
      <c r="J1237" s="276"/>
      <c r="K1237" s="276"/>
      <c r="L1237" s="342"/>
      <c r="M1237" s="341"/>
      <c r="N1237" s="276"/>
      <c r="O1237" s="276"/>
      <c r="P1237" s="276"/>
    </row>
    <row r="1238" spans="1:16" x14ac:dyDescent="0.25">
      <c r="A1238">
        <v>1223</v>
      </c>
      <c r="B1238" s="327"/>
      <c r="C1238" s="276"/>
      <c r="D1238" s="276"/>
      <c r="E1238" s="276"/>
      <c r="F1238" s="276"/>
      <c r="G1238" s="276"/>
      <c r="H1238" s="276"/>
      <c r="I1238" s="276"/>
      <c r="J1238" s="276"/>
      <c r="K1238" s="276"/>
      <c r="L1238" s="342"/>
      <c r="M1238" s="341"/>
      <c r="N1238" s="276"/>
      <c r="O1238" s="276"/>
      <c r="P1238" s="276"/>
    </row>
    <row r="1239" spans="1:16" x14ac:dyDescent="0.25">
      <c r="A1239">
        <v>1224</v>
      </c>
      <c r="B1239" s="327"/>
      <c r="C1239" s="276"/>
      <c r="D1239" s="276"/>
      <c r="E1239" s="276"/>
      <c r="F1239" s="276"/>
      <c r="G1239" s="276"/>
      <c r="H1239" s="276"/>
      <c r="I1239" s="276"/>
      <c r="J1239" s="276"/>
      <c r="K1239" s="276"/>
      <c r="L1239" s="342"/>
      <c r="M1239" s="341"/>
      <c r="N1239" s="276"/>
      <c r="O1239" s="276"/>
      <c r="P1239" s="276"/>
    </row>
    <row r="1240" spans="1:16" x14ac:dyDescent="0.25">
      <c r="A1240">
        <v>1225</v>
      </c>
      <c r="B1240" s="327"/>
      <c r="C1240" s="276"/>
      <c r="D1240" s="276"/>
      <c r="E1240" s="276"/>
      <c r="F1240" s="276"/>
      <c r="G1240" s="276"/>
      <c r="H1240" s="276"/>
      <c r="I1240" s="276"/>
      <c r="J1240" s="276"/>
      <c r="K1240" s="276"/>
      <c r="L1240" s="342"/>
      <c r="M1240" s="341"/>
      <c r="N1240" s="276"/>
      <c r="O1240" s="276"/>
      <c r="P1240" s="276"/>
    </row>
    <row r="1241" spans="1:16" x14ac:dyDescent="0.25">
      <c r="A1241">
        <v>1226</v>
      </c>
      <c r="B1241" s="327"/>
      <c r="C1241" s="276"/>
      <c r="D1241" s="276"/>
      <c r="E1241" s="276"/>
      <c r="F1241" s="276"/>
      <c r="G1241" s="276"/>
      <c r="H1241" s="276"/>
      <c r="I1241" s="276"/>
      <c r="J1241" s="276"/>
      <c r="K1241" s="276"/>
      <c r="L1241" s="342"/>
      <c r="M1241" s="341"/>
      <c r="N1241" s="276"/>
      <c r="O1241" s="276"/>
      <c r="P1241" s="276"/>
    </row>
    <row r="1242" spans="1:16" x14ac:dyDescent="0.25">
      <c r="A1242">
        <v>1227</v>
      </c>
      <c r="B1242" s="327"/>
      <c r="C1242" s="276"/>
      <c r="D1242" s="276"/>
      <c r="E1242" s="276"/>
      <c r="F1242" s="276"/>
      <c r="G1242" s="276"/>
      <c r="H1242" s="276"/>
      <c r="I1242" s="276"/>
      <c r="J1242" s="276"/>
      <c r="K1242" s="276"/>
      <c r="L1242" s="342"/>
      <c r="M1242" s="341"/>
      <c r="N1242" s="276"/>
      <c r="O1242" s="276"/>
      <c r="P1242" s="276"/>
    </row>
    <row r="1243" spans="1:16" x14ac:dyDescent="0.25">
      <c r="A1243">
        <v>1228</v>
      </c>
      <c r="B1243" s="327"/>
      <c r="C1243" s="276"/>
      <c r="D1243" s="276"/>
      <c r="E1243" s="276"/>
      <c r="F1243" s="276"/>
      <c r="G1243" s="276"/>
      <c r="H1243" s="276"/>
      <c r="I1243" s="276"/>
      <c r="J1243" s="276"/>
      <c r="K1243" s="276"/>
      <c r="L1243" s="342"/>
      <c r="M1243" s="341"/>
      <c r="N1243" s="276"/>
      <c r="O1243" s="276"/>
      <c r="P1243" s="276"/>
    </row>
    <row r="1244" spans="1:16" x14ac:dyDescent="0.25">
      <c r="A1244">
        <v>1229</v>
      </c>
      <c r="B1244" s="327"/>
      <c r="C1244" s="276"/>
      <c r="D1244" s="276"/>
      <c r="E1244" s="276"/>
      <c r="F1244" s="276"/>
      <c r="G1244" s="276"/>
      <c r="H1244" s="276"/>
      <c r="I1244" s="276"/>
      <c r="J1244" s="276"/>
      <c r="K1244" s="276"/>
      <c r="L1244" s="342"/>
      <c r="M1244" s="341"/>
      <c r="N1244" s="276"/>
      <c r="O1244" s="276"/>
      <c r="P1244" s="276"/>
    </row>
    <row r="1245" spans="1:16" x14ac:dyDescent="0.25">
      <c r="A1245">
        <v>1230</v>
      </c>
      <c r="B1245" s="327"/>
      <c r="C1245" s="276"/>
      <c r="D1245" s="276"/>
      <c r="E1245" s="276"/>
      <c r="F1245" s="276"/>
      <c r="G1245" s="276"/>
      <c r="H1245" s="276"/>
      <c r="I1245" s="276"/>
      <c r="J1245" s="276"/>
      <c r="K1245" s="276"/>
      <c r="L1245" s="342"/>
      <c r="M1245" s="341"/>
      <c r="N1245" s="276"/>
      <c r="O1245" s="276"/>
      <c r="P1245" s="276"/>
    </row>
    <row r="1246" spans="1:16" x14ac:dyDescent="0.25">
      <c r="A1246">
        <v>1231</v>
      </c>
      <c r="B1246" s="327"/>
      <c r="C1246" s="276"/>
      <c r="D1246" s="276"/>
      <c r="E1246" s="276"/>
      <c r="F1246" s="276"/>
      <c r="G1246" s="276"/>
      <c r="H1246" s="276"/>
      <c r="I1246" s="276"/>
      <c r="J1246" s="276"/>
      <c r="K1246" s="276"/>
      <c r="L1246" s="342"/>
      <c r="M1246" s="341"/>
      <c r="N1246" s="276"/>
      <c r="O1246" s="276"/>
      <c r="P1246" s="276"/>
    </row>
    <row r="1247" spans="1:16" x14ac:dyDescent="0.25">
      <c r="A1247">
        <v>1232</v>
      </c>
      <c r="B1247" s="327"/>
      <c r="C1247" s="276"/>
      <c r="D1247" s="276"/>
      <c r="E1247" s="276"/>
      <c r="F1247" s="276"/>
      <c r="G1247" s="276"/>
      <c r="H1247" s="276"/>
      <c r="I1247" s="276"/>
      <c r="J1247" s="276"/>
      <c r="K1247" s="276"/>
      <c r="L1247" s="342"/>
      <c r="M1247" s="341"/>
      <c r="N1247" s="276"/>
      <c r="O1247" s="276"/>
      <c r="P1247" s="276"/>
    </row>
    <row r="1248" spans="1:16" x14ac:dyDescent="0.25">
      <c r="A1248">
        <v>1233</v>
      </c>
      <c r="B1248" s="327"/>
      <c r="C1248" s="276"/>
      <c r="D1248" s="276"/>
      <c r="E1248" s="276"/>
      <c r="F1248" s="276"/>
      <c r="G1248" s="276"/>
      <c r="H1248" s="276"/>
      <c r="I1248" s="276"/>
      <c r="J1248" s="276"/>
      <c r="K1248" s="276"/>
      <c r="L1248" s="342"/>
      <c r="M1248" s="341"/>
      <c r="N1248" s="276"/>
      <c r="O1248" s="276"/>
      <c r="P1248" s="276"/>
    </row>
    <row r="1249" spans="1:16" x14ac:dyDescent="0.25">
      <c r="A1249">
        <v>1234</v>
      </c>
      <c r="B1249" s="327"/>
      <c r="C1249" s="276"/>
      <c r="D1249" s="276"/>
      <c r="E1249" s="276"/>
      <c r="F1249" s="276"/>
      <c r="G1249" s="276"/>
      <c r="H1249" s="276"/>
      <c r="I1249" s="276"/>
      <c r="J1249" s="276"/>
      <c r="K1249" s="276"/>
      <c r="L1249" s="342"/>
      <c r="M1249" s="341"/>
      <c r="N1249" s="276"/>
      <c r="O1249" s="276"/>
      <c r="P1249" s="276"/>
    </row>
    <row r="1250" spans="1:16" x14ac:dyDescent="0.25">
      <c r="A1250">
        <v>1235</v>
      </c>
      <c r="B1250" s="327"/>
      <c r="C1250" s="276"/>
      <c r="D1250" s="276"/>
      <c r="E1250" s="276"/>
      <c r="F1250" s="276"/>
      <c r="G1250" s="276"/>
      <c r="H1250" s="276"/>
      <c r="I1250" s="276"/>
      <c r="J1250" s="276"/>
      <c r="K1250" s="276"/>
      <c r="L1250" s="342"/>
      <c r="M1250" s="341"/>
      <c r="N1250" s="276"/>
      <c r="O1250" s="276"/>
      <c r="P1250" s="276"/>
    </row>
    <row r="1251" spans="1:16" x14ac:dyDescent="0.25">
      <c r="A1251">
        <v>1236</v>
      </c>
      <c r="B1251" s="327"/>
      <c r="C1251" s="276"/>
      <c r="D1251" s="276"/>
      <c r="E1251" s="276"/>
      <c r="F1251" s="276"/>
      <c r="G1251" s="276"/>
      <c r="H1251" s="276"/>
      <c r="I1251" s="276"/>
      <c r="J1251" s="276"/>
      <c r="K1251" s="276"/>
      <c r="L1251" s="342"/>
      <c r="M1251" s="341"/>
      <c r="N1251" s="276"/>
      <c r="O1251" s="276"/>
      <c r="P1251" s="276"/>
    </row>
    <row r="1252" spans="1:16" x14ac:dyDescent="0.25">
      <c r="A1252">
        <v>1237</v>
      </c>
      <c r="B1252" s="327"/>
      <c r="C1252" s="276"/>
      <c r="D1252" s="276"/>
      <c r="E1252" s="276"/>
      <c r="F1252" s="276"/>
      <c r="G1252" s="276"/>
      <c r="H1252" s="276"/>
      <c r="I1252" s="276"/>
      <c r="J1252" s="276"/>
      <c r="K1252" s="276"/>
      <c r="L1252" s="342"/>
      <c r="M1252" s="341"/>
      <c r="N1252" s="276"/>
      <c r="O1252" s="276"/>
      <c r="P1252" s="276"/>
    </row>
    <row r="1253" spans="1:16" x14ac:dyDescent="0.25">
      <c r="A1253">
        <v>1238</v>
      </c>
      <c r="B1253" s="327"/>
      <c r="C1253" s="276"/>
      <c r="D1253" s="276"/>
      <c r="E1253" s="276"/>
      <c r="F1253" s="276"/>
      <c r="G1253" s="276"/>
      <c r="H1253" s="276"/>
      <c r="I1253" s="276"/>
      <c r="J1253" s="276"/>
      <c r="K1253" s="276"/>
      <c r="L1253" s="342"/>
      <c r="M1253" s="341"/>
      <c r="N1253" s="276"/>
      <c r="O1253" s="276"/>
      <c r="P1253" s="276"/>
    </row>
    <row r="1254" spans="1:16" x14ac:dyDescent="0.25">
      <c r="A1254">
        <v>1239</v>
      </c>
      <c r="B1254" s="327"/>
      <c r="C1254" s="276"/>
      <c r="D1254" s="276"/>
      <c r="E1254" s="276"/>
      <c r="F1254" s="276"/>
      <c r="G1254" s="276"/>
      <c r="H1254" s="276"/>
      <c r="I1254" s="276"/>
      <c r="J1254" s="276"/>
      <c r="K1254" s="276"/>
      <c r="L1254" s="342"/>
      <c r="M1254" s="341"/>
      <c r="N1254" s="276"/>
      <c r="O1254" s="276"/>
      <c r="P1254" s="276"/>
    </row>
    <row r="1255" spans="1:16" x14ac:dyDescent="0.25">
      <c r="A1255">
        <v>1240</v>
      </c>
      <c r="B1255" s="327"/>
      <c r="C1255" s="276"/>
      <c r="D1255" s="276"/>
      <c r="E1255" s="276"/>
      <c r="F1255" s="276"/>
      <c r="G1255" s="276"/>
      <c r="H1255" s="276"/>
      <c r="I1255" s="276"/>
      <c r="J1255" s="276"/>
      <c r="K1255" s="276"/>
      <c r="L1255" s="342"/>
      <c r="M1255" s="341"/>
      <c r="N1255" s="276"/>
      <c r="O1255" s="276"/>
      <c r="P1255" s="276"/>
    </row>
    <row r="1256" spans="1:16" x14ac:dyDescent="0.25">
      <c r="A1256">
        <v>1241</v>
      </c>
      <c r="B1256" s="327"/>
      <c r="C1256" s="276"/>
      <c r="D1256" s="276"/>
      <c r="E1256" s="276"/>
      <c r="F1256" s="276"/>
      <c r="G1256" s="276"/>
      <c r="H1256" s="276"/>
      <c r="I1256" s="276"/>
      <c r="J1256" s="276"/>
      <c r="K1256" s="276"/>
      <c r="L1256" s="342"/>
      <c r="M1256" s="341"/>
      <c r="N1256" s="276"/>
      <c r="O1256" s="276"/>
      <c r="P1256" s="276"/>
    </row>
    <row r="1257" spans="1:16" x14ac:dyDescent="0.25">
      <c r="A1257">
        <v>1242</v>
      </c>
      <c r="B1257" s="327"/>
      <c r="C1257" s="276"/>
      <c r="D1257" s="276"/>
      <c r="E1257" s="276"/>
      <c r="F1257" s="276"/>
      <c r="G1257" s="276"/>
      <c r="H1257" s="276"/>
      <c r="I1257" s="276"/>
      <c r="J1257" s="276"/>
      <c r="K1257" s="276"/>
      <c r="L1257" s="342"/>
      <c r="M1257" s="341"/>
      <c r="N1257" s="276"/>
      <c r="O1257" s="276"/>
      <c r="P1257" s="276"/>
    </row>
    <row r="1258" spans="1:16" x14ac:dyDescent="0.25">
      <c r="A1258">
        <v>1243</v>
      </c>
      <c r="B1258" s="327"/>
      <c r="C1258" s="276"/>
      <c r="D1258" s="276"/>
      <c r="E1258" s="276"/>
      <c r="F1258" s="276"/>
      <c r="G1258" s="276"/>
      <c r="H1258" s="276"/>
      <c r="I1258" s="276"/>
      <c r="J1258" s="276"/>
      <c r="K1258" s="276"/>
      <c r="L1258" s="342"/>
      <c r="M1258" s="341"/>
      <c r="N1258" s="276"/>
      <c r="O1258" s="276"/>
      <c r="P1258" s="276"/>
    </row>
    <row r="1259" spans="1:16" x14ac:dyDescent="0.25">
      <c r="A1259">
        <v>1244</v>
      </c>
      <c r="B1259" s="327"/>
      <c r="C1259" s="276"/>
      <c r="D1259" s="276"/>
      <c r="E1259" s="276"/>
      <c r="F1259" s="276"/>
      <c r="G1259" s="276"/>
      <c r="H1259" s="276"/>
      <c r="I1259" s="276"/>
      <c r="J1259" s="276"/>
      <c r="K1259" s="276"/>
      <c r="L1259" s="342"/>
      <c r="M1259" s="341"/>
      <c r="N1259" s="276"/>
      <c r="O1259" s="276"/>
      <c r="P1259" s="276"/>
    </row>
    <row r="1260" spans="1:16" x14ac:dyDescent="0.25">
      <c r="A1260">
        <v>1245</v>
      </c>
      <c r="B1260" s="327"/>
      <c r="C1260" s="276"/>
      <c r="D1260" s="276"/>
      <c r="E1260" s="276"/>
      <c r="F1260" s="276"/>
      <c r="G1260" s="276"/>
      <c r="H1260" s="276"/>
      <c r="I1260" s="276"/>
      <c r="J1260" s="276"/>
      <c r="K1260" s="276"/>
      <c r="L1260" s="342"/>
      <c r="M1260" s="341"/>
      <c r="N1260" s="276"/>
      <c r="O1260" s="276"/>
      <c r="P1260" s="276"/>
    </row>
    <row r="1261" spans="1:16" x14ac:dyDescent="0.25">
      <c r="A1261">
        <v>1246</v>
      </c>
      <c r="B1261" s="327"/>
      <c r="C1261" s="276"/>
      <c r="D1261" s="276"/>
      <c r="E1261" s="276"/>
      <c r="F1261" s="276"/>
      <c r="G1261" s="276"/>
      <c r="H1261" s="276"/>
      <c r="I1261" s="276"/>
      <c r="J1261" s="276"/>
      <c r="K1261" s="276"/>
      <c r="L1261" s="342"/>
      <c r="M1261" s="341"/>
      <c r="N1261" s="276"/>
      <c r="O1261" s="276"/>
      <c r="P1261" s="276"/>
    </row>
    <row r="1262" spans="1:16" x14ac:dyDescent="0.25">
      <c r="A1262">
        <v>1247</v>
      </c>
      <c r="B1262" s="327"/>
      <c r="C1262" s="276"/>
      <c r="D1262" s="276"/>
      <c r="E1262" s="276"/>
      <c r="F1262" s="276"/>
      <c r="G1262" s="276"/>
      <c r="H1262" s="276"/>
      <c r="I1262" s="276"/>
      <c r="J1262" s="276"/>
      <c r="K1262" s="276"/>
      <c r="L1262" s="342"/>
      <c r="M1262" s="341"/>
      <c r="N1262" s="276"/>
      <c r="O1262" s="276"/>
      <c r="P1262" s="276"/>
    </row>
    <row r="1263" spans="1:16" x14ac:dyDescent="0.25">
      <c r="A1263">
        <v>1248</v>
      </c>
      <c r="B1263" s="327"/>
      <c r="C1263" s="276"/>
      <c r="D1263" s="276"/>
      <c r="E1263" s="276"/>
      <c r="F1263" s="276"/>
      <c r="G1263" s="276"/>
      <c r="H1263" s="276"/>
      <c r="I1263" s="276"/>
      <c r="J1263" s="276"/>
      <c r="K1263" s="276"/>
      <c r="L1263" s="342"/>
      <c r="M1263" s="341"/>
      <c r="N1263" s="276"/>
      <c r="O1263" s="276"/>
      <c r="P1263" s="276"/>
    </row>
    <row r="1264" spans="1:16" x14ac:dyDescent="0.25">
      <c r="A1264">
        <v>1249</v>
      </c>
      <c r="B1264" s="327"/>
      <c r="C1264" s="276"/>
      <c r="D1264" s="276"/>
      <c r="E1264" s="276"/>
      <c r="F1264" s="276"/>
      <c r="G1264" s="276"/>
      <c r="H1264" s="276"/>
      <c r="I1264" s="276"/>
      <c r="J1264" s="276"/>
      <c r="K1264" s="276"/>
      <c r="L1264" s="342"/>
      <c r="M1264" s="341"/>
      <c r="N1264" s="276"/>
      <c r="O1264" s="276"/>
      <c r="P1264" s="276"/>
    </row>
    <row r="1265" spans="1:16" x14ac:dyDescent="0.25">
      <c r="A1265">
        <v>1250</v>
      </c>
      <c r="B1265" s="327"/>
      <c r="C1265" s="276"/>
      <c r="D1265" s="276"/>
      <c r="E1265" s="276"/>
      <c r="F1265" s="276"/>
      <c r="G1265" s="276"/>
      <c r="H1265" s="276"/>
      <c r="I1265" s="276"/>
      <c r="J1265" s="276"/>
      <c r="K1265" s="276"/>
      <c r="L1265" s="342"/>
      <c r="M1265" s="341"/>
      <c r="N1265" s="276"/>
      <c r="O1265" s="276"/>
      <c r="P1265" s="276"/>
    </row>
    <row r="1266" spans="1:16" x14ac:dyDescent="0.25">
      <c r="A1266">
        <v>1251</v>
      </c>
      <c r="B1266" s="327"/>
      <c r="C1266" s="276"/>
      <c r="D1266" s="276"/>
      <c r="E1266" s="276"/>
      <c r="F1266" s="276"/>
      <c r="G1266" s="276"/>
      <c r="H1266" s="276"/>
      <c r="I1266" s="276"/>
      <c r="J1266" s="276"/>
      <c r="K1266" s="276"/>
      <c r="L1266" s="342"/>
      <c r="M1266" s="341"/>
      <c r="N1266" s="276"/>
      <c r="O1266" s="276"/>
      <c r="P1266" s="276"/>
    </row>
    <row r="1267" spans="1:16" x14ac:dyDescent="0.25">
      <c r="A1267">
        <v>1252</v>
      </c>
      <c r="B1267" s="327"/>
      <c r="C1267" s="276"/>
      <c r="D1267" s="276"/>
      <c r="E1267" s="276"/>
      <c r="F1267" s="276"/>
      <c r="G1267" s="276"/>
      <c r="H1267" s="276"/>
      <c r="I1267" s="276"/>
      <c r="J1267" s="276"/>
      <c r="K1267" s="276"/>
      <c r="L1267" s="342"/>
      <c r="M1267" s="341"/>
      <c r="N1267" s="276"/>
      <c r="O1267" s="276"/>
      <c r="P1267" s="276"/>
    </row>
    <row r="1268" spans="1:16" x14ac:dyDescent="0.25">
      <c r="A1268">
        <v>1253</v>
      </c>
      <c r="B1268" s="327"/>
      <c r="C1268" s="276"/>
      <c r="D1268" s="276"/>
      <c r="E1268" s="276"/>
      <c r="F1268" s="276"/>
      <c r="G1268" s="276"/>
      <c r="H1268" s="276"/>
      <c r="I1268" s="276"/>
      <c r="J1268" s="276"/>
      <c r="K1268" s="276"/>
      <c r="L1268" s="342"/>
      <c r="M1268" s="341"/>
      <c r="N1268" s="276"/>
      <c r="O1268" s="276"/>
      <c r="P1268" s="276"/>
    </row>
    <row r="1269" spans="1:16" x14ac:dyDescent="0.25">
      <c r="A1269">
        <v>1254</v>
      </c>
      <c r="B1269" s="327"/>
      <c r="C1269" s="276"/>
      <c r="D1269" s="276"/>
      <c r="E1269" s="276"/>
      <c r="F1269" s="276"/>
      <c r="G1269" s="276"/>
      <c r="H1269" s="276"/>
      <c r="I1269" s="276"/>
      <c r="J1269" s="276"/>
      <c r="K1269" s="276"/>
      <c r="L1269" s="342"/>
      <c r="M1269" s="341"/>
      <c r="N1269" s="276"/>
      <c r="O1269" s="276"/>
      <c r="P1269" s="276"/>
    </row>
    <row r="1270" spans="1:16" x14ac:dyDescent="0.25">
      <c r="A1270">
        <v>1255</v>
      </c>
      <c r="B1270" s="327"/>
      <c r="C1270" s="276"/>
      <c r="D1270" s="276"/>
      <c r="E1270" s="276"/>
      <c r="F1270" s="276"/>
      <c r="G1270" s="276"/>
      <c r="H1270" s="276"/>
      <c r="I1270" s="276"/>
      <c r="J1270" s="276"/>
      <c r="K1270" s="276"/>
      <c r="L1270" s="342"/>
      <c r="M1270" s="341"/>
      <c r="N1270" s="276"/>
      <c r="O1270" s="276"/>
      <c r="P1270" s="276"/>
    </row>
    <row r="1271" spans="1:16" x14ac:dyDescent="0.25">
      <c r="A1271">
        <v>1256</v>
      </c>
      <c r="B1271" s="327"/>
      <c r="C1271" s="276"/>
      <c r="D1271" s="276"/>
      <c r="E1271" s="276"/>
      <c r="F1271" s="276"/>
      <c r="G1271" s="276"/>
      <c r="H1271" s="276"/>
      <c r="I1271" s="276"/>
      <c r="J1271" s="276"/>
      <c r="K1271" s="276"/>
      <c r="L1271" s="342"/>
      <c r="M1271" s="341"/>
      <c r="N1271" s="276"/>
      <c r="O1271" s="276"/>
      <c r="P1271" s="276"/>
    </row>
    <row r="1272" spans="1:16" x14ac:dyDescent="0.25">
      <c r="A1272">
        <v>1257</v>
      </c>
      <c r="B1272" s="327"/>
      <c r="C1272" s="276"/>
      <c r="D1272" s="276"/>
      <c r="E1272" s="276"/>
      <c r="F1272" s="276"/>
      <c r="G1272" s="276"/>
      <c r="H1272" s="276"/>
      <c r="I1272" s="276"/>
      <c r="J1272" s="276"/>
      <c r="K1272" s="276"/>
      <c r="L1272" s="342"/>
      <c r="M1272" s="341"/>
      <c r="N1272" s="276"/>
      <c r="O1272" s="276"/>
      <c r="P1272" s="276"/>
    </row>
    <row r="1273" spans="1:16" x14ac:dyDescent="0.25">
      <c r="A1273">
        <v>1258</v>
      </c>
      <c r="B1273" s="327"/>
      <c r="C1273" s="276"/>
      <c r="D1273" s="276"/>
      <c r="E1273" s="276"/>
      <c r="F1273" s="276"/>
      <c r="G1273" s="276"/>
      <c r="H1273" s="276"/>
      <c r="I1273" s="276"/>
      <c r="J1273" s="276"/>
      <c r="K1273" s="276"/>
      <c r="L1273" s="342"/>
      <c r="M1273" s="341"/>
      <c r="N1273" s="276"/>
      <c r="O1273" s="276"/>
      <c r="P1273" s="276"/>
    </row>
    <row r="1274" spans="1:16" x14ac:dyDescent="0.25">
      <c r="A1274">
        <v>1259</v>
      </c>
      <c r="B1274" s="327"/>
      <c r="C1274" s="276"/>
      <c r="D1274" s="276"/>
      <c r="E1274" s="276"/>
      <c r="F1274" s="276"/>
      <c r="G1274" s="276"/>
      <c r="H1274" s="276"/>
      <c r="I1274" s="276"/>
      <c r="J1274" s="276"/>
      <c r="K1274" s="276"/>
      <c r="L1274" s="342"/>
      <c r="M1274" s="341"/>
      <c r="N1274" s="276"/>
      <c r="O1274" s="276"/>
      <c r="P1274" s="276"/>
    </row>
    <row r="1275" spans="1:16" x14ac:dyDescent="0.25">
      <c r="A1275">
        <v>1260</v>
      </c>
      <c r="B1275" s="327"/>
      <c r="C1275" s="276"/>
      <c r="D1275" s="276"/>
      <c r="E1275" s="276"/>
      <c r="F1275" s="276"/>
      <c r="G1275" s="276"/>
      <c r="H1275" s="276"/>
      <c r="I1275" s="276"/>
      <c r="J1275" s="276"/>
      <c r="K1275" s="276"/>
      <c r="L1275" s="342"/>
      <c r="M1275" s="341"/>
      <c r="N1275" s="276"/>
      <c r="O1275" s="276"/>
      <c r="P1275" s="276"/>
    </row>
    <row r="1276" spans="1:16" x14ac:dyDescent="0.25">
      <c r="A1276">
        <v>1261</v>
      </c>
      <c r="B1276" s="327"/>
      <c r="C1276" s="276"/>
      <c r="D1276" s="276"/>
      <c r="E1276" s="276"/>
      <c r="F1276" s="276"/>
      <c r="G1276" s="276"/>
      <c r="H1276" s="276"/>
      <c r="I1276" s="276"/>
      <c r="J1276" s="276"/>
      <c r="K1276" s="276"/>
      <c r="L1276" s="342"/>
      <c r="M1276" s="341"/>
      <c r="N1276" s="276"/>
      <c r="O1276" s="276"/>
      <c r="P1276" s="276"/>
    </row>
    <row r="1277" spans="1:16" x14ac:dyDescent="0.25">
      <c r="A1277">
        <v>1262</v>
      </c>
      <c r="B1277" s="327"/>
      <c r="C1277" s="276"/>
      <c r="D1277" s="276"/>
      <c r="E1277" s="276"/>
      <c r="F1277" s="276"/>
      <c r="G1277" s="276"/>
      <c r="H1277" s="276"/>
      <c r="I1277" s="276"/>
      <c r="J1277" s="276"/>
      <c r="K1277" s="276"/>
      <c r="L1277" s="342"/>
      <c r="M1277" s="341"/>
      <c r="N1277" s="276"/>
      <c r="O1277" s="276"/>
      <c r="P1277" s="276"/>
    </row>
    <row r="1278" spans="1:16" x14ac:dyDescent="0.25">
      <c r="A1278">
        <v>1263</v>
      </c>
      <c r="B1278" s="327"/>
      <c r="C1278" s="276"/>
      <c r="D1278" s="276"/>
      <c r="E1278" s="276"/>
      <c r="F1278" s="276"/>
      <c r="G1278" s="276"/>
      <c r="H1278" s="276"/>
      <c r="I1278" s="276"/>
      <c r="J1278" s="276"/>
      <c r="K1278" s="276"/>
      <c r="L1278" s="342"/>
      <c r="M1278" s="341"/>
      <c r="N1278" s="276"/>
      <c r="O1278" s="276"/>
      <c r="P1278" s="276"/>
    </row>
    <row r="1279" spans="1:16" x14ac:dyDescent="0.25">
      <c r="A1279">
        <v>1264</v>
      </c>
      <c r="B1279" s="327"/>
      <c r="C1279" s="276"/>
      <c r="D1279" s="276"/>
      <c r="E1279" s="276"/>
      <c r="F1279" s="276"/>
      <c r="G1279" s="276"/>
      <c r="H1279" s="276"/>
      <c r="I1279" s="276"/>
      <c r="J1279" s="276"/>
      <c r="K1279" s="276"/>
      <c r="L1279" s="342"/>
      <c r="M1279" s="341"/>
      <c r="N1279" s="276"/>
      <c r="O1279" s="276"/>
      <c r="P1279" s="276"/>
    </row>
    <row r="1280" spans="1:16" x14ac:dyDescent="0.25">
      <c r="A1280">
        <v>1265</v>
      </c>
      <c r="B1280" s="327"/>
      <c r="C1280" s="276"/>
      <c r="D1280" s="276"/>
      <c r="E1280" s="276"/>
      <c r="F1280" s="276"/>
      <c r="G1280" s="276"/>
      <c r="H1280" s="276"/>
      <c r="I1280" s="276"/>
      <c r="J1280" s="276"/>
      <c r="K1280" s="276"/>
      <c r="L1280" s="342"/>
      <c r="M1280" s="341"/>
      <c r="N1280" s="276"/>
      <c r="O1280" s="276"/>
      <c r="P1280" s="276"/>
    </row>
    <row r="1281" spans="1:16" x14ac:dyDescent="0.25">
      <c r="A1281">
        <v>1266</v>
      </c>
      <c r="B1281" s="327"/>
      <c r="C1281" s="276"/>
      <c r="D1281" s="276"/>
      <c r="E1281" s="276"/>
      <c r="F1281" s="276"/>
      <c r="G1281" s="276"/>
      <c r="H1281" s="276"/>
      <c r="I1281" s="276"/>
      <c r="J1281" s="276"/>
      <c r="K1281" s="276"/>
      <c r="L1281" s="342"/>
      <c r="M1281" s="341"/>
      <c r="N1281" s="276"/>
      <c r="O1281" s="276"/>
      <c r="P1281" s="276"/>
    </row>
    <row r="1282" spans="1:16" x14ac:dyDescent="0.25">
      <c r="A1282">
        <v>1267</v>
      </c>
      <c r="B1282" s="327"/>
      <c r="C1282" s="276"/>
      <c r="D1282" s="276"/>
      <c r="E1282" s="276"/>
      <c r="F1282" s="276"/>
      <c r="G1282" s="276"/>
      <c r="H1282" s="276"/>
      <c r="I1282" s="276"/>
      <c r="J1282" s="276"/>
      <c r="K1282" s="276"/>
      <c r="L1282" s="342"/>
      <c r="M1282" s="341"/>
      <c r="N1282" s="276"/>
      <c r="O1282" s="276"/>
      <c r="P1282" s="276"/>
    </row>
    <row r="1283" spans="1:16" x14ac:dyDescent="0.25">
      <c r="A1283">
        <v>1268</v>
      </c>
      <c r="B1283" s="327"/>
      <c r="C1283" s="276"/>
      <c r="D1283" s="276"/>
      <c r="E1283" s="276"/>
      <c r="F1283" s="276"/>
      <c r="G1283" s="276"/>
      <c r="H1283" s="276"/>
      <c r="I1283" s="276"/>
      <c r="J1283" s="276"/>
      <c r="K1283" s="276"/>
      <c r="L1283" s="342"/>
      <c r="M1283" s="341"/>
      <c r="N1283" s="276"/>
      <c r="O1283" s="276"/>
      <c r="P1283" s="276"/>
    </row>
    <row r="1284" spans="1:16" x14ac:dyDescent="0.25">
      <c r="A1284">
        <v>1269</v>
      </c>
      <c r="B1284" s="327"/>
      <c r="C1284" s="276"/>
      <c r="D1284" s="276"/>
      <c r="E1284" s="276"/>
      <c r="F1284" s="276"/>
      <c r="G1284" s="276"/>
      <c r="H1284" s="276"/>
      <c r="I1284" s="276"/>
      <c r="J1284" s="276"/>
      <c r="K1284" s="276"/>
      <c r="L1284" s="342"/>
      <c r="M1284" s="341"/>
      <c r="N1284" s="276"/>
      <c r="O1284" s="276"/>
      <c r="P1284" s="276"/>
    </row>
    <row r="1285" spans="1:16" x14ac:dyDescent="0.25">
      <c r="A1285">
        <v>1270</v>
      </c>
      <c r="B1285" s="327"/>
      <c r="C1285" s="276"/>
      <c r="D1285" s="276"/>
      <c r="E1285" s="276"/>
      <c r="F1285" s="276"/>
      <c r="G1285" s="276"/>
      <c r="H1285" s="276"/>
      <c r="I1285" s="276"/>
      <c r="J1285" s="276"/>
      <c r="K1285" s="276"/>
      <c r="L1285" s="342"/>
      <c r="M1285" s="341"/>
      <c r="N1285" s="276"/>
      <c r="O1285" s="276"/>
      <c r="P1285" s="276"/>
    </row>
    <row r="1286" spans="1:16" x14ac:dyDescent="0.25">
      <c r="A1286">
        <v>1271</v>
      </c>
      <c r="B1286" s="327"/>
      <c r="C1286" s="276"/>
      <c r="D1286" s="276"/>
      <c r="E1286" s="276"/>
      <c r="F1286" s="276"/>
      <c r="G1286" s="276"/>
      <c r="H1286" s="276"/>
      <c r="I1286" s="276"/>
      <c r="J1286" s="276"/>
      <c r="K1286" s="276"/>
      <c r="L1286" s="342"/>
      <c r="M1286" s="341"/>
      <c r="N1286" s="276"/>
      <c r="O1286" s="276"/>
      <c r="P1286" s="276"/>
    </row>
    <row r="1287" spans="1:16" x14ac:dyDescent="0.25">
      <c r="A1287">
        <v>1272</v>
      </c>
      <c r="B1287" s="327"/>
      <c r="C1287" s="276"/>
      <c r="D1287" s="276"/>
      <c r="E1287" s="276"/>
      <c r="F1287" s="276"/>
      <c r="G1287" s="276"/>
      <c r="H1287" s="276"/>
      <c r="I1287" s="276"/>
      <c r="J1287" s="276"/>
      <c r="K1287" s="276"/>
      <c r="L1287" s="342"/>
      <c r="M1287" s="341"/>
      <c r="N1287" s="276"/>
      <c r="O1287" s="276"/>
      <c r="P1287" s="276"/>
    </row>
    <row r="1288" spans="1:16" x14ac:dyDescent="0.25">
      <c r="A1288">
        <v>1273</v>
      </c>
      <c r="B1288" s="327"/>
      <c r="C1288" s="276"/>
      <c r="D1288" s="276"/>
      <c r="E1288" s="276"/>
      <c r="F1288" s="276"/>
      <c r="G1288" s="276"/>
      <c r="H1288" s="276"/>
      <c r="I1288" s="276"/>
      <c r="J1288" s="276"/>
      <c r="K1288" s="276"/>
      <c r="L1288" s="342"/>
      <c r="M1288" s="341"/>
      <c r="N1288" s="276"/>
      <c r="O1288" s="276"/>
      <c r="P1288" s="276"/>
    </row>
    <row r="1289" spans="1:16" x14ac:dyDescent="0.25">
      <c r="A1289">
        <v>1274</v>
      </c>
      <c r="B1289" s="327"/>
      <c r="C1289" s="276"/>
      <c r="D1289" s="276"/>
      <c r="E1289" s="276"/>
      <c r="F1289" s="276"/>
      <c r="G1289" s="276"/>
      <c r="H1289" s="276"/>
      <c r="I1289" s="276"/>
      <c r="J1289" s="276"/>
      <c r="K1289" s="276"/>
      <c r="L1289" s="342"/>
      <c r="M1289" s="341"/>
      <c r="N1289" s="276"/>
      <c r="O1289" s="276"/>
      <c r="P1289" s="276"/>
    </row>
    <row r="1290" spans="1:16" x14ac:dyDescent="0.25">
      <c r="A1290">
        <v>1275</v>
      </c>
      <c r="B1290" s="327"/>
      <c r="C1290" s="276"/>
      <c r="D1290" s="276"/>
      <c r="E1290" s="276"/>
      <c r="F1290" s="276"/>
      <c r="G1290" s="276"/>
      <c r="H1290" s="276"/>
      <c r="I1290" s="276"/>
      <c r="J1290" s="276"/>
      <c r="K1290" s="276"/>
      <c r="L1290" s="342"/>
      <c r="M1290" s="341"/>
      <c r="N1290" s="276"/>
      <c r="O1290" s="276"/>
      <c r="P1290" s="276"/>
    </row>
    <row r="1291" spans="1:16" x14ac:dyDescent="0.25">
      <c r="A1291">
        <v>1276</v>
      </c>
      <c r="B1291" s="327"/>
      <c r="C1291" s="276"/>
      <c r="D1291" s="276"/>
      <c r="E1291" s="276"/>
      <c r="F1291" s="276"/>
      <c r="G1291" s="276"/>
      <c r="H1291" s="276"/>
      <c r="I1291" s="276"/>
      <c r="J1291" s="276"/>
      <c r="K1291" s="276"/>
      <c r="L1291" s="342"/>
      <c r="M1291" s="341"/>
      <c r="N1291" s="276"/>
      <c r="O1291" s="276"/>
      <c r="P1291" s="276"/>
    </row>
    <row r="1292" spans="1:16" x14ac:dyDescent="0.25">
      <c r="A1292">
        <v>1277</v>
      </c>
      <c r="B1292" s="327"/>
      <c r="C1292" s="276"/>
      <c r="D1292" s="276"/>
      <c r="E1292" s="276"/>
      <c r="F1292" s="276"/>
      <c r="G1292" s="276"/>
      <c r="H1292" s="276"/>
      <c r="I1292" s="276"/>
      <c r="J1292" s="276"/>
      <c r="K1292" s="276"/>
      <c r="L1292" s="342"/>
      <c r="M1292" s="341"/>
      <c r="N1292" s="276"/>
      <c r="O1292" s="276"/>
      <c r="P1292" s="276"/>
    </row>
    <row r="1293" spans="1:16" x14ac:dyDescent="0.25">
      <c r="A1293">
        <v>1278</v>
      </c>
      <c r="B1293" s="327"/>
      <c r="C1293" s="276"/>
      <c r="D1293" s="276"/>
      <c r="E1293" s="276"/>
      <c r="F1293" s="276"/>
      <c r="G1293" s="276"/>
      <c r="H1293" s="276"/>
      <c r="I1293" s="276"/>
      <c r="J1293" s="276"/>
      <c r="K1293" s="276"/>
      <c r="L1293" s="342"/>
      <c r="M1293" s="341"/>
      <c r="N1293" s="276"/>
      <c r="O1293" s="276"/>
      <c r="P1293" s="276"/>
    </row>
    <row r="1294" spans="1:16" x14ac:dyDescent="0.25">
      <c r="A1294">
        <v>1279</v>
      </c>
      <c r="B1294" s="327"/>
      <c r="C1294" s="276"/>
      <c r="D1294" s="276"/>
      <c r="E1294" s="276"/>
      <c r="F1294" s="276"/>
      <c r="G1294" s="276"/>
      <c r="H1294" s="276"/>
      <c r="I1294" s="276"/>
      <c r="J1294" s="276"/>
      <c r="K1294" s="276"/>
      <c r="L1294" s="342"/>
      <c r="M1294" s="341"/>
      <c r="N1294" s="276"/>
      <c r="O1294" s="276"/>
      <c r="P1294" s="276"/>
    </row>
    <row r="1295" spans="1:16" x14ac:dyDescent="0.25">
      <c r="A1295">
        <v>1280</v>
      </c>
      <c r="B1295" s="327"/>
      <c r="C1295" s="276"/>
      <c r="D1295" s="276"/>
      <c r="E1295" s="276"/>
      <c r="F1295" s="276"/>
      <c r="G1295" s="276"/>
      <c r="H1295" s="276"/>
      <c r="I1295" s="276"/>
      <c r="J1295" s="276"/>
      <c r="K1295" s="276"/>
      <c r="L1295" s="342"/>
      <c r="M1295" s="341"/>
      <c r="N1295" s="276"/>
      <c r="O1295" s="276"/>
      <c r="P1295" s="276"/>
    </row>
    <row r="1296" spans="1:16" x14ac:dyDescent="0.25">
      <c r="A1296">
        <v>1281</v>
      </c>
      <c r="B1296" s="327"/>
      <c r="C1296" s="276"/>
      <c r="D1296" s="276"/>
      <c r="E1296" s="276"/>
      <c r="F1296" s="276"/>
      <c r="G1296" s="276"/>
      <c r="H1296" s="276"/>
      <c r="I1296" s="276"/>
      <c r="J1296" s="276"/>
      <c r="K1296" s="276"/>
      <c r="L1296" s="342"/>
      <c r="M1296" s="341"/>
      <c r="N1296" s="276"/>
      <c r="O1296" s="276"/>
      <c r="P1296" s="276"/>
    </row>
    <row r="1297" spans="1:16" x14ac:dyDescent="0.25">
      <c r="A1297">
        <v>1282</v>
      </c>
      <c r="B1297" s="327"/>
      <c r="C1297" s="276"/>
      <c r="D1297" s="276"/>
      <c r="E1297" s="276"/>
      <c r="F1297" s="276"/>
      <c r="G1297" s="276"/>
      <c r="H1297" s="276"/>
      <c r="I1297" s="276"/>
      <c r="J1297" s="276"/>
      <c r="K1297" s="276"/>
      <c r="L1297" s="342"/>
      <c r="M1297" s="341"/>
      <c r="N1297" s="276"/>
      <c r="O1297" s="276"/>
      <c r="P1297" s="276"/>
    </row>
    <row r="1298" spans="1:16" x14ac:dyDescent="0.25">
      <c r="A1298">
        <v>1283</v>
      </c>
      <c r="B1298" s="327"/>
      <c r="C1298" s="276"/>
      <c r="D1298" s="276"/>
      <c r="E1298" s="276"/>
      <c r="F1298" s="276"/>
      <c r="G1298" s="276"/>
      <c r="H1298" s="276"/>
      <c r="I1298" s="276"/>
      <c r="J1298" s="276"/>
      <c r="K1298" s="276"/>
      <c r="L1298" s="342"/>
      <c r="M1298" s="341"/>
      <c r="N1298" s="276"/>
      <c r="O1298" s="276"/>
      <c r="P1298" s="276"/>
    </row>
    <row r="1299" spans="1:16" x14ac:dyDescent="0.25">
      <c r="A1299">
        <v>1284</v>
      </c>
      <c r="B1299" s="327"/>
      <c r="C1299" s="276"/>
      <c r="D1299" s="276"/>
      <c r="E1299" s="276"/>
      <c r="F1299" s="276"/>
      <c r="G1299" s="276"/>
      <c r="H1299" s="276"/>
      <c r="I1299" s="276"/>
      <c r="J1299" s="276"/>
      <c r="K1299" s="276"/>
      <c r="L1299" s="342"/>
      <c r="M1299" s="341"/>
      <c r="N1299" s="276"/>
      <c r="O1299" s="276"/>
      <c r="P1299" s="276"/>
    </row>
    <row r="1300" spans="1:16" x14ac:dyDescent="0.25">
      <c r="A1300">
        <v>1285</v>
      </c>
      <c r="B1300" s="327"/>
      <c r="C1300" s="276"/>
      <c r="D1300" s="276"/>
      <c r="E1300" s="276"/>
      <c r="F1300" s="276"/>
      <c r="G1300" s="276"/>
      <c r="H1300" s="276"/>
      <c r="I1300" s="276"/>
      <c r="J1300" s="276"/>
      <c r="K1300" s="276"/>
      <c r="L1300" s="342"/>
      <c r="M1300" s="341"/>
      <c r="N1300" s="276"/>
      <c r="O1300" s="276"/>
      <c r="P1300" s="276"/>
    </row>
    <row r="1301" spans="1:16" x14ac:dyDescent="0.25">
      <c r="A1301">
        <v>1286</v>
      </c>
      <c r="B1301" s="327"/>
      <c r="C1301" s="276"/>
      <c r="D1301" s="276"/>
      <c r="E1301" s="276"/>
      <c r="F1301" s="276"/>
      <c r="G1301" s="276"/>
      <c r="H1301" s="276"/>
      <c r="I1301" s="276"/>
      <c r="J1301" s="276"/>
      <c r="K1301" s="276"/>
      <c r="L1301" s="342"/>
      <c r="M1301" s="341"/>
      <c r="N1301" s="276"/>
      <c r="O1301" s="276"/>
      <c r="P1301" s="276"/>
    </row>
    <row r="1302" spans="1:16" x14ac:dyDescent="0.25">
      <c r="A1302">
        <v>1287</v>
      </c>
      <c r="B1302" s="327"/>
      <c r="C1302" s="276"/>
      <c r="D1302" s="276"/>
      <c r="E1302" s="276"/>
      <c r="F1302" s="276"/>
      <c r="G1302" s="276"/>
      <c r="H1302" s="276"/>
      <c r="I1302" s="276"/>
      <c r="J1302" s="276"/>
      <c r="K1302" s="276"/>
      <c r="L1302" s="342"/>
      <c r="M1302" s="341"/>
      <c r="N1302" s="276"/>
      <c r="O1302" s="276"/>
      <c r="P1302" s="276"/>
    </row>
    <row r="1303" spans="1:16" x14ac:dyDescent="0.25">
      <c r="A1303">
        <v>1288</v>
      </c>
      <c r="B1303" s="327"/>
      <c r="C1303" s="276"/>
      <c r="D1303" s="276"/>
      <c r="E1303" s="276"/>
      <c r="F1303" s="276"/>
      <c r="G1303" s="276"/>
      <c r="H1303" s="276"/>
      <c r="I1303" s="276"/>
      <c r="J1303" s="276"/>
      <c r="K1303" s="276"/>
      <c r="L1303" s="342"/>
      <c r="M1303" s="341"/>
      <c r="N1303" s="276"/>
      <c r="O1303" s="276"/>
      <c r="P1303" s="276"/>
    </row>
    <row r="1304" spans="1:16" x14ac:dyDescent="0.25">
      <c r="A1304">
        <v>1289</v>
      </c>
      <c r="B1304" s="327"/>
      <c r="C1304" s="276"/>
      <c r="D1304" s="276"/>
      <c r="E1304" s="276"/>
      <c r="F1304" s="276"/>
      <c r="G1304" s="276"/>
      <c r="H1304" s="276"/>
      <c r="I1304" s="276"/>
      <c r="J1304" s="276"/>
      <c r="K1304" s="276"/>
      <c r="L1304" s="342"/>
      <c r="M1304" s="341"/>
      <c r="N1304" s="276"/>
      <c r="O1304" s="276"/>
      <c r="P1304" s="276"/>
    </row>
    <row r="1305" spans="1:16" x14ac:dyDescent="0.25">
      <c r="A1305">
        <v>1290</v>
      </c>
      <c r="B1305" s="327"/>
      <c r="C1305" s="276"/>
      <c r="D1305" s="276"/>
      <c r="E1305" s="276"/>
      <c r="F1305" s="276"/>
      <c r="G1305" s="276"/>
      <c r="H1305" s="276"/>
      <c r="I1305" s="276"/>
      <c r="J1305" s="276"/>
      <c r="K1305" s="276"/>
      <c r="L1305" s="342"/>
      <c r="M1305" s="341"/>
      <c r="N1305" s="276"/>
      <c r="O1305" s="276"/>
      <c r="P1305" s="276"/>
    </row>
    <row r="1306" spans="1:16" x14ac:dyDescent="0.25">
      <c r="A1306">
        <v>1291</v>
      </c>
      <c r="B1306" s="327"/>
      <c r="C1306" s="276"/>
      <c r="D1306" s="276"/>
      <c r="E1306" s="276"/>
      <c r="F1306" s="276"/>
      <c r="G1306" s="276"/>
      <c r="H1306" s="276"/>
      <c r="I1306" s="276"/>
      <c r="J1306" s="276"/>
      <c r="K1306" s="276"/>
      <c r="L1306" s="342"/>
      <c r="M1306" s="341"/>
      <c r="N1306" s="276"/>
      <c r="O1306" s="276"/>
      <c r="P1306" s="276"/>
    </row>
    <row r="1307" spans="1:16" x14ac:dyDescent="0.25">
      <c r="A1307">
        <v>1292</v>
      </c>
      <c r="B1307" s="327"/>
      <c r="C1307" s="276"/>
      <c r="D1307" s="276"/>
      <c r="E1307" s="276"/>
      <c r="F1307" s="276"/>
      <c r="G1307" s="276"/>
      <c r="H1307" s="276"/>
      <c r="I1307" s="276"/>
      <c r="J1307" s="276"/>
      <c r="K1307" s="276"/>
      <c r="L1307" s="342"/>
      <c r="M1307" s="341"/>
      <c r="N1307" s="276"/>
      <c r="O1307" s="276"/>
      <c r="P1307" s="276"/>
    </row>
    <row r="1308" spans="1:16" x14ac:dyDescent="0.25">
      <c r="A1308">
        <v>1293</v>
      </c>
      <c r="B1308" s="327"/>
      <c r="C1308" s="276"/>
      <c r="D1308" s="276"/>
      <c r="E1308" s="276"/>
      <c r="F1308" s="276"/>
      <c r="G1308" s="276"/>
      <c r="H1308" s="276"/>
      <c r="I1308" s="276"/>
      <c r="J1308" s="276"/>
      <c r="K1308" s="276"/>
      <c r="L1308" s="342"/>
      <c r="M1308" s="341"/>
      <c r="N1308" s="276"/>
      <c r="O1308" s="276"/>
      <c r="P1308" s="276"/>
    </row>
    <row r="1309" spans="1:16" x14ac:dyDescent="0.25">
      <c r="A1309">
        <v>1294</v>
      </c>
      <c r="B1309" s="327"/>
      <c r="C1309" s="276"/>
      <c r="D1309" s="276"/>
      <c r="E1309" s="276"/>
      <c r="F1309" s="276"/>
      <c r="G1309" s="276"/>
      <c r="H1309" s="276"/>
      <c r="I1309" s="276"/>
      <c r="J1309" s="276"/>
      <c r="K1309" s="276"/>
      <c r="L1309" s="342"/>
      <c r="M1309" s="341"/>
      <c r="N1309" s="276"/>
      <c r="O1309" s="276"/>
      <c r="P1309" s="276"/>
    </row>
    <row r="1310" spans="1:16" x14ac:dyDescent="0.25">
      <c r="A1310">
        <v>1295</v>
      </c>
      <c r="B1310" s="327"/>
      <c r="C1310" s="276"/>
      <c r="D1310" s="276"/>
      <c r="E1310" s="276"/>
      <c r="F1310" s="276"/>
      <c r="G1310" s="276"/>
      <c r="H1310" s="276"/>
      <c r="I1310" s="276"/>
      <c r="J1310" s="276"/>
      <c r="K1310" s="276"/>
      <c r="L1310" s="342"/>
      <c r="M1310" s="341"/>
      <c r="N1310" s="276"/>
      <c r="O1310" s="276"/>
      <c r="P1310" s="276"/>
    </row>
    <row r="1311" spans="1:16" x14ac:dyDescent="0.25">
      <c r="A1311">
        <v>1296</v>
      </c>
      <c r="B1311" s="327"/>
      <c r="C1311" s="276"/>
      <c r="D1311" s="276"/>
      <c r="E1311" s="276"/>
      <c r="F1311" s="276"/>
      <c r="G1311" s="276"/>
      <c r="H1311" s="276"/>
      <c r="I1311" s="276"/>
      <c r="J1311" s="276"/>
      <c r="K1311" s="276"/>
      <c r="L1311" s="342"/>
      <c r="M1311" s="341"/>
      <c r="N1311" s="276"/>
      <c r="O1311" s="276"/>
      <c r="P1311" s="276"/>
    </row>
    <row r="1312" spans="1:16" x14ac:dyDescent="0.25">
      <c r="A1312">
        <v>1297</v>
      </c>
      <c r="B1312" s="327"/>
      <c r="C1312" s="276"/>
      <c r="D1312" s="276"/>
      <c r="E1312" s="276"/>
      <c r="F1312" s="276"/>
      <c r="G1312" s="276"/>
      <c r="H1312" s="276"/>
      <c r="I1312" s="276"/>
      <c r="J1312" s="276"/>
      <c r="K1312" s="276"/>
      <c r="L1312" s="342"/>
      <c r="M1312" s="341"/>
      <c r="N1312" s="276"/>
      <c r="O1312" s="276"/>
      <c r="P1312" s="276"/>
    </row>
    <row r="1313" spans="1:16" x14ac:dyDescent="0.25">
      <c r="A1313">
        <v>1298</v>
      </c>
      <c r="B1313" s="327"/>
      <c r="C1313" s="276"/>
      <c r="D1313" s="276"/>
      <c r="E1313" s="276"/>
      <c r="F1313" s="276"/>
      <c r="G1313" s="276"/>
      <c r="H1313" s="276"/>
      <c r="I1313" s="276"/>
      <c r="J1313" s="276"/>
      <c r="K1313" s="276"/>
      <c r="L1313" s="342"/>
      <c r="M1313" s="341"/>
      <c r="N1313" s="276"/>
      <c r="O1313" s="276"/>
      <c r="P1313" s="276"/>
    </row>
    <row r="1314" spans="1:16" x14ac:dyDescent="0.25">
      <c r="A1314">
        <v>1299</v>
      </c>
      <c r="B1314" s="327"/>
      <c r="C1314" s="276"/>
      <c r="D1314" s="276"/>
      <c r="E1314" s="276"/>
      <c r="F1314" s="276"/>
      <c r="G1314" s="276"/>
      <c r="H1314" s="276"/>
      <c r="I1314" s="276"/>
      <c r="J1314" s="276"/>
      <c r="K1314" s="276"/>
      <c r="L1314" s="342"/>
      <c r="M1314" s="341"/>
      <c r="N1314" s="276"/>
      <c r="O1314" s="276"/>
      <c r="P1314" s="276"/>
    </row>
    <row r="1315" spans="1:16" x14ac:dyDescent="0.25">
      <c r="A1315">
        <v>1300</v>
      </c>
      <c r="B1315" s="327"/>
      <c r="C1315" s="276"/>
      <c r="D1315" s="276"/>
      <c r="E1315" s="276"/>
      <c r="F1315" s="276"/>
      <c r="G1315" s="276"/>
      <c r="H1315" s="276"/>
      <c r="I1315" s="276"/>
      <c r="J1315" s="276"/>
      <c r="K1315" s="276"/>
      <c r="L1315" s="342"/>
      <c r="M1315" s="341"/>
      <c r="N1315" s="276"/>
      <c r="O1315" s="276"/>
      <c r="P1315" s="276"/>
    </row>
    <row r="1316" spans="1:16" x14ac:dyDescent="0.25">
      <c r="A1316">
        <v>1301</v>
      </c>
      <c r="B1316" s="327"/>
      <c r="C1316" s="276"/>
      <c r="D1316" s="276"/>
      <c r="E1316" s="276"/>
      <c r="F1316" s="276"/>
      <c r="G1316" s="276"/>
      <c r="H1316" s="276"/>
      <c r="I1316" s="276"/>
      <c r="J1316" s="276"/>
      <c r="K1316" s="276"/>
      <c r="L1316" s="342"/>
      <c r="M1316" s="341"/>
      <c r="N1316" s="276"/>
      <c r="O1316" s="276"/>
      <c r="P1316" s="276"/>
    </row>
    <row r="1317" spans="1:16" x14ac:dyDescent="0.25">
      <c r="A1317">
        <v>1302</v>
      </c>
      <c r="B1317" s="327"/>
      <c r="C1317" s="276"/>
      <c r="D1317" s="276"/>
      <c r="E1317" s="276"/>
      <c r="F1317" s="276"/>
      <c r="G1317" s="276"/>
      <c r="H1317" s="276"/>
      <c r="I1317" s="276"/>
      <c r="J1317" s="276"/>
      <c r="K1317" s="276"/>
      <c r="L1317" s="342"/>
      <c r="M1317" s="341"/>
      <c r="N1317" s="276"/>
      <c r="O1317" s="276"/>
      <c r="P1317" s="276"/>
    </row>
    <row r="1318" spans="1:16" x14ac:dyDescent="0.25">
      <c r="A1318">
        <v>1303</v>
      </c>
      <c r="B1318" s="327"/>
      <c r="C1318" s="276"/>
      <c r="D1318" s="276"/>
      <c r="E1318" s="276"/>
      <c r="F1318" s="276"/>
      <c r="G1318" s="276"/>
      <c r="H1318" s="276"/>
      <c r="I1318" s="276"/>
      <c r="J1318" s="276"/>
      <c r="K1318" s="276"/>
      <c r="L1318" s="342"/>
      <c r="M1318" s="341"/>
      <c r="N1318" s="276"/>
      <c r="O1318" s="276"/>
      <c r="P1318" s="276"/>
    </row>
    <row r="1319" spans="1:16" x14ac:dyDescent="0.25">
      <c r="A1319">
        <v>1304</v>
      </c>
      <c r="B1319" s="327"/>
      <c r="C1319" s="276"/>
      <c r="D1319" s="276"/>
      <c r="E1319" s="276"/>
      <c r="F1319" s="276"/>
      <c r="G1319" s="276"/>
      <c r="H1319" s="276"/>
      <c r="I1319" s="276"/>
      <c r="J1319" s="276"/>
      <c r="K1319" s="276"/>
      <c r="L1319" s="342"/>
      <c r="M1319" s="341"/>
      <c r="N1319" s="276"/>
      <c r="O1319" s="276"/>
      <c r="P1319" s="276"/>
    </row>
    <row r="1320" spans="1:16" x14ac:dyDescent="0.25">
      <c r="A1320">
        <v>1305</v>
      </c>
      <c r="B1320" s="327"/>
      <c r="C1320" s="276"/>
      <c r="D1320" s="276"/>
      <c r="E1320" s="276"/>
      <c r="F1320" s="276"/>
      <c r="G1320" s="276"/>
      <c r="H1320" s="276"/>
      <c r="I1320" s="276"/>
      <c r="J1320" s="276"/>
      <c r="K1320" s="276"/>
      <c r="L1320" s="342"/>
      <c r="M1320" s="341"/>
      <c r="N1320" s="276"/>
      <c r="O1320" s="276"/>
      <c r="P1320" s="276"/>
    </row>
    <row r="1321" spans="1:16" x14ac:dyDescent="0.25">
      <c r="A1321">
        <v>1306</v>
      </c>
      <c r="B1321" s="327"/>
      <c r="C1321" s="276"/>
      <c r="D1321" s="276"/>
      <c r="E1321" s="276"/>
      <c r="F1321" s="276"/>
      <c r="G1321" s="276"/>
      <c r="H1321" s="276"/>
      <c r="I1321" s="276"/>
      <c r="J1321" s="276"/>
      <c r="K1321" s="276"/>
      <c r="L1321" s="342"/>
      <c r="M1321" s="341"/>
      <c r="N1321" s="276"/>
      <c r="O1321" s="276"/>
      <c r="P1321" s="276"/>
    </row>
    <row r="1322" spans="1:16" x14ac:dyDescent="0.25">
      <c r="A1322">
        <v>1307</v>
      </c>
      <c r="B1322" s="327"/>
      <c r="C1322" s="276"/>
      <c r="D1322" s="276"/>
      <c r="E1322" s="276"/>
      <c r="F1322" s="276"/>
      <c r="G1322" s="276"/>
      <c r="H1322" s="276"/>
      <c r="I1322" s="276"/>
      <c r="J1322" s="276"/>
      <c r="K1322" s="276"/>
      <c r="L1322" s="342"/>
      <c r="M1322" s="341"/>
      <c r="N1322" s="276"/>
      <c r="O1322" s="276"/>
      <c r="P1322" s="276"/>
    </row>
    <row r="1323" spans="1:16" x14ac:dyDescent="0.25">
      <c r="A1323">
        <v>1308</v>
      </c>
      <c r="B1323" s="327"/>
      <c r="C1323" s="276"/>
      <c r="D1323" s="276"/>
      <c r="E1323" s="276"/>
      <c r="F1323" s="276"/>
      <c r="G1323" s="276"/>
      <c r="H1323" s="276"/>
      <c r="I1323" s="276"/>
      <c r="J1323" s="276"/>
      <c r="K1323" s="276"/>
      <c r="L1323" s="342"/>
      <c r="M1323" s="341"/>
      <c r="N1323" s="276"/>
      <c r="O1323" s="276"/>
      <c r="P1323" s="276"/>
    </row>
    <row r="1324" spans="1:16" x14ac:dyDescent="0.25">
      <c r="A1324">
        <v>1309</v>
      </c>
      <c r="B1324" s="327"/>
      <c r="C1324" s="276"/>
      <c r="D1324" s="276"/>
      <c r="E1324" s="276"/>
      <c r="F1324" s="276"/>
      <c r="G1324" s="276"/>
      <c r="H1324" s="276"/>
      <c r="I1324" s="276"/>
      <c r="J1324" s="276"/>
      <c r="K1324" s="276"/>
      <c r="L1324" s="342"/>
      <c r="M1324" s="341"/>
      <c r="N1324" s="276"/>
      <c r="O1324" s="276"/>
      <c r="P1324" s="276"/>
    </row>
    <row r="1325" spans="1:16" x14ac:dyDescent="0.25">
      <c r="A1325">
        <v>1310</v>
      </c>
      <c r="B1325" s="327"/>
      <c r="C1325" s="276"/>
      <c r="D1325" s="276"/>
      <c r="E1325" s="276"/>
      <c r="F1325" s="276"/>
      <c r="G1325" s="276"/>
      <c r="H1325" s="276"/>
      <c r="I1325" s="276"/>
      <c r="J1325" s="276"/>
      <c r="K1325" s="276"/>
      <c r="L1325" s="342"/>
      <c r="M1325" s="341"/>
      <c r="N1325" s="276"/>
      <c r="O1325" s="276"/>
      <c r="P1325" s="276"/>
    </row>
    <row r="1326" spans="1:16" x14ac:dyDescent="0.25">
      <c r="A1326">
        <v>1311</v>
      </c>
      <c r="B1326" s="327"/>
      <c r="C1326" s="276"/>
      <c r="D1326" s="276"/>
      <c r="E1326" s="276"/>
      <c r="F1326" s="276"/>
      <c r="G1326" s="276"/>
      <c r="H1326" s="276"/>
      <c r="I1326" s="276"/>
      <c r="J1326" s="276"/>
      <c r="K1326" s="276"/>
      <c r="L1326" s="342"/>
      <c r="M1326" s="341"/>
      <c r="N1326" s="276"/>
      <c r="O1326" s="276"/>
      <c r="P1326" s="276"/>
    </row>
    <row r="1327" spans="1:16" x14ac:dyDescent="0.25">
      <c r="A1327">
        <v>1312</v>
      </c>
      <c r="B1327" s="327"/>
      <c r="C1327" s="276"/>
      <c r="D1327" s="276"/>
      <c r="E1327" s="276"/>
      <c r="F1327" s="276"/>
      <c r="G1327" s="276"/>
      <c r="H1327" s="276"/>
      <c r="I1327" s="276"/>
      <c r="J1327" s="276"/>
      <c r="K1327" s="276"/>
      <c r="L1327" s="342"/>
      <c r="M1327" s="341"/>
      <c r="N1327" s="276"/>
      <c r="O1327" s="276"/>
      <c r="P1327" s="276"/>
    </row>
    <row r="1328" spans="1:16" x14ac:dyDescent="0.25">
      <c r="A1328">
        <v>1313</v>
      </c>
      <c r="B1328" s="327"/>
      <c r="C1328" s="276"/>
      <c r="D1328" s="276"/>
      <c r="E1328" s="276"/>
      <c r="F1328" s="276"/>
      <c r="G1328" s="276"/>
      <c r="H1328" s="276"/>
      <c r="I1328" s="276"/>
      <c r="J1328" s="276"/>
      <c r="K1328" s="276"/>
      <c r="L1328" s="342"/>
      <c r="M1328" s="341"/>
      <c r="N1328" s="276"/>
      <c r="O1328" s="276"/>
      <c r="P1328" s="276"/>
    </row>
    <row r="1329" spans="1:16" x14ac:dyDescent="0.25">
      <c r="A1329">
        <v>1314</v>
      </c>
      <c r="B1329" s="327"/>
      <c r="C1329" s="276"/>
      <c r="D1329" s="276"/>
      <c r="E1329" s="276"/>
      <c r="F1329" s="276"/>
      <c r="G1329" s="276"/>
      <c r="H1329" s="276"/>
      <c r="I1329" s="276"/>
      <c r="J1329" s="276"/>
      <c r="K1329" s="276"/>
      <c r="L1329" s="342"/>
      <c r="M1329" s="341"/>
      <c r="N1329" s="276"/>
      <c r="O1329" s="276"/>
      <c r="P1329" s="276"/>
    </row>
    <row r="1330" spans="1:16" x14ac:dyDescent="0.25">
      <c r="A1330">
        <v>1315</v>
      </c>
      <c r="B1330" s="327"/>
      <c r="C1330" s="276"/>
      <c r="D1330" s="276"/>
      <c r="E1330" s="276"/>
      <c r="F1330" s="276"/>
      <c r="G1330" s="276"/>
      <c r="H1330" s="276"/>
      <c r="I1330" s="276"/>
      <c r="J1330" s="276"/>
      <c r="K1330" s="276"/>
      <c r="L1330" s="342"/>
      <c r="M1330" s="341"/>
      <c r="N1330" s="276"/>
      <c r="O1330" s="276"/>
      <c r="P1330" s="276"/>
    </row>
    <row r="1331" spans="1:16" x14ac:dyDescent="0.25">
      <c r="A1331">
        <v>1316</v>
      </c>
      <c r="B1331" s="327"/>
      <c r="C1331" s="276"/>
      <c r="D1331" s="276"/>
      <c r="E1331" s="276"/>
      <c r="F1331" s="276"/>
      <c r="G1331" s="276"/>
      <c r="H1331" s="276"/>
      <c r="I1331" s="276"/>
      <c r="J1331" s="276"/>
      <c r="K1331" s="276"/>
      <c r="L1331" s="342"/>
      <c r="M1331" s="341"/>
      <c r="N1331" s="276"/>
      <c r="O1331" s="276"/>
      <c r="P1331" s="276"/>
    </row>
    <row r="1332" spans="1:16" x14ac:dyDescent="0.25">
      <c r="A1332">
        <v>1317</v>
      </c>
      <c r="B1332" s="327"/>
      <c r="C1332" s="276"/>
      <c r="D1332" s="276"/>
      <c r="E1332" s="276"/>
      <c r="F1332" s="276"/>
      <c r="G1332" s="276"/>
      <c r="H1332" s="276"/>
      <c r="I1332" s="276"/>
      <c r="J1332" s="276"/>
      <c r="K1332" s="276"/>
      <c r="L1332" s="342"/>
      <c r="M1332" s="341"/>
      <c r="N1332" s="276"/>
      <c r="O1332" s="276"/>
      <c r="P1332" s="276"/>
    </row>
    <row r="1333" spans="1:16" x14ac:dyDescent="0.25">
      <c r="A1333">
        <v>1318</v>
      </c>
      <c r="B1333" s="327"/>
      <c r="C1333" s="276"/>
      <c r="D1333" s="276"/>
      <c r="E1333" s="276"/>
      <c r="F1333" s="276"/>
      <c r="G1333" s="276"/>
      <c r="H1333" s="276"/>
      <c r="I1333" s="276"/>
      <c r="J1333" s="276"/>
      <c r="K1333" s="276"/>
      <c r="L1333" s="342"/>
      <c r="M1333" s="341"/>
      <c r="N1333" s="276"/>
      <c r="O1333" s="276"/>
      <c r="P1333" s="276"/>
    </row>
    <row r="1334" spans="1:16" x14ac:dyDescent="0.25">
      <c r="A1334">
        <v>1319</v>
      </c>
      <c r="B1334" s="327"/>
      <c r="C1334" s="276"/>
      <c r="D1334" s="276"/>
      <c r="E1334" s="276"/>
      <c r="F1334" s="276"/>
      <c r="G1334" s="276"/>
      <c r="H1334" s="276"/>
      <c r="I1334" s="276"/>
      <c r="J1334" s="276"/>
      <c r="K1334" s="276"/>
      <c r="L1334" s="342"/>
      <c r="M1334" s="341"/>
      <c r="N1334" s="276"/>
      <c r="O1334" s="276"/>
      <c r="P1334" s="276"/>
    </row>
    <row r="1335" spans="1:16" x14ac:dyDescent="0.25">
      <c r="A1335">
        <v>1320</v>
      </c>
      <c r="B1335" s="327"/>
      <c r="C1335" s="276"/>
      <c r="D1335" s="276"/>
      <c r="E1335" s="276"/>
      <c r="F1335" s="276"/>
      <c r="G1335" s="276"/>
      <c r="H1335" s="276"/>
      <c r="I1335" s="276"/>
      <c r="J1335" s="276"/>
      <c r="K1335" s="276"/>
      <c r="L1335" s="342"/>
      <c r="M1335" s="341"/>
      <c r="N1335" s="276"/>
      <c r="O1335" s="276"/>
      <c r="P1335" s="276"/>
    </row>
    <row r="1336" spans="1:16" x14ac:dyDescent="0.25">
      <c r="A1336">
        <v>1321</v>
      </c>
      <c r="B1336" s="327"/>
      <c r="C1336" s="276"/>
      <c r="D1336" s="276"/>
      <c r="E1336" s="276"/>
      <c r="F1336" s="276"/>
      <c r="G1336" s="276"/>
      <c r="H1336" s="276"/>
      <c r="I1336" s="276"/>
      <c r="J1336" s="276"/>
      <c r="K1336" s="276"/>
      <c r="L1336" s="342"/>
      <c r="M1336" s="341"/>
      <c r="N1336" s="276"/>
      <c r="O1336" s="276"/>
      <c r="P1336" s="276"/>
    </row>
    <row r="1337" spans="1:16" x14ac:dyDescent="0.25">
      <c r="A1337">
        <v>1322</v>
      </c>
      <c r="B1337" s="327"/>
      <c r="C1337" s="276"/>
      <c r="D1337" s="276"/>
      <c r="E1337" s="276"/>
      <c r="F1337" s="276"/>
      <c r="G1337" s="276"/>
      <c r="H1337" s="276"/>
      <c r="I1337" s="276"/>
      <c r="J1337" s="276"/>
      <c r="K1337" s="276"/>
      <c r="L1337" s="342"/>
      <c r="M1337" s="341"/>
      <c r="N1337" s="276"/>
      <c r="O1337" s="276"/>
      <c r="P1337" s="276"/>
    </row>
    <row r="1338" spans="1:16" x14ac:dyDescent="0.25">
      <c r="A1338">
        <v>1323</v>
      </c>
      <c r="B1338" s="327"/>
      <c r="C1338" s="276"/>
      <c r="D1338" s="276"/>
      <c r="E1338" s="276"/>
      <c r="F1338" s="276"/>
      <c r="G1338" s="276"/>
      <c r="H1338" s="276"/>
      <c r="I1338" s="276"/>
      <c r="J1338" s="276"/>
      <c r="K1338" s="276"/>
      <c r="L1338" s="342"/>
      <c r="M1338" s="341"/>
      <c r="N1338" s="276"/>
      <c r="O1338" s="276"/>
      <c r="P1338" s="276"/>
    </row>
    <row r="1339" spans="1:16" x14ac:dyDescent="0.25">
      <c r="A1339">
        <v>1324</v>
      </c>
      <c r="B1339" s="327"/>
      <c r="C1339" s="276"/>
      <c r="D1339" s="276"/>
      <c r="E1339" s="276"/>
      <c r="F1339" s="276"/>
      <c r="G1339" s="276"/>
      <c r="H1339" s="276"/>
      <c r="I1339" s="276"/>
      <c r="J1339" s="276"/>
      <c r="K1339" s="276"/>
      <c r="L1339" s="342"/>
      <c r="M1339" s="341"/>
      <c r="N1339" s="276"/>
      <c r="O1339" s="276"/>
      <c r="P1339" s="276"/>
    </row>
    <row r="1340" spans="1:16" x14ac:dyDescent="0.25">
      <c r="A1340">
        <v>1325</v>
      </c>
      <c r="B1340" s="327"/>
      <c r="C1340" s="276"/>
      <c r="D1340" s="276"/>
      <c r="E1340" s="276"/>
      <c r="F1340" s="276"/>
      <c r="G1340" s="276"/>
      <c r="H1340" s="276"/>
      <c r="I1340" s="276"/>
      <c r="J1340" s="276"/>
      <c r="K1340" s="276"/>
      <c r="L1340" s="342"/>
      <c r="M1340" s="341"/>
      <c r="N1340" s="276"/>
      <c r="O1340" s="276"/>
      <c r="P1340" s="276"/>
    </row>
    <row r="1341" spans="1:16" x14ac:dyDescent="0.25">
      <c r="A1341">
        <v>1326</v>
      </c>
      <c r="B1341" s="327"/>
      <c r="C1341" s="276"/>
      <c r="D1341" s="276"/>
      <c r="E1341" s="276"/>
      <c r="F1341" s="276"/>
      <c r="G1341" s="276"/>
      <c r="H1341" s="276"/>
      <c r="I1341" s="276"/>
      <c r="J1341" s="276"/>
      <c r="K1341" s="276"/>
      <c r="L1341" s="342"/>
      <c r="M1341" s="341"/>
      <c r="N1341" s="276"/>
      <c r="O1341" s="276"/>
      <c r="P1341" s="276"/>
    </row>
    <row r="1342" spans="1:16" x14ac:dyDescent="0.25">
      <c r="A1342">
        <v>1327</v>
      </c>
      <c r="B1342" s="327"/>
      <c r="C1342" s="276"/>
      <c r="D1342" s="276"/>
      <c r="E1342" s="276"/>
      <c r="F1342" s="276"/>
      <c r="G1342" s="276"/>
      <c r="H1342" s="276"/>
      <c r="I1342" s="276"/>
      <c r="J1342" s="276"/>
      <c r="K1342" s="276"/>
      <c r="L1342" s="342"/>
      <c r="M1342" s="341"/>
      <c r="N1342" s="276"/>
      <c r="O1342" s="276"/>
      <c r="P1342" s="276"/>
    </row>
    <row r="1343" spans="1:16" x14ac:dyDescent="0.25">
      <c r="A1343">
        <v>1328</v>
      </c>
      <c r="B1343" s="327"/>
      <c r="C1343" s="276"/>
      <c r="D1343" s="276"/>
      <c r="E1343" s="276"/>
      <c r="F1343" s="276"/>
      <c r="G1343" s="276"/>
      <c r="H1343" s="276"/>
      <c r="I1343" s="276"/>
      <c r="J1343" s="276"/>
      <c r="K1343" s="276"/>
      <c r="L1343" s="342"/>
      <c r="M1343" s="341"/>
      <c r="N1343" s="276"/>
      <c r="O1343" s="276"/>
      <c r="P1343" s="276"/>
    </row>
    <row r="1344" spans="1:16" x14ac:dyDescent="0.25">
      <c r="A1344">
        <v>1329</v>
      </c>
      <c r="B1344" s="327"/>
      <c r="C1344" s="276"/>
      <c r="D1344" s="276"/>
      <c r="E1344" s="276"/>
      <c r="F1344" s="276"/>
      <c r="G1344" s="276"/>
      <c r="H1344" s="276"/>
      <c r="I1344" s="276"/>
      <c r="J1344" s="276"/>
      <c r="K1344" s="276"/>
      <c r="L1344" s="342"/>
      <c r="M1344" s="341"/>
      <c r="N1344" s="276"/>
      <c r="O1344" s="276"/>
      <c r="P1344" s="276"/>
    </row>
    <row r="1345" spans="1:16" x14ac:dyDescent="0.25">
      <c r="A1345">
        <v>1330</v>
      </c>
      <c r="B1345" s="327"/>
      <c r="C1345" s="276"/>
      <c r="D1345" s="276"/>
      <c r="E1345" s="276"/>
      <c r="F1345" s="276"/>
      <c r="G1345" s="276"/>
      <c r="H1345" s="276"/>
      <c r="I1345" s="276"/>
      <c r="J1345" s="276"/>
      <c r="K1345" s="276"/>
      <c r="L1345" s="342"/>
      <c r="M1345" s="341"/>
      <c r="N1345" s="276"/>
      <c r="O1345" s="276"/>
      <c r="P1345" s="276"/>
    </row>
    <row r="1346" spans="1:16" x14ac:dyDescent="0.25">
      <c r="A1346">
        <v>1331</v>
      </c>
      <c r="B1346" s="327"/>
      <c r="C1346" s="276"/>
      <c r="D1346" s="276"/>
      <c r="E1346" s="276"/>
      <c r="F1346" s="276"/>
      <c r="G1346" s="276"/>
      <c r="H1346" s="276"/>
      <c r="I1346" s="276"/>
      <c r="J1346" s="276"/>
      <c r="K1346" s="276"/>
      <c r="L1346" s="342"/>
      <c r="M1346" s="341"/>
      <c r="N1346" s="276"/>
      <c r="O1346" s="276"/>
      <c r="P1346" s="276"/>
    </row>
    <row r="1347" spans="1:16" x14ac:dyDescent="0.25">
      <c r="A1347">
        <v>1332</v>
      </c>
      <c r="B1347" s="327"/>
      <c r="C1347" s="276"/>
      <c r="D1347" s="276"/>
      <c r="E1347" s="276"/>
      <c r="F1347" s="276"/>
      <c r="G1347" s="276"/>
      <c r="H1347" s="276"/>
      <c r="I1347" s="276"/>
      <c r="J1347" s="276"/>
      <c r="K1347" s="276"/>
      <c r="L1347" s="342"/>
      <c r="M1347" s="341"/>
      <c r="N1347" s="276"/>
      <c r="O1347" s="276"/>
      <c r="P1347" s="276"/>
    </row>
    <row r="1348" spans="1:16" x14ac:dyDescent="0.25">
      <c r="A1348">
        <v>1333</v>
      </c>
      <c r="B1348" s="327"/>
      <c r="C1348" s="276"/>
      <c r="D1348" s="276"/>
      <c r="E1348" s="276"/>
      <c r="F1348" s="276"/>
      <c r="G1348" s="276"/>
      <c r="H1348" s="276"/>
      <c r="I1348" s="276"/>
      <c r="J1348" s="276"/>
      <c r="K1348" s="276"/>
      <c r="L1348" s="342"/>
      <c r="M1348" s="341"/>
      <c r="N1348" s="276"/>
      <c r="O1348" s="276"/>
      <c r="P1348" s="276"/>
    </row>
    <row r="1349" spans="1:16" x14ac:dyDescent="0.25">
      <c r="A1349">
        <v>1334</v>
      </c>
      <c r="B1349" s="327"/>
      <c r="C1349" s="276"/>
      <c r="D1349" s="276"/>
      <c r="E1349" s="276"/>
      <c r="F1349" s="276"/>
      <c r="G1349" s="276"/>
      <c r="H1349" s="276"/>
      <c r="I1349" s="276"/>
      <c r="J1349" s="276"/>
      <c r="K1349" s="276"/>
      <c r="L1349" s="342"/>
      <c r="M1349" s="341"/>
      <c r="N1349" s="276"/>
      <c r="O1349" s="276"/>
      <c r="P1349" s="276"/>
    </row>
    <row r="1350" spans="1:16" x14ac:dyDescent="0.25">
      <c r="A1350">
        <v>1335</v>
      </c>
      <c r="B1350" s="327"/>
      <c r="C1350" s="276"/>
      <c r="D1350" s="276"/>
      <c r="E1350" s="276"/>
      <c r="F1350" s="276"/>
      <c r="G1350" s="276"/>
      <c r="H1350" s="276"/>
      <c r="I1350" s="276"/>
      <c r="J1350" s="276"/>
      <c r="K1350" s="276"/>
      <c r="L1350" s="342"/>
      <c r="M1350" s="341"/>
      <c r="N1350" s="276"/>
      <c r="O1350" s="276"/>
      <c r="P1350" s="276"/>
    </row>
    <row r="1351" spans="1:16" x14ac:dyDescent="0.25">
      <c r="A1351">
        <v>1336</v>
      </c>
      <c r="B1351" s="327"/>
      <c r="C1351" s="276"/>
      <c r="D1351" s="276"/>
      <c r="E1351" s="276"/>
      <c r="F1351" s="276"/>
      <c r="G1351" s="276"/>
      <c r="H1351" s="276"/>
      <c r="I1351" s="276"/>
      <c r="J1351" s="276"/>
      <c r="K1351" s="276"/>
      <c r="L1351" s="342"/>
      <c r="M1351" s="341"/>
      <c r="N1351" s="276"/>
      <c r="O1351" s="276"/>
      <c r="P1351" s="276"/>
    </row>
    <row r="1352" spans="1:16" x14ac:dyDescent="0.25">
      <c r="A1352">
        <v>1337</v>
      </c>
      <c r="B1352" s="327"/>
      <c r="C1352" s="276"/>
      <c r="D1352" s="276"/>
      <c r="E1352" s="276"/>
      <c r="F1352" s="276"/>
      <c r="G1352" s="276"/>
      <c r="H1352" s="276"/>
      <c r="I1352" s="276"/>
      <c r="J1352" s="276"/>
      <c r="K1352" s="276"/>
      <c r="L1352" s="342"/>
      <c r="M1352" s="341"/>
      <c r="N1352" s="276"/>
      <c r="O1352" s="276"/>
      <c r="P1352" s="276"/>
    </row>
    <row r="1353" spans="1:16" x14ac:dyDescent="0.25">
      <c r="A1353">
        <v>1338</v>
      </c>
      <c r="B1353" s="327"/>
      <c r="C1353" s="276"/>
      <c r="D1353" s="276"/>
      <c r="E1353" s="276"/>
      <c r="F1353" s="276"/>
      <c r="G1353" s="276"/>
      <c r="H1353" s="276"/>
      <c r="I1353" s="276"/>
      <c r="J1353" s="276"/>
      <c r="K1353" s="276"/>
      <c r="L1353" s="342"/>
      <c r="M1353" s="341"/>
      <c r="N1353" s="276"/>
      <c r="O1353" s="276"/>
      <c r="P1353" s="276"/>
    </row>
    <row r="1354" spans="1:16" x14ac:dyDescent="0.25">
      <c r="A1354">
        <v>1339</v>
      </c>
      <c r="B1354" s="327"/>
      <c r="C1354" s="276"/>
      <c r="D1354" s="276"/>
      <c r="E1354" s="276"/>
      <c r="F1354" s="276"/>
      <c r="G1354" s="276"/>
      <c r="H1354" s="276"/>
      <c r="I1354" s="276"/>
      <c r="J1354" s="276"/>
      <c r="K1354" s="276"/>
      <c r="L1354" s="342"/>
      <c r="M1354" s="341"/>
      <c r="N1354" s="276"/>
      <c r="O1354" s="276"/>
      <c r="P1354" s="276"/>
    </row>
    <row r="1355" spans="1:16" x14ac:dyDescent="0.25">
      <c r="A1355">
        <v>1340</v>
      </c>
      <c r="B1355" s="327"/>
      <c r="C1355" s="276"/>
      <c r="D1355" s="276"/>
      <c r="E1355" s="276"/>
      <c r="F1355" s="276"/>
      <c r="G1355" s="276"/>
      <c r="H1355" s="276"/>
      <c r="I1355" s="276"/>
      <c r="J1355" s="276"/>
      <c r="K1355" s="276"/>
      <c r="L1355" s="342"/>
      <c r="M1355" s="341"/>
      <c r="N1355" s="276"/>
      <c r="O1355" s="276"/>
      <c r="P1355" s="276"/>
    </row>
    <row r="1356" spans="1:16" x14ac:dyDescent="0.25">
      <c r="A1356">
        <v>1341</v>
      </c>
      <c r="B1356" s="327"/>
      <c r="C1356" s="276"/>
      <c r="D1356" s="276"/>
      <c r="E1356" s="276"/>
      <c r="F1356" s="276"/>
      <c r="G1356" s="276"/>
      <c r="H1356" s="276"/>
      <c r="I1356" s="276"/>
      <c r="J1356" s="276"/>
      <c r="K1356" s="276"/>
      <c r="L1356" s="342"/>
      <c r="M1356" s="341"/>
      <c r="N1356" s="276"/>
      <c r="O1356" s="276"/>
      <c r="P1356" s="276"/>
    </row>
    <row r="1357" spans="1:16" x14ac:dyDescent="0.25">
      <c r="A1357">
        <v>1342</v>
      </c>
      <c r="B1357" s="327"/>
      <c r="C1357" s="276"/>
      <c r="D1357" s="276"/>
      <c r="E1357" s="276"/>
      <c r="F1357" s="276"/>
      <c r="G1357" s="276"/>
      <c r="H1357" s="276"/>
      <c r="I1357" s="276"/>
      <c r="J1357" s="276"/>
      <c r="K1357" s="276"/>
      <c r="L1357" s="342"/>
      <c r="M1357" s="341"/>
      <c r="N1357" s="276"/>
      <c r="O1357" s="276"/>
      <c r="P1357" s="276"/>
    </row>
    <row r="1358" spans="1:16" x14ac:dyDescent="0.25">
      <c r="A1358">
        <v>1343</v>
      </c>
      <c r="B1358" s="327"/>
      <c r="C1358" s="276"/>
      <c r="D1358" s="276"/>
      <c r="E1358" s="276"/>
      <c r="F1358" s="276"/>
      <c r="G1358" s="276"/>
      <c r="H1358" s="276"/>
      <c r="I1358" s="276"/>
      <c r="J1358" s="276"/>
      <c r="K1358" s="276"/>
      <c r="L1358" s="342"/>
      <c r="M1358" s="341"/>
      <c r="N1358" s="276"/>
      <c r="O1358" s="276"/>
      <c r="P1358" s="276"/>
    </row>
    <row r="1359" spans="1:16" x14ac:dyDescent="0.25">
      <c r="A1359">
        <v>1344</v>
      </c>
      <c r="B1359" s="327"/>
      <c r="C1359" s="276"/>
      <c r="D1359" s="276"/>
      <c r="E1359" s="276"/>
      <c r="F1359" s="276"/>
      <c r="G1359" s="276"/>
      <c r="H1359" s="276"/>
      <c r="I1359" s="276"/>
      <c r="J1359" s="276"/>
      <c r="K1359" s="276"/>
      <c r="L1359" s="342"/>
      <c r="M1359" s="341"/>
      <c r="N1359" s="276"/>
      <c r="O1359" s="276"/>
      <c r="P1359" s="276"/>
    </row>
    <row r="1360" spans="1:16" x14ac:dyDescent="0.25">
      <c r="A1360">
        <v>1345</v>
      </c>
      <c r="B1360" s="327"/>
      <c r="C1360" s="276"/>
      <c r="D1360" s="276"/>
      <c r="E1360" s="276"/>
      <c r="F1360" s="276"/>
      <c r="G1360" s="276"/>
      <c r="H1360" s="276"/>
      <c r="I1360" s="276"/>
      <c r="J1360" s="276"/>
      <c r="K1360" s="276"/>
      <c r="L1360" s="342"/>
      <c r="M1360" s="341"/>
      <c r="N1360" s="276"/>
      <c r="O1360" s="276"/>
      <c r="P1360" s="276"/>
    </row>
    <row r="1361" spans="1:16" x14ac:dyDescent="0.25">
      <c r="A1361">
        <v>1346</v>
      </c>
      <c r="B1361" s="327"/>
      <c r="C1361" s="276"/>
      <c r="D1361" s="276"/>
      <c r="E1361" s="276"/>
      <c r="F1361" s="276"/>
      <c r="G1361" s="276"/>
      <c r="H1361" s="276"/>
      <c r="I1361" s="276"/>
      <c r="J1361" s="276"/>
      <c r="K1361" s="276"/>
      <c r="L1361" s="342"/>
      <c r="M1361" s="341"/>
      <c r="N1361" s="276"/>
      <c r="O1361" s="276"/>
      <c r="P1361" s="276"/>
    </row>
    <row r="1362" spans="1:16" x14ac:dyDescent="0.25">
      <c r="A1362">
        <v>1347</v>
      </c>
      <c r="B1362" s="327"/>
      <c r="C1362" s="276"/>
      <c r="D1362" s="276"/>
      <c r="E1362" s="276"/>
      <c r="F1362" s="276"/>
      <c r="G1362" s="276"/>
      <c r="H1362" s="276"/>
      <c r="I1362" s="276"/>
      <c r="J1362" s="276"/>
      <c r="K1362" s="276"/>
      <c r="L1362" s="342"/>
      <c r="M1362" s="341"/>
      <c r="N1362" s="276"/>
      <c r="O1362" s="276"/>
      <c r="P1362" s="276"/>
    </row>
    <row r="1363" spans="1:16" x14ac:dyDescent="0.25">
      <c r="A1363">
        <v>1348</v>
      </c>
      <c r="B1363" s="327"/>
      <c r="C1363" s="276"/>
      <c r="D1363" s="276"/>
      <c r="E1363" s="276"/>
      <c r="F1363" s="276"/>
      <c r="G1363" s="276"/>
      <c r="H1363" s="276"/>
      <c r="I1363" s="276"/>
      <c r="J1363" s="276"/>
      <c r="K1363" s="276"/>
      <c r="L1363" s="342"/>
      <c r="M1363" s="341"/>
      <c r="N1363" s="276"/>
      <c r="O1363" s="276"/>
      <c r="P1363" s="276"/>
    </row>
    <row r="1364" spans="1:16" x14ac:dyDescent="0.25">
      <c r="A1364">
        <v>1349</v>
      </c>
      <c r="B1364" s="327"/>
      <c r="C1364" s="276"/>
      <c r="D1364" s="276"/>
      <c r="E1364" s="276"/>
      <c r="F1364" s="276"/>
      <c r="G1364" s="276"/>
      <c r="H1364" s="276"/>
      <c r="I1364" s="276"/>
      <c r="J1364" s="276"/>
      <c r="K1364" s="276"/>
      <c r="L1364" s="342"/>
      <c r="M1364" s="341"/>
      <c r="N1364" s="276"/>
      <c r="O1364" s="276"/>
      <c r="P1364" s="276"/>
    </row>
    <row r="1365" spans="1:16" x14ac:dyDescent="0.25">
      <c r="A1365">
        <v>1350</v>
      </c>
      <c r="B1365" s="327"/>
      <c r="C1365" s="276"/>
      <c r="D1365" s="276"/>
      <c r="E1365" s="276"/>
      <c r="F1365" s="276"/>
      <c r="G1365" s="276"/>
      <c r="H1365" s="276"/>
      <c r="I1365" s="276"/>
      <c r="J1365" s="276"/>
      <c r="K1365" s="276"/>
      <c r="L1365" s="342"/>
      <c r="M1365" s="341"/>
      <c r="N1365" s="276"/>
      <c r="O1365" s="276"/>
      <c r="P1365" s="276"/>
    </row>
    <row r="1366" spans="1:16" x14ac:dyDescent="0.25">
      <c r="A1366">
        <v>1351</v>
      </c>
      <c r="B1366" s="327"/>
      <c r="C1366" s="276"/>
      <c r="D1366" s="276"/>
      <c r="E1366" s="276"/>
      <c r="F1366" s="276"/>
      <c r="G1366" s="276"/>
      <c r="H1366" s="276"/>
      <c r="I1366" s="276"/>
      <c r="J1366" s="276"/>
      <c r="K1366" s="276"/>
      <c r="L1366" s="342"/>
      <c r="M1366" s="341"/>
      <c r="N1366" s="276"/>
      <c r="O1366" s="276"/>
      <c r="P1366" s="276"/>
    </row>
    <row r="1367" spans="1:16" x14ac:dyDescent="0.25">
      <c r="A1367">
        <v>1352</v>
      </c>
      <c r="B1367" s="327"/>
      <c r="C1367" s="276"/>
      <c r="D1367" s="276"/>
      <c r="E1367" s="276"/>
      <c r="F1367" s="276"/>
      <c r="G1367" s="276"/>
      <c r="H1367" s="276"/>
      <c r="I1367" s="276"/>
      <c r="J1367" s="276"/>
      <c r="K1367" s="276"/>
      <c r="L1367" s="342"/>
      <c r="M1367" s="341"/>
      <c r="N1367" s="276"/>
      <c r="O1367" s="276"/>
      <c r="P1367" s="276"/>
    </row>
    <row r="1368" spans="1:16" x14ac:dyDescent="0.25">
      <c r="A1368">
        <v>1353</v>
      </c>
      <c r="B1368" s="327"/>
      <c r="C1368" s="276"/>
      <c r="D1368" s="276"/>
      <c r="E1368" s="276"/>
      <c r="F1368" s="276"/>
      <c r="G1368" s="276"/>
      <c r="H1368" s="276"/>
      <c r="I1368" s="276"/>
      <c r="J1368" s="276"/>
      <c r="K1368" s="276"/>
      <c r="L1368" s="342"/>
      <c r="M1368" s="341"/>
      <c r="N1368" s="276"/>
      <c r="O1368" s="276"/>
      <c r="P1368" s="276"/>
    </row>
    <row r="1369" spans="1:16" x14ac:dyDescent="0.25">
      <c r="A1369">
        <v>1354</v>
      </c>
      <c r="B1369" s="327"/>
      <c r="C1369" s="276"/>
      <c r="D1369" s="276"/>
      <c r="E1369" s="276"/>
      <c r="F1369" s="276"/>
      <c r="G1369" s="276"/>
      <c r="H1369" s="276"/>
      <c r="I1369" s="276"/>
      <c r="J1369" s="276"/>
      <c r="K1369" s="276"/>
      <c r="L1369" s="342"/>
      <c r="M1369" s="341"/>
      <c r="N1369" s="276"/>
      <c r="O1369" s="276"/>
      <c r="P1369" s="276"/>
    </row>
    <row r="1370" spans="1:16" x14ac:dyDescent="0.25">
      <c r="A1370">
        <v>1355</v>
      </c>
      <c r="B1370" s="327"/>
      <c r="C1370" s="276"/>
      <c r="D1370" s="276"/>
      <c r="E1370" s="276"/>
      <c r="F1370" s="276"/>
      <c r="G1370" s="276"/>
      <c r="H1370" s="276"/>
      <c r="I1370" s="276"/>
      <c r="J1370" s="276"/>
      <c r="K1370" s="276"/>
      <c r="L1370" s="342"/>
      <c r="M1370" s="341"/>
      <c r="N1370" s="276"/>
      <c r="O1370" s="276"/>
      <c r="P1370" s="276"/>
    </row>
    <row r="1371" spans="1:16" x14ac:dyDescent="0.25">
      <c r="A1371">
        <v>1356</v>
      </c>
      <c r="B1371" s="327"/>
      <c r="C1371" s="276"/>
      <c r="D1371" s="276"/>
      <c r="E1371" s="276"/>
      <c r="F1371" s="276"/>
      <c r="G1371" s="276"/>
      <c r="H1371" s="276"/>
      <c r="I1371" s="276"/>
      <c r="J1371" s="276"/>
      <c r="K1371" s="276"/>
      <c r="L1371" s="342"/>
      <c r="M1371" s="341"/>
      <c r="N1371" s="276"/>
      <c r="O1371" s="276"/>
      <c r="P1371" s="276"/>
    </row>
    <row r="1372" spans="1:16" x14ac:dyDescent="0.25">
      <c r="A1372">
        <v>1357</v>
      </c>
      <c r="B1372" s="327"/>
      <c r="C1372" s="276"/>
      <c r="D1372" s="276"/>
      <c r="E1372" s="276"/>
      <c r="F1372" s="276"/>
      <c r="G1372" s="276"/>
      <c r="H1372" s="276"/>
      <c r="I1372" s="276"/>
      <c r="J1372" s="276"/>
      <c r="K1372" s="276"/>
      <c r="L1372" s="342"/>
      <c r="M1372" s="341"/>
      <c r="N1372" s="276"/>
      <c r="O1372" s="276"/>
      <c r="P1372" s="276"/>
    </row>
    <row r="1373" spans="1:16" x14ac:dyDescent="0.25">
      <c r="A1373">
        <v>1358</v>
      </c>
      <c r="B1373" s="327"/>
      <c r="C1373" s="276"/>
      <c r="D1373" s="276"/>
      <c r="E1373" s="276"/>
      <c r="F1373" s="276"/>
      <c r="G1373" s="276"/>
      <c r="H1373" s="276"/>
      <c r="I1373" s="276"/>
      <c r="J1373" s="276"/>
      <c r="K1373" s="276"/>
      <c r="L1373" s="342"/>
      <c r="M1373" s="341"/>
      <c r="N1373" s="276"/>
      <c r="O1373" s="276"/>
      <c r="P1373" s="276"/>
    </row>
    <row r="1374" spans="1:16" x14ac:dyDescent="0.25">
      <c r="A1374">
        <v>1359</v>
      </c>
      <c r="B1374" s="327"/>
      <c r="C1374" s="276"/>
      <c r="D1374" s="276"/>
      <c r="E1374" s="276"/>
      <c r="F1374" s="276"/>
      <c r="G1374" s="276"/>
      <c r="H1374" s="276"/>
      <c r="I1374" s="276"/>
      <c r="J1374" s="276"/>
      <c r="K1374" s="276"/>
      <c r="L1374" s="342"/>
      <c r="M1374" s="341"/>
      <c r="N1374" s="276"/>
      <c r="O1374" s="276"/>
      <c r="P1374" s="276"/>
    </row>
    <row r="1375" spans="1:16" x14ac:dyDescent="0.25">
      <c r="A1375">
        <v>1360</v>
      </c>
      <c r="B1375" s="327"/>
      <c r="C1375" s="276"/>
      <c r="D1375" s="276"/>
      <c r="E1375" s="276"/>
      <c r="F1375" s="276"/>
      <c r="G1375" s="276"/>
      <c r="H1375" s="276"/>
      <c r="I1375" s="276"/>
      <c r="J1375" s="276"/>
      <c r="K1375" s="276"/>
      <c r="L1375" s="342"/>
      <c r="M1375" s="341"/>
      <c r="N1375" s="276"/>
      <c r="O1375" s="276"/>
      <c r="P1375" s="276"/>
    </row>
    <row r="1376" spans="1:16" x14ac:dyDescent="0.25">
      <c r="A1376">
        <v>1361</v>
      </c>
      <c r="B1376" s="327"/>
      <c r="C1376" s="276"/>
      <c r="D1376" s="276"/>
      <c r="E1376" s="276"/>
      <c r="F1376" s="276"/>
      <c r="G1376" s="276"/>
      <c r="H1376" s="276"/>
      <c r="I1376" s="276"/>
      <c r="J1376" s="276"/>
      <c r="K1376" s="276"/>
      <c r="L1376" s="342"/>
      <c r="M1376" s="341"/>
      <c r="N1376" s="276"/>
      <c r="O1376" s="276"/>
      <c r="P1376" s="276"/>
    </row>
    <row r="1377" spans="1:16" x14ac:dyDescent="0.25">
      <c r="A1377">
        <v>1362</v>
      </c>
      <c r="B1377" s="327"/>
      <c r="C1377" s="276"/>
      <c r="D1377" s="276"/>
      <c r="E1377" s="276"/>
      <c r="F1377" s="276"/>
      <c r="G1377" s="276"/>
      <c r="H1377" s="276"/>
      <c r="I1377" s="276"/>
      <c r="J1377" s="276"/>
      <c r="K1377" s="276"/>
      <c r="L1377" s="342"/>
      <c r="M1377" s="341"/>
      <c r="N1377" s="276"/>
      <c r="O1377" s="276"/>
      <c r="P1377" s="276"/>
    </row>
    <row r="1378" spans="1:16" x14ac:dyDescent="0.25">
      <c r="A1378">
        <v>1363</v>
      </c>
      <c r="B1378" s="327"/>
      <c r="C1378" s="276"/>
      <c r="D1378" s="276"/>
      <c r="E1378" s="276"/>
      <c r="F1378" s="276"/>
      <c r="G1378" s="276"/>
      <c r="H1378" s="276"/>
      <c r="I1378" s="276"/>
      <c r="J1378" s="276"/>
      <c r="K1378" s="276"/>
      <c r="L1378" s="342"/>
      <c r="M1378" s="341"/>
      <c r="N1378" s="276"/>
      <c r="O1378" s="276"/>
      <c r="P1378" s="276"/>
    </row>
    <row r="1379" spans="1:16" x14ac:dyDescent="0.25">
      <c r="A1379">
        <v>1364</v>
      </c>
      <c r="B1379" s="327"/>
      <c r="C1379" s="276"/>
      <c r="D1379" s="276"/>
      <c r="E1379" s="276"/>
      <c r="F1379" s="276"/>
      <c r="G1379" s="276"/>
      <c r="H1379" s="276"/>
      <c r="I1379" s="276"/>
      <c r="J1379" s="276"/>
      <c r="K1379" s="276"/>
      <c r="L1379" s="342"/>
      <c r="M1379" s="341"/>
      <c r="N1379" s="276"/>
      <c r="O1379" s="276"/>
      <c r="P1379" s="276"/>
    </row>
    <row r="1380" spans="1:16" x14ac:dyDescent="0.25">
      <c r="A1380">
        <v>1365</v>
      </c>
      <c r="B1380" s="327"/>
      <c r="C1380" s="276"/>
      <c r="D1380" s="276"/>
      <c r="E1380" s="276"/>
      <c r="F1380" s="276"/>
      <c r="G1380" s="276"/>
      <c r="H1380" s="276"/>
      <c r="I1380" s="276"/>
      <c r="J1380" s="276"/>
      <c r="K1380" s="276"/>
      <c r="L1380" s="342"/>
      <c r="M1380" s="341"/>
      <c r="N1380" s="276"/>
      <c r="O1380" s="276"/>
      <c r="P1380" s="276"/>
    </row>
    <row r="1381" spans="1:16" x14ac:dyDescent="0.25">
      <c r="A1381">
        <v>1366</v>
      </c>
      <c r="B1381" s="327"/>
      <c r="C1381" s="276"/>
      <c r="D1381" s="276"/>
      <c r="E1381" s="276"/>
      <c r="F1381" s="276"/>
      <c r="G1381" s="276"/>
      <c r="H1381" s="276"/>
      <c r="I1381" s="276"/>
      <c r="J1381" s="276"/>
      <c r="K1381" s="276"/>
      <c r="L1381" s="342"/>
      <c r="M1381" s="341"/>
      <c r="N1381" s="276"/>
      <c r="O1381" s="276"/>
      <c r="P1381" s="276"/>
    </row>
    <row r="1382" spans="1:16" x14ac:dyDescent="0.25">
      <c r="A1382">
        <v>1367</v>
      </c>
      <c r="B1382" s="327"/>
      <c r="C1382" s="276"/>
      <c r="D1382" s="276"/>
      <c r="E1382" s="276"/>
      <c r="F1382" s="276"/>
      <c r="G1382" s="276"/>
      <c r="H1382" s="276"/>
      <c r="I1382" s="276"/>
      <c r="J1382" s="276"/>
      <c r="K1382" s="276"/>
      <c r="L1382" s="342"/>
      <c r="M1382" s="341"/>
      <c r="N1382" s="276"/>
      <c r="O1382" s="276"/>
      <c r="P1382" s="276"/>
    </row>
    <row r="1383" spans="1:16" x14ac:dyDescent="0.25">
      <c r="A1383">
        <v>1368</v>
      </c>
      <c r="B1383" s="327"/>
      <c r="C1383" s="276"/>
      <c r="D1383" s="276"/>
      <c r="E1383" s="276"/>
      <c r="F1383" s="276"/>
      <c r="G1383" s="276"/>
      <c r="H1383" s="276"/>
      <c r="I1383" s="276"/>
      <c r="J1383" s="276"/>
      <c r="K1383" s="276"/>
      <c r="L1383" s="342"/>
      <c r="M1383" s="341"/>
      <c r="N1383" s="276"/>
      <c r="O1383" s="276"/>
      <c r="P1383" s="276"/>
    </row>
    <row r="1384" spans="1:16" x14ac:dyDescent="0.25">
      <c r="A1384">
        <v>1369</v>
      </c>
      <c r="B1384" s="327"/>
      <c r="C1384" s="276"/>
      <c r="D1384" s="276"/>
      <c r="E1384" s="276"/>
      <c r="F1384" s="276"/>
      <c r="G1384" s="276"/>
      <c r="H1384" s="276"/>
      <c r="I1384" s="276"/>
      <c r="J1384" s="276"/>
      <c r="K1384" s="276"/>
      <c r="L1384" s="342"/>
      <c r="M1384" s="341"/>
      <c r="N1384" s="276"/>
      <c r="O1384" s="276"/>
      <c r="P1384" s="276"/>
    </row>
    <row r="1385" spans="1:16" x14ac:dyDescent="0.25">
      <c r="A1385">
        <v>1370</v>
      </c>
      <c r="B1385" s="327"/>
      <c r="C1385" s="276"/>
      <c r="D1385" s="276"/>
      <c r="E1385" s="276"/>
      <c r="F1385" s="276"/>
      <c r="G1385" s="276"/>
      <c r="H1385" s="276"/>
      <c r="I1385" s="276"/>
      <c r="J1385" s="276"/>
      <c r="K1385" s="276"/>
      <c r="L1385" s="342"/>
      <c r="M1385" s="341"/>
      <c r="N1385" s="276"/>
      <c r="O1385" s="276"/>
      <c r="P1385" s="276"/>
    </row>
    <row r="1386" spans="1:16" x14ac:dyDescent="0.25">
      <c r="A1386">
        <v>1371</v>
      </c>
      <c r="B1386" s="327"/>
      <c r="C1386" s="276"/>
      <c r="D1386" s="276"/>
      <c r="E1386" s="276"/>
      <c r="F1386" s="276"/>
      <c r="G1386" s="276"/>
      <c r="H1386" s="276"/>
      <c r="I1386" s="276"/>
      <c r="J1386" s="276"/>
      <c r="K1386" s="276"/>
      <c r="L1386" s="342"/>
      <c r="M1386" s="341"/>
      <c r="N1386" s="276"/>
      <c r="O1386" s="276"/>
      <c r="P1386" s="276"/>
    </row>
    <row r="1387" spans="1:16" x14ac:dyDescent="0.25">
      <c r="A1387">
        <v>1372</v>
      </c>
      <c r="B1387" s="327"/>
      <c r="C1387" s="276"/>
      <c r="D1387" s="276"/>
      <c r="E1387" s="276"/>
      <c r="F1387" s="276"/>
      <c r="G1387" s="276"/>
      <c r="H1387" s="276"/>
      <c r="I1387" s="276"/>
      <c r="J1387" s="276"/>
      <c r="K1387" s="276"/>
      <c r="L1387" s="342"/>
      <c r="M1387" s="341"/>
      <c r="N1387" s="276"/>
      <c r="O1387" s="276"/>
      <c r="P1387" s="276"/>
    </row>
    <row r="1388" spans="1:16" x14ac:dyDescent="0.25">
      <c r="A1388">
        <v>1373</v>
      </c>
      <c r="B1388" s="327"/>
      <c r="C1388" s="276"/>
      <c r="D1388" s="276"/>
      <c r="E1388" s="276"/>
      <c r="F1388" s="276"/>
      <c r="G1388" s="276"/>
      <c r="H1388" s="276"/>
      <c r="I1388" s="276"/>
      <c r="J1388" s="276"/>
      <c r="K1388" s="276"/>
      <c r="L1388" s="342"/>
      <c r="M1388" s="341"/>
      <c r="N1388" s="276"/>
      <c r="O1388" s="276"/>
      <c r="P1388" s="276"/>
    </row>
    <row r="1389" spans="1:16" x14ac:dyDescent="0.25">
      <c r="A1389">
        <v>1374</v>
      </c>
      <c r="B1389" s="327"/>
      <c r="C1389" s="276"/>
      <c r="D1389" s="276"/>
      <c r="E1389" s="276"/>
      <c r="F1389" s="276"/>
      <c r="G1389" s="276"/>
      <c r="H1389" s="276"/>
      <c r="I1389" s="276"/>
      <c r="J1389" s="276"/>
      <c r="K1389" s="276"/>
      <c r="L1389" s="342"/>
      <c r="M1389" s="341"/>
      <c r="N1389" s="276"/>
      <c r="O1389" s="276"/>
      <c r="P1389" s="276"/>
    </row>
    <row r="1390" spans="1:16" x14ac:dyDescent="0.25">
      <c r="A1390">
        <v>1375</v>
      </c>
      <c r="B1390" s="327"/>
      <c r="C1390" s="276"/>
      <c r="D1390" s="276"/>
      <c r="E1390" s="276"/>
      <c r="F1390" s="276"/>
      <c r="G1390" s="276"/>
      <c r="H1390" s="276"/>
      <c r="I1390" s="276"/>
      <c r="J1390" s="276"/>
      <c r="K1390" s="276"/>
      <c r="L1390" s="342"/>
      <c r="M1390" s="341"/>
      <c r="N1390" s="276"/>
      <c r="O1390" s="276"/>
      <c r="P1390" s="276"/>
    </row>
    <row r="1391" spans="1:16" x14ac:dyDescent="0.25">
      <c r="A1391">
        <v>1376</v>
      </c>
      <c r="B1391" s="327"/>
      <c r="C1391" s="276"/>
      <c r="D1391" s="276"/>
      <c r="E1391" s="276"/>
      <c r="F1391" s="276"/>
      <c r="G1391" s="276"/>
      <c r="H1391" s="276"/>
      <c r="I1391" s="276"/>
      <c r="J1391" s="276"/>
      <c r="K1391" s="276"/>
      <c r="L1391" s="342"/>
      <c r="M1391" s="341"/>
      <c r="N1391" s="276"/>
      <c r="O1391" s="276"/>
      <c r="P1391" s="276"/>
    </row>
    <row r="1392" spans="1:16" x14ac:dyDescent="0.25">
      <c r="A1392">
        <v>1377</v>
      </c>
      <c r="B1392" s="327"/>
      <c r="C1392" s="276"/>
      <c r="D1392" s="276"/>
      <c r="E1392" s="276"/>
      <c r="F1392" s="276"/>
      <c r="G1392" s="276"/>
      <c r="H1392" s="276"/>
      <c r="I1392" s="276"/>
      <c r="J1392" s="276"/>
      <c r="K1392" s="276"/>
      <c r="L1392" s="342"/>
      <c r="M1392" s="341"/>
      <c r="N1392" s="276"/>
      <c r="O1392" s="276"/>
      <c r="P1392" s="276"/>
    </row>
    <row r="1393" spans="1:16" x14ac:dyDescent="0.25">
      <c r="A1393">
        <v>1378</v>
      </c>
      <c r="B1393" s="327"/>
      <c r="C1393" s="276"/>
      <c r="D1393" s="276"/>
      <c r="E1393" s="276"/>
      <c r="F1393" s="276"/>
      <c r="G1393" s="276"/>
      <c r="H1393" s="276"/>
      <c r="I1393" s="276"/>
      <c r="J1393" s="276"/>
      <c r="K1393" s="276"/>
      <c r="L1393" s="342"/>
      <c r="M1393" s="341"/>
      <c r="N1393" s="276"/>
      <c r="O1393" s="276"/>
      <c r="P1393" s="276"/>
    </row>
    <row r="1394" spans="1:16" x14ac:dyDescent="0.25">
      <c r="A1394">
        <v>1379</v>
      </c>
      <c r="B1394" s="327"/>
      <c r="C1394" s="276"/>
      <c r="D1394" s="276"/>
      <c r="E1394" s="276"/>
      <c r="F1394" s="276"/>
      <c r="G1394" s="276"/>
      <c r="H1394" s="276"/>
      <c r="I1394" s="276"/>
      <c r="J1394" s="276"/>
      <c r="K1394" s="276"/>
      <c r="L1394" s="342"/>
      <c r="M1394" s="341"/>
      <c r="N1394" s="276"/>
      <c r="O1394" s="276"/>
      <c r="P1394" s="276"/>
    </row>
    <row r="1395" spans="1:16" x14ac:dyDescent="0.25">
      <c r="A1395">
        <v>1380</v>
      </c>
      <c r="B1395" s="327"/>
      <c r="C1395" s="276"/>
      <c r="D1395" s="276"/>
      <c r="E1395" s="276"/>
      <c r="F1395" s="276"/>
      <c r="G1395" s="276"/>
      <c r="H1395" s="276"/>
      <c r="I1395" s="276"/>
      <c r="J1395" s="276"/>
      <c r="K1395" s="276"/>
      <c r="L1395" s="342"/>
      <c r="M1395" s="341"/>
      <c r="N1395" s="276"/>
      <c r="O1395" s="276"/>
      <c r="P1395" s="276"/>
    </row>
    <row r="1396" spans="1:16" x14ac:dyDescent="0.25">
      <c r="A1396">
        <v>1381</v>
      </c>
      <c r="B1396" s="327"/>
      <c r="C1396" s="276"/>
      <c r="D1396" s="276"/>
      <c r="E1396" s="276"/>
      <c r="F1396" s="276"/>
      <c r="G1396" s="276"/>
      <c r="H1396" s="276"/>
      <c r="I1396" s="276"/>
      <c r="J1396" s="276"/>
      <c r="K1396" s="276"/>
      <c r="L1396" s="342"/>
      <c r="M1396" s="341"/>
      <c r="N1396" s="276"/>
      <c r="O1396" s="276"/>
      <c r="P1396" s="276"/>
    </row>
    <row r="1397" spans="1:16" x14ac:dyDescent="0.25">
      <c r="A1397">
        <v>1382</v>
      </c>
      <c r="B1397" s="327"/>
      <c r="C1397" s="276"/>
      <c r="D1397" s="276"/>
      <c r="E1397" s="276"/>
      <c r="F1397" s="276"/>
      <c r="G1397" s="276"/>
      <c r="H1397" s="276"/>
      <c r="I1397" s="276"/>
      <c r="J1397" s="276"/>
      <c r="K1397" s="276"/>
      <c r="L1397" s="342"/>
      <c r="M1397" s="341"/>
      <c r="N1397" s="276"/>
      <c r="O1397" s="276"/>
      <c r="P1397" s="276"/>
    </row>
    <row r="1398" spans="1:16" x14ac:dyDescent="0.25">
      <c r="A1398">
        <v>1383</v>
      </c>
      <c r="B1398" s="327"/>
      <c r="C1398" s="276"/>
      <c r="D1398" s="276"/>
      <c r="E1398" s="276"/>
      <c r="F1398" s="276"/>
      <c r="G1398" s="276"/>
      <c r="H1398" s="276"/>
      <c r="I1398" s="276"/>
      <c r="J1398" s="276"/>
      <c r="K1398" s="276"/>
      <c r="L1398" s="342"/>
      <c r="M1398" s="341"/>
      <c r="N1398" s="276"/>
      <c r="O1398" s="276"/>
      <c r="P1398" s="276"/>
    </row>
    <row r="1399" spans="1:16" x14ac:dyDescent="0.25">
      <c r="A1399">
        <v>1384</v>
      </c>
      <c r="B1399" s="327"/>
      <c r="C1399" s="276"/>
      <c r="D1399" s="276"/>
      <c r="E1399" s="276"/>
      <c r="F1399" s="276"/>
      <c r="G1399" s="276"/>
      <c r="H1399" s="276"/>
      <c r="I1399" s="276"/>
      <c r="J1399" s="276"/>
      <c r="K1399" s="276"/>
      <c r="L1399" s="342"/>
      <c r="M1399" s="341"/>
      <c r="N1399" s="276"/>
      <c r="O1399" s="276"/>
      <c r="P1399" s="276"/>
    </row>
    <row r="1400" spans="1:16" x14ac:dyDescent="0.25">
      <c r="A1400">
        <v>1385</v>
      </c>
      <c r="B1400" s="327"/>
      <c r="C1400" s="276"/>
      <c r="D1400" s="276"/>
      <c r="E1400" s="276"/>
      <c r="F1400" s="276"/>
      <c r="G1400" s="276"/>
      <c r="H1400" s="276"/>
      <c r="I1400" s="276"/>
      <c r="J1400" s="276"/>
      <c r="K1400" s="276"/>
      <c r="L1400" s="342"/>
      <c r="M1400" s="341"/>
      <c r="N1400" s="276"/>
      <c r="O1400" s="276"/>
      <c r="P1400" s="276"/>
    </row>
    <row r="1401" spans="1:16" x14ac:dyDescent="0.25">
      <c r="A1401">
        <v>1386</v>
      </c>
      <c r="B1401" s="327"/>
      <c r="C1401" s="276"/>
      <c r="D1401" s="276"/>
      <c r="E1401" s="276"/>
      <c r="F1401" s="276"/>
      <c r="G1401" s="276"/>
      <c r="H1401" s="276"/>
      <c r="I1401" s="276"/>
      <c r="J1401" s="276"/>
      <c r="K1401" s="276"/>
      <c r="L1401" s="342"/>
      <c r="M1401" s="341"/>
      <c r="N1401" s="276"/>
      <c r="O1401" s="276"/>
      <c r="P1401" s="276"/>
    </row>
    <row r="1402" spans="1:16" x14ac:dyDescent="0.25">
      <c r="A1402">
        <v>1387</v>
      </c>
      <c r="B1402" s="327"/>
      <c r="C1402" s="276"/>
      <c r="D1402" s="276"/>
      <c r="E1402" s="276"/>
      <c r="F1402" s="276"/>
      <c r="G1402" s="276"/>
      <c r="H1402" s="276"/>
      <c r="I1402" s="276"/>
      <c r="J1402" s="276"/>
      <c r="K1402" s="276"/>
      <c r="L1402" s="342"/>
      <c r="M1402" s="341"/>
      <c r="N1402" s="276"/>
      <c r="O1402" s="276"/>
      <c r="P1402" s="276"/>
    </row>
    <row r="1403" spans="1:16" x14ac:dyDescent="0.25">
      <c r="A1403">
        <v>1388</v>
      </c>
      <c r="B1403" s="327"/>
      <c r="C1403" s="276"/>
      <c r="D1403" s="276"/>
      <c r="E1403" s="276"/>
      <c r="F1403" s="276"/>
      <c r="G1403" s="276"/>
      <c r="H1403" s="276"/>
      <c r="I1403" s="276"/>
      <c r="J1403" s="276"/>
      <c r="K1403" s="276"/>
      <c r="L1403" s="342"/>
      <c r="M1403" s="341"/>
      <c r="N1403" s="276"/>
      <c r="O1403" s="276"/>
      <c r="P1403" s="276"/>
    </row>
    <row r="1404" spans="1:16" x14ac:dyDescent="0.25">
      <c r="A1404">
        <v>1389</v>
      </c>
      <c r="B1404" s="327"/>
      <c r="C1404" s="276"/>
      <c r="D1404" s="276"/>
      <c r="E1404" s="276"/>
      <c r="F1404" s="276"/>
      <c r="G1404" s="276"/>
      <c r="H1404" s="276"/>
      <c r="I1404" s="276"/>
      <c r="J1404" s="276"/>
      <c r="K1404" s="276"/>
      <c r="L1404" s="342"/>
      <c r="M1404" s="341"/>
      <c r="N1404" s="276"/>
      <c r="O1404" s="276"/>
      <c r="P1404" s="276"/>
    </row>
    <row r="1405" spans="1:16" x14ac:dyDescent="0.25">
      <c r="A1405">
        <v>1390</v>
      </c>
      <c r="B1405" s="327"/>
      <c r="C1405" s="276"/>
      <c r="D1405" s="276"/>
      <c r="E1405" s="276"/>
      <c r="F1405" s="276"/>
      <c r="G1405" s="276"/>
      <c r="H1405" s="276"/>
      <c r="I1405" s="276"/>
      <c r="J1405" s="276"/>
      <c r="K1405" s="276"/>
      <c r="L1405" s="342"/>
      <c r="M1405" s="341"/>
      <c r="N1405" s="276"/>
      <c r="O1405" s="276"/>
      <c r="P1405" s="276"/>
    </row>
    <row r="1406" spans="1:16" x14ac:dyDescent="0.25">
      <c r="A1406">
        <v>1391</v>
      </c>
      <c r="B1406" s="327"/>
      <c r="C1406" s="276"/>
      <c r="D1406" s="276"/>
      <c r="E1406" s="276"/>
      <c r="F1406" s="276"/>
      <c r="G1406" s="276"/>
      <c r="H1406" s="276"/>
      <c r="I1406" s="276"/>
      <c r="J1406" s="276"/>
      <c r="K1406" s="276"/>
      <c r="L1406" s="342"/>
      <c r="M1406" s="341"/>
      <c r="N1406" s="276"/>
      <c r="O1406" s="276"/>
      <c r="P1406" s="276"/>
    </row>
    <row r="1407" spans="1:16" x14ac:dyDescent="0.25">
      <c r="A1407">
        <v>1392</v>
      </c>
      <c r="B1407" s="327"/>
      <c r="C1407" s="276"/>
      <c r="D1407" s="276"/>
      <c r="E1407" s="276"/>
      <c r="F1407" s="276"/>
      <c r="G1407" s="276"/>
      <c r="H1407" s="276"/>
      <c r="I1407" s="276"/>
      <c r="J1407" s="276"/>
      <c r="K1407" s="276"/>
      <c r="L1407" s="342"/>
      <c r="M1407" s="341"/>
      <c r="N1407" s="276"/>
      <c r="O1407" s="276"/>
      <c r="P1407" s="276"/>
    </row>
    <row r="1408" spans="1:16" x14ac:dyDescent="0.25">
      <c r="A1408">
        <v>1393</v>
      </c>
      <c r="B1408" s="327"/>
      <c r="C1408" s="276"/>
      <c r="D1408" s="276"/>
      <c r="E1408" s="276"/>
      <c r="F1408" s="276"/>
      <c r="G1408" s="276"/>
      <c r="H1408" s="276"/>
      <c r="I1408" s="276"/>
      <c r="J1408" s="276"/>
      <c r="K1408" s="276"/>
      <c r="L1408" s="342"/>
      <c r="M1408" s="341"/>
      <c r="N1408" s="276"/>
      <c r="O1408" s="276"/>
      <c r="P1408" s="276"/>
    </row>
    <row r="1409" spans="1:16" x14ac:dyDescent="0.25">
      <c r="A1409">
        <v>1394</v>
      </c>
      <c r="B1409" s="327"/>
      <c r="C1409" s="276"/>
      <c r="D1409" s="276"/>
      <c r="E1409" s="276"/>
      <c r="F1409" s="276"/>
      <c r="G1409" s="276"/>
      <c r="H1409" s="276"/>
      <c r="I1409" s="276"/>
      <c r="J1409" s="276"/>
      <c r="K1409" s="276"/>
      <c r="L1409" s="342"/>
      <c r="M1409" s="341"/>
      <c r="N1409" s="276"/>
      <c r="O1409" s="276"/>
      <c r="P1409" s="276"/>
    </row>
    <row r="1410" spans="1:16" x14ac:dyDescent="0.25">
      <c r="A1410">
        <v>1395</v>
      </c>
      <c r="B1410" s="327"/>
      <c r="C1410" s="276"/>
      <c r="D1410" s="276"/>
      <c r="E1410" s="276"/>
      <c r="F1410" s="276"/>
      <c r="G1410" s="276"/>
      <c r="H1410" s="276"/>
      <c r="I1410" s="276"/>
      <c r="J1410" s="276"/>
      <c r="K1410" s="276"/>
      <c r="L1410" s="342"/>
      <c r="M1410" s="341"/>
      <c r="N1410" s="276"/>
      <c r="O1410" s="276"/>
      <c r="P1410" s="276"/>
    </row>
    <row r="1411" spans="1:16" x14ac:dyDescent="0.25">
      <c r="A1411">
        <v>1396</v>
      </c>
      <c r="B1411" s="327"/>
      <c r="C1411" s="276"/>
      <c r="D1411" s="276"/>
      <c r="E1411" s="276"/>
      <c r="F1411" s="276"/>
      <c r="G1411" s="276"/>
      <c r="H1411" s="276"/>
      <c r="I1411" s="276"/>
      <c r="J1411" s="276"/>
      <c r="K1411" s="276"/>
      <c r="L1411" s="342"/>
      <c r="M1411" s="341"/>
      <c r="N1411" s="276"/>
      <c r="O1411" s="276"/>
      <c r="P1411" s="276"/>
    </row>
    <row r="1412" spans="1:16" x14ac:dyDescent="0.25">
      <c r="A1412">
        <v>1397</v>
      </c>
      <c r="B1412" s="327"/>
      <c r="C1412" s="276"/>
      <c r="D1412" s="276"/>
      <c r="E1412" s="276"/>
      <c r="F1412" s="276"/>
      <c r="G1412" s="276"/>
      <c r="H1412" s="276"/>
      <c r="I1412" s="276"/>
      <c r="J1412" s="276"/>
      <c r="K1412" s="276"/>
      <c r="L1412" s="342"/>
      <c r="M1412" s="341"/>
      <c r="N1412" s="276"/>
      <c r="O1412" s="276"/>
      <c r="P1412" s="276"/>
    </row>
    <row r="1413" spans="1:16" x14ac:dyDescent="0.25">
      <c r="A1413">
        <v>1398</v>
      </c>
      <c r="B1413" s="327"/>
      <c r="C1413" s="276"/>
      <c r="D1413" s="276"/>
      <c r="E1413" s="276"/>
      <c r="F1413" s="276"/>
      <c r="G1413" s="276"/>
      <c r="H1413" s="276"/>
      <c r="I1413" s="276"/>
      <c r="J1413" s="276"/>
      <c r="K1413" s="276"/>
      <c r="L1413" s="342"/>
      <c r="M1413" s="341"/>
      <c r="N1413" s="276"/>
      <c r="O1413" s="276"/>
      <c r="P1413" s="276"/>
    </row>
    <row r="1414" spans="1:16" x14ac:dyDescent="0.25">
      <c r="A1414">
        <v>1399</v>
      </c>
      <c r="B1414" s="327"/>
      <c r="C1414" s="276"/>
      <c r="D1414" s="276"/>
      <c r="E1414" s="276"/>
      <c r="F1414" s="276"/>
      <c r="G1414" s="276"/>
      <c r="H1414" s="276"/>
      <c r="I1414" s="276"/>
      <c r="J1414" s="276"/>
      <c r="K1414" s="276"/>
      <c r="L1414" s="342"/>
      <c r="M1414" s="341"/>
      <c r="N1414" s="276"/>
      <c r="O1414" s="276"/>
      <c r="P1414" s="276"/>
    </row>
    <row r="1415" spans="1:16" x14ac:dyDescent="0.25">
      <c r="A1415">
        <v>1400</v>
      </c>
      <c r="B1415" s="327"/>
      <c r="C1415" s="276"/>
      <c r="D1415" s="276"/>
      <c r="E1415" s="276"/>
      <c r="F1415" s="276"/>
      <c r="G1415" s="276"/>
      <c r="H1415" s="276"/>
      <c r="I1415" s="276"/>
      <c r="J1415" s="276"/>
      <c r="K1415" s="276"/>
      <c r="L1415" s="342"/>
      <c r="M1415" s="341"/>
      <c r="N1415" s="276"/>
      <c r="O1415" s="276"/>
      <c r="P1415" s="276"/>
    </row>
    <row r="1416" spans="1:16" x14ac:dyDescent="0.25">
      <c r="A1416">
        <v>1401</v>
      </c>
      <c r="B1416" s="327"/>
      <c r="C1416" s="276"/>
      <c r="D1416" s="276"/>
      <c r="E1416" s="276"/>
      <c r="F1416" s="276"/>
      <c r="G1416" s="276"/>
      <c r="H1416" s="276"/>
      <c r="I1416" s="276"/>
      <c r="J1416" s="276"/>
      <c r="K1416" s="276"/>
      <c r="L1416" s="342"/>
      <c r="M1416" s="341"/>
      <c r="N1416" s="276"/>
      <c r="O1416" s="276"/>
      <c r="P1416" s="276"/>
    </row>
    <row r="1417" spans="1:16" x14ac:dyDescent="0.25">
      <c r="A1417">
        <v>1402</v>
      </c>
      <c r="B1417" s="327"/>
      <c r="C1417" s="276"/>
      <c r="D1417" s="276"/>
      <c r="E1417" s="276"/>
      <c r="F1417" s="276"/>
      <c r="G1417" s="276"/>
      <c r="H1417" s="276"/>
      <c r="I1417" s="276"/>
      <c r="J1417" s="276"/>
      <c r="K1417" s="276"/>
      <c r="L1417" s="342"/>
      <c r="M1417" s="341"/>
      <c r="N1417" s="276"/>
      <c r="O1417" s="276"/>
      <c r="P1417" s="276"/>
    </row>
    <row r="1418" spans="1:16" x14ac:dyDescent="0.25">
      <c r="A1418">
        <v>1403</v>
      </c>
      <c r="B1418" s="327"/>
      <c r="C1418" s="276"/>
      <c r="D1418" s="276"/>
      <c r="E1418" s="276"/>
      <c r="F1418" s="276"/>
      <c r="G1418" s="276"/>
      <c r="H1418" s="276"/>
      <c r="I1418" s="276"/>
      <c r="J1418" s="276"/>
      <c r="K1418" s="276"/>
      <c r="L1418" s="342"/>
      <c r="M1418" s="341"/>
      <c r="N1418" s="276"/>
      <c r="O1418" s="276"/>
      <c r="P1418" s="276"/>
    </row>
    <row r="1419" spans="1:16" x14ac:dyDescent="0.25">
      <c r="A1419">
        <v>1404</v>
      </c>
      <c r="B1419" s="327"/>
      <c r="C1419" s="276"/>
      <c r="D1419" s="276"/>
      <c r="E1419" s="276"/>
      <c r="F1419" s="276"/>
      <c r="G1419" s="276"/>
      <c r="H1419" s="276"/>
      <c r="I1419" s="276"/>
      <c r="J1419" s="276"/>
      <c r="K1419" s="276"/>
      <c r="L1419" s="342"/>
      <c r="M1419" s="341"/>
      <c r="N1419" s="276"/>
      <c r="O1419" s="276"/>
      <c r="P1419" s="276"/>
    </row>
    <row r="1420" spans="1:16" x14ac:dyDescent="0.25">
      <c r="A1420">
        <v>1405</v>
      </c>
      <c r="B1420" s="327"/>
      <c r="C1420" s="276"/>
      <c r="D1420" s="276"/>
      <c r="E1420" s="276"/>
      <c r="F1420" s="276"/>
      <c r="G1420" s="276"/>
      <c r="H1420" s="276"/>
      <c r="I1420" s="276"/>
      <c r="J1420" s="276"/>
      <c r="K1420" s="276"/>
      <c r="L1420" s="342"/>
      <c r="M1420" s="341"/>
      <c r="N1420" s="276"/>
      <c r="O1420" s="276"/>
      <c r="P1420" s="276"/>
    </row>
    <row r="1421" spans="1:16" x14ac:dyDescent="0.25">
      <c r="A1421">
        <v>1406</v>
      </c>
      <c r="B1421" s="327"/>
      <c r="C1421" s="276"/>
      <c r="D1421" s="276"/>
      <c r="E1421" s="276"/>
      <c r="F1421" s="276"/>
      <c r="G1421" s="276"/>
      <c r="H1421" s="276"/>
      <c r="I1421" s="276"/>
      <c r="J1421" s="276"/>
      <c r="K1421" s="276"/>
      <c r="L1421" s="342"/>
      <c r="M1421" s="341"/>
      <c r="N1421" s="276"/>
      <c r="O1421" s="276"/>
      <c r="P1421" s="276"/>
    </row>
    <row r="1422" spans="1:16" x14ac:dyDescent="0.25">
      <c r="A1422">
        <v>1407</v>
      </c>
      <c r="B1422" s="327"/>
      <c r="C1422" s="276"/>
      <c r="D1422" s="276"/>
      <c r="E1422" s="276"/>
      <c r="F1422" s="276"/>
      <c r="G1422" s="276"/>
      <c r="H1422" s="276"/>
      <c r="I1422" s="276"/>
      <c r="J1422" s="276"/>
      <c r="K1422" s="276"/>
      <c r="L1422" s="342"/>
      <c r="M1422" s="341"/>
      <c r="N1422" s="276"/>
      <c r="O1422" s="276"/>
      <c r="P1422" s="276"/>
    </row>
    <row r="1423" spans="1:16" x14ac:dyDescent="0.25">
      <c r="A1423">
        <v>1408</v>
      </c>
      <c r="B1423" s="327"/>
      <c r="C1423" s="276"/>
      <c r="D1423" s="276"/>
      <c r="E1423" s="276"/>
      <c r="F1423" s="276"/>
      <c r="G1423" s="276"/>
      <c r="H1423" s="276"/>
      <c r="I1423" s="276"/>
      <c r="J1423" s="276"/>
      <c r="K1423" s="276"/>
      <c r="L1423" s="342"/>
      <c r="M1423" s="341"/>
      <c r="N1423" s="276"/>
      <c r="O1423" s="276"/>
      <c r="P1423" s="276"/>
    </row>
    <row r="1424" spans="1:16" x14ac:dyDescent="0.25">
      <c r="A1424">
        <v>1409</v>
      </c>
      <c r="B1424" s="327"/>
      <c r="C1424" s="276"/>
      <c r="D1424" s="276"/>
      <c r="E1424" s="276"/>
      <c r="F1424" s="276"/>
      <c r="G1424" s="276"/>
      <c r="H1424" s="276"/>
      <c r="I1424" s="276"/>
      <c r="J1424" s="276"/>
      <c r="K1424" s="276"/>
      <c r="L1424" s="342"/>
      <c r="M1424" s="341"/>
      <c r="N1424" s="276"/>
      <c r="O1424" s="276"/>
      <c r="P1424" s="276"/>
    </row>
    <row r="1425" spans="1:16" x14ac:dyDescent="0.25">
      <c r="A1425">
        <v>1410</v>
      </c>
      <c r="B1425" s="327"/>
      <c r="C1425" s="276"/>
      <c r="D1425" s="276"/>
      <c r="E1425" s="276"/>
      <c r="F1425" s="276"/>
      <c r="G1425" s="276"/>
      <c r="H1425" s="276"/>
      <c r="I1425" s="276"/>
      <c r="J1425" s="276"/>
      <c r="K1425" s="276"/>
      <c r="L1425" s="342"/>
      <c r="M1425" s="341"/>
      <c r="N1425" s="276"/>
      <c r="O1425" s="276"/>
      <c r="P1425" s="276"/>
    </row>
    <row r="1426" spans="1:16" x14ac:dyDescent="0.25">
      <c r="A1426">
        <v>1411</v>
      </c>
      <c r="B1426" s="327"/>
      <c r="C1426" s="276"/>
      <c r="D1426" s="276"/>
      <c r="E1426" s="276"/>
      <c r="F1426" s="276"/>
      <c r="G1426" s="276"/>
      <c r="H1426" s="276"/>
      <c r="I1426" s="276"/>
      <c r="J1426" s="276"/>
      <c r="K1426" s="276"/>
      <c r="L1426" s="342"/>
      <c r="M1426" s="341"/>
      <c r="N1426" s="276"/>
      <c r="O1426" s="276"/>
      <c r="P1426" s="276"/>
    </row>
    <row r="1427" spans="1:16" x14ac:dyDescent="0.25">
      <c r="A1427">
        <v>1412</v>
      </c>
      <c r="B1427" s="327"/>
      <c r="C1427" s="276"/>
      <c r="D1427" s="276"/>
      <c r="E1427" s="276"/>
      <c r="F1427" s="276"/>
      <c r="G1427" s="276"/>
      <c r="H1427" s="276"/>
      <c r="I1427" s="276"/>
      <c r="J1427" s="276"/>
      <c r="K1427" s="276"/>
      <c r="L1427" s="342"/>
      <c r="M1427" s="341"/>
      <c r="N1427" s="276"/>
      <c r="O1427" s="276"/>
      <c r="P1427" s="276"/>
    </row>
    <row r="1428" spans="1:16" x14ac:dyDescent="0.25">
      <c r="A1428">
        <v>1413</v>
      </c>
      <c r="B1428" s="327"/>
      <c r="C1428" s="276"/>
      <c r="D1428" s="276"/>
      <c r="E1428" s="276"/>
      <c r="F1428" s="276"/>
      <c r="G1428" s="276"/>
      <c r="H1428" s="276"/>
      <c r="I1428" s="276"/>
      <c r="J1428" s="276"/>
      <c r="K1428" s="276"/>
      <c r="L1428" s="342"/>
      <c r="M1428" s="341"/>
      <c r="N1428" s="276"/>
      <c r="O1428" s="276"/>
      <c r="P1428" s="276"/>
    </row>
    <row r="1429" spans="1:16" x14ac:dyDescent="0.25">
      <c r="A1429">
        <v>1414</v>
      </c>
      <c r="B1429" s="327"/>
      <c r="C1429" s="276"/>
      <c r="D1429" s="276"/>
      <c r="E1429" s="276"/>
      <c r="F1429" s="276"/>
      <c r="G1429" s="276"/>
      <c r="H1429" s="276"/>
      <c r="I1429" s="276"/>
      <c r="J1429" s="276"/>
      <c r="K1429" s="276"/>
      <c r="L1429" s="342"/>
      <c r="M1429" s="341"/>
      <c r="N1429" s="276"/>
      <c r="O1429" s="276"/>
      <c r="P1429" s="276"/>
    </row>
    <row r="1430" spans="1:16" x14ac:dyDescent="0.25">
      <c r="A1430">
        <v>1415</v>
      </c>
      <c r="B1430" s="327"/>
      <c r="C1430" s="276"/>
      <c r="D1430" s="276"/>
      <c r="E1430" s="276"/>
      <c r="F1430" s="276"/>
      <c r="G1430" s="276"/>
      <c r="H1430" s="276"/>
      <c r="I1430" s="276"/>
      <c r="J1430" s="276"/>
      <c r="K1430" s="276"/>
      <c r="L1430" s="342"/>
      <c r="M1430" s="341"/>
      <c r="N1430" s="276"/>
      <c r="O1430" s="276"/>
      <c r="P1430" s="276"/>
    </row>
    <row r="1431" spans="1:16" x14ac:dyDescent="0.25">
      <c r="A1431">
        <v>1416</v>
      </c>
      <c r="B1431" s="327"/>
      <c r="C1431" s="276"/>
      <c r="D1431" s="276"/>
      <c r="E1431" s="276"/>
      <c r="F1431" s="276"/>
      <c r="G1431" s="276"/>
      <c r="H1431" s="276"/>
      <c r="I1431" s="276"/>
      <c r="J1431" s="276"/>
      <c r="K1431" s="276"/>
      <c r="L1431" s="342"/>
      <c r="M1431" s="341"/>
      <c r="N1431" s="276"/>
      <c r="O1431" s="276"/>
      <c r="P1431" s="276"/>
    </row>
    <row r="1432" spans="1:16" x14ac:dyDescent="0.25">
      <c r="A1432">
        <v>1417</v>
      </c>
      <c r="B1432" s="327"/>
      <c r="C1432" s="276"/>
      <c r="D1432" s="276"/>
      <c r="E1432" s="276"/>
      <c r="F1432" s="276"/>
      <c r="G1432" s="276"/>
      <c r="H1432" s="276"/>
      <c r="I1432" s="276"/>
      <c r="J1432" s="276"/>
      <c r="K1432" s="276"/>
      <c r="L1432" s="342"/>
      <c r="M1432" s="341"/>
      <c r="N1432" s="276"/>
      <c r="O1432" s="276"/>
      <c r="P1432" s="276"/>
    </row>
    <row r="1433" spans="1:16" x14ac:dyDescent="0.25">
      <c r="A1433">
        <v>1418</v>
      </c>
      <c r="B1433" s="327"/>
      <c r="C1433" s="276"/>
      <c r="D1433" s="276"/>
      <c r="E1433" s="276"/>
      <c r="F1433" s="276"/>
      <c r="G1433" s="276"/>
      <c r="H1433" s="276"/>
      <c r="I1433" s="276"/>
      <c r="J1433" s="276"/>
      <c r="K1433" s="276"/>
      <c r="L1433" s="342"/>
      <c r="M1433" s="341"/>
      <c r="N1433" s="276"/>
      <c r="O1433" s="276"/>
      <c r="P1433" s="276"/>
    </row>
    <row r="1434" spans="1:16" x14ac:dyDescent="0.25">
      <c r="A1434">
        <v>1419</v>
      </c>
      <c r="B1434" s="327"/>
      <c r="C1434" s="276"/>
      <c r="D1434" s="276"/>
      <c r="E1434" s="276"/>
      <c r="F1434" s="276"/>
      <c r="G1434" s="276"/>
      <c r="H1434" s="276"/>
      <c r="I1434" s="276"/>
      <c r="J1434" s="276"/>
      <c r="K1434" s="276"/>
      <c r="L1434" s="342"/>
      <c r="M1434" s="341"/>
      <c r="N1434" s="276"/>
      <c r="O1434" s="276"/>
      <c r="P1434" s="276"/>
    </row>
    <row r="1435" spans="1:16" x14ac:dyDescent="0.25">
      <c r="A1435">
        <v>1420</v>
      </c>
      <c r="B1435" s="327"/>
      <c r="C1435" s="276"/>
      <c r="D1435" s="276"/>
      <c r="E1435" s="276"/>
      <c r="F1435" s="276"/>
      <c r="G1435" s="276"/>
      <c r="H1435" s="276"/>
      <c r="I1435" s="276"/>
      <c r="J1435" s="276"/>
      <c r="K1435" s="276"/>
      <c r="L1435" s="342"/>
      <c r="M1435" s="341"/>
      <c r="N1435" s="276"/>
      <c r="O1435" s="276"/>
      <c r="P1435" s="276"/>
    </row>
    <row r="1436" spans="1:16" x14ac:dyDescent="0.25">
      <c r="A1436">
        <v>1421</v>
      </c>
      <c r="B1436" s="327"/>
      <c r="C1436" s="276"/>
      <c r="D1436" s="276"/>
      <c r="E1436" s="276"/>
      <c r="F1436" s="276"/>
      <c r="G1436" s="276"/>
      <c r="H1436" s="276"/>
      <c r="I1436" s="276"/>
      <c r="J1436" s="276"/>
      <c r="K1436" s="276"/>
      <c r="L1436" s="342"/>
      <c r="M1436" s="341"/>
      <c r="N1436" s="276"/>
      <c r="O1436" s="276"/>
      <c r="P1436" s="276"/>
    </row>
    <row r="1437" spans="1:16" x14ac:dyDescent="0.25">
      <c r="A1437">
        <v>1422</v>
      </c>
      <c r="B1437" s="327"/>
      <c r="C1437" s="276"/>
      <c r="D1437" s="276"/>
      <c r="E1437" s="276"/>
      <c r="F1437" s="276"/>
      <c r="G1437" s="276"/>
      <c r="H1437" s="276"/>
      <c r="I1437" s="276"/>
      <c r="J1437" s="276"/>
      <c r="K1437" s="276"/>
      <c r="L1437" s="342"/>
      <c r="M1437" s="341"/>
      <c r="N1437" s="276"/>
      <c r="O1437" s="276"/>
      <c r="P1437" s="276"/>
    </row>
    <row r="1438" spans="1:16" x14ac:dyDescent="0.25">
      <c r="A1438">
        <v>1423</v>
      </c>
      <c r="B1438" s="327"/>
      <c r="C1438" s="276"/>
      <c r="D1438" s="276"/>
      <c r="E1438" s="276"/>
      <c r="F1438" s="276"/>
      <c r="G1438" s="276"/>
      <c r="H1438" s="276"/>
      <c r="I1438" s="276"/>
      <c r="J1438" s="276"/>
      <c r="K1438" s="276"/>
      <c r="L1438" s="342"/>
      <c r="M1438" s="341"/>
      <c r="N1438" s="276"/>
      <c r="O1438" s="276"/>
      <c r="P1438" s="276"/>
    </row>
    <row r="1439" spans="1:16" x14ac:dyDescent="0.25">
      <c r="A1439">
        <v>1424</v>
      </c>
      <c r="B1439" s="327"/>
      <c r="C1439" s="276"/>
      <c r="D1439" s="276"/>
      <c r="E1439" s="276"/>
      <c r="F1439" s="276"/>
      <c r="G1439" s="276"/>
      <c r="H1439" s="276"/>
      <c r="I1439" s="276"/>
      <c r="J1439" s="276"/>
      <c r="K1439" s="276"/>
      <c r="L1439" s="342"/>
      <c r="M1439" s="341"/>
      <c r="N1439" s="276"/>
      <c r="O1439" s="276"/>
      <c r="P1439" s="276"/>
    </row>
    <row r="1440" spans="1:16" x14ac:dyDescent="0.25">
      <c r="A1440">
        <v>1425</v>
      </c>
      <c r="B1440" s="327"/>
      <c r="C1440" s="276"/>
      <c r="D1440" s="276"/>
      <c r="E1440" s="276"/>
      <c r="F1440" s="276"/>
      <c r="G1440" s="276"/>
      <c r="H1440" s="276"/>
      <c r="I1440" s="276"/>
      <c r="J1440" s="276"/>
      <c r="K1440" s="276"/>
      <c r="L1440" s="342"/>
      <c r="M1440" s="341"/>
      <c r="N1440" s="276"/>
      <c r="O1440" s="276"/>
      <c r="P1440" s="276"/>
    </row>
    <row r="1441" spans="1:16" x14ac:dyDescent="0.25">
      <c r="A1441">
        <v>1426</v>
      </c>
      <c r="B1441" s="327"/>
      <c r="C1441" s="276"/>
      <c r="D1441" s="276"/>
      <c r="E1441" s="276"/>
      <c r="F1441" s="276"/>
      <c r="G1441" s="276"/>
      <c r="H1441" s="276"/>
      <c r="I1441" s="276"/>
      <c r="J1441" s="276"/>
      <c r="K1441" s="276"/>
      <c r="L1441" s="342"/>
      <c r="M1441" s="341"/>
      <c r="N1441" s="276"/>
      <c r="O1441" s="276"/>
      <c r="P1441" s="276"/>
    </row>
    <row r="1442" spans="1:16" x14ac:dyDescent="0.25">
      <c r="A1442">
        <v>1427</v>
      </c>
      <c r="B1442" s="327"/>
      <c r="C1442" s="276"/>
      <c r="D1442" s="276"/>
      <c r="E1442" s="276"/>
      <c r="F1442" s="276"/>
      <c r="G1442" s="276"/>
      <c r="H1442" s="276"/>
      <c r="I1442" s="276"/>
      <c r="J1442" s="276"/>
      <c r="K1442" s="276"/>
      <c r="L1442" s="342"/>
      <c r="M1442" s="341"/>
      <c r="N1442" s="276"/>
      <c r="O1442" s="276"/>
      <c r="P1442" s="276"/>
    </row>
    <row r="1443" spans="1:16" x14ac:dyDescent="0.25">
      <c r="A1443">
        <v>1428</v>
      </c>
      <c r="B1443" s="327"/>
      <c r="C1443" s="276"/>
      <c r="D1443" s="276"/>
      <c r="E1443" s="276"/>
      <c r="F1443" s="276"/>
      <c r="G1443" s="276"/>
      <c r="H1443" s="276"/>
      <c r="I1443" s="276"/>
      <c r="J1443" s="276"/>
      <c r="K1443" s="276"/>
      <c r="L1443" s="342"/>
      <c r="M1443" s="341"/>
      <c r="N1443" s="276"/>
      <c r="O1443" s="276"/>
      <c r="P1443" s="276"/>
    </row>
    <row r="1444" spans="1:16" x14ac:dyDescent="0.25">
      <c r="A1444">
        <v>1429</v>
      </c>
      <c r="B1444" s="327"/>
      <c r="C1444" s="276"/>
      <c r="D1444" s="276"/>
      <c r="E1444" s="276"/>
      <c r="F1444" s="276"/>
      <c r="G1444" s="276"/>
      <c r="H1444" s="276"/>
      <c r="I1444" s="276"/>
      <c r="J1444" s="276"/>
      <c r="K1444" s="276"/>
      <c r="L1444" s="342"/>
      <c r="M1444" s="341"/>
      <c r="N1444" s="276"/>
      <c r="O1444" s="276"/>
      <c r="P1444" s="276"/>
    </row>
    <row r="1445" spans="1:16" x14ac:dyDescent="0.25">
      <c r="A1445">
        <v>1430</v>
      </c>
      <c r="B1445" s="327"/>
      <c r="C1445" s="276"/>
      <c r="D1445" s="276"/>
      <c r="E1445" s="276"/>
      <c r="F1445" s="276"/>
      <c r="G1445" s="276"/>
      <c r="H1445" s="276"/>
      <c r="I1445" s="276"/>
      <c r="J1445" s="276"/>
      <c r="K1445" s="276"/>
      <c r="L1445" s="342"/>
      <c r="M1445" s="341"/>
      <c r="N1445" s="276"/>
      <c r="O1445" s="276"/>
      <c r="P1445" s="276"/>
    </row>
    <row r="1446" spans="1:16" x14ac:dyDescent="0.25">
      <c r="A1446">
        <v>1431</v>
      </c>
      <c r="B1446" s="327"/>
      <c r="C1446" s="276"/>
      <c r="D1446" s="276"/>
      <c r="E1446" s="276"/>
      <c r="F1446" s="276"/>
      <c r="G1446" s="276"/>
      <c r="H1446" s="276"/>
      <c r="I1446" s="276"/>
      <c r="J1446" s="276"/>
      <c r="K1446" s="276"/>
      <c r="L1446" s="342"/>
      <c r="M1446" s="341"/>
      <c r="N1446" s="276"/>
      <c r="O1446" s="276"/>
      <c r="P1446" s="276"/>
    </row>
    <row r="1447" spans="1:16" x14ac:dyDescent="0.25">
      <c r="A1447">
        <v>1432</v>
      </c>
      <c r="B1447" s="327"/>
      <c r="C1447" s="276"/>
      <c r="D1447" s="276"/>
      <c r="E1447" s="276"/>
      <c r="F1447" s="276"/>
      <c r="G1447" s="276"/>
      <c r="H1447" s="276"/>
      <c r="I1447" s="276"/>
      <c r="J1447" s="276"/>
      <c r="K1447" s="276"/>
      <c r="L1447" s="342"/>
      <c r="M1447" s="341"/>
      <c r="N1447" s="276"/>
      <c r="O1447" s="276"/>
      <c r="P1447" s="276"/>
    </row>
    <row r="1448" spans="1:16" x14ac:dyDescent="0.25">
      <c r="A1448">
        <v>1433</v>
      </c>
      <c r="B1448" s="327"/>
      <c r="C1448" s="276"/>
      <c r="D1448" s="276"/>
      <c r="E1448" s="276"/>
      <c r="F1448" s="276"/>
      <c r="G1448" s="276"/>
      <c r="H1448" s="276"/>
      <c r="I1448" s="276"/>
      <c r="J1448" s="276"/>
      <c r="K1448" s="276"/>
      <c r="L1448" s="342"/>
      <c r="M1448" s="341"/>
      <c r="N1448" s="276"/>
      <c r="O1448" s="276"/>
      <c r="P1448" s="276"/>
    </row>
    <row r="1449" spans="1:16" x14ac:dyDescent="0.25">
      <c r="A1449">
        <v>1434</v>
      </c>
      <c r="B1449" s="327"/>
      <c r="C1449" s="276"/>
      <c r="D1449" s="276"/>
      <c r="E1449" s="276"/>
      <c r="F1449" s="276"/>
      <c r="G1449" s="276"/>
      <c r="H1449" s="276"/>
      <c r="I1449" s="276"/>
      <c r="J1449" s="276"/>
      <c r="K1449" s="276"/>
      <c r="L1449" s="342"/>
      <c r="M1449" s="341"/>
      <c r="N1449" s="276"/>
      <c r="O1449" s="276"/>
      <c r="P1449" s="276"/>
    </row>
    <row r="1450" spans="1:16" x14ac:dyDescent="0.25">
      <c r="A1450">
        <v>1435</v>
      </c>
      <c r="B1450" s="327"/>
      <c r="C1450" s="276"/>
      <c r="D1450" s="276"/>
      <c r="E1450" s="276"/>
      <c r="F1450" s="276"/>
      <c r="G1450" s="276"/>
      <c r="H1450" s="276"/>
      <c r="I1450" s="276"/>
      <c r="J1450" s="276"/>
      <c r="K1450" s="276"/>
      <c r="L1450" s="342"/>
      <c r="M1450" s="341"/>
      <c r="N1450" s="276"/>
      <c r="O1450" s="276"/>
      <c r="P1450" s="276"/>
    </row>
    <row r="1451" spans="1:16" x14ac:dyDescent="0.25">
      <c r="A1451">
        <v>1436</v>
      </c>
      <c r="B1451" s="327"/>
      <c r="C1451" s="276"/>
      <c r="D1451" s="276"/>
      <c r="E1451" s="276"/>
      <c r="F1451" s="276"/>
      <c r="G1451" s="276"/>
      <c r="H1451" s="276"/>
      <c r="I1451" s="276"/>
      <c r="J1451" s="276"/>
      <c r="K1451" s="276"/>
      <c r="L1451" s="342"/>
      <c r="M1451" s="341"/>
      <c r="N1451" s="276"/>
      <c r="O1451" s="276"/>
      <c r="P1451" s="276"/>
    </row>
    <row r="1452" spans="1:16" x14ac:dyDescent="0.25">
      <c r="A1452">
        <v>1437</v>
      </c>
      <c r="B1452" s="327"/>
      <c r="C1452" s="276"/>
      <c r="D1452" s="276"/>
      <c r="E1452" s="276"/>
      <c r="F1452" s="276"/>
      <c r="G1452" s="276"/>
      <c r="H1452" s="276"/>
      <c r="I1452" s="276"/>
      <c r="J1452" s="276"/>
      <c r="K1452" s="276"/>
      <c r="L1452" s="342"/>
      <c r="M1452" s="341"/>
      <c r="N1452" s="276"/>
      <c r="O1452" s="276"/>
      <c r="P1452" s="276"/>
    </row>
    <row r="1453" spans="1:16" x14ac:dyDescent="0.25">
      <c r="A1453">
        <v>1438</v>
      </c>
      <c r="B1453" s="327"/>
      <c r="C1453" s="276"/>
      <c r="D1453" s="276"/>
      <c r="E1453" s="276"/>
      <c r="F1453" s="276"/>
      <c r="G1453" s="276"/>
      <c r="H1453" s="276"/>
      <c r="I1453" s="276"/>
      <c r="J1453" s="276"/>
      <c r="K1453" s="276"/>
      <c r="L1453" s="342"/>
      <c r="M1453" s="341"/>
      <c r="N1453" s="276"/>
      <c r="O1453" s="276"/>
      <c r="P1453" s="276"/>
    </row>
    <row r="1454" spans="1:16" x14ac:dyDescent="0.25">
      <c r="A1454">
        <v>1439</v>
      </c>
      <c r="B1454" s="327"/>
      <c r="C1454" s="276"/>
      <c r="D1454" s="276"/>
      <c r="E1454" s="276"/>
      <c r="F1454" s="276"/>
      <c r="G1454" s="276"/>
      <c r="H1454" s="276"/>
      <c r="I1454" s="276"/>
      <c r="J1454" s="276"/>
      <c r="K1454" s="276"/>
      <c r="L1454" s="342"/>
      <c r="M1454" s="341"/>
      <c r="N1454" s="276"/>
      <c r="O1454" s="276"/>
      <c r="P1454" s="276"/>
    </row>
    <row r="1455" spans="1:16" x14ac:dyDescent="0.25">
      <c r="A1455">
        <v>1440</v>
      </c>
      <c r="B1455" s="327"/>
      <c r="C1455" s="276"/>
      <c r="D1455" s="276"/>
      <c r="E1455" s="276"/>
      <c r="F1455" s="276"/>
      <c r="G1455" s="276"/>
      <c r="H1455" s="276"/>
      <c r="I1455" s="276"/>
      <c r="J1455" s="276"/>
      <c r="K1455" s="276"/>
      <c r="L1455" s="342"/>
      <c r="M1455" s="341"/>
      <c r="N1455" s="276"/>
      <c r="O1455" s="276"/>
      <c r="P1455" s="276"/>
    </row>
    <row r="1456" spans="1:16" x14ac:dyDescent="0.25">
      <c r="A1456">
        <v>1441</v>
      </c>
      <c r="B1456" s="327"/>
      <c r="C1456" s="276"/>
      <c r="D1456" s="276"/>
      <c r="E1456" s="276"/>
      <c r="F1456" s="276"/>
      <c r="G1456" s="276"/>
      <c r="H1456" s="276"/>
      <c r="I1456" s="276"/>
      <c r="J1456" s="276"/>
      <c r="K1456" s="276"/>
      <c r="L1456" s="342"/>
      <c r="M1456" s="341"/>
      <c r="N1456" s="276"/>
      <c r="O1456" s="276"/>
      <c r="P1456" s="276"/>
    </row>
    <row r="1457" spans="1:16" x14ac:dyDescent="0.25">
      <c r="A1457">
        <v>1442</v>
      </c>
      <c r="B1457" s="327"/>
      <c r="C1457" s="276"/>
      <c r="D1457" s="276"/>
      <c r="E1457" s="276"/>
      <c r="F1457" s="276"/>
      <c r="G1457" s="276"/>
      <c r="H1457" s="276"/>
      <c r="I1457" s="276"/>
      <c r="J1457" s="276"/>
      <c r="K1457" s="276"/>
      <c r="L1457" s="342"/>
      <c r="M1457" s="341"/>
      <c r="N1457" s="276"/>
      <c r="O1457" s="276"/>
      <c r="P1457" s="276"/>
    </row>
    <row r="1458" spans="1:16" x14ac:dyDescent="0.25">
      <c r="A1458">
        <v>1443</v>
      </c>
      <c r="B1458" s="327"/>
      <c r="C1458" s="276"/>
      <c r="D1458" s="276"/>
      <c r="E1458" s="276"/>
      <c r="F1458" s="276"/>
      <c r="G1458" s="276"/>
      <c r="H1458" s="276"/>
      <c r="I1458" s="276"/>
      <c r="J1458" s="276"/>
      <c r="K1458" s="276"/>
      <c r="L1458" s="342"/>
      <c r="M1458" s="341"/>
      <c r="N1458" s="276"/>
      <c r="O1458" s="276"/>
      <c r="P1458" s="276"/>
    </row>
    <row r="1459" spans="1:16" x14ac:dyDescent="0.25">
      <c r="A1459">
        <v>1444</v>
      </c>
      <c r="B1459" s="327"/>
      <c r="C1459" s="276"/>
      <c r="D1459" s="276"/>
      <c r="E1459" s="276"/>
      <c r="F1459" s="276"/>
      <c r="G1459" s="276"/>
      <c r="H1459" s="276"/>
      <c r="I1459" s="276"/>
      <c r="J1459" s="276"/>
      <c r="K1459" s="276"/>
      <c r="L1459" s="342"/>
      <c r="M1459" s="341"/>
      <c r="N1459" s="276"/>
      <c r="O1459" s="276"/>
      <c r="P1459" s="276"/>
    </row>
    <row r="1460" spans="1:16" x14ac:dyDescent="0.25">
      <c r="A1460">
        <v>1445</v>
      </c>
      <c r="B1460" s="327"/>
      <c r="C1460" s="276"/>
      <c r="D1460" s="276"/>
      <c r="E1460" s="276"/>
      <c r="F1460" s="276"/>
      <c r="G1460" s="276"/>
      <c r="H1460" s="276"/>
      <c r="I1460" s="276"/>
      <c r="J1460" s="276"/>
      <c r="K1460" s="276"/>
      <c r="L1460" s="342"/>
      <c r="M1460" s="341"/>
      <c r="N1460" s="276"/>
      <c r="O1460" s="276"/>
      <c r="P1460" s="276"/>
    </row>
    <row r="1461" spans="1:16" x14ac:dyDescent="0.25">
      <c r="A1461">
        <v>1446</v>
      </c>
      <c r="B1461" s="327"/>
      <c r="C1461" s="276"/>
      <c r="D1461" s="276"/>
      <c r="E1461" s="276"/>
      <c r="F1461" s="276"/>
      <c r="G1461" s="276"/>
      <c r="H1461" s="276"/>
      <c r="I1461" s="276"/>
      <c r="J1461" s="276"/>
      <c r="K1461" s="276"/>
      <c r="L1461" s="342"/>
      <c r="M1461" s="341"/>
      <c r="N1461" s="276"/>
      <c r="O1461" s="276"/>
      <c r="P1461" s="276"/>
    </row>
    <row r="1462" spans="1:16" x14ac:dyDescent="0.25">
      <c r="A1462">
        <v>1447</v>
      </c>
      <c r="B1462" s="327"/>
      <c r="C1462" s="276"/>
      <c r="D1462" s="276"/>
      <c r="E1462" s="276"/>
      <c r="F1462" s="276"/>
      <c r="G1462" s="276"/>
      <c r="H1462" s="276"/>
      <c r="I1462" s="276"/>
      <c r="J1462" s="276"/>
      <c r="K1462" s="276"/>
      <c r="L1462" s="342"/>
      <c r="M1462" s="341"/>
      <c r="N1462" s="276"/>
      <c r="O1462" s="276"/>
      <c r="P1462" s="276"/>
    </row>
    <row r="1463" spans="1:16" x14ac:dyDescent="0.25">
      <c r="A1463">
        <v>1448</v>
      </c>
      <c r="B1463" s="327"/>
      <c r="C1463" s="276"/>
      <c r="D1463" s="276"/>
      <c r="E1463" s="276"/>
      <c r="F1463" s="276"/>
      <c r="G1463" s="276"/>
      <c r="H1463" s="276"/>
      <c r="I1463" s="276"/>
      <c r="J1463" s="276"/>
      <c r="K1463" s="276"/>
      <c r="L1463" s="342"/>
      <c r="M1463" s="341"/>
      <c r="N1463" s="276"/>
      <c r="O1463" s="276"/>
      <c r="P1463" s="276"/>
    </row>
    <row r="1464" spans="1:16" x14ac:dyDescent="0.25">
      <c r="A1464">
        <v>1449</v>
      </c>
      <c r="B1464" s="327"/>
      <c r="C1464" s="276"/>
      <c r="D1464" s="276"/>
      <c r="E1464" s="276"/>
      <c r="F1464" s="276"/>
      <c r="G1464" s="276"/>
      <c r="H1464" s="276"/>
      <c r="I1464" s="276"/>
      <c r="J1464" s="276"/>
      <c r="K1464" s="276"/>
      <c r="L1464" s="342"/>
      <c r="M1464" s="341"/>
      <c r="N1464" s="276"/>
      <c r="O1464" s="276"/>
      <c r="P1464" s="276"/>
    </row>
    <row r="1465" spans="1:16" x14ac:dyDescent="0.25">
      <c r="A1465">
        <v>1450</v>
      </c>
      <c r="B1465" s="327"/>
      <c r="C1465" s="276"/>
      <c r="D1465" s="276"/>
      <c r="E1465" s="276"/>
      <c r="F1465" s="276"/>
      <c r="G1465" s="276"/>
      <c r="H1465" s="276"/>
      <c r="I1465" s="276"/>
      <c r="J1465" s="276"/>
      <c r="K1465" s="276"/>
      <c r="L1465" s="342"/>
      <c r="M1465" s="341"/>
      <c r="N1465" s="276"/>
      <c r="O1465" s="276"/>
      <c r="P1465" s="276"/>
    </row>
    <row r="1466" spans="1:16" x14ac:dyDescent="0.25">
      <c r="A1466">
        <v>1451</v>
      </c>
      <c r="B1466" s="327"/>
      <c r="C1466" s="276"/>
      <c r="D1466" s="276"/>
      <c r="E1466" s="276"/>
      <c r="F1466" s="276"/>
      <c r="G1466" s="276"/>
      <c r="H1466" s="276"/>
      <c r="I1466" s="276"/>
      <c r="J1466" s="276"/>
      <c r="K1466" s="276"/>
      <c r="L1466" s="342"/>
      <c r="M1466" s="341"/>
      <c r="N1466" s="276"/>
      <c r="O1466" s="276"/>
      <c r="P1466" s="276"/>
    </row>
    <row r="1467" spans="1:16" x14ac:dyDescent="0.25">
      <c r="A1467">
        <v>1452</v>
      </c>
      <c r="B1467" s="327"/>
      <c r="C1467" s="276"/>
      <c r="D1467" s="276"/>
      <c r="E1467" s="276"/>
      <c r="F1467" s="276"/>
      <c r="G1467" s="276"/>
      <c r="H1467" s="276"/>
      <c r="I1467" s="276"/>
      <c r="J1467" s="276"/>
      <c r="K1467" s="276"/>
      <c r="L1467" s="342"/>
      <c r="M1467" s="341"/>
      <c r="N1467" s="276"/>
      <c r="O1467" s="276"/>
      <c r="P1467" s="276"/>
    </row>
    <row r="1468" spans="1:16" x14ac:dyDescent="0.25">
      <c r="A1468">
        <v>1453</v>
      </c>
      <c r="B1468" s="327"/>
      <c r="C1468" s="276"/>
      <c r="D1468" s="276"/>
      <c r="E1468" s="276"/>
      <c r="F1468" s="276"/>
      <c r="G1468" s="276"/>
      <c r="H1468" s="276"/>
      <c r="I1468" s="276"/>
      <c r="J1468" s="276"/>
      <c r="K1468" s="276"/>
      <c r="L1468" s="342"/>
      <c r="M1468" s="341"/>
      <c r="N1468" s="276"/>
      <c r="O1468" s="276"/>
      <c r="P1468" s="276"/>
    </row>
    <row r="1469" spans="1:16" x14ac:dyDescent="0.25">
      <c r="A1469">
        <v>1454</v>
      </c>
      <c r="B1469" s="327"/>
      <c r="C1469" s="276"/>
      <c r="D1469" s="276"/>
      <c r="E1469" s="276"/>
      <c r="F1469" s="276"/>
      <c r="G1469" s="276"/>
      <c r="H1469" s="276"/>
      <c r="I1469" s="276"/>
      <c r="J1469" s="276"/>
      <c r="K1469" s="276"/>
      <c r="L1469" s="342"/>
      <c r="M1469" s="341"/>
      <c r="N1469" s="276"/>
      <c r="O1469" s="276"/>
      <c r="P1469" s="276"/>
    </row>
    <row r="1470" spans="1:16" x14ac:dyDescent="0.25">
      <c r="A1470">
        <v>1455</v>
      </c>
      <c r="B1470" s="327"/>
      <c r="C1470" s="276"/>
      <c r="D1470" s="276"/>
      <c r="E1470" s="276"/>
      <c r="F1470" s="276"/>
      <c r="G1470" s="276"/>
      <c r="H1470" s="276"/>
      <c r="I1470" s="276"/>
      <c r="J1470" s="276"/>
      <c r="K1470" s="276"/>
      <c r="L1470" s="342"/>
      <c r="M1470" s="341"/>
      <c r="N1470" s="276"/>
      <c r="O1470" s="276"/>
      <c r="P1470" s="276"/>
    </row>
    <row r="1471" spans="1:16" x14ac:dyDescent="0.25">
      <c r="A1471">
        <v>1456</v>
      </c>
      <c r="B1471" s="327"/>
      <c r="C1471" s="276"/>
      <c r="D1471" s="276"/>
      <c r="E1471" s="276"/>
      <c r="F1471" s="276"/>
      <c r="G1471" s="276"/>
      <c r="H1471" s="276"/>
      <c r="I1471" s="276"/>
      <c r="J1471" s="276"/>
      <c r="K1471" s="276"/>
      <c r="L1471" s="342"/>
      <c r="M1471" s="341"/>
      <c r="N1471" s="276"/>
      <c r="O1471" s="276"/>
      <c r="P1471" s="276"/>
    </row>
    <row r="1472" spans="1:16" x14ac:dyDescent="0.25">
      <c r="A1472">
        <v>1457</v>
      </c>
      <c r="B1472" s="327"/>
      <c r="C1472" s="276"/>
      <c r="D1472" s="276"/>
      <c r="E1472" s="276"/>
      <c r="F1472" s="276"/>
      <c r="G1472" s="276"/>
      <c r="H1472" s="276"/>
      <c r="I1472" s="276"/>
      <c r="J1472" s="276"/>
      <c r="K1472" s="276"/>
      <c r="L1472" s="342"/>
      <c r="M1472" s="341"/>
      <c r="N1472" s="276"/>
      <c r="O1472" s="276"/>
      <c r="P1472" s="276"/>
    </row>
    <row r="1473" spans="1:16" x14ac:dyDescent="0.25">
      <c r="A1473">
        <v>1458</v>
      </c>
      <c r="B1473" s="327"/>
      <c r="C1473" s="276"/>
      <c r="D1473" s="276"/>
      <c r="E1473" s="276"/>
      <c r="F1473" s="276"/>
      <c r="G1473" s="276"/>
      <c r="H1473" s="276"/>
      <c r="I1473" s="276"/>
      <c r="J1473" s="276"/>
      <c r="K1473" s="276"/>
      <c r="L1473" s="342"/>
      <c r="M1473" s="341"/>
      <c r="N1473" s="276"/>
      <c r="O1473" s="276"/>
      <c r="P1473" s="276"/>
    </row>
    <row r="1474" spans="1:16" x14ac:dyDescent="0.25">
      <c r="A1474">
        <v>1459</v>
      </c>
      <c r="B1474" s="327"/>
      <c r="C1474" s="276"/>
      <c r="D1474" s="276"/>
      <c r="E1474" s="276"/>
      <c r="F1474" s="276"/>
      <c r="G1474" s="276"/>
      <c r="H1474" s="276"/>
      <c r="I1474" s="276"/>
      <c r="J1474" s="276"/>
      <c r="K1474" s="276"/>
      <c r="L1474" s="342"/>
      <c r="M1474" s="341"/>
      <c r="N1474" s="276"/>
      <c r="O1474" s="276"/>
      <c r="P1474" s="276"/>
    </row>
    <row r="1475" spans="1:16" x14ac:dyDescent="0.25">
      <c r="A1475">
        <v>1460</v>
      </c>
      <c r="B1475" s="327"/>
      <c r="C1475" s="276"/>
      <c r="D1475" s="276"/>
      <c r="E1475" s="276"/>
      <c r="F1475" s="276"/>
      <c r="G1475" s="276"/>
      <c r="H1475" s="276"/>
      <c r="I1475" s="276"/>
      <c r="J1475" s="276"/>
      <c r="K1475" s="276"/>
      <c r="L1475" s="342"/>
      <c r="M1475" s="341"/>
      <c r="N1475" s="276"/>
      <c r="O1475" s="276"/>
      <c r="P1475" s="276"/>
    </row>
    <row r="1476" spans="1:16" x14ac:dyDescent="0.25">
      <c r="A1476">
        <v>1461</v>
      </c>
      <c r="B1476" s="327"/>
      <c r="C1476" s="276"/>
      <c r="D1476" s="276"/>
      <c r="E1476" s="276"/>
      <c r="F1476" s="276"/>
      <c r="G1476" s="276"/>
      <c r="H1476" s="276"/>
      <c r="I1476" s="276"/>
      <c r="J1476" s="276"/>
      <c r="K1476" s="276"/>
      <c r="L1476" s="342"/>
      <c r="M1476" s="341"/>
      <c r="N1476" s="276"/>
      <c r="O1476" s="276"/>
      <c r="P1476" s="276"/>
    </row>
    <row r="1477" spans="1:16" x14ac:dyDescent="0.25">
      <c r="A1477">
        <v>1462</v>
      </c>
      <c r="B1477" s="327"/>
      <c r="C1477" s="276"/>
      <c r="D1477" s="276"/>
      <c r="E1477" s="276"/>
      <c r="F1477" s="276"/>
      <c r="G1477" s="276"/>
      <c r="H1477" s="276"/>
      <c r="I1477" s="276"/>
      <c r="J1477" s="276"/>
      <c r="K1477" s="276"/>
      <c r="L1477" s="342"/>
      <c r="M1477" s="341"/>
      <c r="N1477" s="276"/>
      <c r="O1477" s="276"/>
      <c r="P1477" s="276"/>
    </row>
    <row r="1478" spans="1:16" x14ac:dyDescent="0.25">
      <c r="A1478">
        <v>1463</v>
      </c>
      <c r="B1478" s="327"/>
      <c r="C1478" s="276"/>
      <c r="D1478" s="276"/>
      <c r="E1478" s="276"/>
      <c r="F1478" s="276"/>
      <c r="G1478" s="276"/>
      <c r="H1478" s="276"/>
      <c r="I1478" s="276"/>
      <c r="J1478" s="276"/>
      <c r="K1478" s="276"/>
      <c r="L1478" s="342"/>
      <c r="M1478" s="341"/>
      <c r="N1478" s="276"/>
      <c r="O1478" s="276"/>
      <c r="P1478" s="276"/>
    </row>
    <row r="1479" spans="1:16" x14ac:dyDescent="0.25">
      <c r="A1479">
        <v>1464</v>
      </c>
      <c r="B1479" s="327"/>
      <c r="C1479" s="276"/>
      <c r="D1479" s="276"/>
      <c r="E1479" s="276"/>
      <c r="F1479" s="276"/>
      <c r="G1479" s="276"/>
      <c r="H1479" s="276"/>
      <c r="I1479" s="276"/>
      <c r="J1479" s="276"/>
      <c r="K1479" s="276"/>
      <c r="L1479" s="342"/>
      <c r="M1479" s="341"/>
      <c r="N1479" s="276"/>
      <c r="O1479" s="276"/>
      <c r="P1479" s="276"/>
    </row>
    <row r="1480" spans="1:16" x14ac:dyDescent="0.25">
      <c r="A1480">
        <v>1465</v>
      </c>
      <c r="B1480" s="327"/>
      <c r="C1480" s="276"/>
      <c r="D1480" s="276"/>
      <c r="E1480" s="276"/>
      <c r="F1480" s="276"/>
      <c r="G1480" s="276"/>
      <c r="H1480" s="276"/>
      <c r="I1480" s="276"/>
      <c r="J1480" s="276"/>
      <c r="K1480" s="276"/>
      <c r="L1480" s="342"/>
      <c r="M1480" s="341"/>
      <c r="N1480" s="276"/>
      <c r="O1480" s="276"/>
      <c r="P1480" s="276"/>
    </row>
    <row r="1481" spans="1:16" x14ac:dyDescent="0.25">
      <c r="A1481">
        <v>1466</v>
      </c>
      <c r="B1481" s="327"/>
      <c r="C1481" s="276"/>
      <c r="D1481" s="276"/>
      <c r="E1481" s="276"/>
      <c r="F1481" s="276"/>
      <c r="G1481" s="276"/>
      <c r="H1481" s="276"/>
      <c r="I1481" s="276"/>
      <c r="J1481" s="276"/>
      <c r="K1481" s="276"/>
      <c r="L1481" s="342"/>
      <c r="M1481" s="341"/>
      <c r="N1481" s="276"/>
      <c r="O1481" s="276"/>
      <c r="P1481" s="276"/>
    </row>
    <row r="1482" spans="1:16" x14ac:dyDescent="0.25">
      <c r="A1482">
        <v>1467</v>
      </c>
      <c r="B1482" s="327"/>
      <c r="C1482" s="276"/>
      <c r="D1482" s="276"/>
      <c r="E1482" s="276"/>
      <c r="F1482" s="276"/>
      <c r="G1482" s="276"/>
      <c r="H1482" s="276"/>
      <c r="I1482" s="276"/>
      <c r="J1482" s="276"/>
      <c r="K1482" s="276"/>
      <c r="L1482" s="342"/>
      <c r="M1482" s="341"/>
      <c r="N1482" s="276"/>
      <c r="O1482" s="276"/>
      <c r="P1482" s="276"/>
    </row>
    <row r="1483" spans="1:16" x14ac:dyDescent="0.25">
      <c r="A1483">
        <v>1468</v>
      </c>
      <c r="B1483" s="327"/>
      <c r="C1483" s="276"/>
      <c r="D1483" s="276"/>
      <c r="E1483" s="276"/>
      <c r="F1483" s="276"/>
      <c r="G1483" s="276"/>
      <c r="H1483" s="276"/>
      <c r="I1483" s="276"/>
      <c r="J1483" s="276"/>
      <c r="K1483" s="276"/>
      <c r="L1483" s="342"/>
      <c r="M1483" s="341"/>
      <c r="N1483" s="276"/>
      <c r="O1483" s="276"/>
      <c r="P1483" s="276"/>
    </row>
    <row r="1484" spans="1:16" x14ac:dyDescent="0.25">
      <c r="A1484">
        <v>1469</v>
      </c>
      <c r="B1484" s="327"/>
      <c r="C1484" s="276"/>
      <c r="D1484" s="276"/>
      <c r="E1484" s="276"/>
      <c r="F1484" s="276"/>
      <c r="G1484" s="276"/>
      <c r="H1484" s="276"/>
      <c r="I1484" s="276"/>
      <c r="J1484" s="276"/>
      <c r="K1484" s="276"/>
      <c r="L1484" s="342"/>
      <c r="M1484" s="341"/>
      <c r="N1484" s="276"/>
      <c r="O1484" s="276"/>
      <c r="P1484" s="276"/>
    </row>
    <row r="1485" spans="1:16" x14ac:dyDescent="0.25">
      <c r="A1485">
        <v>1470</v>
      </c>
      <c r="B1485" s="327"/>
      <c r="C1485" s="276"/>
      <c r="D1485" s="276"/>
      <c r="E1485" s="276"/>
      <c r="F1485" s="276"/>
      <c r="G1485" s="276"/>
      <c r="H1485" s="276"/>
      <c r="I1485" s="276"/>
      <c r="J1485" s="276"/>
      <c r="K1485" s="276"/>
      <c r="L1485" s="342"/>
      <c r="M1485" s="341"/>
      <c r="N1485" s="276"/>
      <c r="O1485" s="276"/>
      <c r="P1485" s="276"/>
    </row>
    <row r="1486" spans="1:16" x14ac:dyDescent="0.25">
      <c r="A1486">
        <v>1471</v>
      </c>
      <c r="B1486" s="327"/>
      <c r="C1486" s="276"/>
      <c r="D1486" s="276"/>
      <c r="E1486" s="276"/>
      <c r="F1486" s="276"/>
      <c r="G1486" s="276"/>
      <c r="H1486" s="276"/>
      <c r="I1486" s="276"/>
      <c r="J1486" s="276"/>
      <c r="K1486" s="276"/>
      <c r="L1486" s="342"/>
      <c r="M1486" s="341"/>
      <c r="N1486" s="276"/>
      <c r="O1486" s="276"/>
      <c r="P1486" s="276"/>
    </row>
    <row r="1487" spans="1:16" x14ac:dyDescent="0.25">
      <c r="A1487">
        <v>1472</v>
      </c>
      <c r="B1487" s="327"/>
      <c r="C1487" s="276"/>
      <c r="D1487" s="276"/>
      <c r="E1487" s="276"/>
      <c r="F1487" s="276"/>
      <c r="G1487" s="276"/>
      <c r="H1487" s="276"/>
      <c r="I1487" s="276"/>
      <c r="J1487" s="276"/>
      <c r="K1487" s="276"/>
      <c r="L1487" s="342"/>
      <c r="M1487" s="341"/>
      <c r="N1487" s="276"/>
      <c r="O1487" s="276"/>
      <c r="P1487" s="276"/>
    </row>
    <row r="1488" spans="1:16" x14ac:dyDescent="0.25">
      <c r="A1488">
        <v>1473</v>
      </c>
      <c r="B1488" s="327"/>
      <c r="C1488" s="276"/>
      <c r="D1488" s="276"/>
      <c r="E1488" s="276"/>
      <c r="F1488" s="276"/>
      <c r="G1488" s="276"/>
      <c r="H1488" s="276"/>
      <c r="I1488" s="276"/>
      <c r="J1488" s="276"/>
      <c r="K1488" s="276"/>
      <c r="L1488" s="342"/>
      <c r="M1488" s="341"/>
      <c r="N1488" s="276"/>
      <c r="O1488" s="276"/>
      <c r="P1488" s="276"/>
    </row>
    <row r="1489" spans="1:16" x14ac:dyDescent="0.25">
      <c r="A1489">
        <v>1474</v>
      </c>
      <c r="B1489" s="327"/>
      <c r="C1489" s="276"/>
      <c r="D1489" s="276"/>
      <c r="E1489" s="276"/>
      <c r="F1489" s="276"/>
      <c r="G1489" s="276"/>
      <c r="H1489" s="276"/>
      <c r="I1489" s="276"/>
      <c r="J1489" s="276"/>
      <c r="K1489" s="276"/>
      <c r="L1489" s="342"/>
      <c r="M1489" s="341"/>
      <c r="N1489" s="276"/>
      <c r="O1489" s="276"/>
      <c r="P1489" s="276"/>
    </row>
    <row r="1490" spans="1:16" x14ac:dyDescent="0.25">
      <c r="A1490">
        <v>1475</v>
      </c>
      <c r="B1490" s="327"/>
      <c r="C1490" s="276"/>
      <c r="D1490" s="276"/>
      <c r="E1490" s="276"/>
      <c r="F1490" s="276"/>
      <c r="G1490" s="276"/>
      <c r="H1490" s="276"/>
      <c r="I1490" s="276"/>
      <c r="J1490" s="276"/>
      <c r="K1490" s="276"/>
      <c r="L1490" s="342"/>
      <c r="M1490" s="341"/>
      <c r="N1490" s="276"/>
      <c r="O1490" s="276"/>
      <c r="P1490" s="276"/>
    </row>
    <row r="1491" spans="1:16" x14ac:dyDescent="0.25">
      <c r="A1491">
        <v>1476</v>
      </c>
      <c r="B1491" s="327"/>
      <c r="C1491" s="276"/>
      <c r="D1491" s="276"/>
      <c r="E1491" s="276"/>
      <c r="F1491" s="276"/>
      <c r="G1491" s="276"/>
      <c r="H1491" s="276"/>
      <c r="I1491" s="276"/>
      <c r="J1491" s="276"/>
      <c r="K1491" s="276"/>
      <c r="L1491" s="342"/>
      <c r="M1491" s="341"/>
      <c r="N1491" s="276"/>
      <c r="O1491" s="276"/>
      <c r="P1491" s="276"/>
    </row>
    <row r="1492" spans="1:16" x14ac:dyDescent="0.25">
      <c r="A1492">
        <v>1477</v>
      </c>
      <c r="B1492" s="327"/>
      <c r="C1492" s="276"/>
      <c r="D1492" s="276"/>
      <c r="E1492" s="276"/>
      <c r="F1492" s="276"/>
      <c r="G1492" s="276"/>
      <c r="H1492" s="276"/>
      <c r="I1492" s="276"/>
      <c r="J1492" s="276"/>
      <c r="K1492" s="276"/>
      <c r="L1492" s="342"/>
      <c r="M1492" s="341"/>
      <c r="N1492" s="276"/>
      <c r="O1492" s="276"/>
      <c r="P1492" s="276"/>
    </row>
    <row r="1493" spans="1:16" x14ac:dyDescent="0.25">
      <c r="A1493">
        <v>1478</v>
      </c>
      <c r="B1493" s="327"/>
      <c r="C1493" s="276"/>
      <c r="D1493" s="276"/>
      <c r="E1493" s="276"/>
      <c r="F1493" s="276"/>
      <c r="G1493" s="276"/>
      <c r="H1493" s="276"/>
      <c r="I1493" s="276"/>
      <c r="J1493" s="276"/>
      <c r="K1493" s="276"/>
      <c r="L1493" s="342"/>
      <c r="M1493" s="341"/>
      <c r="N1493" s="276"/>
      <c r="O1493" s="276"/>
      <c r="P1493" s="276"/>
    </row>
    <row r="1494" spans="1:16" x14ac:dyDescent="0.25">
      <c r="A1494">
        <v>1479</v>
      </c>
      <c r="B1494" s="327"/>
      <c r="C1494" s="276"/>
      <c r="D1494" s="276"/>
      <c r="E1494" s="276"/>
      <c r="F1494" s="276"/>
      <c r="G1494" s="276"/>
      <c r="H1494" s="276"/>
      <c r="I1494" s="276"/>
      <c r="J1494" s="276"/>
      <c r="K1494" s="276"/>
      <c r="L1494" s="342"/>
      <c r="M1494" s="341"/>
      <c r="N1494" s="276"/>
      <c r="O1494" s="276"/>
      <c r="P1494" s="276"/>
    </row>
    <row r="1495" spans="1:16" x14ac:dyDescent="0.25">
      <c r="A1495">
        <v>1480</v>
      </c>
      <c r="B1495" s="327"/>
      <c r="C1495" s="276"/>
      <c r="D1495" s="276"/>
      <c r="E1495" s="276"/>
      <c r="F1495" s="276"/>
      <c r="G1495" s="276"/>
      <c r="H1495" s="276"/>
      <c r="I1495" s="276"/>
      <c r="J1495" s="276"/>
      <c r="K1495" s="276"/>
      <c r="L1495" s="342"/>
      <c r="M1495" s="341"/>
      <c r="N1495" s="276"/>
      <c r="O1495" s="276"/>
      <c r="P1495" s="276"/>
    </row>
    <row r="1496" spans="1:16" x14ac:dyDescent="0.25">
      <c r="A1496">
        <v>1481</v>
      </c>
      <c r="B1496" s="327"/>
      <c r="C1496" s="276"/>
      <c r="D1496" s="276"/>
      <c r="E1496" s="276"/>
      <c r="F1496" s="276"/>
      <c r="G1496" s="276"/>
      <c r="H1496" s="276"/>
      <c r="I1496" s="276"/>
      <c r="J1496" s="276"/>
      <c r="K1496" s="276"/>
      <c r="L1496" s="342"/>
      <c r="M1496" s="341"/>
      <c r="N1496" s="276"/>
      <c r="O1496" s="276"/>
      <c r="P1496" s="276"/>
    </row>
    <row r="1497" spans="1:16" x14ac:dyDescent="0.25">
      <c r="A1497">
        <v>1482</v>
      </c>
      <c r="B1497" s="327"/>
      <c r="C1497" s="276"/>
      <c r="D1497" s="276"/>
      <c r="E1497" s="276"/>
      <c r="F1497" s="276"/>
      <c r="G1497" s="276"/>
      <c r="H1497" s="276"/>
      <c r="I1497" s="276"/>
      <c r="J1497" s="276"/>
      <c r="K1497" s="276"/>
      <c r="L1497" s="342"/>
      <c r="M1497" s="341"/>
      <c r="N1497" s="276"/>
      <c r="O1497" s="276"/>
      <c r="P1497" s="276"/>
    </row>
    <row r="1498" spans="1:16" x14ac:dyDescent="0.25">
      <c r="A1498">
        <v>1483</v>
      </c>
      <c r="B1498" s="327"/>
      <c r="C1498" s="276"/>
      <c r="D1498" s="276"/>
      <c r="E1498" s="276"/>
      <c r="F1498" s="276"/>
      <c r="G1498" s="276"/>
      <c r="H1498" s="276"/>
      <c r="I1498" s="276"/>
      <c r="J1498" s="276"/>
      <c r="K1498" s="276"/>
      <c r="L1498" s="342"/>
      <c r="M1498" s="341"/>
      <c r="N1498" s="276"/>
      <c r="O1498" s="276"/>
      <c r="P1498" s="276"/>
    </row>
    <row r="1499" spans="1:16" x14ac:dyDescent="0.25">
      <c r="A1499">
        <v>1484</v>
      </c>
      <c r="B1499" s="327"/>
      <c r="C1499" s="276"/>
      <c r="D1499" s="276"/>
      <c r="E1499" s="276"/>
      <c r="F1499" s="276"/>
      <c r="G1499" s="276"/>
      <c r="H1499" s="276"/>
      <c r="I1499" s="276"/>
      <c r="J1499" s="276"/>
      <c r="K1499" s="276"/>
      <c r="L1499" s="342"/>
      <c r="M1499" s="341"/>
      <c r="N1499" s="276"/>
      <c r="O1499" s="276"/>
      <c r="P1499" s="276"/>
    </row>
    <row r="1500" spans="1:16" x14ac:dyDescent="0.25">
      <c r="A1500">
        <v>1485</v>
      </c>
      <c r="B1500" s="327"/>
      <c r="C1500" s="276"/>
      <c r="D1500" s="276"/>
      <c r="E1500" s="276"/>
      <c r="F1500" s="276"/>
      <c r="G1500" s="276"/>
      <c r="H1500" s="276"/>
      <c r="I1500" s="276"/>
      <c r="J1500" s="276"/>
      <c r="K1500" s="276"/>
      <c r="L1500" s="342"/>
      <c r="M1500" s="341"/>
      <c r="N1500" s="276"/>
      <c r="O1500" s="276"/>
      <c r="P1500" s="276"/>
    </row>
    <row r="1501" spans="1:16" x14ac:dyDescent="0.25">
      <c r="A1501">
        <v>1486</v>
      </c>
      <c r="B1501" s="327"/>
      <c r="C1501" s="276"/>
      <c r="D1501" s="276"/>
      <c r="E1501" s="276"/>
      <c r="F1501" s="276"/>
      <c r="G1501" s="276"/>
      <c r="H1501" s="276"/>
      <c r="I1501" s="276"/>
      <c r="J1501" s="276"/>
      <c r="K1501" s="276"/>
      <c r="L1501" s="342"/>
      <c r="M1501" s="341"/>
      <c r="N1501" s="276"/>
      <c r="O1501" s="276"/>
      <c r="P1501" s="276"/>
    </row>
    <row r="1502" spans="1:16" x14ac:dyDescent="0.25">
      <c r="A1502">
        <v>1487</v>
      </c>
      <c r="B1502" s="327"/>
      <c r="C1502" s="276"/>
      <c r="D1502" s="276"/>
      <c r="E1502" s="276"/>
      <c r="F1502" s="276"/>
      <c r="G1502" s="276"/>
      <c r="H1502" s="276"/>
      <c r="I1502" s="276"/>
      <c r="J1502" s="276"/>
      <c r="K1502" s="276"/>
      <c r="L1502" s="342"/>
      <c r="M1502" s="341"/>
      <c r="N1502" s="276"/>
      <c r="O1502" s="276"/>
      <c r="P1502" s="276"/>
    </row>
    <row r="1503" spans="1:16" x14ac:dyDescent="0.25">
      <c r="A1503">
        <v>1488</v>
      </c>
      <c r="B1503" s="327"/>
      <c r="C1503" s="276"/>
      <c r="D1503" s="276"/>
      <c r="E1503" s="276"/>
      <c r="F1503" s="276"/>
      <c r="G1503" s="276"/>
      <c r="H1503" s="276"/>
      <c r="I1503" s="276"/>
      <c r="J1503" s="276"/>
      <c r="K1503" s="276"/>
      <c r="L1503" s="342"/>
      <c r="M1503" s="341"/>
      <c r="N1503" s="276"/>
      <c r="O1503" s="276"/>
      <c r="P1503" s="276"/>
    </row>
    <row r="1504" spans="1:16" x14ac:dyDescent="0.25">
      <c r="A1504">
        <v>1489</v>
      </c>
      <c r="B1504" s="327"/>
      <c r="C1504" s="276"/>
      <c r="D1504" s="276"/>
      <c r="E1504" s="276"/>
      <c r="F1504" s="276"/>
      <c r="G1504" s="276"/>
      <c r="H1504" s="276"/>
      <c r="I1504" s="276"/>
      <c r="J1504" s="276"/>
      <c r="K1504" s="276"/>
      <c r="L1504" s="342"/>
      <c r="M1504" s="341"/>
      <c r="N1504" s="276"/>
      <c r="O1504" s="276"/>
      <c r="P1504" s="276"/>
    </row>
    <row r="1505" spans="1:16" x14ac:dyDescent="0.25">
      <c r="A1505">
        <v>1490</v>
      </c>
      <c r="B1505" s="327"/>
      <c r="C1505" s="276"/>
      <c r="D1505" s="276"/>
      <c r="E1505" s="276"/>
      <c r="F1505" s="276"/>
      <c r="G1505" s="276"/>
      <c r="H1505" s="276"/>
      <c r="I1505" s="276"/>
      <c r="J1505" s="276"/>
      <c r="K1505" s="276"/>
      <c r="L1505" s="342"/>
      <c r="M1505" s="341"/>
      <c r="N1505" s="276"/>
      <c r="O1505" s="276"/>
      <c r="P1505" s="276"/>
    </row>
    <row r="1506" spans="1:16" x14ac:dyDescent="0.25">
      <c r="A1506">
        <v>1491</v>
      </c>
      <c r="B1506" s="327"/>
      <c r="C1506" s="276"/>
      <c r="D1506" s="276"/>
      <c r="E1506" s="276"/>
      <c r="F1506" s="276"/>
      <c r="G1506" s="276"/>
      <c r="H1506" s="276"/>
      <c r="I1506" s="276"/>
      <c r="J1506" s="276"/>
      <c r="K1506" s="276"/>
      <c r="L1506" s="342"/>
      <c r="M1506" s="341"/>
      <c r="N1506" s="276"/>
      <c r="O1506" s="276"/>
      <c r="P1506" s="276"/>
    </row>
    <row r="1507" spans="1:16" x14ac:dyDescent="0.25">
      <c r="A1507">
        <v>1492</v>
      </c>
      <c r="B1507" s="327"/>
      <c r="C1507" s="276"/>
      <c r="D1507" s="276"/>
      <c r="E1507" s="276"/>
      <c r="F1507" s="276"/>
      <c r="G1507" s="276"/>
      <c r="H1507" s="276"/>
      <c r="I1507" s="276"/>
      <c r="J1507" s="276"/>
      <c r="K1507" s="276"/>
      <c r="L1507" s="342"/>
      <c r="M1507" s="341"/>
      <c r="N1507" s="276"/>
      <c r="O1507" s="276"/>
      <c r="P1507" s="276"/>
    </row>
    <row r="1508" spans="1:16" x14ac:dyDescent="0.25">
      <c r="A1508">
        <v>1493</v>
      </c>
      <c r="B1508" s="327"/>
      <c r="C1508" s="276"/>
      <c r="D1508" s="276"/>
      <c r="E1508" s="276"/>
      <c r="F1508" s="276"/>
      <c r="G1508" s="276"/>
      <c r="H1508" s="276"/>
      <c r="I1508" s="276"/>
      <c r="J1508" s="276"/>
      <c r="K1508" s="276"/>
      <c r="L1508" s="342"/>
      <c r="M1508" s="341"/>
      <c r="N1508" s="276"/>
      <c r="O1508" s="276"/>
      <c r="P1508" s="276"/>
    </row>
    <row r="1509" spans="1:16" x14ac:dyDescent="0.25">
      <c r="A1509">
        <v>1494</v>
      </c>
      <c r="B1509" s="327"/>
      <c r="C1509" s="276"/>
      <c r="D1509" s="276"/>
      <c r="E1509" s="276"/>
      <c r="F1509" s="276"/>
      <c r="G1509" s="276"/>
      <c r="H1509" s="276"/>
      <c r="I1509" s="276"/>
      <c r="J1509" s="276"/>
      <c r="K1509" s="276"/>
      <c r="L1509" s="342"/>
      <c r="M1509" s="341"/>
      <c r="N1509" s="276"/>
      <c r="O1509" s="276"/>
      <c r="P1509" s="276"/>
    </row>
    <row r="1510" spans="1:16" x14ac:dyDescent="0.25">
      <c r="A1510">
        <v>1495</v>
      </c>
      <c r="B1510" s="327"/>
      <c r="C1510" s="276"/>
      <c r="D1510" s="276"/>
      <c r="E1510" s="276"/>
      <c r="F1510" s="276"/>
      <c r="G1510" s="276"/>
      <c r="H1510" s="276"/>
      <c r="I1510" s="276"/>
      <c r="J1510" s="276"/>
      <c r="K1510" s="276"/>
      <c r="L1510" s="342"/>
      <c r="M1510" s="341"/>
      <c r="N1510" s="276"/>
      <c r="O1510" s="276"/>
      <c r="P1510" s="276"/>
    </row>
    <row r="1511" spans="1:16" x14ac:dyDescent="0.25">
      <c r="A1511">
        <v>1496</v>
      </c>
      <c r="B1511" s="327"/>
      <c r="C1511" s="276"/>
      <c r="D1511" s="276"/>
      <c r="E1511" s="276"/>
      <c r="F1511" s="276"/>
      <c r="G1511" s="276"/>
      <c r="H1511" s="276"/>
      <c r="I1511" s="276"/>
      <c r="J1511" s="276"/>
      <c r="K1511" s="276"/>
      <c r="L1511" s="342"/>
      <c r="M1511" s="341"/>
      <c r="N1511" s="276"/>
      <c r="O1511" s="276"/>
      <c r="P1511" s="276"/>
    </row>
    <row r="1512" spans="1:16" x14ac:dyDescent="0.25">
      <c r="A1512">
        <v>1497</v>
      </c>
      <c r="B1512" s="327"/>
      <c r="C1512" s="276"/>
      <c r="D1512" s="276"/>
      <c r="E1512" s="276"/>
      <c r="F1512" s="276"/>
      <c r="G1512" s="276"/>
      <c r="H1512" s="276"/>
      <c r="I1512" s="276"/>
      <c r="J1512" s="276"/>
      <c r="K1512" s="276"/>
      <c r="L1512" s="342"/>
      <c r="M1512" s="341"/>
      <c r="N1512" s="276"/>
      <c r="O1512" s="276"/>
      <c r="P1512" s="276"/>
    </row>
    <row r="1513" spans="1:16" x14ac:dyDescent="0.25">
      <c r="A1513">
        <v>1498</v>
      </c>
      <c r="B1513" s="327"/>
      <c r="C1513" s="276"/>
      <c r="D1513" s="276"/>
      <c r="E1513" s="276"/>
      <c r="F1513" s="276"/>
      <c r="G1513" s="276"/>
      <c r="H1513" s="276"/>
      <c r="I1513" s="276"/>
      <c r="J1513" s="276"/>
      <c r="K1513" s="276"/>
      <c r="L1513" s="342"/>
      <c r="M1513" s="341"/>
      <c r="N1513" s="276"/>
      <c r="O1513" s="276"/>
      <c r="P1513" s="276"/>
    </row>
    <row r="1514" spans="1:16" x14ac:dyDescent="0.25">
      <c r="A1514">
        <v>1499</v>
      </c>
      <c r="B1514" s="327"/>
      <c r="C1514" s="276"/>
      <c r="D1514" s="276"/>
      <c r="E1514" s="276"/>
      <c r="F1514" s="276"/>
      <c r="G1514" s="276"/>
      <c r="H1514" s="276"/>
      <c r="I1514" s="276"/>
      <c r="J1514" s="276"/>
      <c r="K1514" s="276"/>
      <c r="L1514" s="342"/>
      <c r="M1514" s="341"/>
      <c r="N1514" s="276"/>
      <c r="O1514" s="276"/>
      <c r="P1514" s="276"/>
    </row>
    <row r="1515" spans="1:16" x14ac:dyDescent="0.25">
      <c r="A1515">
        <v>1500</v>
      </c>
      <c r="B1515" s="327"/>
      <c r="C1515" s="276"/>
      <c r="D1515" s="276"/>
      <c r="E1515" s="276"/>
      <c r="F1515" s="276"/>
      <c r="G1515" s="276"/>
      <c r="H1515" s="276"/>
      <c r="I1515" s="276"/>
      <c r="J1515" s="276"/>
      <c r="K1515" s="276"/>
      <c r="L1515" s="342"/>
      <c r="M1515" s="341"/>
      <c r="N1515" s="276"/>
      <c r="O1515" s="276"/>
      <c r="P1515" s="276"/>
    </row>
    <row r="1516" spans="1:16" x14ac:dyDescent="0.25">
      <c r="A1516">
        <v>1501</v>
      </c>
      <c r="B1516" s="327"/>
      <c r="C1516" s="276"/>
      <c r="D1516" s="276"/>
      <c r="E1516" s="276"/>
      <c r="F1516" s="276"/>
      <c r="G1516" s="276"/>
      <c r="H1516" s="276"/>
      <c r="I1516" s="276"/>
      <c r="J1516" s="276"/>
      <c r="K1516" s="276"/>
      <c r="L1516" s="342"/>
      <c r="M1516" s="341"/>
      <c r="N1516" s="276"/>
      <c r="O1516" s="276"/>
      <c r="P1516" s="276"/>
    </row>
    <row r="1517" spans="1:16" x14ac:dyDescent="0.25">
      <c r="A1517">
        <v>1502</v>
      </c>
      <c r="B1517" s="327"/>
      <c r="C1517" s="276"/>
      <c r="D1517" s="276"/>
      <c r="E1517" s="276"/>
      <c r="F1517" s="276"/>
      <c r="G1517" s="276"/>
      <c r="H1517" s="276"/>
      <c r="I1517" s="276"/>
      <c r="J1517" s="276"/>
      <c r="K1517" s="276"/>
      <c r="L1517" s="342"/>
      <c r="M1517" s="341"/>
      <c r="N1517" s="276"/>
      <c r="O1517" s="276"/>
      <c r="P1517" s="276"/>
    </row>
    <row r="1518" spans="1:16" x14ac:dyDescent="0.25">
      <c r="A1518">
        <v>1503</v>
      </c>
      <c r="B1518" s="327"/>
      <c r="C1518" s="276"/>
      <c r="D1518" s="276"/>
      <c r="E1518" s="276"/>
      <c r="F1518" s="276"/>
      <c r="G1518" s="276"/>
      <c r="H1518" s="276"/>
      <c r="I1518" s="276"/>
      <c r="J1518" s="276"/>
      <c r="K1518" s="276"/>
      <c r="L1518" s="342"/>
      <c r="M1518" s="341"/>
      <c r="N1518" s="276"/>
      <c r="O1518" s="276"/>
      <c r="P1518" s="276"/>
    </row>
    <row r="1519" spans="1:16" x14ac:dyDescent="0.25">
      <c r="A1519">
        <v>1504</v>
      </c>
      <c r="B1519" s="327"/>
      <c r="C1519" s="276"/>
      <c r="D1519" s="276"/>
      <c r="E1519" s="276"/>
      <c r="F1519" s="276"/>
      <c r="G1519" s="276"/>
      <c r="H1519" s="276"/>
      <c r="I1519" s="276"/>
      <c r="J1519" s="276"/>
      <c r="K1519" s="276"/>
      <c r="L1519" s="342"/>
      <c r="M1519" s="341"/>
      <c r="N1519" s="276"/>
      <c r="O1519" s="276"/>
      <c r="P1519" s="276"/>
    </row>
    <row r="1520" spans="1:16" x14ac:dyDescent="0.25">
      <c r="A1520">
        <v>1505</v>
      </c>
      <c r="B1520" s="327"/>
      <c r="C1520" s="276"/>
      <c r="D1520" s="276"/>
      <c r="E1520" s="276"/>
      <c r="F1520" s="276"/>
      <c r="G1520" s="276"/>
      <c r="H1520" s="276"/>
      <c r="I1520" s="276"/>
      <c r="J1520" s="276"/>
      <c r="K1520" s="276"/>
      <c r="L1520" s="342"/>
      <c r="M1520" s="341"/>
      <c r="N1520" s="276"/>
      <c r="O1520" s="276"/>
      <c r="P1520" s="276"/>
    </row>
    <row r="1521" spans="1:16" x14ac:dyDescent="0.25">
      <c r="A1521">
        <v>1506</v>
      </c>
      <c r="B1521" s="327"/>
      <c r="C1521" s="276"/>
      <c r="D1521" s="276"/>
      <c r="E1521" s="276"/>
      <c r="F1521" s="276"/>
      <c r="G1521" s="276"/>
      <c r="H1521" s="276"/>
      <c r="I1521" s="276"/>
      <c r="J1521" s="276"/>
      <c r="K1521" s="276"/>
      <c r="L1521" s="342"/>
      <c r="M1521" s="341"/>
      <c r="N1521" s="276"/>
      <c r="O1521" s="276"/>
      <c r="P1521" s="276"/>
    </row>
    <row r="1522" spans="1:16" x14ac:dyDescent="0.25">
      <c r="A1522">
        <v>1507</v>
      </c>
      <c r="B1522" s="327"/>
      <c r="C1522" s="276"/>
      <c r="D1522" s="276"/>
      <c r="E1522" s="276"/>
      <c r="F1522" s="276"/>
      <c r="G1522" s="276"/>
      <c r="H1522" s="276"/>
      <c r="I1522" s="276"/>
      <c r="J1522" s="276"/>
      <c r="K1522" s="276"/>
      <c r="L1522" s="342"/>
      <c r="M1522" s="341"/>
      <c r="N1522" s="276"/>
      <c r="O1522" s="276"/>
      <c r="P1522" s="276"/>
    </row>
    <row r="1523" spans="1:16" x14ac:dyDescent="0.25">
      <c r="A1523">
        <v>1508</v>
      </c>
      <c r="B1523" s="327"/>
      <c r="C1523" s="276"/>
      <c r="D1523" s="276"/>
      <c r="E1523" s="276"/>
      <c r="F1523" s="276"/>
      <c r="G1523" s="276"/>
      <c r="H1523" s="276"/>
      <c r="I1523" s="276"/>
      <c r="J1523" s="276"/>
      <c r="K1523" s="276"/>
      <c r="L1523" s="342"/>
      <c r="M1523" s="341"/>
      <c r="N1523" s="276"/>
      <c r="O1523" s="276"/>
      <c r="P1523" s="276"/>
    </row>
    <row r="1524" spans="1:16" x14ac:dyDescent="0.25">
      <c r="A1524">
        <v>1509</v>
      </c>
      <c r="B1524" s="327"/>
      <c r="C1524" s="276"/>
      <c r="D1524" s="276"/>
      <c r="E1524" s="276"/>
      <c r="F1524" s="276"/>
      <c r="G1524" s="276"/>
      <c r="H1524" s="276"/>
      <c r="I1524" s="276"/>
      <c r="J1524" s="276"/>
      <c r="K1524" s="276"/>
      <c r="L1524" s="342"/>
      <c r="M1524" s="341"/>
      <c r="N1524" s="276"/>
      <c r="O1524" s="276"/>
      <c r="P1524" s="276"/>
    </row>
    <row r="1525" spans="1:16" x14ac:dyDescent="0.25">
      <c r="A1525">
        <v>1510</v>
      </c>
      <c r="B1525" s="327"/>
      <c r="C1525" s="276"/>
      <c r="D1525" s="276"/>
      <c r="E1525" s="276"/>
      <c r="F1525" s="276"/>
      <c r="G1525" s="276"/>
      <c r="H1525" s="276"/>
      <c r="I1525" s="276"/>
      <c r="J1525" s="276"/>
      <c r="K1525" s="276"/>
      <c r="L1525" s="342"/>
      <c r="M1525" s="341"/>
      <c r="N1525" s="276"/>
      <c r="O1525" s="276"/>
      <c r="P1525" s="276"/>
    </row>
    <row r="1526" spans="1:16" x14ac:dyDescent="0.25">
      <c r="A1526">
        <v>1511</v>
      </c>
      <c r="B1526" s="327"/>
      <c r="C1526" s="276"/>
      <c r="D1526" s="276"/>
      <c r="E1526" s="276"/>
      <c r="F1526" s="276"/>
      <c r="G1526" s="276"/>
      <c r="H1526" s="276"/>
      <c r="I1526" s="276"/>
      <c r="J1526" s="276"/>
      <c r="K1526" s="276"/>
      <c r="L1526" s="342"/>
      <c r="M1526" s="341"/>
      <c r="N1526" s="276"/>
      <c r="O1526" s="276"/>
      <c r="P1526" s="276"/>
    </row>
    <row r="1527" spans="1:16" x14ac:dyDescent="0.25">
      <c r="A1527">
        <v>1512</v>
      </c>
      <c r="B1527" s="327"/>
      <c r="C1527" s="276"/>
      <c r="D1527" s="276"/>
      <c r="E1527" s="276"/>
      <c r="F1527" s="276"/>
      <c r="G1527" s="276"/>
      <c r="H1527" s="276"/>
      <c r="I1527" s="276"/>
      <c r="J1527" s="276"/>
      <c r="K1527" s="276"/>
      <c r="L1527" s="342"/>
      <c r="M1527" s="341"/>
      <c r="N1527" s="276"/>
      <c r="O1527" s="276"/>
      <c r="P1527" s="276"/>
    </row>
    <row r="1528" spans="1:16" x14ac:dyDescent="0.25">
      <c r="A1528">
        <v>1513</v>
      </c>
      <c r="B1528" s="327"/>
      <c r="C1528" s="276"/>
      <c r="D1528" s="276"/>
      <c r="E1528" s="276"/>
      <c r="F1528" s="276"/>
      <c r="G1528" s="276"/>
      <c r="H1528" s="276"/>
      <c r="I1528" s="276"/>
      <c r="J1528" s="276"/>
      <c r="K1528" s="276"/>
      <c r="L1528" s="342"/>
      <c r="M1528" s="341"/>
      <c r="N1528" s="276"/>
      <c r="O1528" s="276"/>
      <c r="P1528" s="276"/>
    </row>
    <row r="1529" spans="1:16" x14ac:dyDescent="0.25">
      <c r="A1529">
        <v>1514</v>
      </c>
      <c r="B1529" s="327"/>
      <c r="C1529" s="276"/>
      <c r="D1529" s="276"/>
      <c r="E1529" s="276"/>
      <c r="F1529" s="276"/>
      <c r="G1529" s="276"/>
      <c r="H1529" s="276"/>
      <c r="I1529" s="276"/>
      <c r="J1529" s="276"/>
      <c r="K1529" s="276"/>
      <c r="L1529" s="342"/>
      <c r="M1529" s="341"/>
      <c r="N1529" s="276"/>
      <c r="O1529" s="276"/>
      <c r="P1529" s="276"/>
    </row>
    <row r="1530" spans="1:16" x14ac:dyDescent="0.25">
      <c r="A1530">
        <v>1515</v>
      </c>
      <c r="B1530" s="327"/>
      <c r="C1530" s="276"/>
      <c r="D1530" s="276"/>
      <c r="E1530" s="276"/>
      <c r="F1530" s="276"/>
      <c r="G1530" s="276"/>
      <c r="H1530" s="276"/>
      <c r="I1530" s="276"/>
      <c r="J1530" s="276"/>
      <c r="K1530" s="276"/>
      <c r="L1530" s="342"/>
      <c r="M1530" s="341"/>
      <c r="N1530" s="276"/>
      <c r="O1530" s="276"/>
      <c r="P1530" s="276"/>
    </row>
    <row r="1531" spans="1:16" x14ac:dyDescent="0.25">
      <c r="A1531">
        <v>1516</v>
      </c>
      <c r="B1531" s="327"/>
      <c r="C1531" s="276"/>
      <c r="D1531" s="276"/>
      <c r="E1531" s="276"/>
      <c r="F1531" s="276"/>
      <c r="G1531" s="276"/>
      <c r="H1531" s="276"/>
      <c r="I1531" s="276"/>
      <c r="J1531" s="276"/>
      <c r="K1531" s="276"/>
      <c r="L1531" s="342"/>
      <c r="M1531" s="341"/>
      <c r="N1531" s="276"/>
      <c r="O1531" s="276"/>
      <c r="P1531" s="276"/>
    </row>
    <row r="1532" spans="1:16" x14ac:dyDescent="0.25">
      <c r="A1532">
        <v>1517</v>
      </c>
      <c r="B1532" s="327"/>
      <c r="C1532" s="276"/>
      <c r="D1532" s="276"/>
      <c r="E1532" s="276"/>
      <c r="F1532" s="276"/>
      <c r="G1532" s="276"/>
      <c r="H1532" s="276"/>
      <c r="I1532" s="276"/>
      <c r="J1532" s="276"/>
      <c r="K1532" s="276"/>
      <c r="L1532" s="342"/>
      <c r="M1532" s="341"/>
      <c r="N1532" s="276"/>
      <c r="O1532" s="276"/>
      <c r="P1532" s="276"/>
    </row>
    <row r="1533" spans="1:16" x14ac:dyDescent="0.25">
      <c r="A1533">
        <v>1518</v>
      </c>
      <c r="B1533" s="327"/>
      <c r="C1533" s="276"/>
      <c r="D1533" s="276"/>
      <c r="E1533" s="276"/>
      <c r="F1533" s="276"/>
      <c r="G1533" s="276"/>
      <c r="H1533" s="276"/>
      <c r="I1533" s="276"/>
      <c r="J1533" s="276"/>
      <c r="K1533" s="276"/>
      <c r="L1533" s="342"/>
      <c r="M1533" s="341"/>
      <c r="N1533" s="276"/>
      <c r="O1533" s="276"/>
      <c r="P1533" s="276"/>
    </row>
    <row r="1534" spans="1:16" x14ac:dyDescent="0.25">
      <c r="A1534">
        <v>1519</v>
      </c>
      <c r="B1534" s="327"/>
      <c r="C1534" s="276"/>
      <c r="D1534" s="276"/>
      <c r="E1534" s="276"/>
      <c r="F1534" s="276"/>
      <c r="G1534" s="276"/>
      <c r="H1534" s="276"/>
      <c r="I1534" s="276"/>
      <c r="J1534" s="276"/>
      <c r="K1534" s="276"/>
      <c r="L1534" s="342"/>
      <c r="M1534" s="341"/>
      <c r="N1534" s="276"/>
      <c r="O1534" s="276"/>
      <c r="P1534" s="276"/>
    </row>
    <row r="1535" spans="1:16" x14ac:dyDescent="0.25">
      <c r="A1535">
        <v>1520</v>
      </c>
      <c r="B1535" s="327"/>
      <c r="C1535" s="276"/>
      <c r="D1535" s="276"/>
      <c r="E1535" s="276"/>
      <c r="F1535" s="276"/>
      <c r="G1535" s="276"/>
      <c r="H1535" s="276"/>
      <c r="I1535" s="276"/>
      <c r="J1535" s="276"/>
      <c r="K1535" s="276"/>
      <c r="L1535" s="342"/>
      <c r="M1535" s="341"/>
      <c r="N1535" s="276"/>
      <c r="O1535" s="276"/>
      <c r="P1535" s="276"/>
    </row>
    <row r="1536" spans="1:16" x14ac:dyDescent="0.25">
      <c r="A1536">
        <v>1521</v>
      </c>
      <c r="B1536" s="327"/>
      <c r="C1536" s="276"/>
      <c r="D1536" s="276"/>
      <c r="E1536" s="276"/>
      <c r="F1536" s="276"/>
      <c r="G1536" s="276"/>
      <c r="H1536" s="276"/>
      <c r="I1536" s="276"/>
      <c r="J1536" s="276"/>
      <c r="K1536" s="276"/>
      <c r="L1536" s="342"/>
      <c r="M1536" s="341"/>
      <c r="N1536" s="276"/>
      <c r="O1536" s="276"/>
      <c r="P1536" s="276"/>
    </row>
    <row r="1537" spans="1:16" x14ac:dyDescent="0.25">
      <c r="A1537">
        <v>1522</v>
      </c>
      <c r="B1537" s="327"/>
      <c r="C1537" s="276"/>
      <c r="D1537" s="276"/>
      <c r="E1537" s="276"/>
      <c r="F1537" s="276"/>
      <c r="G1537" s="276"/>
      <c r="H1537" s="276"/>
      <c r="I1537" s="276"/>
      <c r="J1537" s="276"/>
      <c r="K1537" s="276"/>
      <c r="L1537" s="342"/>
      <c r="M1537" s="341"/>
      <c r="N1537" s="276"/>
      <c r="O1537" s="276"/>
      <c r="P1537" s="276"/>
    </row>
    <row r="1538" spans="1:16" x14ac:dyDescent="0.25">
      <c r="A1538">
        <v>1523</v>
      </c>
      <c r="B1538" s="327"/>
      <c r="C1538" s="276"/>
      <c r="D1538" s="276"/>
      <c r="E1538" s="276"/>
      <c r="F1538" s="276"/>
      <c r="G1538" s="276"/>
      <c r="H1538" s="276"/>
      <c r="I1538" s="276"/>
      <c r="J1538" s="276"/>
      <c r="K1538" s="276"/>
      <c r="L1538" s="342"/>
      <c r="M1538" s="341"/>
      <c r="N1538" s="276"/>
      <c r="O1538" s="276"/>
      <c r="P1538" s="276"/>
    </row>
    <row r="1539" spans="1:16" x14ac:dyDescent="0.25">
      <c r="A1539">
        <v>1524</v>
      </c>
      <c r="B1539" s="327"/>
      <c r="C1539" s="276"/>
      <c r="D1539" s="276"/>
      <c r="E1539" s="276"/>
      <c r="F1539" s="276"/>
      <c r="G1539" s="276"/>
      <c r="H1539" s="276"/>
      <c r="I1539" s="276"/>
      <c r="J1539" s="276"/>
      <c r="K1539" s="276"/>
      <c r="L1539" s="342"/>
      <c r="M1539" s="341"/>
      <c r="N1539" s="276"/>
      <c r="O1539" s="276"/>
      <c r="P1539" s="276"/>
    </row>
    <row r="1540" spans="1:16" x14ac:dyDescent="0.25">
      <c r="A1540">
        <v>1525</v>
      </c>
      <c r="B1540" s="327"/>
      <c r="C1540" s="276"/>
      <c r="D1540" s="276"/>
      <c r="E1540" s="276"/>
      <c r="F1540" s="276"/>
      <c r="G1540" s="276"/>
      <c r="H1540" s="276"/>
      <c r="I1540" s="276"/>
      <c r="J1540" s="276"/>
      <c r="K1540" s="276"/>
      <c r="L1540" s="342"/>
      <c r="M1540" s="341"/>
      <c r="N1540" s="276"/>
      <c r="O1540" s="276"/>
      <c r="P1540" s="276"/>
    </row>
    <row r="1541" spans="1:16" x14ac:dyDescent="0.25">
      <c r="A1541">
        <v>1526</v>
      </c>
      <c r="B1541" s="327"/>
      <c r="C1541" s="276"/>
      <c r="D1541" s="276"/>
      <c r="E1541" s="276"/>
      <c r="F1541" s="276"/>
      <c r="G1541" s="276"/>
      <c r="H1541" s="276"/>
      <c r="I1541" s="276"/>
      <c r="J1541" s="276"/>
      <c r="K1541" s="276"/>
      <c r="L1541" s="342"/>
      <c r="M1541" s="341"/>
      <c r="N1541" s="276"/>
      <c r="O1541" s="276"/>
      <c r="P1541" s="276"/>
    </row>
    <row r="1542" spans="1:16" x14ac:dyDescent="0.25">
      <c r="A1542">
        <v>1527</v>
      </c>
      <c r="B1542" s="327"/>
      <c r="C1542" s="276"/>
      <c r="D1542" s="276"/>
      <c r="E1542" s="276"/>
      <c r="F1542" s="276"/>
      <c r="G1542" s="276"/>
      <c r="H1542" s="276"/>
      <c r="I1542" s="276"/>
      <c r="J1542" s="276"/>
      <c r="K1542" s="276"/>
      <c r="L1542" s="342"/>
      <c r="M1542" s="341"/>
      <c r="N1542" s="276"/>
      <c r="O1542" s="276"/>
      <c r="P1542" s="276"/>
    </row>
    <row r="1543" spans="1:16" x14ac:dyDescent="0.25">
      <c r="A1543">
        <v>1528</v>
      </c>
      <c r="B1543" s="327"/>
      <c r="C1543" s="276"/>
      <c r="D1543" s="276"/>
      <c r="E1543" s="276"/>
      <c r="F1543" s="276"/>
      <c r="G1543" s="276"/>
      <c r="H1543" s="276"/>
      <c r="I1543" s="276"/>
      <c r="J1543" s="276"/>
      <c r="K1543" s="276"/>
      <c r="L1543" s="342"/>
      <c r="M1543" s="341"/>
      <c r="N1543" s="276"/>
      <c r="O1543" s="276"/>
      <c r="P1543" s="276"/>
    </row>
    <row r="1544" spans="1:16" x14ac:dyDescent="0.25">
      <c r="A1544">
        <v>1529</v>
      </c>
      <c r="B1544" s="327"/>
      <c r="C1544" s="276"/>
      <c r="D1544" s="276"/>
      <c r="E1544" s="276"/>
      <c r="F1544" s="276"/>
      <c r="G1544" s="276"/>
      <c r="H1544" s="276"/>
      <c r="I1544" s="276"/>
      <c r="J1544" s="276"/>
      <c r="K1544" s="276"/>
      <c r="L1544" s="342"/>
      <c r="M1544" s="341"/>
      <c r="N1544" s="276"/>
      <c r="O1544" s="276"/>
      <c r="P1544" s="276"/>
    </row>
    <row r="1545" spans="1:16" x14ac:dyDescent="0.25">
      <c r="A1545">
        <v>1530</v>
      </c>
      <c r="B1545" s="327"/>
      <c r="C1545" s="276"/>
      <c r="D1545" s="276"/>
      <c r="E1545" s="276"/>
      <c r="F1545" s="276"/>
      <c r="G1545" s="276"/>
      <c r="H1545" s="276"/>
      <c r="I1545" s="276"/>
      <c r="J1545" s="276"/>
      <c r="K1545" s="276"/>
      <c r="L1545" s="342"/>
      <c r="M1545" s="341"/>
      <c r="N1545" s="276"/>
      <c r="O1545" s="276"/>
      <c r="P1545" s="276"/>
    </row>
    <row r="1546" spans="1:16" x14ac:dyDescent="0.25">
      <c r="A1546">
        <v>1531</v>
      </c>
      <c r="B1546" s="327"/>
      <c r="C1546" s="276"/>
      <c r="D1546" s="276"/>
      <c r="E1546" s="276"/>
      <c r="F1546" s="276"/>
      <c r="G1546" s="276"/>
      <c r="H1546" s="276"/>
      <c r="I1546" s="276"/>
      <c r="J1546" s="276"/>
      <c r="K1546" s="276"/>
      <c r="L1546" s="342"/>
      <c r="M1546" s="341"/>
      <c r="N1546" s="276"/>
      <c r="O1546" s="276"/>
      <c r="P1546" s="276"/>
    </row>
    <row r="1547" spans="1:16" x14ac:dyDescent="0.25">
      <c r="A1547">
        <v>1532</v>
      </c>
      <c r="B1547" s="327"/>
      <c r="C1547" s="276"/>
      <c r="D1547" s="276"/>
      <c r="E1547" s="276"/>
      <c r="F1547" s="276"/>
      <c r="G1547" s="276"/>
      <c r="H1547" s="276"/>
      <c r="I1547" s="276"/>
      <c r="J1547" s="276"/>
      <c r="K1547" s="276"/>
      <c r="L1547" s="342"/>
      <c r="M1547" s="341"/>
      <c r="N1547" s="276"/>
      <c r="O1547" s="276"/>
      <c r="P1547" s="276"/>
    </row>
    <row r="1548" spans="1:16" x14ac:dyDescent="0.25">
      <c r="A1548">
        <v>1533</v>
      </c>
      <c r="B1548" s="327"/>
      <c r="C1548" s="276"/>
      <c r="D1548" s="276"/>
      <c r="E1548" s="276"/>
      <c r="F1548" s="276"/>
      <c r="G1548" s="276"/>
      <c r="H1548" s="276"/>
      <c r="I1548" s="276"/>
      <c r="J1548" s="276"/>
      <c r="K1548" s="276"/>
      <c r="L1548" s="342"/>
      <c r="M1548" s="341"/>
      <c r="N1548" s="276"/>
      <c r="O1548" s="276"/>
      <c r="P1548" s="276"/>
    </row>
    <row r="1549" spans="1:16" x14ac:dyDescent="0.25">
      <c r="A1549">
        <v>1534</v>
      </c>
      <c r="B1549" s="327"/>
      <c r="C1549" s="276"/>
      <c r="D1549" s="276"/>
      <c r="E1549" s="276"/>
      <c r="F1549" s="276"/>
      <c r="G1549" s="276"/>
      <c r="H1549" s="276"/>
      <c r="I1549" s="276"/>
      <c r="J1549" s="276"/>
      <c r="K1549" s="276"/>
      <c r="L1549" s="342"/>
      <c r="M1549" s="341"/>
      <c r="N1549" s="276"/>
      <c r="O1549" s="276"/>
      <c r="P1549" s="276"/>
    </row>
    <row r="1550" spans="1:16" x14ac:dyDescent="0.25">
      <c r="A1550">
        <v>1535</v>
      </c>
      <c r="B1550" s="327"/>
      <c r="C1550" s="276"/>
      <c r="D1550" s="276"/>
      <c r="E1550" s="276"/>
      <c r="F1550" s="276"/>
      <c r="G1550" s="276"/>
      <c r="H1550" s="276"/>
      <c r="I1550" s="276"/>
      <c r="J1550" s="276"/>
      <c r="K1550" s="276"/>
      <c r="L1550" s="342"/>
      <c r="M1550" s="341"/>
      <c r="N1550" s="276"/>
      <c r="O1550" s="276"/>
      <c r="P1550" s="276"/>
    </row>
    <row r="1551" spans="1:16" x14ac:dyDescent="0.25">
      <c r="A1551">
        <v>1536</v>
      </c>
      <c r="B1551" s="327"/>
      <c r="C1551" s="276"/>
      <c r="D1551" s="276"/>
      <c r="E1551" s="276"/>
      <c r="F1551" s="276"/>
      <c r="G1551" s="276"/>
      <c r="H1551" s="276"/>
      <c r="I1551" s="276"/>
      <c r="J1551" s="276"/>
      <c r="K1551" s="276"/>
      <c r="L1551" s="342"/>
      <c r="M1551" s="341"/>
      <c r="N1551" s="276"/>
      <c r="O1551" s="276"/>
      <c r="P1551" s="276"/>
    </row>
    <row r="1552" spans="1:16" x14ac:dyDescent="0.25">
      <c r="A1552">
        <v>1537</v>
      </c>
      <c r="B1552" s="327"/>
      <c r="C1552" s="276"/>
      <c r="D1552" s="276"/>
      <c r="E1552" s="276"/>
      <c r="F1552" s="276"/>
      <c r="G1552" s="276"/>
      <c r="H1552" s="276"/>
      <c r="I1552" s="276"/>
      <c r="J1552" s="276"/>
      <c r="K1552" s="276"/>
      <c r="L1552" s="342"/>
      <c r="M1552" s="341"/>
      <c r="N1552" s="276"/>
      <c r="O1552" s="276"/>
      <c r="P1552" s="276"/>
    </row>
    <row r="1553" spans="1:16" x14ac:dyDescent="0.25">
      <c r="A1553">
        <v>1538</v>
      </c>
      <c r="B1553" s="327"/>
      <c r="C1553" s="276"/>
      <c r="D1553" s="276"/>
      <c r="E1553" s="276"/>
      <c r="F1553" s="276"/>
      <c r="G1553" s="276"/>
      <c r="H1553" s="276"/>
      <c r="I1553" s="276"/>
      <c r="J1553" s="276"/>
      <c r="K1553" s="276"/>
      <c r="L1553" s="342"/>
      <c r="M1553" s="341"/>
      <c r="N1553" s="276"/>
      <c r="O1553" s="276"/>
      <c r="P1553" s="276"/>
    </row>
    <row r="1554" spans="1:16" x14ac:dyDescent="0.25">
      <c r="A1554">
        <v>1539</v>
      </c>
      <c r="B1554" s="327"/>
      <c r="C1554" s="276"/>
      <c r="D1554" s="276"/>
      <c r="E1554" s="276"/>
      <c r="F1554" s="276"/>
      <c r="G1554" s="276"/>
      <c r="H1554" s="276"/>
      <c r="I1554" s="276"/>
      <c r="J1554" s="276"/>
      <c r="K1554" s="276"/>
      <c r="L1554" s="342"/>
      <c r="M1554" s="341"/>
      <c r="N1554" s="276"/>
      <c r="O1554" s="276"/>
      <c r="P1554" s="276"/>
    </row>
    <row r="1555" spans="1:16" x14ac:dyDescent="0.25">
      <c r="A1555">
        <v>1540</v>
      </c>
      <c r="B1555" s="327"/>
      <c r="C1555" s="276"/>
      <c r="D1555" s="276"/>
      <c r="E1555" s="276"/>
      <c r="F1555" s="276"/>
      <c r="G1555" s="276"/>
      <c r="H1555" s="276"/>
      <c r="I1555" s="276"/>
      <c r="J1555" s="276"/>
      <c r="K1555" s="276"/>
      <c r="L1555" s="342"/>
      <c r="M1555" s="341"/>
      <c r="N1555" s="276"/>
      <c r="O1555" s="276"/>
      <c r="P1555" s="276"/>
    </row>
    <row r="1556" spans="1:16" x14ac:dyDescent="0.25">
      <c r="A1556">
        <v>1541</v>
      </c>
      <c r="B1556" s="327"/>
      <c r="C1556" s="276"/>
      <c r="D1556" s="276"/>
      <c r="E1556" s="276"/>
      <c r="F1556" s="276"/>
      <c r="G1556" s="276"/>
      <c r="H1556" s="276"/>
      <c r="I1556" s="276"/>
      <c r="J1556" s="276"/>
      <c r="K1556" s="276"/>
      <c r="L1556" s="342"/>
      <c r="M1556" s="341"/>
      <c r="N1556" s="276"/>
      <c r="O1556" s="276"/>
      <c r="P1556" s="276"/>
    </row>
    <row r="1557" spans="1:16" x14ac:dyDescent="0.25">
      <c r="A1557">
        <v>1542</v>
      </c>
      <c r="B1557" s="327"/>
      <c r="C1557" s="276"/>
      <c r="D1557" s="276"/>
      <c r="E1557" s="276"/>
      <c r="F1557" s="276"/>
      <c r="G1557" s="276"/>
      <c r="H1557" s="276"/>
      <c r="I1557" s="276"/>
      <c r="J1557" s="276"/>
      <c r="K1557" s="276"/>
      <c r="L1557" s="342"/>
      <c r="M1557" s="341"/>
      <c r="N1557" s="276"/>
      <c r="O1557" s="276"/>
      <c r="P1557" s="276"/>
    </row>
    <row r="1558" spans="1:16" x14ac:dyDescent="0.25">
      <c r="A1558">
        <v>1543</v>
      </c>
      <c r="B1558" s="327"/>
      <c r="C1558" s="276"/>
      <c r="D1558" s="276"/>
      <c r="E1558" s="276"/>
      <c r="F1558" s="276"/>
      <c r="G1558" s="276"/>
      <c r="H1558" s="276"/>
      <c r="I1558" s="276"/>
      <c r="J1558" s="276"/>
      <c r="K1558" s="276"/>
      <c r="L1558" s="342"/>
      <c r="M1558" s="341"/>
      <c r="N1558" s="276"/>
      <c r="O1558" s="276"/>
      <c r="P1558" s="276"/>
    </row>
    <row r="1559" spans="1:16" x14ac:dyDescent="0.25">
      <c r="A1559">
        <v>1544</v>
      </c>
      <c r="B1559" s="327"/>
      <c r="C1559" s="276"/>
      <c r="D1559" s="276"/>
      <c r="E1559" s="276"/>
      <c r="F1559" s="276"/>
      <c r="G1559" s="276"/>
      <c r="H1559" s="276"/>
      <c r="I1559" s="276"/>
      <c r="J1559" s="276"/>
      <c r="K1559" s="276"/>
      <c r="L1559" s="342"/>
      <c r="M1559" s="341"/>
      <c r="N1559" s="276"/>
      <c r="O1559" s="276"/>
      <c r="P1559" s="276"/>
    </row>
    <row r="1560" spans="1:16" x14ac:dyDescent="0.25">
      <c r="A1560">
        <v>1545</v>
      </c>
      <c r="B1560" s="327"/>
      <c r="C1560" s="276"/>
      <c r="D1560" s="276"/>
      <c r="E1560" s="276"/>
      <c r="F1560" s="276"/>
      <c r="G1560" s="276"/>
      <c r="H1560" s="276"/>
      <c r="I1560" s="276"/>
      <c r="J1560" s="276"/>
      <c r="K1560" s="276"/>
      <c r="L1560" s="342"/>
      <c r="M1560" s="341"/>
      <c r="N1560" s="276"/>
      <c r="O1560" s="276"/>
      <c r="P1560" s="276"/>
    </row>
    <row r="1561" spans="1:16" x14ac:dyDescent="0.25">
      <c r="A1561">
        <v>1546</v>
      </c>
      <c r="B1561" s="327"/>
      <c r="C1561" s="276"/>
      <c r="D1561" s="276"/>
      <c r="E1561" s="276"/>
      <c r="F1561" s="276"/>
      <c r="G1561" s="276"/>
      <c r="H1561" s="276"/>
      <c r="I1561" s="276"/>
      <c r="J1561" s="276"/>
      <c r="K1561" s="276"/>
      <c r="L1561" s="342"/>
      <c r="M1561" s="341"/>
      <c r="N1561" s="276"/>
      <c r="O1561" s="276"/>
      <c r="P1561" s="276"/>
    </row>
    <row r="1562" spans="1:16" x14ac:dyDescent="0.25">
      <c r="A1562">
        <v>1547</v>
      </c>
      <c r="B1562" s="327"/>
      <c r="C1562" s="276"/>
      <c r="D1562" s="276"/>
      <c r="E1562" s="276"/>
      <c r="F1562" s="276"/>
      <c r="G1562" s="276"/>
      <c r="H1562" s="276"/>
      <c r="I1562" s="276"/>
      <c r="J1562" s="276"/>
      <c r="K1562" s="276"/>
      <c r="L1562" s="342"/>
      <c r="M1562" s="341"/>
      <c r="N1562" s="276"/>
      <c r="O1562" s="276"/>
      <c r="P1562" s="276"/>
    </row>
    <row r="1563" spans="1:16" x14ac:dyDescent="0.25">
      <c r="A1563">
        <v>1548</v>
      </c>
      <c r="B1563" s="327"/>
      <c r="C1563" s="276"/>
      <c r="D1563" s="276"/>
      <c r="E1563" s="276"/>
      <c r="F1563" s="276"/>
      <c r="G1563" s="276"/>
      <c r="H1563" s="276"/>
      <c r="I1563" s="276"/>
      <c r="J1563" s="276"/>
      <c r="K1563" s="276"/>
      <c r="L1563" s="342"/>
      <c r="M1563" s="341"/>
      <c r="N1563" s="276"/>
      <c r="O1563" s="276"/>
      <c r="P1563" s="276"/>
    </row>
    <row r="1564" spans="1:16" x14ac:dyDescent="0.25">
      <c r="A1564">
        <v>1549</v>
      </c>
      <c r="B1564" s="327"/>
      <c r="C1564" s="276"/>
      <c r="D1564" s="276"/>
      <c r="E1564" s="276"/>
      <c r="F1564" s="276"/>
      <c r="G1564" s="276"/>
      <c r="H1564" s="276"/>
      <c r="I1564" s="276"/>
      <c r="J1564" s="276"/>
      <c r="K1564" s="276"/>
      <c r="L1564" s="342"/>
      <c r="M1564" s="341"/>
      <c r="N1564" s="276"/>
      <c r="O1564" s="276"/>
      <c r="P1564" s="276"/>
    </row>
    <row r="1565" spans="1:16" x14ac:dyDescent="0.25">
      <c r="A1565">
        <v>1550</v>
      </c>
      <c r="B1565" s="327"/>
      <c r="C1565" s="276"/>
      <c r="D1565" s="276"/>
      <c r="E1565" s="276"/>
      <c r="F1565" s="276"/>
      <c r="G1565" s="276"/>
      <c r="H1565" s="276"/>
      <c r="I1565" s="276"/>
      <c r="J1565" s="276"/>
      <c r="K1565" s="276"/>
      <c r="L1565" s="342"/>
      <c r="M1565" s="341"/>
      <c r="N1565" s="276"/>
      <c r="O1565" s="276"/>
      <c r="P1565" s="276"/>
    </row>
    <row r="1566" spans="1:16" x14ac:dyDescent="0.25">
      <c r="A1566">
        <v>1551</v>
      </c>
      <c r="B1566" s="327"/>
      <c r="C1566" s="276"/>
      <c r="D1566" s="276"/>
      <c r="E1566" s="276"/>
      <c r="F1566" s="276"/>
      <c r="G1566" s="276"/>
      <c r="H1566" s="276"/>
      <c r="I1566" s="276"/>
      <c r="J1566" s="276"/>
      <c r="K1566" s="276"/>
      <c r="L1566" s="342"/>
      <c r="M1566" s="341"/>
      <c r="N1566" s="276"/>
      <c r="O1566" s="276"/>
      <c r="P1566" s="276"/>
    </row>
    <row r="1567" spans="1:16" x14ac:dyDescent="0.25">
      <c r="A1567">
        <v>1552</v>
      </c>
      <c r="B1567" s="327"/>
      <c r="C1567" s="276"/>
      <c r="D1567" s="276"/>
      <c r="E1567" s="276"/>
      <c r="F1567" s="276"/>
      <c r="G1567" s="276"/>
      <c r="H1567" s="276"/>
      <c r="I1567" s="276"/>
      <c r="J1567" s="276"/>
      <c r="K1567" s="276"/>
      <c r="L1567" s="342"/>
      <c r="M1567" s="341"/>
      <c r="N1567" s="276"/>
      <c r="O1567" s="276"/>
      <c r="P1567" s="276"/>
    </row>
    <row r="1568" spans="1:16" x14ac:dyDescent="0.25">
      <c r="A1568">
        <v>1553</v>
      </c>
      <c r="B1568" s="327"/>
      <c r="C1568" s="276"/>
      <c r="D1568" s="276"/>
      <c r="E1568" s="276"/>
      <c r="F1568" s="276"/>
      <c r="G1568" s="276"/>
      <c r="H1568" s="276"/>
      <c r="I1568" s="276"/>
      <c r="J1568" s="276"/>
      <c r="K1568" s="276"/>
      <c r="L1568" s="342"/>
      <c r="M1568" s="341"/>
      <c r="N1568" s="276"/>
      <c r="O1568" s="276"/>
      <c r="P1568" s="276"/>
    </row>
    <row r="1569" spans="1:16" x14ac:dyDescent="0.25">
      <c r="A1569">
        <v>1554</v>
      </c>
      <c r="B1569" s="327"/>
      <c r="C1569" s="276"/>
      <c r="D1569" s="276"/>
      <c r="E1569" s="276"/>
      <c r="F1569" s="276"/>
      <c r="G1569" s="276"/>
      <c r="H1569" s="276"/>
      <c r="I1569" s="276"/>
      <c r="J1569" s="276"/>
      <c r="K1569" s="276"/>
      <c r="L1569" s="342"/>
      <c r="M1569" s="341"/>
      <c r="N1569" s="276"/>
      <c r="O1569" s="276"/>
      <c r="P1569" s="276"/>
    </row>
    <row r="1570" spans="1:16" x14ac:dyDescent="0.25">
      <c r="A1570">
        <v>1555</v>
      </c>
      <c r="B1570" s="327"/>
      <c r="C1570" s="276"/>
      <c r="D1570" s="276"/>
      <c r="E1570" s="276"/>
      <c r="F1570" s="276"/>
      <c r="G1570" s="276"/>
      <c r="H1570" s="276"/>
      <c r="I1570" s="276"/>
      <c r="J1570" s="276"/>
      <c r="K1570" s="276"/>
      <c r="L1570" s="342"/>
      <c r="M1570" s="341"/>
      <c r="N1570" s="276"/>
      <c r="O1570" s="276"/>
      <c r="P1570" s="276"/>
    </row>
    <row r="1571" spans="1:16" x14ac:dyDescent="0.25">
      <c r="A1571">
        <v>1556</v>
      </c>
      <c r="B1571" s="327"/>
      <c r="C1571" s="276"/>
      <c r="D1571" s="276"/>
      <c r="E1571" s="276"/>
      <c r="F1571" s="276"/>
      <c r="G1571" s="276"/>
      <c r="H1571" s="276"/>
      <c r="I1571" s="276"/>
      <c r="J1571" s="276"/>
      <c r="K1571" s="276"/>
      <c r="L1571" s="342"/>
      <c r="M1571" s="341"/>
      <c r="N1571" s="276"/>
      <c r="O1571" s="276"/>
      <c r="P1571" s="276"/>
    </row>
    <row r="1572" spans="1:16" x14ac:dyDescent="0.25">
      <c r="A1572">
        <v>1557</v>
      </c>
      <c r="B1572" s="327"/>
      <c r="C1572" s="276"/>
      <c r="D1572" s="276"/>
      <c r="E1572" s="276"/>
      <c r="F1572" s="276"/>
      <c r="G1572" s="276"/>
      <c r="H1572" s="276"/>
      <c r="I1572" s="276"/>
      <c r="J1572" s="276"/>
      <c r="K1572" s="276"/>
      <c r="L1572" s="342"/>
      <c r="M1572" s="341"/>
      <c r="N1572" s="276"/>
      <c r="O1572" s="276"/>
      <c r="P1572" s="276"/>
    </row>
    <row r="1573" spans="1:16" x14ac:dyDescent="0.25">
      <c r="A1573">
        <v>1558</v>
      </c>
      <c r="B1573" s="327"/>
      <c r="C1573" s="276"/>
      <c r="D1573" s="276"/>
      <c r="E1573" s="276"/>
      <c r="F1573" s="276"/>
      <c r="G1573" s="276"/>
      <c r="H1573" s="276"/>
      <c r="I1573" s="276"/>
      <c r="J1573" s="276"/>
      <c r="K1573" s="276"/>
      <c r="L1573" s="342"/>
      <c r="M1573" s="341"/>
      <c r="N1573" s="276"/>
      <c r="O1573" s="276"/>
      <c r="P1573" s="276"/>
    </row>
    <row r="1574" spans="1:16" x14ac:dyDescent="0.25">
      <c r="A1574">
        <v>1559</v>
      </c>
      <c r="B1574" s="327"/>
      <c r="C1574" s="276"/>
      <c r="D1574" s="276"/>
      <c r="E1574" s="276"/>
      <c r="F1574" s="276"/>
      <c r="G1574" s="276"/>
      <c r="H1574" s="276"/>
      <c r="I1574" s="276"/>
      <c r="J1574" s="276"/>
      <c r="K1574" s="276"/>
      <c r="L1574" s="342"/>
      <c r="M1574" s="341"/>
      <c r="N1574" s="276"/>
      <c r="O1574" s="276"/>
      <c r="P1574" s="276"/>
    </row>
    <row r="1575" spans="1:16" x14ac:dyDescent="0.25">
      <c r="A1575">
        <v>1560</v>
      </c>
      <c r="B1575" s="327"/>
      <c r="C1575" s="276"/>
      <c r="D1575" s="276"/>
      <c r="E1575" s="276"/>
      <c r="F1575" s="276"/>
      <c r="G1575" s="276"/>
      <c r="H1575" s="276"/>
      <c r="I1575" s="276"/>
      <c r="J1575" s="276"/>
      <c r="K1575" s="276"/>
      <c r="L1575" s="342"/>
      <c r="M1575" s="341"/>
      <c r="N1575" s="276"/>
      <c r="O1575" s="276"/>
      <c r="P1575" s="276"/>
    </row>
    <row r="1576" spans="1:16" x14ac:dyDescent="0.25">
      <c r="A1576">
        <v>1561</v>
      </c>
      <c r="B1576" s="327"/>
      <c r="C1576" s="276"/>
      <c r="D1576" s="276"/>
      <c r="E1576" s="276"/>
      <c r="F1576" s="276"/>
      <c r="G1576" s="276"/>
      <c r="H1576" s="276"/>
      <c r="I1576" s="276"/>
      <c r="J1576" s="276"/>
      <c r="K1576" s="276"/>
      <c r="L1576" s="342"/>
      <c r="M1576" s="341"/>
      <c r="N1576" s="276"/>
      <c r="O1576" s="276"/>
      <c r="P1576" s="276"/>
    </row>
    <row r="1577" spans="1:16" x14ac:dyDescent="0.25">
      <c r="A1577">
        <v>1562</v>
      </c>
      <c r="B1577" s="327"/>
      <c r="C1577" s="276"/>
      <c r="D1577" s="276"/>
      <c r="E1577" s="276"/>
      <c r="F1577" s="276"/>
      <c r="G1577" s="276"/>
      <c r="H1577" s="276"/>
      <c r="I1577" s="276"/>
      <c r="J1577" s="276"/>
      <c r="K1577" s="276"/>
      <c r="L1577" s="342"/>
      <c r="M1577" s="341"/>
      <c r="N1577" s="276"/>
      <c r="O1577" s="276"/>
      <c r="P1577" s="276"/>
    </row>
    <row r="1578" spans="1:16" x14ac:dyDescent="0.25">
      <c r="A1578">
        <v>1563</v>
      </c>
      <c r="B1578" s="327"/>
      <c r="C1578" s="276"/>
      <c r="D1578" s="276"/>
      <c r="E1578" s="276"/>
      <c r="F1578" s="276"/>
      <c r="G1578" s="276"/>
      <c r="H1578" s="276"/>
      <c r="I1578" s="276"/>
      <c r="J1578" s="276"/>
      <c r="K1578" s="276"/>
      <c r="L1578" s="342"/>
      <c r="M1578" s="341"/>
      <c r="N1578" s="276"/>
      <c r="O1578" s="276"/>
      <c r="P1578" s="276"/>
    </row>
    <row r="1579" spans="1:16" x14ac:dyDescent="0.25">
      <c r="A1579">
        <v>1564</v>
      </c>
      <c r="B1579" s="327"/>
      <c r="C1579" s="276"/>
      <c r="D1579" s="276"/>
      <c r="E1579" s="276"/>
      <c r="F1579" s="276"/>
      <c r="G1579" s="276"/>
      <c r="H1579" s="276"/>
      <c r="I1579" s="276"/>
      <c r="J1579" s="276"/>
      <c r="K1579" s="276"/>
      <c r="L1579" s="342"/>
      <c r="M1579" s="341"/>
      <c r="N1579" s="276"/>
      <c r="O1579" s="276"/>
      <c r="P1579" s="276"/>
    </row>
    <row r="1580" spans="1:16" x14ac:dyDescent="0.25">
      <c r="A1580">
        <v>1565</v>
      </c>
      <c r="B1580" s="327"/>
      <c r="C1580" s="276"/>
      <c r="D1580" s="276"/>
      <c r="E1580" s="276"/>
      <c r="F1580" s="276"/>
      <c r="G1580" s="276"/>
      <c r="H1580" s="276"/>
      <c r="I1580" s="276"/>
      <c r="J1580" s="276"/>
      <c r="K1580" s="276"/>
      <c r="L1580" s="342"/>
      <c r="M1580" s="341"/>
      <c r="N1580" s="276"/>
      <c r="O1580" s="276"/>
      <c r="P1580" s="276"/>
    </row>
    <row r="1581" spans="1:16" x14ac:dyDescent="0.25">
      <c r="A1581">
        <v>1566</v>
      </c>
      <c r="B1581" s="327"/>
      <c r="C1581" s="276"/>
      <c r="D1581" s="276"/>
      <c r="E1581" s="276"/>
      <c r="F1581" s="276"/>
      <c r="G1581" s="276"/>
      <c r="H1581" s="276"/>
      <c r="I1581" s="276"/>
      <c r="J1581" s="276"/>
      <c r="K1581" s="276"/>
      <c r="L1581" s="342"/>
      <c r="M1581" s="341"/>
      <c r="N1581" s="276"/>
      <c r="O1581" s="276"/>
      <c r="P1581" s="276"/>
    </row>
    <row r="1582" spans="1:16" x14ac:dyDescent="0.25">
      <c r="A1582">
        <v>1567</v>
      </c>
      <c r="B1582" s="327"/>
      <c r="C1582" s="276"/>
      <c r="D1582" s="276"/>
      <c r="E1582" s="276"/>
      <c r="F1582" s="276"/>
      <c r="G1582" s="276"/>
      <c r="H1582" s="276"/>
      <c r="I1582" s="276"/>
      <c r="J1582" s="276"/>
      <c r="K1582" s="276"/>
      <c r="L1582" s="342"/>
      <c r="M1582" s="341"/>
      <c r="N1582" s="276"/>
      <c r="O1582" s="276"/>
      <c r="P1582" s="276"/>
    </row>
    <row r="1583" spans="1:16" x14ac:dyDescent="0.25">
      <c r="A1583">
        <v>1568</v>
      </c>
      <c r="B1583" s="327"/>
      <c r="C1583" s="276"/>
      <c r="D1583" s="276"/>
      <c r="E1583" s="276"/>
      <c r="F1583" s="276"/>
      <c r="G1583" s="276"/>
      <c r="H1583" s="276"/>
      <c r="I1583" s="276"/>
      <c r="J1583" s="276"/>
      <c r="K1583" s="276"/>
      <c r="L1583" s="342"/>
      <c r="M1583" s="341"/>
      <c r="N1583" s="276"/>
      <c r="O1583" s="276"/>
      <c r="P1583" s="276"/>
    </row>
    <row r="1584" spans="1:16" x14ac:dyDescent="0.25">
      <c r="A1584">
        <v>1569</v>
      </c>
      <c r="B1584" s="327"/>
      <c r="C1584" s="276"/>
      <c r="D1584" s="276"/>
      <c r="E1584" s="276"/>
      <c r="F1584" s="276"/>
      <c r="G1584" s="276"/>
      <c r="H1584" s="276"/>
      <c r="I1584" s="276"/>
      <c r="J1584" s="276"/>
      <c r="K1584" s="276"/>
      <c r="L1584" s="342"/>
      <c r="M1584" s="341"/>
      <c r="N1584" s="276"/>
      <c r="O1584" s="276"/>
      <c r="P1584" s="276"/>
    </row>
    <row r="1585" spans="1:16" x14ac:dyDescent="0.25">
      <c r="A1585">
        <v>1570</v>
      </c>
      <c r="B1585" s="327"/>
      <c r="C1585" s="276"/>
      <c r="D1585" s="276"/>
      <c r="E1585" s="276"/>
      <c r="F1585" s="276"/>
      <c r="G1585" s="276"/>
      <c r="H1585" s="276"/>
      <c r="I1585" s="276"/>
      <c r="J1585" s="276"/>
      <c r="K1585" s="276"/>
      <c r="L1585" s="342"/>
      <c r="M1585" s="341"/>
      <c r="N1585" s="276"/>
      <c r="O1585" s="276"/>
      <c r="P1585" s="276"/>
    </row>
    <row r="1586" spans="1:16" x14ac:dyDescent="0.25">
      <c r="A1586">
        <v>1571</v>
      </c>
      <c r="B1586" s="327"/>
      <c r="C1586" s="276"/>
      <c r="D1586" s="276"/>
      <c r="E1586" s="276"/>
      <c r="F1586" s="276"/>
      <c r="G1586" s="276"/>
      <c r="H1586" s="276"/>
      <c r="I1586" s="276"/>
      <c r="J1586" s="276"/>
      <c r="K1586" s="276"/>
      <c r="L1586" s="342"/>
      <c r="M1586" s="341"/>
      <c r="N1586" s="276"/>
      <c r="O1586" s="276"/>
      <c r="P1586" s="276"/>
    </row>
    <row r="1587" spans="1:16" x14ac:dyDescent="0.25">
      <c r="A1587">
        <v>1572</v>
      </c>
      <c r="B1587" s="327"/>
      <c r="C1587" s="276"/>
      <c r="D1587" s="276"/>
      <c r="E1587" s="276"/>
      <c r="F1587" s="276"/>
      <c r="G1587" s="276"/>
      <c r="H1587" s="276"/>
      <c r="I1587" s="276"/>
      <c r="J1587" s="276"/>
      <c r="K1587" s="276"/>
      <c r="L1587" s="342"/>
      <c r="M1587" s="341"/>
      <c r="N1587" s="276"/>
      <c r="O1587" s="276"/>
      <c r="P1587" s="276"/>
    </row>
    <row r="1588" spans="1:16" x14ac:dyDescent="0.25">
      <c r="A1588">
        <v>1573</v>
      </c>
      <c r="B1588" s="327"/>
      <c r="C1588" s="276"/>
      <c r="D1588" s="276"/>
      <c r="E1588" s="276"/>
      <c r="F1588" s="276"/>
      <c r="G1588" s="276"/>
      <c r="H1588" s="276"/>
      <c r="I1588" s="276"/>
      <c r="J1588" s="276"/>
      <c r="K1588" s="276"/>
      <c r="L1588" s="342"/>
      <c r="M1588" s="341"/>
      <c r="N1588" s="276"/>
      <c r="O1588" s="276"/>
      <c r="P1588" s="276"/>
    </row>
    <row r="1589" spans="1:16" x14ac:dyDescent="0.25">
      <c r="A1589">
        <v>1574</v>
      </c>
      <c r="B1589" s="327"/>
      <c r="C1589" s="276"/>
      <c r="D1589" s="276"/>
      <c r="E1589" s="276"/>
      <c r="F1589" s="276"/>
      <c r="G1589" s="276"/>
      <c r="H1589" s="276"/>
      <c r="I1589" s="276"/>
      <c r="J1589" s="276"/>
      <c r="K1589" s="276"/>
      <c r="L1589" s="342"/>
      <c r="M1589" s="341"/>
      <c r="N1589" s="276"/>
      <c r="O1589" s="276"/>
      <c r="P1589" s="276"/>
    </row>
    <row r="1590" spans="1:16" x14ac:dyDescent="0.25">
      <c r="A1590">
        <v>1575</v>
      </c>
      <c r="B1590" s="327"/>
      <c r="C1590" s="276"/>
      <c r="D1590" s="276"/>
      <c r="E1590" s="276"/>
      <c r="F1590" s="276"/>
      <c r="G1590" s="276"/>
      <c r="H1590" s="276"/>
      <c r="I1590" s="276"/>
      <c r="J1590" s="276"/>
      <c r="K1590" s="276"/>
      <c r="L1590" s="342"/>
      <c r="M1590" s="341"/>
      <c r="N1590" s="276"/>
      <c r="O1590" s="276"/>
      <c r="P1590" s="276"/>
    </row>
    <row r="1591" spans="1:16" x14ac:dyDescent="0.25">
      <c r="A1591">
        <v>1576</v>
      </c>
      <c r="B1591" s="327"/>
      <c r="C1591" s="276"/>
      <c r="D1591" s="276"/>
      <c r="E1591" s="276"/>
      <c r="F1591" s="276"/>
      <c r="G1591" s="276"/>
      <c r="H1591" s="276"/>
      <c r="I1591" s="276"/>
      <c r="J1591" s="276"/>
      <c r="K1591" s="276"/>
      <c r="L1591" s="342"/>
      <c r="M1591" s="341"/>
      <c r="N1591" s="276"/>
      <c r="O1591" s="276"/>
      <c r="P1591" s="276"/>
    </row>
    <row r="1592" spans="1:16" x14ac:dyDescent="0.25">
      <c r="A1592">
        <v>1577</v>
      </c>
      <c r="B1592" s="327"/>
      <c r="C1592" s="276"/>
      <c r="D1592" s="276"/>
      <c r="E1592" s="276"/>
      <c r="F1592" s="276"/>
      <c r="G1592" s="276"/>
      <c r="H1592" s="276"/>
      <c r="I1592" s="276"/>
      <c r="J1592" s="276"/>
      <c r="K1592" s="276"/>
      <c r="L1592" s="342"/>
      <c r="M1592" s="341"/>
      <c r="N1592" s="276"/>
      <c r="O1592" s="276"/>
      <c r="P1592" s="276"/>
    </row>
    <row r="1593" spans="1:16" x14ac:dyDescent="0.25">
      <c r="A1593">
        <v>1578</v>
      </c>
      <c r="B1593" s="327"/>
      <c r="C1593" s="276"/>
      <c r="D1593" s="276"/>
      <c r="E1593" s="276"/>
      <c r="F1593" s="276"/>
      <c r="G1593" s="276"/>
      <c r="H1593" s="276"/>
      <c r="I1593" s="276"/>
      <c r="J1593" s="276"/>
      <c r="K1593" s="276"/>
      <c r="L1593" s="342"/>
      <c r="M1593" s="341"/>
      <c r="N1593" s="276"/>
      <c r="O1593" s="276"/>
      <c r="P1593" s="276"/>
    </row>
    <row r="1594" spans="1:16" x14ac:dyDescent="0.25">
      <c r="A1594">
        <v>1579</v>
      </c>
      <c r="B1594" s="327"/>
      <c r="C1594" s="276"/>
      <c r="D1594" s="276"/>
      <c r="E1594" s="276"/>
      <c r="F1594" s="276"/>
      <c r="G1594" s="276"/>
      <c r="H1594" s="276"/>
      <c r="I1594" s="276"/>
      <c r="J1594" s="276"/>
      <c r="K1594" s="276"/>
      <c r="L1594" s="342"/>
      <c r="M1594" s="341"/>
      <c r="N1594" s="276"/>
      <c r="O1594" s="276"/>
      <c r="P1594" s="276"/>
    </row>
    <row r="1595" spans="1:16" x14ac:dyDescent="0.25">
      <c r="A1595">
        <v>1580</v>
      </c>
      <c r="B1595" s="327"/>
      <c r="C1595" s="276"/>
      <c r="D1595" s="276"/>
      <c r="E1595" s="276"/>
      <c r="F1595" s="276"/>
      <c r="G1595" s="276"/>
      <c r="H1595" s="276"/>
      <c r="I1595" s="276"/>
      <c r="J1595" s="276"/>
      <c r="K1595" s="276"/>
      <c r="L1595" s="342"/>
      <c r="M1595" s="341"/>
      <c r="N1595" s="276"/>
      <c r="O1595" s="276"/>
      <c r="P1595" s="276"/>
    </row>
    <row r="1596" spans="1:16" x14ac:dyDescent="0.25">
      <c r="A1596">
        <v>1581</v>
      </c>
      <c r="B1596" s="327"/>
      <c r="C1596" s="276"/>
      <c r="D1596" s="276"/>
      <c r="E1596" s="276"/>
      <c r="F1596" s="276"/>
      <c r="G1596" s="276"/>
      <c r="H1596" s="276"/>
      <c r="I1596" s="276"/>
      <c r="J1596" s="276"/>
      <c r="K1596" s="276"/>
      <c r="L1596" s="342"/>
      <c r="M1596" s="341"/>
      <c r="N1596" s="276"/>
      <c r="O1596" s="276"/>
      <c r="P1596" s="276"/>
    </row>
    <row r="1597" spans="1:16" x14ac:dyDescent="0.25">
      <c r="A1597">
        <v>1582</v>
      </c>
      <c r="B1597" s="327"/>
      <c r="C1597" s="276"/>
      <c r="D1597" s="276"/>
      <c r="E1597" s="276"/>
      <c r="F1597" s="276"/>
      <c r="G1597" s="276"/>
      <c r="H1597" s="276"/>
      <c r="I1597" s="276"/>
      <c r="J1597" s="276"/>
      <c r="K1597" s="276"/>
      <c r="L1597" s="342"/>
      <c r="M1597" s="341"/>
      <c r="N1597" s="276"/>
      <c r="O1597" s="276"/>
      <c r="P1597" s="276"/>
    </row>
    <row r="1598" spans="1:16" x14ac:dyDescent="0.25">
      <c r="A1598">
        <v>1583</v>
      </c>
      <c r="B1598" s="327"/>
      <c r="C1598" s="276"/>
      <c r="D1598" s="276"/>
      <c r="E1598" s="276"/>
      <c r="F1598" s="276"/>
      <c r="G1598" s="276"/>
      <c r="H1598" s="276"/>
      <c r="I1598" s="276"/>
      <c r="J1598" s="276"/>
      <c r="K1598" s="276"/>
      <c r="L1598" s="342"/>
      <c r="M1598" s="341"/>
      <c r="N1598" s="276"/>
      <c r="O1598" s="276"/>
      <c r="P1598" s="276"/>
    </row>
    <row r="1599" spans="1:16" x14ac:dyDescent="0.25">
      <c r="A1599">
        <v>1584</v>
      </c>
      <c r="B1599" s="327"/>
      <c r="C1599" s="276"/>
      <c r="D1599" s="276"/>
      <c r="E1599" s="276"/>
      <c r="F1599" s="276"/>
      <c r="G1599" s="276"/>
      <c r="H1599" s="276"/>
      <c r="I1599" s="276"/>
      <c r="J1599" s="276"/>
      <c r="K1599" s="276"/>
      <c r="L1599" s="342"/>
      <c r="M1599" s="341"/>
      <c r="N1599" s="276"/>
      <c r="O1599" s="276"/>
      <c r="P1599" s="276"/>
    </row>
    <row r="1600" spans="1:16" x14ac:dyDescent="0.25">
      <c r="A1600">
        <v>1585</v>
      </c>
      <c r="B1600" s="327"/>
      <c r="C1600" s="276"/>
      <c r="D1600" s="276"/>
      <c r="E1600" s="276"/>
      <c r="F1600" s="276"/>
      <c r="G1600" s="276"/>
      <c r="H1600" s="276"/>
      <c r="I1600" s="276"/>
      <c r="J1600" s="276"/>
      <c r="K1600" s="276"/>
      <c r="L1600" s="342"/>
      <c r="M1600" s="341"/>
      <c r="N1600" s="276"/>
      <c r="O1600" s="276"/>
      <c r="P1600" s="276"/>
    </row>
    <row r="1601" spans="1:16" x14ac:dyDescent="0.25">
      <c r="A1601">
        <v>1586</v>
      </c>
      <c r="B1601" s="327"/>
      <c r="C1601" s="276"/>
      <c r="D1601" s="276"/>
      <c r="E1601" s="276"/>
      <c r="F1601" s="276"/>
      <c r="G1601" s="276"/>
      <c r="H1601" s="276"/>
      <c r="I1601" s="276"/>
      <c r="J1601" s="276"/>
      <c r="K1601" s="276"/>
      <c r="L1601" s="342"/>
      <c r="M1601" s="341"/>
      <c r="N1601" s="276"/>
      <c r="O1601" s="276"/>
      <c r="P1601" s="276"/>
    </row>
    <row r="1602" spans="1:16" x14ac:dyDescent="0.25">
      <c r="A1602">
        <v>1587</v>
      </c>
      <c r="B1602" s="327"/>
      <c r="C1602" s="276"/>
      <c r="D1602" s="276"/>
      <c r="E1602" s="276"/>
      <c r="F1602" s="276"/>
      <c r="G1602" s="276"/>
      <c r="H1602" s="276"/>
      <c r="I1602" s="276"/>
      <c r="J1602" s="276"/>
      <c r="K1602" s="276"/>
      <c r="L1602" s="342"/>
      <c r="M1602" s="341"/>
      <c r="N1602" s="276"/>
      <c r="O1602" s="276"/>
      <c r="P1602" s="276"/>
    </row>
    <row r="1603" spans="1:16" x14ac:dyDescent="0.25">
      <c r="A1603">
        <v>1588</v>
      </c>
      <c r="B1603" s="327"/>
      <c r="C1603" s="276"/>
      <c r="D1603" s="276"/>
      <c r="E1603" s="276"/>
      <c r="F1603" s="276"/>
      <c r="G1603" s="276"/>
      <c r="H1603" s="276"/>
      <c r="I1603" s="276"/>
      <c r="J1603" s="276"/>
      <c r="K1603" s="276"/>
      <c r="L1603" s="342"/>
      <c r="M1603" s="341"/>
      <c r="N1603" s="276"/>
      <c r="O1603" s="276"/>
      <c r="P1603" s="276"/>
    </row>
    <row r="1604" spans="1:16" x14ac:dyDescent="0.25">
      <c r="A1604">
        <v>1589</v>
      </c>
      <c r="B1604" s="327"/>
      <c r="C1604" s="276"/>
      <c r="D1604" s="276"/>
      <c r="E1604" s="276"/>
      <c r="F1604" s="276"/>
      <c r="G1604" s="276"/>
      <c r="H1604" s="276"/>
      <c r="I1604" s="276"/>
      <c r="J1604" s="276"/>
      <c r="K1604" s="276"/>
      <c r="L1604" s="342"/>
      <c r="M1604" s="341"/>
      <c r="N1604" s="276"/>
      <c r="O1604" s="276"/>
      <c r="P1604" s="276"/>
    </row>
    <row r="1605" spans="1:16" x14ac:dyDescent="0.25">
      <c r="A1605">
        <v>1590</v>
      </c>
      <c r="B1605" s="327"/>
      <c r="C1605" s="276"/>
      <c r="D1605" s="276"/>
      <c r="E1605" s="276"/>
      <c r="F1605" s="276"/>
      <c r="G1605" s="276"/>
      <c r="H1605" s="276"/>
      <c r="I1605" s="276"/>
      <c r="J1605" s="276"/>
      <c r="K1605" s="276"/>
      <c r="L1605" s="342"/>
      <c r="M1605" s="341"/>
      <c r="N1605" s="276"/>
      <c r="O1605" s="276"/>
      <c r="P1605" s="276"/>
    </row>
    <row r="1606" spans="1:16" x14ac:dyDescent="0.25">
      <c r="A1606">
        <v>1591</v>
      </c>
      <c r="B1606" s="327"/>
      <c r="C1606" s="276"/>
      <c r="D1606" s="276"/>
      <c r="E1606" s="276"/>
      <c r="F1606" s="276"/>
      <c r="G1606" s="276"/>
      <c r="H1606" s="276"/>
      <c r="I1606" s="276"/>
      <c r="J1606" s="276"/>
      <c r="K1606" s="276"/>
      <c r="L1606" s="342"/>
      <c r="M1606" s="341"/>
      <c r="N1606" s="276"/>
      <c r="O1606" s="276"/>
      <c r="P1606" s="276"/>
    </row>
    <row r="1607" spans="1:16" x14ac:dyDescent="0.25">
      <c r="A1607">
        <v>1592</v>
      </c>
      <c r="B1607" s="327"/>
      <c r="C1607" s="276"/>
      <c r="D1607" s="276"/>
      <c r="E1607" s="276"/>
      <c r="F1607" s="276"/>
      <c r="G1607" s="276"/>
      <c r="H1607" s="276"/>
      <c r="I1607" s="276"/>
      <c r="J1607" s="276"/>
      <c r="K1607" s="276"/>
      <c r="L1607" s="342"/>
      <c r="M1607" s="341"/>
      <c r="N1607" s="276"/>
      <c r="O1607" s="276"/>
      <c r="P1607" s="276"/>
    </row>
    <row r="1608" spans="1:16" x14ac:dyDescent="0.25">
      <c r="A1608">
        <v>1593</v>
      </c>
      <c r="B1608" s="327"/>
      <c r="C1608" s="276"/>
      <c r="D1608" s="276"/>
      <c r="E1608" s="276"/>
      <c r="F1608" s="276"/>
      <c r="G1608" s="276"/>
      <c r="H1608" s="276"/>
      <c r="I1608" s="276"/>
      <c r="J1608" s="276"/>
      <c r="K1608" s="276"/>
      <c r="L1608" s="342"/>
      <c r="M1608" s="341"/>
      <c r="N1608" s="276"/>
      <c r="O1608" s="276"/>
      <c r="P1608" s="276"/>
    </row>
    <row r="1609" spans="1:16" x14ac:dyDescent="0.25">
      <c r="A1609">
        <v>1594</v>
      </c>
      <c r="B1609" s="327"/>
      <c r="C1609" s="276"/>
      <c r="D1609" s="276"/>
      <c r="E1609" s="276"/>
      <c r="F1609" s="276"/>
      <c r="G1609" s="276"/>
      <c r="H1609" s="276"/>
      <c r="I1609" s="276"/>
      <c r="J1609" s="276"/>
      <c r="K1609" s="276"/>
      <c r="L1609" s="342"/>
      <c r="M1609" s="341"/>
      <c r="N1609" s="276"/>
      <c r="O1609" s="276"/>
      <c r="P1609" s="276"/>
    </row>
    <row r="1610" spans="1:16" x14ac:dyDescent="0.25">
      <c r="A1610">
        <v>1595</v>
      </c>
      <c r="B1610" s="327"/>
      <c r="C1610" s="276"/>
      <c r="D1610" s="276"/>
      <c r="E1610" s="276"/>
      <c r="F1610" s="276"/>
      <c r="G1610" s="276"/>
      <c r="H1610" s="276"/>
      <c r="I1610" s="276"/>
      <c r="J1610" s="276"/>
      <c r="K1610" s="276"/>
      <c r="L1610" s="342"/>
      <c r="M1610" s="341"/>
      <c r="N1610" s="276"/>
      <c r="O1610" s="276"/>
      <c r="P1610" s="276"/>
    </row>
    <row r="1611" spans="1:16" x14ac:dyDescent="0.25">
      <c r="A1611">
        <v>1596</v>
      </c>
      <c r="B1611" s="327"/>
      <c r="C1611" s="276"/>
      <c r="D1611" s="276"/>
      <c r="E1611" s="276"/>
      <c r="F1611" s="276"/>
      <c r="G1611" s="276"/>
      <c r="H1611" s="276"/>
      <c r="I1611" s="276"/>
      <c r="J1611" s="276"/>
      <c r="K1611" s="276"/>
      <c r="L1611" s="342"/>
      <c r="M1611" s="341"/>
      <c r="N1611" s="276"/>
      <c r="O1611" s="276"/>
      <c r="P1611" s="276"/>
    </row>
    <row r="1612" spans="1:16" x14ac:dyDescent="0.25">
      <c r="A1612">
        <v>1597</v>
      </c>
      <c r="B1612" s="327"/>
      <c r="C1612" s="276"/>
      <c r="D1612" s="276"/>
      <c r="E1612" s="276"/>
      <c r="F1612" s="276"/>
      <c r="G1612" s="276"/>
      <c r="H1612" s="276"/>
      <c r="I1612" s="276"/>
      <c r="J1612" s="276"/>
      <c r="K1612" s="276"/>
      <c r="L1612" s="342"/>
      <c r="M1612" s="341"/>
      <c r="N1612" s="276"/>
      <c r="O1612" s="276"/>
      <c r="P1612" s="276"/>
    </row>
    <row r="1613" spans="1:16" x14ac:dyDescent="0.25">
      <c r="A1613">
        <v>1598</v>
      </c>
      <c r="B1613" s="327"/>
      <c r="C1613" s="276"/>
      <c r="D1613" s="276"/>
      <c r="E1613" s="276"/>
      <c r="F1613" s="276"/>
      <c r="G1613" s="276"/>
      <c r="H1613" s="276"/>
      <c r="I1613" s="276"/>
      <c r="J1613" s="276"/>
      <c r="K1613" s="276"/>
      <c r="L1613" s="342"/>
      <c r="M1613" s="341"/>
      <c r="N1613" s="276"/>
      <c r="O1613" s="276"/>
      <c r="P1613" s="276"/>
    </row>
    <row r="1614" spans="1:16" x14ac:dyDescent="0.25">
      <c r="A1614">
        <v>1599</v>
      </c>
      <c r="B1614" s="327"/>
      <c r="C1614" s="276"/>
      <c r="D1614" s="276"/>
      <c r="E1614" s="276"/>
      <c r="F1614" s="276"/>
      <c r="G1614" s="276"/>
      <c r="H1614" s="276"/>
      <c r="I1614" s="276"/>
      <c r="J1614" s="276"/>
      <c r="K1614" s="276"/>
      <c r="L1614" s="342"/>
      <c r="M1614" s="341"/>
      <c r="N1614" s="276"/>
      <c r="O1614" s="276"/>
      <c r="P1614" s="276"/>
    </row>
    <row r="1615" spans="1:16" x14ac:dyDescent="0.25">
      <c r="A1615">
        <v>1600</v>
      </c>
      <c r="B1615" s="327"/>
      <c r="C1615" s="276"/>
      <c r="D1615" s="276"/>
      <c r="E1615" s="276"/>
      <c r="F1615" s="276"/>
      <c r="G1615" s="276"/>
      <c r="H1615" s="276"/>
      <c r="I1615" s="276"/>
      <c r="J1615" s="276"/>
      <c r="K1615" s="276"/>
      <c r="L1615" s="342"/>
      <c r="M1615" s="341"/>
      <c r="N1615" s="276"/>
      <c r="O1615" s="276"/>
      <c r="P1615" s="276"/>
    </row>
    <row r="1616" spans="1:16" x14ac:dyDescent="0.25">
      <c r="A1616">
        <v>1601</v>
      </c>
      <c r="B1616" s="327"/>
      <c r="C1616" s="276"/>
      <c r="D1616" s="276"/>
      <c r="E1616" s="276"/>
      <c r="F1616" s="276"/>
      <c r="G1616" s="276"/>
      <c r="H1616" s="276"/>
      <c r="I1616" s="276"/>
      <c r="J1616" s="276"/>
      <c r="K1616" s="276"/>
      <c r="L1616" s="342"/>
      <c r="M1616" s="341"/>
      <c r="N1616" s="276"/>
      <c r="O1616" s="276"/>
      <c r="P1616" s="276"/>
    </row>
    <row r="1617" spans="1:16" x14ac:dyDescent="0.25">
      <c r="A1617">
        <v>1602</v>
      </c>
      <c r="B1617" s="327"/>
      <c r="C1617" s="276"/>
      <c r="D1617" s="276"/>
      <c r="E1617" s="276"/>
      <c r="F1617" s="276"/>
      <c r="G1617" s="276"/>
      <c r="H1617" s="276"/>
      <c r="I1617" s="276"/>
      <c r="J1617" s="276"/>
      <c r="K1617" s="276"/>
      <c r="L1617" s="342"/>
      <c r="M1617" s="341"/>
      <c r="N1617" s="276"/>
      <c r="O1617" s="276"/>
      <c r="P1617" s="276"/>
    </row>
    <row r="1618" spans="1:16" x14ac:dyDescent="0.25">
      <c r="A1618">
        <v>1603</v>
      </c>
      <c r="B1618" s="327"/>
      <c r="C1618" s="276"/>
      <c r="D1618" s="276"/>
      <c r="E1618" s="276"/>
      <c r="F1618" s="276"/>
      <c r="G1618" s="276"/>
      <c r="H1618" s="276"/>
      <c r="I1618" s="276"/>
      <c r="J1618" s="276"/>
      <c r="K1618" s="276"/>
      <c r="L1618" s="342"/>
      <c r="M1618" s="341"/>
      <c r="N1618" s="276"/>
      <c r="O1618" s="276"/>
      <c r="P1618" s="276"/>
    </row>
    <row r="1619" spans="1:16" x14ac:dyDescent="0.25">
      <c r="A1619">
        <v>1604</v>
      </c>
      <c r="B1619" s="327"/>
      <c r="C1619" s="276"/>
      <c r="D1619" s="276"/>
      <c r="E1619" s="276"/>
      <c r="F1619" s="276"/>
      <c r="G1619" s="276"/>
      <c r="H1619" s="276"/>
      <c r="I1619" s="276"/>
      <c r="J1619" s="276"/>
      <c r="K1619" s="276"/>
      <c r="L1619" s="342"/>
      <c r="M1619" s="341"/>
      <c r="N1619" s="276"/>
      <c r="O1619" s="276"/>
      <c r="P1619" s="276"/>
    </row>
    <row r="1620" spans="1:16" x14ac:dyDescent="0.25">
      <c r="A1620">
        <v>1605</v>
      </c>
      <c r="B1620" s="327"/>
      <c r="C1620" s="276"/>
      <c r="D1620" s="276"/>
      <c r="E1620" s="276"/>
      <c r="F1620" s="276"/>
      <c r="G1620" s="276"/>
      <c r="H1620" s="276"/>
      <c r="I1620" s="276"/>
      <c r="J1620" s="276"/>
      <c r="K1620" s="276"/>
      <c r="L1620" s="342"/>
      <c r="M1620" s="341"/>
      <c r="N1620" s="276"/>
      <c r="O1620" s="276"/>
      <c r="P1620" s="276"/>
    </row>
    <row r="1621" spans="1:16" x14ac:dyDescent="0.25">
      <c r="A1621">
        <v>1606</v>
      </c>
      <c r="B1621" s="327"/>
      <c r="C1621" s="276"/>
      <c r="D1621" s="276"/>
      <c r="E1621" s="276"/>
      <c r="F1621" s="276"/>
      <c r="G1621" s="276"/>
      <c r="H1621" s="276"/>
      <c r="I1621" s="276"/>
      <c r="J1621" s="276"/>
      <c r="K1621" s="276"/>
      <c r="L1621" s="342"/>
      <c r="M1621" s="341"/>
      <c r="N1621" s="276"/>
      <c r="O1621" s="276"/>
      <c r="P1621" s="276"/>
    </row>
    <row r="1622" spans="1:16" x14ac:dyDescent="0.25">
      <c r="A1622">
        <v>1607</v>
      </c>
      <c r="B1622" s="327"/>
      <c r="C1622" s="276"/>
      <c r="D1622" s="276"/>
      <c r="E1622" s="276"/>
      <c r="F1622" s="276"/>
      <c r="G1622" s="276"/>
      <c r="H1622" s="276"/>
      <c r="I1622" s="276"/>
      <c r="J1622" s="276"/>
      <c r="K1622" s="276"/>
      <c r="L1622" s="342"/>
      <c r="M1622" s="341"/>
      <c r="N1622" s="276"/>
      <c r="O1622" s="276"/>
      <c r="P1622" s="276"/>
    </row>
    <row r="1623" spans="1:16" x14ac:dyDescent="0.25">
      <c r="A1623">
        <v>1608</v>
      </c>
      <c r="B1623" s="327"/>
      <c r="C1623" s="276"/>
      <c r="D1623" s="276"/>
      <c r="E1623" s="276"/>
      <c r="F1623" s="276"/>
      <c r="G1623" s="276"/>
      <c r="H1623" s="276"/>
      <c r="I1623" s="276"/>
      <c r="J1623" s="276"/>
      <c r="K1623" s="276"/>
      <c r="L1623" s="342"/>
      <c r="M1623" s="341"/>
      <c r="N1623" s="276"/>
      <c r="O1623" s="276"/>
      <c r="P1623" s="276"/>
    </row>
    <row r="1624" spans="1:16" x14ac:dyDescent="0.25">
      <c r="A1624">
        <v>1609</v>
      </c>
      <c r="B1624" s="327"/>
      <c r="C1624" s="276"/>
      <c r="D1624" s="276"/>
      <c r="E1624" s="276"/>
      <c r="F1624" s="276"/>
      <c r="G1624" s="276"/>
      <c r="H1624" s="276"/>
      <c r="I1624" s="276"/>
      <c r="J1624" s="276"/>
      <c r="K1624" s="276"/>
      <c r="L1624" s="342"/>
      <c r="M1624" s="341"/>
      <c r="N1624" s="276"/>
      <c r="O1624" s="276"/>
      <c r="P1624" s="276"/>
    </row>
    <row r="1625" spans="1:16" x14ac:dyDescent="0.25">
      <c r="A1625">
        <v>1610</v>
      </c>
      <c r="B1625" s="327"/>
      <c r="C1625" s="276"/>
      <c r="D1625" s="276"/>
      <c r="E1625" s="276"/>
      <c r="F1625" s="276"/>
      <c r="G1625" s="276"/>
      <c r="H1625" s="276"/>
      <c r="I1625" s="276"/>
      <c r="J1625" s="276"/>
      <c r="K1625" s="276"/>
      <c r="L1625" s="342"/>
      <c r="M1625" s="341"/>
      <c r="N1625" s="276"/>
      <c r="O1625" s="276"/>
      <c r="P1625" s="276"/>
    </row>
    <row r="1626" spans="1:16" x14ac:dyDescent="0.25">
      <c r="A1626">
        <v>1611</v>
      </c>
      <c r="B1626" s="327"/>
      <c r="C1626" s="276"/>
      <c r="D1626" s="276"/>
      <c r="E1626" s="276"/>
      <c r="F1626" s="276"/>
      <c r="G1626" s="276"/>
      <c r="H1626" s="276"/>
      <c r="I1626" s="276"/>
      <c r="J1626" s="276"/>
      <c r="K1626" s="276"/>
      <c r="L1626" s="342"/>
      <c r="M1626" s="341"/>
      <c r="N1626" s="276"/>
      <c r="O1626" s="276"/>
      <c r="P1626" s="276"/>
    </row>
    <row r="1627" spans="1:16" x14ac:dyDescent="0.25">
      <c r="A1627">
        <v>1612</v>
      </c>
      <c r="B1627" s="327"/>
      <c r="C1627" s="276"/>
      <c r="D1627" s="276"/>
      <c r="E1627" s="276"/>
      <c r="F1627" s="276"/>
      <c r="G1627" s="276"/>
      <c r="H1627" s="276"/>
      <c r="I1627" s="276"/>
      <c r="J1627" s="276"/>
      <c r="K1627" s="276"/>
      <c r="L1627" s="342"/>
      <c r="M1627" s="341"/>
      <c r="N1627" s="276"/>
      <c r="O1627" s="276"/>
      <c r="P1627" s="276"/>
    </row>
    <row r="1628" spans="1:16" x14ac:dyDescent="0.25">
      <c r="A1628">
        <v>1613</v>
      </c>
      <c r="B1628" s="327"/>
      <c r="C1628" s="276"/>
      <c r="D1628" s="276"/>
      <c r="E1628" s="276"/>
      <c r="F1628" s="276"/>
      <c r="G1628" s="276"/>
      <c r="H1628" s="276"/>
      <c r="I1628" s="276"/>
      <c r="J1628" s="276"/>
      <c r="K1628" s="276"/>
      <c r="L1628" s="342"/>
      <c r="M1628" s="341"/>
      <c r="N1628" s="276"/>
      <c r="O1628" s="276"/>
      <c r="P1628" s="276"/>
    </row>
    <row r="1629" spans="1:16" x14ac:dyDescent="0.25">
      <c r="A1629">
        <v>1614</v>
      </c>
      <c r="B1629" s="327"/>
      <c r="C1629" s="276"/>
      <c r="D1629" s="276"/>
      <c r="E1629" s="276"/>
      <c r="F1629" s="276"/>
      <c r="G1629" s="276"/>
      <c r="H1629" s="276"/>
      <c r="I1629" s="276"/>
      <c r="J1629" s="276"/>
      <c r="K1629" s="276"/>
      <c r="L1629" s="342"/>
      <c r="M1629" s="341"/>
      <c r="N1629" s="276"/>
      <c r="O1629" s="276"/>
      <c r="P1629" s="276"/>
    </row>
    <row r="1630" spans="1:16" x14ac:dyDescent="0.25">
      <c r="A1630">
        <v>1615</v>
      </c>
      <c r="B1630" s="327"/>
      <c r="C1630" s="276"/>
      <c r="D1630" s="276"/>
      <c r="E1630" s="276"/>
      <c r="F1630" s="276"/>
      <c r="G1630" s="276"/>
      <c r="H1630" s="276"/>
      <c r="I1630" s="276"/>
      <c r="J1630" s="276"/>
      <c r="K1630" s="276"/>
      <c r="L1630" s="342"/>
      <c r="M1630" s="341"/>
      <c r="N1630" s="276"/>
      <c r="O1630" s="276"/>
      <c r="P1630" s="276"/>
    </row>
    <row r="1631" spans="1:16" x14ac:dyDescent="0.25">
      <c r="A1631">
        <v>1616</v>
      </c>
      <c r="B1631" s="327"/>
      <c r="C1631" s="276"/>
      <c r="D1631" s="276"/>
      <c r="E1631" s="276"/>
      <c r="F1631" s="276"/>
      <c r="G1631" s="276"/>
      <c r="H1631" s="276"/>
      <c r="I1631" s="276"/>
      <c r="J1631" s="276"/>
      <c r="K1631" s="276"/>
      <c r="L1631" s="342"/>
      <c r="M1631" s="341"/>
      <c r="N1631" s="276"/>
      <c r="O1631" s="276"/>
      <c r="P1631" s="276"/>
    </row>
    <row r="1632" spans="1:16" x14ac:dyDescent="0.25">
      <c r="A1632">
        <v>1617</v>
      </c>
      <c r="B1632" s="327"/>
      <c r="C1632" s="276"/>
      <c r="D1632" s="276"/>
      <c r="E1632" s="276"/>
      <c r="F1632" s="276"/>
      <c r="G1632" s="276"/>
      <c r="H1632" s="276"/>
      <c r="I1632" s="276"/>
      <c r="J1632" s="276"/>
      <c r="K1632" s="276"/>
      <c r="L1632" s="342"/>
      <c r="M1632" s="341"/>
      <c r="N1632" s="276"/>
      <c r="O1632" s="276"/>
      <c r="P1632" s="276"/>
    </row>
    <row r="1633" spans="1:16" x14ac:dyDescent="0.25">
      <c r="A1633">
        <v>1618</v>
      </c>
      <c r="B1633" s="327"/>
      <c r="C1633" s="276"/>
      <c r="D1633" s="276"/>
      <c r="E1633" s="276"/>
      <c r="F1633" s="276"/>
      <c r="G1633" s="276"/>
      <c r="H1633" s="276"/>
      <c r="I1633" s="276"/>
      <c r="J1633" s="276"/>
      <c r="K1633" s="276"/>
      <c r="L1633" s="342"/>
      <c r="M1633" s="341"/>
      <c r="N1633" s="276"/>
      <c r="O1633" s="276"/>
      <c r="P1633" s="276"/>
    </row>
    <row r="1634" spans="1:16" x14ac:dyDescent="0.25">
      <c r="A1634">
        <v>1619</v>
      </c>
      <c r="B1634" s="327"/>
      <c r="C1634" s="276"/>
      <c r="D1634" s="276"/>
      <c r="E1634" s="276"/>
      <c r="F1634" s="276"/>
      <c r="G1634" s="276"/>
      <c r="H1634" s="276"/>
      <c r="I1634" s="276"/>
      <c r="J1634" s="276"/>
      <c r="K1634" s="276"/>
      <c r="L1634" s="342"/>
      <c r="M1634" s="341"/>
      <c r="N1634" s="276"/>
      <c r="O1634" s="276"/>
      <c r="P1634" s="276"/>
    </row>
    <row r="1635" spans="1:16" x14ac:dyDescent="0.25">
      <c r="A1635">
        <v>1620</v>
      </c>
      <c r="B1635" s="327"/>
      <c r="C1635" s="276"/>
      <c r="D1635" s="276"/>
      <c r="E1635" s="276"/>
      <c r="F1635" s="276"/>
      <c r="G1635" s="276"/>
      <c r="H1635" s="276"/>
      <c r="I1635" s="276"/>
      <c r="J1635" s="276"/>
      <c r="K1635" s="276"/>
      <c r="L1635" s="342"/>
      <c r="M1635" s="341"/>
      <c r="N1635" s="276"/>
      <c r="O1635" s="276"/>
      <c r="P1635" s="276"/>
    </row>
    <row r="1636" spans="1:16" x14ac:dyDescent="0.25">
      <c r="A1636">
        <v>1621</v>
      </c>
      <c r="B1636" s="327"/>
      <c r="C1636" s="276"/>
      <c r="D1636" s="276"/>
      <c r="E1636" s="276"/>
      <c r="F1636" s="276"/>
      <c r="G1636" s="276"/>
      <c r="H1636" s="276"/>
      <c r="I1636" s="276"/>
      <c r="J1636" s="276"/>
      <c r="K1636" s="276"/>
      <c r="L1636" s="342"/>
      <c r="M1636" s="341"/>
      <c r="N1636" s="276"/>
      <c r="O1636" s="276"/>
      <c r="P1636" s="276"/>
    </row>
    <row r="1637" spans="1:16" x14ac:dyDescent="0.25">
      <c r="A1637">
        <v>1622</v>
      </c>
      <c r="B1637" s="327"/>
      <c r="C1637" s="276"/>
      <c r="D1637" s="276"/>
      <c r="E1637" s="276"/>
      <c r="F1637" s="276"/>
      <c r="G1637" s="276"/>
      <c r="H1637" s="276"/>
      <c r="I1637" s="276"/>
      <c r="J1637" s="276"/>
      <c r="K1637" s="276"/>
      <c r="L1637" s="342"/>
      <c r="M1637" s="341"/>
      <c r="N1637" s="276"/>
      <c r="O1637" s="276"/>
      <c r="P1637" s="276"/>
    </row>
    <row r="1638" spans="1:16" x14ac:dyDescent="0.25">
      <c r="A1638">
        <v>1623</v>
      </c>
      <c r="B1638" s="327"/>
      <c r="C1638" s="276"/>
      <c r="D1638" s="276"/>
      <c r="E1638" s="276"/>
      <c r="F1638" s="276"/>
      <c r="G1638" s="276"/>
      <c r="H1638" s="276"/>
      <c r="I1638" s="276"/>
      <c r="J1638" s="276"/>
      <c r="K1638" s="276"/>
      <c r="L1638" s="342"/>
      <c r="M1638" s="341"/>
      <c r="N1638" s="276"/>
      <c r="O1638" s="276"/>
      <c r="P1638" s="276"/>
    </row>
    <row r="1639" spans="1:16" x14ac:dyDescent="0.25">
      <c r="A1639">
        <v>1624</v>
      </c>
      <c r="B1639" s="327"/>
      <c r="C1639" s="276"/>
      <c r="D1639" s="276"/>
      <c r="E1639" s="276"/>
      <c r="F1639" s="276"/>
      <c r="G1639" s="276"/>
      <c r="H1639" s="276"/>
      <c r="I1639" s="276"/>
      <c r="J1639" s="276"/>
      <c r="K1639" s="276"/>
      <c r="L1639" s="342"/>
      <c r="M1639" s="341"/>
      <c r="N1639" s="276"/>
      <c r="O1639" s="276"/>
      <c r="P1639" s="276"/>
    </row>
    <row r="1640" spans="1:16" x14ac:dyDescent="0.25">
      <c r="A1640">
        <v>1625</v>
      </c>
      <c r="B1640" s="327"/>
      <c r="C1640" s="276"/>
      <c r="D1640" s="276"/>
      <c r="E1640" s="276"/>
      <c r="F1640" s="276"/>
      <c r="G1640" s="276"/>
      <c r="H1640" s="276"/>
      <c r="I1640" s="276"/>
      <c r="J1640" s="276"/>
      <c r="K1640" s="276"/>
      <c r="L1640" s="342"/>
      <c r="M1640" s="341"/>
      <c r="N1640" s="276"/>
      <c r="O1640" s="276"/>
      <c r="P1640" s="276"/>
    </row>
    <row r="1641" spans="1:16" x14ac:dyDescent="0.25">
      <c r="A1641">
        <v>1626</v>
      </c>
      <c r="B1641" s="327"/>
      <c r="C1641" s="276"/>
      <c r="D1641" s="276"/>
      <c r="E1641" s="276"/>
      <c r="F1641" s="276"/>
      <c r="G1641" s="276"/>
      <c r="H1641" s="276"/>
      <c r="I1641" s="276"/>
      <c r="J1641" s="276"/>
      <c r="K1641" s="276"/>
      <c r="L1641" s="342"/>
      <c r="M1641" s="341"/>
      <c r="N1641" s="276"/>
      <c r="O1641" s="276"/>
      <c r="P1641" s="276"/>
    </row>
    <row r="1642" spans="1:16" x14ac:dyDescent="0.25">
      <c r="A1642">
        <v>1627</v>
      </c>
      <c r="B1642" s="327"/>
      <c r="C1642" s="276"/>
      <c r="D1642" s="276"/>
      <c r="E1642" s="276"/>
      <c r="F1642" s="276"/>
      <c r="G1642" s="276"/>
      <c r="H1642" s="276"/>
      <c r="I1642" s="276"/>
      <c r="J1642" s="276"/>
      <c r="K1642" s="276"/>
      <c r="L1642" s="342"/>
      <c r="M1642" s="341"/>
      <c r="N1642" s="276"/>
      <c r="O1642" s="276"/>
      <c r="P1642" s="276"/>
    </row>
    <row r="1643" spans="1:16" x14ac:dyDescent="0.25">
      <c r="A1643">
        <v>1628</v>
      </c>
      <c r="B1643" s="327"/>
      <c r="C1643" s="276"/>
      <c r="D1643" s="276"/>
      <c r="E1643" s="276"/>
      <c r="F1643" s="276"/>
      <c r="G1643" s="276"/>
      <c r="H1643" s="276"/>
      <c r="I1643" s="276"/>
      <c r="J1643" s="276"/>
      <c r="K1643" s="276"/>
      <c r="L1643" s="342"/>
      <c r="M1643" s="341"/>
      <c r="N1643" s="276"/>
      <c r="O1643" s="276"/>
      <c r="P1643" s="276"/>
    </row>
    <row r="1644" spans="1:16" x14ac:dyDescent="0.25">
      <c r="A1644">
        <v>1629</v>
      </c>
      <c r="B1644" s="327"/>
      <c r="C1644" s="276"/>
      <c r="D1644" s="276"/>
      <c r="E1644" s="276"/>
      <c r="F1644" s="276"/>
      <c r="G1644" s="276"/>
      <c r="H1644" s="276"/>
      <c r="I1644" s="276"/>
      <c r="J1644" s="276"/>
      <c r="K1644" s="276"/>
      <c r="L1644" s="342"/>
      <c r="M1644" s="341"/>
      <c r="N1644" s="276"/>
      <c r="O1644" s="276"/>
      <c r="P1644" s="276"/>
    </row>
    <row r="1645" spans="1:16" x14ac:dyDescent="0.25">
      <c r="A1645">
        <v>1630</v>
      </c>
      <c r="B1645" s="327"/>
      <c r="C1645" s="276"/>
      <c r="D1645" s="276"/>
      <c r="E1645" s="276"/>
      <c r="F1645" s="276"/>
      <c r="G1645" s="276"/>
      <c r="H1645" s="276"/>
      <c r="I1645" s="276"/>
      <c r="J1645" s="276"/>
      <c r="K1645" s="276"/>
      <c r="L1645" s="342"/>
      <c r="M1645" s="341"/>
      <c r="N1645" s="276"/>
      <c r="O1645" s="276"/>
      <c r="P1645" s="276"/>
    </row>
    <row r="1646" spans="1:16" x14ac:dyDescent="0.25">
      <c r="A1646">
        <v>1631</v>
      </c>
      <c r="B1646" s="327"/>
      <c r="C1646" s="276"/>
      <c r="D1646" s="276"/>
      <c r="E1646" s="276"/>
      <c r="F1646" s="276"/>
      <c r="G1646" s="276"/>
      <c r="H1646" s="276"/>
      <c r="I1646" s="276"/>
      <c r="J1646" s="276"/>
      <c r="K1646" s="276"/>
      <c r="L1646" s="342"/>
      <c r="M1646" s="341"/>
      <c r="N1646" s="276"/>
      <c r="O1646" s="276"/>
      <c r="P1646" s="276"/>
    </row>
    <row r="1647" spans="1:16" x14ac:dyDescent="0.25">
      <c r="A1647">
        <v>1632</v>
      </c>
      <c r="B1647" s="327"/>
      <c r="C1647" s="276"/>
      <c r="D1647" s="276"/>
      <c r="E1647" s="276"/>
      <c r="F1647" s="276"/>
      <c r="G1647" s="276"/>
      <c r="H1647" s="276"/>
      <c r="I1647" s="276"/>
      <c r="J1647" s="276"/>
      <c r="K1647" s="276"/>
      <c r="L1647" s="342"/>
      <c r="M1647" s="341"/>
      <c r="N1647" s="276"/>
      <c r="O1647" s="276"/>
      <c r="P1647" s="276"/>
    </row>
    <row r="1648" spans="1:16" x14ac:dyDescent="0.25">
      <c r="A1648">
        <v>1633</v>
      </c>
      <c r="B1648" s="327"/>
      <c r="C1648" s="276"/>
      <c r="D1648" s="276"/>
      <c r="E1648" s="276"/>
      <c r="F1648" s="276"/>
      <c r="G1648" s="276"/>
      <c r="H1648" s="276"/>
      <c r="I1648" s="276"/>
      <c r="J1648" s="276"/>
      <c r="K1648" s="276"/>
      <c r="L1648" s="342"/>
      <c r="M1648" s="341"/>
      <c r="N1648" s="276"/>
      <c r="O1648" s="276"/>
      <c r="P1648" s="276"/>
    </row>
    <row r="1649" spans="1:16" x14ac:dyDescent="0.25">
      <c r="A1649">
        <v>1634</v>
      </c>
      <c r="B1649" s="327"/>
      <c r="C1649" s="276"/>
      <c r="D1649" s="276"/>
      <c r="E1649" s="276"/>
      <c r="F1649" s="276"/>
      <c r="G1649" s="276"/>
      <c r="H1649" s="276"/>
      <c r="I1649" s="276"/>
      <c r="J1649" s="276"/>
      <c r="K1649" s="276"/>
      <c r="L1649" s="342"/>
      <c r="M1649" s="341"/>
      <c r="N1649" s="276"/>
      <c r="O1649" s="276"/>
      <c r="P1649" s="276"/>
    </row>
    <row r="1650" spans="1:16" x14ac:dyDescent="0.25">
      <c r="A1650">
        <v>1635</v>
      </c>
      <c r="B1650" s="327"/>
      <c r="C1650" s="276"/>
      <c r="D1650" s="276"/>
      <c r="E1650" s="276"/>
      <c r="F1650" s="276"/>
      <c r="G1650" s="276"/>
      <c r="H1650" s="276"/>
      <c r="I1650" s="276"/>
      <c r="J1650" s="276"/>
      <c r="K1650" s="276"/>
      <c r="L1650" s="342"/>
      <c r="M1650" s="341"/>
      <c r="N1650" s="276"/>
      <c r="O1650" s="276"/>
      <c r="P1650" s="276"/>
    </row>
    <row r="1651" spans="1:16" x14ac:dyDescent="0.25">
      <c r="A1651">
        <v>1636</v>
      </c>
      <c r="B1651" s="327"/>
      <c r="C1651" s="276"/>
      <c r="D1651" s="276"/>
      <c r="E1651" s="276"/>
      <c r="F1651" s="276"/>
      <c r="G1651" s="276"/>
      <c r="H1651" s="276"/>
      <c r="I1651" s="276"/>
      <c r="J1651" s="276"/>
      <c r="K1651" s="276"/>
      <c r="L1651" s="342"/>
      <c r="M1651" s="341"/>
      <c r="N1651" s="276"/>
      <c r="O1651" s="276"/>
      <c r="P1651" s="276"/>
    </row>
    <row r="1652" spans="1:16" x14ac:dyDescent="0.25">
      <c r="A1652">
        <v>1637</v>
      </c>
      <c r="B1652" s="327"/>
      <c r="C1652" s="276"/>
      <c r="D1652" s="276"/>
      <c r="E1652" s="276"/>
      <c r="F1652" s="276"/>
      <c r="G1652" s="276"/>
      <c r="H1652" s="276"/>
      <c r="I1652" s="276"/>
      <c r="J1652" s="276"/>
      <c r="K1652" s="276"/>
      <c r="L1652" s="342"/>
      <c r="M1652" s="341"/>
      <c r="N1652" s="276"/>
      <c r="O1652" s="276"/>
      <c r="P1652" s="276"/>
    </row>
    <row r="1653" spans="1:16" x14ac:dyDescent="0.25">
      <c r="A1653">
        <v>1638</v>
      </c>
      <c r="B1653" s="327"/>
      <c r="C1653" s="276"/>
      <c r="D1653" s="276"/>
      <c r="E1653" s="276"/>
      <c r="F1653" s="276"/>
      <c r="G1653" s="276"/>
      <c r="H1653" s="276"/>
      <c r="I1653" s="276"/>
      <c r="J1653" s="276"/>
      <c r="K1653" s="276"/>
      <c r="L1653" s="342"/>
      <c r="M1653" s="341"/>
      <c r="N1653" s="276"/>
      <c r="O1653" s="276"/>
      <c r="P1653" s="276"/>
    </row>
    <row r="1654" spans="1:16" x14ac:dyDescent="0.25">
      <c r="A1654">
        <v>1639</v>
      </c>
      <c r="B1654" s="327"/>
      <c r="C1654" s="276"/>
      <c r="D1654" s="276"/>
      <c r="E1654" s="276"/>
      <c r="F1654" s="276"/>
      <c r="G1654" s="276"/>
      <c r="H1654" s="276"/>
      <c r="I1654" s="276"/>
      <c r="J1654" s="276"/>
      <c r="K1654" s="276"/>
      <c r="L1654" s="342"/>
      <c r="M1654" s="341"/>
      <c r="N1654" s="276"/>
      <c r="O1654" s="276"/>
      <c r="P1654" s="276"/>
    </row>
    <row r="1655" spans="1:16" x14ac:dyDescent="0.25">
      <c r="A1655">
        <v>1640</v>
      </c>
      <c r="B1655" s="327"/>
      <c r="C1655" s="276"/>
      <c r="D1655" s="276"/>
      <c r="E1655" s="276"/>
      <c r="F1655" s="276"/>
      <c r="G1655" s="276"/>
      <c r="H1655" s="276"/>
      <c r="I1655" s="276"/>
      <c r="J1655" s="276"/>
      <c r="K1655" s="276"/>
      <c r="L1655" s="342"/>
      <c r="M1655" s="341"/>
      <c r="N1655" s="276"/>
      <c r="O1655" s="276"/>
      <c r="P1655" s="276"/>
    </row>
    <row r="1656" spans="1:16" x14ac:dyDescent="0.25">
      <c r="A1656">
        <v>1641</v>
      </c>
      <c r="B1656" s="327"/>
      <c r="C1656" s="276"/>
      <c r="D1656" s="276"/>
      <c r="E1656" s="276"/>
      <c r="F1656" s="276"/>
      <c r="G1656" s="276"/>
      <c r="H1656" s="276"/>
      <c r="I1656" s="276"/>
      <c r="J1656" s="276"/>
      <c r="K1656" s="276"/>
      <c r="L1656" s="342"/>
      <c r="M1656" s="341"/>
      <c r="N1656" s="276"/>
      <c r="O1656" s="276"/>
      <c r="P1656" s="276"/>
    </row>
    <row r="1657" spans="1:16" x14ac:dyDescent="0.25">
      <c r="A1657">
        <v>1642</v>
      </c>
      <c r="B1657" s="327"/>
      <c r="C1657" s="276"/>
      <c r="D1657" s="276"/>
      <c r="E1657" s="276"/>
      <c r="F1657" s="276"/>
      <c r="G1657" s="276"/>
      <c r="H1657" s="276"/>
      <c r="I1657" s="276"/>
      <c r="J1657" s="276"/>
      <c r="K1657" s="276"/>
      <c r="L1657" s="342"/>
      <c r="M1657" s="341"/>
      <c r="N1657" s="276"/>
      <c r="O1657" s="276"/>
      <c r="P1657" s="276"/>
    </row>
    <row r="1658" spans="1:16" x14ac:dyDescent="0.25">
      <c r="A1658">
        <v>1643</v>
      </c>
      <c r="B1658" s="327"/>
      <c r="C1658" s="276"/>
      <c r="D1658" s="276"/>
      <c r="E1658" s="276"/>
      <c r="F1658" s="276"/>
      <c r="G1658" s="276"/>
      <c r="H1658" s="276"/>
      <c r="I1658" s="276"/>
      <c r="J1658" s="276"/>
      <c r="K1658" s="276"/>
      <c r="L1658" s="342"/>
      <c r="M1658" s="341"/>
      <c r="N1658" s="276"/>
      <c r="O1658" s="276"/>
      <c r="P1658" s="276"/>
    </row>
    <row r="1659" spans="1:16" x14ac:dyDescent="0.25">
      <c r="A1659">
        <v>1644</v>
      </c>
      <c r="B1659" s="327"/>
      <c r="C1659" s="276"/>
      <c r="D1659" s="276"/>
      <c r="E1659" s="276"/>
      <c r="F1659" s="276"/>
      <c r="G1659" s="276"/>
      <c r="H1659" s="276"/>
      <c r="I1659" s="276"/>
      <c r="J1659" s="276"/>
      <c r="K1659" s="276"/>
      <c r="L1659" s="342"/>
      <c r="M1659" s="341"/>
      <c r="N1659" s="276"/>
      <c r="O1659" s="276"/>
      <c r="P1659" s="276"/>
    </row>
    <row r="1660" spans="1:16" x14ac:dyDescent="0.25">
      <c r="A1660">
        <v>1645</v>
      </c>
      <c r="B1660" s="327"/>
      <c r="C1660" s="276"/>
      <c r="D1660" s="276"/>
      <c r="E1660" s="276"/>
      <c r="F1660" s="276"/>
      <c r="G1660" s="276"/>
      <c r="H1660" s="276"/>
      <c r="I1660" s="276"/>
      <c r="J1660" s="276"/>
      <c r="K1660" s="276"/>
      <c r="L1660" s="342"/>
      <c r="M1660" s="341"/>
      <c r="N1660" s="276"/>
      <c r="O1660" s="276"/>
      <c r="P1660" s="276"/>
    </row>
    <row r="1661" spans="1:16" x14ac:dyDescent="0.25">
      <c r="A1661">
        <v>1646</v>
      </c>
      <c r="B1661" s="327"/>
      <c r="C1661" s="276"/>
      <c r="D1661" s="276"/>
      <c r="E1661" s="276"/>
      <c r="F1661" s="276"/>
      <c r="G1661" s="276"/>
      <c r="H1661" s="276"/>
      <c r="I1661" s="276"/>
      <c r="J1661" s="276"/>
      <c r="K1661" s="276"/>
      <c r="L1661" s="342"/>
      <c r="M1661" s="341"/>
      <c r="N1661" s="276"/>
      <c r="O1661" s="276"/>
      <c r="P1661" s="276"/>
    </row>
    <row r="1662" spans="1:16" x14ac:dyDescent="0.25">
      <c r="A1662">
        <v>1647</v>
      </c>
      <c r="B1662" s="327"/>
      <c r="C1662" s="276"/>
      <c r="D1662" s="276"/>
      <c r="E1662" s="276"/>
      <c r="F1662" s="276"/>
      <c r="G1662" s="276"/>
      <c r="H1662" s="276"/>
      <c r="I1662" s="276"/>
      <c r="J1662" s="276"/>
      <c r="K1662" s="276"/>
      <c r="L1662" s="342"/>
      <c r="M1662" s="341"/>
      <c r="N1662" s="276"/>
      <c r="O1662" s="276"/>
      <c r="P1662" s="276"/>
    </row>
    <row r="1663" spans="1:16" x14ac:dyDescent="0.25">
      <c r="A1663">
        <v>1648</v>
      </c>
      <c r="B1663" s="327"/>
      <c r="C1663" s="276"/>
      <c r="D1663" s="276"/>
      <c r="E1663" s="276"/>
      <c r="F1663" s="276"/>
      <c r="G1663" s="276"/>
      <c r="H1663" s="276"/>
      <c r="I1663" s="276"/>
      <c r="J1663" s="276"/>
      <c r="K1663" s="276"/>
      <c r="L1663" s="342"/>
      <c r="M1663" s="341"/>
      <c r="N1663" s="276"/>
      <c r="O1663" s="276"/>
      <c r="P1663" s="276"/>
    </row>
    <row r="1664" spans="1:16" x14ac:dyDescent="0.25">
      <c r="A1664">
        <v>1649</v>
      </c>
      <c r="B1664" s="327"/>
      <c r="C1664" s="276"/>
      <c r="D1664" s="276"/>
      <c r="E1664" s="276"/>
      <c r="F1664" s="276"/>
      <c r="G1664" s="276"/>
      <c r="H1664" s="276"/>
      <c r="I1664" s="276"/>
      <c r="J1664" s="276"/>
      <c r="K1664" s="276"/>
      <c r="L1664" s="342"/>
      <c r="M1664" s="341"/>
      <c r="N1664" s="276"/>
      <c r="O1664" s="276"/>
      <c r="P1664" s="276"/>
    </row>
    <row r="1665" spans="1:16" x14ac:dyDescent="0.25">
      <c r="A1665">
        <v>1650</v>
      </c>
      <c r="B1665" s="327"/>
      <c r="C1665" s="276"/>
      <c r="D1665" s="276"/>
      <c r="E1665" s="276"/>
      <c r="F1665" s="276"/>
      <c r="G1665" s="276"/>
      <c r="H1665" s="276"/>
      <c r="I1665" s="276"/>
      <c r="J1665" s="276"/>
      <c r="K1665" s="276"/>
      <c r="L1665" s="342"/>
      <c r="M1665" s="341"/>
      <c r="N1665" s="276"/>
      <c r="O1665" s="276"/>
      <c r="P1665" s="276"/>
    </row>
    <row r="1666" spans="1:16" x14ac:dyDescent="0.25">
      <c r="A1666">
        <v>1651</v>
      </c>
      <c r="B1666" s="327"/>
      <c r="C1666" s="276"/>
      <c r="D1666" s="276"/>
      <c r="E1666" s="276"/>
      <c r="F1666" s="276"/>
      <c r="G1666" s="276"/>
      <c r="H1666" s="276"/>
      <c r="I1666" s="276"/>
      <c r="J1666" s="276"/>
      <c r="K1666" s="276"/>
      <c r="L1666" s="342"/>
      <c r="M1666" s="341"/>
      <c r="N1666" s="276"/>
      <c r="O1666" s="276"/>
      <c r="P1666" s="276"/>
    </row>
    <row r="1667" spans="1:16" x14ac:dyDescent="0.25">
      <c r="A1667">
        <v>1652</v>
      </c>
      <c r="B1667" s="327"/>
      <c r="C1667" s="276"/>
      <c r="D1667" s="276"/>
      <c r="E1667" s="276"/>
      <c r="F1667" s="276"/>
      <c r="G1667" s="276"/>
      <c r="H1667" s="276"/>
      <c r="I1667" s="276"/>
      <c r="J1667" s="276"/>
      <c r="K1667" s="276"/>
      <c r="L1667" s="342"/>
      <c r="M1667" s="341"/>
      <c r="N1667" s="276"/>
      <c r="O1667" s="276"/>
      <c r="P1667" s="276"/>
    </row>
    <row r="1668" spans="1:16" x14ac:dyDescent="0.25">
      <c r="A1668">
        <v>1653</v>
      </c>
      <c r="B1668" s="327"/>
      <c r="C1668" s="276"/>
      <c r="D1668" s="276"/>
      <c r="E1668" s="276"/>
      <c r="F1668" s="276"/>
      <c r="G1668" s="276"/>
      <c r="H1668" s="276"/>
      <c r="I1668" s="276"/>
      <c r="J1668" s="276"/>
      <c r="K1668" s="276"/>
      <c r="L1668" s="342"/>
      <c r="M1668" s="341"/>
      <c r="N1668" s="276"/>
      <c r="O1668" s="276"/>
      <c r="P1668" s="276"/>
    </row>
    <row r="1669" spans="1:16" x14ac:dyDescent="0.25">
      <c r="A1669">
        <v>1654</v>
      </c>
      <c r="B1669" s="327"/>
      <c r="C1669" s="276"/>
      <c r="D1669" s="276"/>
      <c r="E1669" s="276"/>
      <c r="F1669" s="276"/>
      <c r="G1669" s="276"/>
      <c r="H1669" s="276"/>
      <c r="I1669" s="276"/>
      <c r="J1669" s="276"/>
      <c r="K1669" s="276"/>
      <c r="L1669" s="342"/>
      <c r="M1669" s="341"/>
      <c r="N1669" s="276"/>
      <c r="O1669" s="276"/>
      <c r="P1669" s="276"/>
    </row>
    <row r="1670" spans="1:16" x14ac:dyDescent="0.25">
      <c r="A1670">
        <v>1655</v>
      </c>
      <c r="B1670" s="327"/>
      <c r="C1670" s="276"/>
      <c r="D1670" s="276"/>
      <c r="E1670" s="276"/>
      <c r="F1670" s="276"/>
      <c r="G1670" s="276"/>
      <c r="H1670" s="276"/>
      <c r="I1670" s="276"/>
      <c r="J1670" s="276"/>
      <c r="K1670" s="276"/>
      <c r="L1670" s="342"/>
      <c r="M1670" s="341"/>
      <c r="N1670" s="276"/>
      <c r="O1670" s="276"/>
      <c r="P1670" s="276"/>
    </row>
    <row r="1671" spans="1:16" x14ac:dyDescent="0.25">
      <c r="A1671">
        <v>1656</v>
      </c>
      <c r="B1671" s="327"/>
      <c r="C1671" s="276"/>
      <c r="D1671" s="276"/>
      <c r="E1671" s="276"/>
      <c r="F1671" s="276"/>
      <c r="G1671" s="276"/>
      <c r="H1671" s="276"/>
      <c r="I1671" s="276"/>
      <c r="J1671" s="276"/>
      <c r="K1671" s="276"/>
      <c r="L1671" s="342"/>
      <c r="M1671" s="341"/>
      <c r="N1671" s="276"/>
      <c r="O1671" s="276"/>
      <c r="P1671" s="276"/>
    </row>
    <row r="1672" spans="1:16" x14ac:dyDescent="0.25">
      <c r="A1672">
        <v>1657</v>
      </c>
      <c r="B1672" s="327"/>
      <c r="C1672" s="276"/>
      <c r="D1672" s="276"/>
      <c r="E1672" s="276"/>
      <c r="F1672" s="276"/>
      <c r="G1672" s="276"/>
      <c r="H1672" s="276"/>
      <c r="I1672" s="276"/>
      <c r="J1672" s="276"/>
      <c r="K1672" s="276"/>
      <c r="L1672" s="342"/>
      <c r="M1672" s="341"/>
      <c r="N1672" s="276"/>
      <c r="O1672" s="276"/>
      <c r="P1672" s="276"/>
    </row>
    <row r="1673" spans="1:16" x14ac:dyDescent="0.25">
      <c r="A1673">
        <v>1658</v>
      </c>
      <c r="B1673" s="327"/>
      <c r="C1673" s="276"/>
      <c r="D1673" s="276"/>
      <c r="E1673" s="276"/>
      <c r="F1673" s="276"/>
      <c r="G1673" s="276"/>
      <c r="H1673" s="276"/>
      <c r="I1673" s="276"/>
      <c r="J1673" s="276"/>
      <c r="K1673" s="330"/>
      <c r="L1673" s="342"/>
      <c r="M1673" s="341"/>
      <c r="N1673" s="276"/>
      <c r="O1673" s="276"/>
      <c r="P1673" s="276"/>
    </row>
    <row r="1674" spans="1:16" x14ac:dyDescent="0.25">
      <c r="A1674">
        <v>1659</v>
      </c>
      <c r="B1674" s="327"/>
      <c r="C1674" s="276"/>
      <c r="D1674" s="276"/>
      <c r="E1674" s="276"/>
      <c r="F1674" s="276"/>
      <c r="G1674" s="276"/>
      <c r="H1674" s="276"/>
      <c r="I1674" s="276"/>
      <c r="J1674" s="276"/>
      <c r="K1674" s="276"/>
      <c r="L1674" s="342"/>
      <c r="M1674" s="341"/>
      <c r="N1674" s="276"/>
      <c r="O1674" s="276"/>
      <c r="P1674" s="276"/>
    </row>
    <row r="1675" spans="1:16" x14ac:dyDescent="0.25">
      <c r="A1675">
        <v>1660</v>
      </c>
      <c r="B1675" s="327"/>
      <c r="C1675" s="276"/>
      <c r="D1675" s="276"/>
      <c r="E1675" s="276"/>
      <c r="F1675" s="276"/>
      <c r="G1675" s="276"/>
      <c r="H1675" s="276"/>
      <c r="I1675" s="276"/>
      <c r="J1675" s="276"/>
      <c r="K1675" s="276"/>
      <c r="L1675" s="342"/>
      <c r="M1675" s="341"/>
      <c r="N1675" s="276"/>
      <c r="O1675" s="276"/>
      <c r="P1675" s="276"/>
    </row>
    <row r="1676" spans="1:16" x14ac:dyDescent="0.25">
      <c r="A1676">
        <v>1661</v>
      </c>
      <c r="B1676" s="327"/>
      <c r="C1676" s="276"/>
      <c r="D1676" s="276"/>
      <c r="E1676" s="276"/>
      <c r="F1676" s="276"/>
      <c r="G1676" s="276"/>
      <c r="H1676" s="276"/>
      <c r="I1676" s="276"/>
      <c r="J1676" s="276"/>
      <c r="K1676" s="276"/>
      <c r="L1676" s="342"/>
      <c r="M1676" s="341"/>
      <c r="N1676" s="276"/>
      <c r="O1676" s="276"/>
      <c r="P1676" s="276"/>
    </row>
    <row r="1677" spans="1:16" x14ac:dyDescent="0.25">
      <c r="A1677">
        <v>1662</v>
      </c>
      <c r="B1677" s="327"/>
      <c r="C1677" s="276"/>
      <c r="D1677" s="276"/>
      <c r="E1677" s="276"/>
      <c r="F1677" s="276"/>
      <c r="G1677" s="276"/>
      <c r="H1677" s="276"/>
      <c r="I1677" s="276"/>
      <c r="J1677" s="276"/>
      <c r="K1677" s="276"/>
      <c r="L1677" s="342"/>
      <c r="M1677" s="341"/>
      <c r="N1677" s="276"/>
      <c r="O1677" s="276"/>
      <c r="P1677" s="276"/>
    </row>
    <row r="1678" spans="1:16" x14ac:dyDescent="0.25">
      <c r="A1678">
        <v>1663</v>
      </c>
      <c r="B1678" s="327"/>
      <c r="C1678" s="276"/>
      <c r="D1678" s="276"/>
      <c r="E1678" s="276"/>
      <c r="F1678" s="276"/>
      <c r="G1678" s="276"/>
      <c r="H1678" s="276"/>
      <c r="I1678" s="276"/>
      <c r="J1678" s="276"/>
      <c r="K1678" s="276"/>
      <c r="L1678" s="342"/>
      <c r="M1678" s="341"/>
      <c r="N1678" s="276"/>
      <c r="O1678" s="276"/>
      <c r="P1678" s="276"/>
    </row>
    <row r="1679" spans="1:16" x14ac:dyDescent="0.25">
      <c r="A1679">
        <v>1664</v>
      </c>
      <c r="B1679" s="327"/>
      <c r="C1679" s="276"/>
      <c r="D1679" s="276"/>
      <c r="E1679" s="276"/>
      <c r="F1679" s="276"/>
      <c r="G1679" s="276"/>
      <c r="H1679" s="276"/>
      <c r="I1679" s="276"/>
      <c r="J1679" s="276"/>
      <c r="K1679" s="276"/>
      <c r="L1679" s="342"/>
      <c r="M1679" s="341"/>
      <c r="N1679" s="276"/>
      <c r="O1679" s="276"/>
      <c r="P1679" s="276"/>
    </row>
    <row r="1680" spans="1:16" x14ac:dyDescent="0.25">
      <c r="A1680">
        <v>1665</v>
      </c>
      <c r="B1680" s="327"/>
      <c r="C1680" s="276"/>
      <c r="D1680" s="276"/>
      <c r="E1680" s="276"/>
      <c r="F1680" s="276"/>
      <c r="G1680" s="276"/>
      <c r="H1680" s="276"/>
      <c r="I1680" s="276"/>
      <c r="J1680" s="276"/>
      <c r="K1680" s="276"/>
      <c r="L1680" s="342"/>
      <c r="M1680" s="341"/>
      <c r="N1680" s="276"/>
      <c r="O1680" s="276"/>
      <c r="P1680" s="276"/>
    </row>
    <row r="1681" spans="1:16" x14ac:dyDescent="0.25">
      <c r="A1681">
        <v>1666</v>
      </c>
      <c r="B1681" s="327"/>
      <c r="C1681" s="276"/>
      <c r="D1681" s="276"/>
      <c r="E1681" s="276"/>
      <c r="F1681" s="276"/>
      <c r="G1681" s="276"/>
      <c r="H1681" s="276"/>
      <c r="I1681" s="276"/>
      <c r="J1681" s="276"/>
      <c r="K1681" s="276"/>
      <c r="L1681" s="342"/>
      <c r="M1681" s="341"/>
      <c r="N1681" s="276"/>
      <c r="O1681" s="276"/>
      <c r="P1681" s="276"/>
    </row>
    <row r="1682" spans="1:16" x14ac:dyDescent="0.25">
      <c r="A1682">
        <v>1667</v>
      </c>
      <c r="B1682" s="327"/>
      <c r="C1682" s="276"/>
      <c r="D1682" s="276"/>
      <c r="E1682" s="276"/>
      <c r="F1682" s="276"/>
      <c r="G1682" s="276"/>
      <c r="H1682" s="276"/>
      <c r="I1682" s="276"/>
      <c r="J1682" s="276"/>
      <c r="K1682" s="276"/>
      <c r="L1682" s="342"/>
      <c r="M1682" s="341"/>
      <c r="N1682" s="276"/>
      <c r="O1682" s="276"/>
      <c r="P1682" s="276"/>
    </row>
    <row r="1683" spans="1:16" x14ac:dyDescent="0.25">
      <c r="A1683">
        <v>1668</v>
      </c>
      <c r="B1683" s="327"/>
      <c r="C1683" s="276"/>
      <c r="D1683" s="276"/>
      <c r="E1683" s="276"/>
      <c r="F1683" s="276"/>
      <c r="G1683" s="276"/>
      <c r="H1683" s="276"/>
      <c r="I1683" s="276"/>
      <c r="J1683" s="276"/>
      <c r="K1683" s="276"/>
      <c r="L1683" s="342"/>
      <c r="M1683" s="341"/>
      <c r="N1683" s="276"/>
      <c r="O1683" s="276"/>
      <c r="P1683" s="276"/>
    </row>
    <row r="1684" spans="1:16" x14ac:dyDescent="0.25">
      <c r="A1684">
        <v>1669</v>
      </c>
      <c r="B1684" s="327"/>
      <c r="C1684" s="276"/>
      <c r="D1684" s="276"/>
      <c r="E1684" s="276"/>
      <c r="F1684" s="276"/>
      <c r="G1684" s="276"/>
      <c r="H1684" s="276"/>
      <c r="I1684" s="276"/>
      <c r="J1684" s="276"/>
      <c r="K1684" s="276"/>
      <c r="L1684" s="342"/>
      <c r="M1684" s="341"/>
      <c r="N1684" s="276"/>
      <c r="O1684" s="276"/>
      <c r="P1684" s="276"/>
    </row>
    <row r="1685" spans="1:16" x14ac:dyDescent="0.25">
      <c r="A1685">
        <v>1670</v>
      </c>
      <c r="B1685" s="327"/>
      <c r="C1685" s="276"/>
      <c r="D1685" s="276"/>
      <c r="E1685" s="276"/>
      <c r="F1685" s="276"/>
      <c r="G1685" s="276"/>
      <c r="H1685" s="276"/>
      <c r="I1685" s="276"/>
      <c r="J1685" s="276"/>
      <c r="K1685" s="276"/>
      <c r="L1685" s="342"/>
      <c r="M1685" s="341"/>
      <c r="N1685" s="276"/>
      <c r="O1685" s="276"/>
      <c r="P1685" s="276"/>
    </row>
    <row r="1686" spans="1:16" x14ac:dyDescent="0.25">
      <c r="A1686">
        <v>1671</v>
      </c>
      <c r="B1686" s="327"/>
      <c r="C1686" s="276"/>
      <c r="D1686" s="276"/>
      <c r="E1686" s="276"/>
      <c r="F1686" s="276"/>
      <c r="G1686" s="276"/>
      <c r="H1686" s="276"/>
      <c r="I1686" s="276"/>
      <c r="J1686" s="276"/>
      <c r="K1686" s="276"/>
      <c r="L1686" s="342"/>
      <c r="M1686" s="341"/>
      <c r="N1686" s="276"/>
      <c r="O1686" s="276"/>
      <c r="P1686" s="276"/>
    </row>
    <row r="1687" spans="1:16" x14ac:dyDescent="0.25">
      <c r="A1687">
        <v>1672</v>
      </c>
      <c r="B1687" s="327"/>
      <c r="C1687" s="276"/>
      <c r="D1687" s="276"/>
      <c r="E1687" s="276"/>
      <c r="F1687" s="276"/>
      <c r="G1687" s="276"/>
      <c r="H1687" s="276"/>
      <c r="I1687" s="276"/>
      <c r="J1687" s="276"/>
      <c r="K1687" s="276"/>
      <c r="L1687" s="342"/>
      <c r="M1687" s="341"/>
      <c r="N1687" s="276"/>
      <c r="O1687" s="276"/>
      <c r="P1687" s="276"/>
    </row>
    <row r="1688" spans="1:16" x14ac:dyDescent="0.25">
      <c r="A1688">
        <v>1673</v>
      </c>
      <c r="B1688" s="327"/>
      <c r="C1688" s="276"/>
      <c r="D1688" s="276"/>
      <c r="E1688" s="276"/>
      <c r="F1688" s="276"/>
      <c r="G1688" s="276"/>
      <c r="H1688" s="276"/>
      <c r="I1688" s="276"/>
      <c r="J1688" s="276"/>
      <c r="K1688" s="276"/>
      <c r="L1688" s="342"/>
      <c r="M1688" s="341"/>
      <c r="N1688" s="276"/>
      <c r="O1688" s="276"/>
      <c r="P1688" s="276"/>
    </row>
    <row r="1689" spans="1:16" x14ac:dyDescent="0.25">
      <c r="A1689">
        <v>1674</v>
      </c>
      <c r="B1689" s="327"/>
      <c r="C1689" s="276"/>
      <c r="D1689" s="276"/>
      <c r="E1689" s="276"/>
      <c r="F1689" s="276"/>
      <c r="G1689" s="276"/>
      <c r="H1689" s="276"/>
      <c r="I1689" s="276"/>
      <c r="J1689" s="276"/>
      <c r="K1689" s="276"/>
      <c r="L1689" s="342"/>
      <c r="M1689" s="341"/>
      <c r="N1689" s="276"/>
      <c r="O1689" s="276"/>
      <c r="P1689" s="276"/>
    </row>
    <row r="1690" spans="1:16" x14ac:dyDescent="0.25">
      <c r="A1690">
        <v>1675</v>
      </c>
      <c r="B1690" s="327"/>
      <c r="C1690" s="276"/>
      <c r="D1690" s="276"/>
      <c r="E1690" s="276"/>
      <c r="F1690" s="276"/>
      <c r="G1690" s="276"/>
      <c r="H1690" s="276"/>
      <c r="I1690" s="276"/>
      <c r="J1690" s="276"/>
      <c r="K1690" s="276"/>
      <c r="L1690" s="342"/>
      <c r="M1690" s="341"/>
      <c r="N1690" s="276"/>
      <c r="O1690" s="276"/>
      <c r="P1690" s="276"/>
    </row>
    <row r="1691" spans="1:16" x14ac:dyDescent="0.25">
      <c r="A1691">
        <v>1676</v>
      </c>
      <c r="B1691" s="327"/>
      <c r="C1691" s="276"/>
      <c r="D1691" s="276"/>
      <c r="E1691" s="276"/>
      <c r="F1691" s="276"/>
      <c r="G1691" s="276"/>
      <c r="H1691" s="276"/>
      <c r="I1691" s="276"/>
      <c r="J1691" s="276"/>
      <c r="K1691" s="276"/>
      <c r="L1691" s="342"/>
      <c r="M1691" s="341"/>
      <c r="N1691" s="276"/>
      <c r="O1691" s="276"/>
      <c r="P1691" s="276"/>
    </row>
    <row r="1692" spans="1:16" x14ac:dyDescent="0.25">
      <c r="A1692">
        <v>1677</v>
      </c>
      <c r="B1692" s="327"/>
      <c r="C1692" s="276"/>
      <c r="D1692" s="276"/>
      <c r="E1692" s="276"/>
      <c r="F1692" s="276"/>
      <c r="G1692" s="276"/>
      <c r="H1692" s="276"/>
      <c r="I1692" s="276"/>
      <c r="J1692" s="276"/>
      <c r="K1692" s="276"/>
      <c r="L1692" s="342"/>
      <c r="M1692" s="341"/>
      <c r="N1692" s="276"/>
      <c r="O1692" s="276"/>
      <c r="P1692" s="276"/>
    </row>
    <row r="1693" spans="1:16" x14ac:dyDescent="0.25">
      <c r="A1693">
        <v>1678</v>
      </c>
      <c r="B1693" s="327"/>
      <c r="C1693" s="276"/>
      <c r="D1693" s="276"/>
      <c r="E1693" s="276"/>
      <c r="F1693" s="276"/>
      <c r="G1693" s="276"/>
      <c r="H1693" s="276"/>
      <c r="I1693" s="276"/>
      <c r="J1693" s="276"/>
      <c r="K1693" s="276"/>
      <c r="L1693" s="342"/>
      <c r="M1693" s="341"/>
      <c r="N1693" s="276"/>
      <c r="O1693" s="276"/>
      <c r="P1693" s="276"/>
    </row>
    <row r="1694" spans="1:16" x14ac:dyDescent="0.25">
      <c r="A1694">
        <v>1679</v>
      </c>
      <c r="B1694" s="327"/>
      <c r="C1694" s="276"/>
      <c r="D1694" s="276"/>
      <c r="E1694" s="276"/>
      <c r="F1694" s="276"/>
      <c r="G1694" s="276"/>
      <c r="H1694" s="276"/>
      <c r="I1694" s="276"/>
      <c r="J1694" s="276"/>
      <c r="K1694" s="276"/>
      <c r="L1694" s="342"/>
      <c r="M1694" s="341"/>
      <c r="N1694" s="276"/>
      <c r="O1694" s="276"/>
      <c r="P1694" s="276"/>
    </row>
    <row r="1695" spans="1:16" x14ac:dyDescent="0.25">
      <c r="A1695">
        <v>1680</v>
      </c>
      <c r="B1695" s="327"/>
      <c r="C1695" s="276"/>
      <c r="D1695" s="276"/>
      <c r="E1695" s="276"/>
      <c r="F1695" s="276"/>
      <c r="G1695" s="276"/>
      <c r="H1695" s="276"/>
      <c r="I1695" s="276"/>
      <c r="J1695" s="276"/>
      <c r="K1695" s="276"/>
      <c r="L1695" s="342"/>
      <c r="M1695" s="341"/>
      <c r="N1695" s="276"/>
      <c r="O1695" s="276"/>
      <c r="P1695" s="276"/>
    </row>
    <row r="1696" spans="1:16" x14ac:dyDescent="0.25">
      <c r="A1696">
        <v>1681</v>
      </c>
      <c r="B1696" s="327"/>
      <c r="C1696" s="276"/>
      <c r="D1696" s="276"/>
      <c r="E1696" s="276"/>
      <c r="F1696" s="276"/>
      <c r="G1696" s="276"/>
      <c r="H1696" s="276"/>
      <c r="I1696" s="276"/>
      <c r="J1696" s="276"/>
      <c r="K1696" s="276"/>
      <c r="L1696" s="342"/>
      <c r="M1696" s="341"/>
      <c r="N1696" s="276"/>
      <c r="O1696" s="276"/>
      <c r="P1696" s="276"/>
    </row>
    <row r="1697" spans="1:16" x14ac:dyDescent="0.25">
      <c r="A1697">
        <v>1682</v>
      </c>
      <c r="B1697" s="327"/>
      <c r="C1697" s="276"/>
      <c r="D1697" s="276"/>
      <c r="E1697" s="276"/>
      <c r="F1697" s="276"/>
      <c r="G1697" s="276"/>
      <c r="H1697" s="276"/>
      <c r="I1697" s="276"/>
      <c r="J1697" s="276"/>
      <c r="K1697" s="276"/>
      <c r="L1697" s="342"/>
      <c r="M1697" s="341"/>
      <c r="N1697" s="276"/>
      <c r="O1697" s="276"/>
      <c r="P1697" s="276"/>
    </row>
    <row r="1698" spans="1:16" x14ac:dyDescent="0.25">
      <c r="A1698">
        <v>1683</v>
      </c>
      <c r="B1698" s="327"/>
      <c r="C1698" s="276"/>
      <c r="D1698" s="276"/>
      <c r="E1698" s="276"/>
      <c r="F1698" s="276"/>
      <c r="G1698" s="276"/>
      <c r="H1698" s="276"/>
      <c r="I1698" s="276"/>
      <c r="J1698" s="276"/>
      <c r="K1698" s="276"/>
      <c r="L1698" s="342"/>
      <c r="M1698" s="341"/>
      <c r="N1698" s="276"/>
      <c r="O1698" s="276"/>
      <c r="P1698" s="276"/>
    </row>
    <row r="1699" spans="1:16" x14ac:dyDescent="0.25">
      <c r="A1699">
        <v>1684</v>
      </c>
      <c r="B1699" s="327"/>
      <c r="C1699" s="276"/>
      <c r="D1699" s="276"/>
      <c r="E1699" s="276"/>
      <c r="F1699" s="276"/>
      <c r="G1699" s="276"/>
      <c r="H1699" s="276"/>
      <c r="I1699" s="276"/>
      <c r="J1699" s="276"/>
      <c r="K1699" s="276"/>
      <c r="L1699" s="342"/>
      <c r="M1699" s="341"/>
      <c r="N1699" s="276"/>
      <c r="O1699" s="276"/>
      <c r="P1699" s="276"/>
    </row>
    <row r="1700" spans="1:16" x14ac:dyDescent="0.25">
      <c r="A1700">
        <v>1685</v>
      </c>
      <c r="B1700" s="327"/>
      <c r="C1700" s="276"/>
      <c r="D1700" s="276"/>
      <c r="E1700" s="276"/>
      <c r="F1700" s="276"/>
      <c r="G1700" s="276"/>
      <c r="H1700" s="276"/>
      <c r="I1700" s="276"/>
      <c r="J1700" s="276"/>
      <c r="K1700" s="276"/>
      <c r="L1700" s="342"/>
      <c r="M1700" s="341"/>
      <c r="N1700" s="276"/>
      <c r="O1700" s="276"/>
      <c r="P1700" s="276"/>
    </row>
    <row r="1701" spans="1:16" x14ac:dyDescent="0.25">
      <c r="A1701">
        <v>1686</v>
      </c>
      <c r="B1701" s="327"/>
      <c r="C1701" s="276"/>
      <c r="D1701" s="276"/>
      <c r="E1701" s="276"/>
      <c r="F1701" s="276"/>
      <c r="G1701" s="276"/>
      <c r="H1701" s="276"/>
      <c r="I1701" s="276"/>
      <c r="J1701" s="276"/>
      <c r="K1701" s="276"/>
      <c r="L1701" s="342"/>
      <c r="M1701" s="341"/>
      <c r="N1701" s="276"/>
      <c r="O1701" s="276"/>
      <c r="P1701" s="276"/>
    </row>
    <row r="1702" spans="1:16" x14ac:dyDescent="0.25">
      <c r="A1702">
        <v>1687</v>
      </c>
      <c r="B1702" s="327"/>
      <c r="C1702" s="276"/>
      <c r="D1702" s="276"/>
      <c r="E1702" s="276"/>
      <c r="F1702" s="276"/>
      <c r="G1702" s="276"/>
      <c r="H1702" s="276"/>
      <c r="I1702" s="276"/>
      <c r="J1702" s="276"/>
      <c r="K1702" s="276"/>
      <c r="L1702" s="342"/>
      <c r="M1702" s="341"/>
      <c r="N1702" s="276"/>
      <c r="O1702" s="276"/>
      <c r="P1702" s="276"/>
    </row>
    <row r="1703" spans="1:16" x14ac:dyDescent="0.25">
      <c r="A1703">
        <v>1688</v>
      </c>
      <c r="B1703" s="327"/>
      <c r="C1703" s="276"/>
      <c r="D1703" s="276"/>
      <c r="E1703" s="276"/>
      <c r="F1703" s="276"/>
      <c r="G1703" s="276"/>
      <c r="H1703" s="276"/>
      <c r="I1703" s="276"/>
      <c r="J1703" s="276"/>
      <c r="K1703" s="276"/>
      <c r="L1703" s="342"/>
      <c r="M1703" s="341"/>
      <c r="N1703" s="276"/>
      <c r="O1703" s="276"/>
      <c r="P1703" s="276"/>
    </row>
    <row r="1704" spans="1:16" x14ac:dyDescent="0.25">
      <c r="A1704">
        <v>1689</v>
      </c>
      <c r="B1704" s="327"/>
      <c r="C1704" s="276"/>
      <c r="D1704" s="276"/>
      <c r="E1704" s="276"/>
      <c r="F1704" s="276"/>
      <c r="G1704" s="276"/>
      <c r="H1704" s="276"/>
      <c r="I1704" s="276"/>
      <c r="J1704" s="276"/>
      <c r="K1704" s="276"/>
      <c r="L1704" s="342"/>
      <c r="M1704" s="341"/>
      <c r="N1704" s="276"/>
      <c r="O1704" s="276"/>
      <c r="P1704" s="276"/>
    </row>
    <row r="1705" spans="1:16" x14ac:dyDescent="0.25">
      <c r="A1705">
        <v>1690</v>
      </c>
      <c r="B1705" s="327"/>
      <c r="C1705" s="276"/>
      <c r="D1705" s="276"/>
      <c r="E1705" s="276"/>
      <c r="F1705" s="276"/>
      <c r="G1705" s="276"/>
      <c r="H1705" s="276"/>
      <c r="I1705" s="276"/>
      <c r="J1705" s="276"/>
      <c r="K1705" s="276"/>
      <c r="L1705" s="342"/>
      <c r="M1705" s="341"/>
      <c r="N1705" s="276"/>
      <c r="O1705" s="276"/>
      <c r="P1705" s="276"/>
    </row>
    <row r="1706" spans="1:16" x14ac:dyDescent="0.25">
      <c r="A1706">
        <v>1691</v>
      </c>
      <c r="B1706" s="327"/>
      <c r="C1706" s="276"/>
      <c r="D1706" s="276"/>
      <c r="E1706" s="276"/>
      <c r="F1706" s="276"/>
      <c r="G1706" s="276"/>
      <c r="H1706" s="276"/>
      <c r="I1706" s="276"/>
      <c r="J1706" s="276"/>
      <c r="K1706" s="276"/>
      <c r="L1706" s="342"/>
      <c r="M1706" s="341"/>
      <c r="N1706" s="276"/>
      <c r="O1706" s="276"/>
      <c r="P1706" s="276"/>
    </row>
    <row r="1707" spans="1:16" x14ac:dyDescent="0.25">
      <c r="A1707">
        <v>1692</v>
      </c>
      <c r="B1707" s="327"/>
      <c r="C1707" s="276"/>
      <c r="D1707" s="276"/>
      <c r="E1707" s="276"/>
      <c r="F1707" s="276"/>
      <c r="G1707" s="276"/>
      <c r="H1707" s="276"/>
      <c r="I1707" s="276"/>
      <c r="J1707" s="276"/>
      <c r="K1707" s="276"/>
      <c r="L1707" s="342"/>
      <c r="M1707" s="341"/>
      <c r="N1707" s="276"/>
      <c r="O1707" s="276"/>
      <c r="P1707" s="276"/>
    </row>
    <row r="1708" spans="1:16" x14ac:dyDescent="0.25">
      <c r="A1708">
        <v>1693</v>
      </c>
      <c r="B1708" s="327"/>
      <c r="C1708" s="276"/>
      <c r="D1708" s="276"/>
      <c r="E1708" s="276"/>
      <c r="F1708" s="276"/>
      <c r="G1708" s="276"/>
      <c r="H1708" s="276"/>
      <c r="I1708" s="276"/>
      <c r="J1708" s="276"/>
      <c r="K1708" s="276"/>
      <c r="L1708" s="342"/>
      <c r="M1708" s="341"/>
      <c r="N1708" s="276"/>
      <c r="O1708" s="276"/>
      <c r="P1708" s="276"/>
    </row>
    <row r="1709" spans="1:16" x14ac:dyDescent="0.25">
      <c r="A1709">
        <v>1694</v>
      </c>
      <c r="B1709" s="327"/>
      <c r="C1709" s="276"/>
      <c r="D1709" s="276"/>
      <c r="E1709" s="276"/>
      <c r="F1709" s="276"/>
      <c r="G1709" s="276"/>
      <c r="H1709" s="276"/>
      <c r="I1709" s="276"/>
      <c r="J1709" s="276"/>
      <c r="K1709" s="276"/>
      <c r="L1709" s="342"/>
      <c r="M1709" s="341"/>
      <c r="N1709" s="276"/>
      <c r="O1709" s="276"/>
      <c r="P1709" s="276"/>
    </row>
    <row r="1710" spans="1:16" x14ac:dyDescent="0.25">
      <c r="A1710">
        <v>1695</v>
      </c>
      <c r="B1710" s="327"/>
      <c r="C1710" s="276"/>
      <c r="D1710" s="276"/>
      <c r="E1710" s="276"/>
      <c r="F1710" s="276"/>
      <c r="G1710" s="276"/>
      <c r="H1710" s="276"/>
      <c r="I1710" s="276"/>
      <c r="J1710" s="276"/>
      <c r="K1710" s="276"/>
      <c r="L1710" s="342"/>
      <c r="M1710" s="341"/>
      <c r="N1710" s="276"/>
      <c r="O1710" s="276"/>
      <c r="P1710" s="276"/>
    </row>
    <row r="1711" spans="1:16" x14ac:dyDescent="0.25">
      <c r="A1711">
        <v>1696</v>
      </c>
      <c r="B1711" s="327"/>
      <c r="C1711" s="276"/>
      <c r="D1711" s="276"/>
      <c r="E1711" s="276"/>
      <c r="F1711" s="276"/>
      <c r="G1711" s="276"/>
      <c r="H1711" s="276"/>
      <c r="I1711" s="276"/>
      <c r="J1711" s="276"/>
      <c r="K1711" s="276"/>
      <c r="L1711" s="342"/>
      <c r="M1711" s="341"/>
      <c r="N1711" s="276"/>
      <c r="O1711" s="276"/>
      <c r="P1711" s="276"/>
    </row>
    <row r="1712" spans="1:16" x14ac:dyDescent="0.25">
      <c r="A1712">
        <v>1697</v>
      </c>
      <c r="B1712" s="327"/>
      <c r="C1712" s="276"/>
      <c r="D1712" s="276"/>
      <c r="E1712" s="276"/>
      <c r="F1712" s="276"/>
      <c r="G1712" s="276"/>
      <c r="H1712" s="276"/>
      <c r="I1712" s="276"/>
      <c r="J1712" s="276"/>
      <c r="K1712" s="276"/>
      <c r="L1712" s="342"/>
      <c r="M1712" s="341"/>
      <c r="N1712" s="276"/>
      <c r="O1712" s="276"/>
      <c r="P1712" s="276"/>
    </row>
    <row r="1713" spans="1:16" x14ac:dyDescent="0.25">
      <c r="A1713">
        <v>1698</v>
      </c>
      <c r="B1713" s="327"/>
      <c r="C1713" s="276"/>
      <c r="D1713" s="276"/>
      <c r="E1713" s="276"/>
      <c r="F1713" s="276"/>
      <c r="G1713" s="276"/>
      <c r="H1713" s="276"/>
      <c r="I1713" s="276"/>
      <c r="J1713" s="276"/>
      <c r="K1713" s="276"/>
      <c r="L1713" s="342"/>
      <c r="M1713" s="341"/>
      <c r="N1713" s="276"/>
      <c r="O1713" s="276"/>
      <c r="P1713" s="276"/>
    </row>
    <row r="1714" spans="1:16" x14ac:dyDescent="0.25">
      <c r="A1714">
        <v>1699</v>
      </c>
      <c r="B1714" s="327"/>
      <c r="C1714" s="276"/>
      <c r="D1714" s="276"/>
      <c r="E1714" s="276"/>
      <c r="F1714" s="276"/>
      <c r="G1714" s="276"/>
      <c r="H1714" s="276"/>
      <c r="I1714" s="276"/>
      <c r="J1714" s="276"/>
      <c r="K1714" s="276"/>
      <c r="L1714" s="342"/>
      <c r="M1714" s="341"/>
      <c r="N1714" s="276"/>
      <c r="O1714" s="276"/>
      <c r="P1714" s="276"/>
    </row>
    <row r="1715" spans="1:16" x14ac:dyDescent="0.25">
      <c r="A1715">
        <v>1700</v>
      </c>
      <c r="B1715" s="327"/>
      <c r="C1715" s="276"/>
      <c r="D1715" s="276"/>
      <c r="E1715" s="276"/>
      <c r="F1715" s="276"/>
      <c r="G1715" s="276"/>
      <c r="H1715" s="276"/>
      <c r="I1715" s="276"/>
      <c r="J1715" s="276"/>
      <c r="K1715" s="276"/>
      <c r="L1715" s="342"/>
      <c r="M1715" s="341"/>
      <c r="N1715" s="276"/>
      <c r="O1715" s="276"/>
      <c r="P1715" s="276"/>
    </row>
    <row r="1716" spans="1:16" x14ac:dyDescent="0.25">
      <c r="A1716">
        <v>1701</v>
      </c>
      <c r="B1716" s="327"/>
      <c r="C1716" s="276"/>
      <c r="D1716" s="276"/>
      <c r="E1716" s="276"/>
      <c r="F1716" s="276"/>
      <c r="G1716" s="276"/>
      <c r="H1716" s="276"/>
      <c r="I1716" s="276"/>
      <c r="J1716" s="276"/>
      <c r="K1716" s="276"/>
      <c r="L1716" s="342"/>
      <c r="M1716" s="341"/>
      <c r="N1716" s="276"/>
      <c r="O1716" s="276"/>
      <c r="P1716" s="276"/>
    </row>
    <row r="1717" spans="1:16" x14ac:dyDescent="0.25">
      <c r="A1717">
        <v>1702</v>
      </c>
      <c r="B1717" s="327"/>
      <c r="C1717" s="276"/>
      <c r="D1717" s="276"/>
      <c r="E1717" s="276"/>
      <c r="F1717" s="276"/>
      <c r="G1717" s="276"/>
      <c r="H1717" s="276"/>
      <c r="I1717" s="276"/>
      <c r="J1717" s="276"/>
      <c r="K1717" s="276"/>
      <c r="L1717" s="342"/>
      <c r="M1717" s="341"/>
      <c r="N1717" s="276"/>
      <c r="O1717" s="276"/>
      <c r="P1717" s="276"/>
    </row>
    <row r="1718" spans="1:16" x14ac:dyDescent="0.25">
      <c r="A1718">
        <v>1703</v>
      </c>
      <c r="B1718" s="327"/>
      <c r="C1718" s="276"/>
      <c r="D1718" s="276"/>
      <c r="E1718" s="276"/>
      <c r="F1718" s="276"/>
      <c r="G1718" s="276"/>
      <c r="H1718" s="276"/>
      <c r="I1718" s="276"/>
      <c r="J1718" s="276"/>
      <c r="K1718" s="276"/>
      <c r="L1718" s="342"/>
      <c r="M1718" s="341"/>
      <c r="N1718" s="276"/>
      <c r="O1718" s="276"/>
      <c r="P1718" s="276"/>
    </row>
    <row r="1719" spans="1:16" x14ac:dyDescent="0.25">
      <c r="A1719">
        <v>1704</v>
      </c>
      <c r="B1719" s="327"/>
      <c r="C1719" s="276"/>
      <c r="D1719" s="276"/>
      <c r="E1719" s="276"/>
      <c r="F1719" s="276"/>
      <c r="G1719" s="276"/>
      <c r="H1719" s="276"/>
      <c r="I1719" s="276"/>
      <c r="J1719" s="276"/>
      <c r="K1719" s="276"/>
      <c r="L1719" s="342"/>
      <c r="M1719" s="341"/>
      <c r="N1719" s="276"/>
      <c r="O1719" s="276"/>
      <c r="P1719" s="276"/>
    </row>
    <row r="1720" spans="1:16" x14ac:dyDescent="0.25">
      <c r="A1720">
        <v>1705</v>
      </c>
      <c r="B1720" s="327"/>
      <c r="C1720" s="276"/>
      <c r="D1720" s="276"/>
      <c r="E1720" s="276"/>
      <c r="F1720" s="276"/>
      <c r="G1720" s="276"/>
      <c r="H1720" s="276"/>
      <c r="I1720" s="276"/>
      <c r="J1720" s="276"/>
      <c r="K1720" s="276"/>
      <c r="L1720" s="342"/>
      <c r="M1720" s="341"/>
      <c r="N1720" s="276"/>
      <c r="O1720" s="276"/>
      <c r="P1720" s="276"/>
    </row>
    <row r="1721" spans="1:16" x14ac:dyDescent="0.25">
      <c r="A1721">
        <v>1706</v>
      </c>
      <c r="B1721" s="327"/>
      <c r="C1721" s="276"/>
      <c r="D1721" s="276"/>
      <c r="E1721" s="276"/>
      <c r="F1721" s="276"/>
      <c r="G1721" s="276"/>
      <c r="H1721" s="276"/>
      <c r="I1721" s="276"/>
      <c r="J1721" s="276"/>
      <c r="K1721" s="276"/>
      <c r="L1721" s="342"/>
      <c r="M1721" s="341"/>
      <c r="N1721" s="276"/>
      <c r="O1721" s="276"/>
      <c r="P1721" s="276"/>
    </row>
    <row r="1722" spans="1:16" x14ac:dyDescent="0.25">
      <c r="A1722">
        <v>1707</v>
      </c>
      <c r="B1722" s="327"/>
      <c r="C1722" s="276"/>
      <c r="D1722" s="276"/>
      <c r="E1722" s="276"/>
      <c r="F1722" s="276"/>
      <c r="G1722" s="276"/>
      <c r="H1722" s="276"/>
      <c r="I1722" s="276"/>
      <c r="J1722" s="276"/>
      <c r="K1722" s="276"/>
      <c r="L1722" s="342"/>
      <c r="M1722" s="341"/>
      <c r="N1722" s="276"/>
      <c r="O1722" s="276"/>
      <c r="P1722" s="276"/>
    </row>
    <row r="1723" spans="1:16" x14ac:dyDescent="0.25">
      <c r="A1723">
        <v>1708</v>
      </c>
      <c r="B1723" s="327"/>
      <c r="C1723" s="276"/>
      <c r="D1723" s="276"/>
      <c r="E1723" s="276"/>
      <c r="F1723" s="276"/>
      <c r="G1723" s="276"/>
      <c r="H1723" s="276"/>
      <c r="I1723" s="276"/>
      <c r="J1723" s="276"/>
      <c r="K1723" s="276"/>
      <c r="L1723" s="342"/>
      <c r="M1723" s="341"/>
      <c r="N1723" s="276"/>
      <c r="O1723" s="276"/>
      <c r="P1723" s="276"/>
    </row>
    <row r="1724" spans="1:16" x14ac:dyDescent="0.25">
      <c r="A1724">
        <v>1709</v>
      </c>
      <c r="B1724" s="327"/>
      <c r="C1724" s="276"/>
      <c r="D1724" s="276"/>
      <c r="E1724" s="276"/>
      <c r="F1724" s="276"/>
      <c r="G1724" s="276"/>
      <c r="H1724" s="276"/>
      <c r="I1724" s="276"/>
      <c r="J1724" s="276"/>
      <c r="K1724" s="276"/>
      <c r="L1724" s="342"/>
      <c r="M1724" s="341"/>
      <c r="N1724" s="276"/>
      <c r="O1724" s="276"/>
      <c r="P1724" s="276"/>
    </row>
    <row r="1725" spans="1:16" x14ac:dyDescent="0.25">
      <c r="A1725">
        <v>1710</v>
      </c>
      <c r="B1725" s="327"/>
      <c r="C1725" s="276"/>
      <c r="D1725" s="276"/>
      <c r="E1725" s="276"/>
      <c r="F1725" s="276"/>
      <c r="G1725" s="276"/>
      <c r="H1725" s="276"/>
      <c r="I1725" s="276"/>
      <c r="J1725" s="276"/>
      <c r="K1725" s="276"/>
      <c r="L1725" s="342"/>
      <c r="M1725" s="341"/>
      <c r="N1725" s="276"/>
      <c r="O1725" s="276"/>
      <c r="P1725" s="276"/>
    </row>
    <row r="1726" spans="1:16" x14ac:dyDescent="0.25">
      <c r="A1726">
        <v>1711</v>
      </c>
      <c r="B1726" s="327"/>
      <c r="C1726" s="276"/>
      <c r="D1726" s="276"/>
      <c r="E1726" s="276"/>
      <c r="F1726" s="276"/>
      <c r="G1726" s="276"/>
      <c r="H1726" s="276"/>
      <c r="I1726" s="276"/>
      <c r="J1726" s="276"/>
      <c r="K1726" s="276"/>
      <c r="L1726" s="342"/>
      <c r="M1726" s="341"/>
      <c r="N1726" s="276"/>
      <c r="O1726" s="276"/>
      <c r="P1726" s="276"/>
    </row>
    <row r="1727" spans="1:16" x14ac:dyDescent="0.25">
      <c r="A1727">
        <v>1712</v>
      </c>
      <c r="B1727" s="327"/>
      <c r="C1727" s="276"/>
      <c r="D1727" s="276"/>
      <c r="E1727" s="276"/>
      <c r="F1727" s="276"/>
      <c r="G1727" s="276"/>
      <c r="H1727" s="276"/>
      <c r="I1727" s="276"/>
      <c r="J1727" s="276"/>
      <c r="K1727" s="276"/>
      <c r="L1727" s="342"/>
      <c r="M1727" s="341"/>
      <c r="N1727" s="276"/>
      <c r="O1727" s="276"/>
      <c r="P1727" s="276"/>
    </row>
    <row r="1728" spans="1:16" x14ac:dyDescent="0.25">
      <c r="A1728">
        <v>1713</v>
      </c>
      <c r="B1728" s="327"/>
      <c r="C1728" s="276"/>
      <c r="D1728" s="276"/>
      <c r="E1728" s="276"/>
      <c r="F1728" s="276"/>
      <c r="G1728" s="276"/>
      <c r="H1728" s="276"/>
      <c r="I1728" s="276"/>
      <c r="J1728" s="276"/>
      <c r="K1728" s="276"/>
      <c r="L1728" s="342"/>
      <c r="M1728" s="341"/>
      <c r="N1728" s="276"/>
      <c r="O1728" s="276"/>
      <c r="P1728" s="276"/>
    </row>
    <row r="1729" spans="1:16" x14ac:dyDescent="0.25">
      <c r="A1729">
        <v>1714</v>
      </c>
      <c r="B1729" s="327"/>
      <c r="C1729" s="276"/>
      <c r="D1729" s="276"/>
      <c r="E1729" s="276"/>
      <c r="F1729" s="276"/>
      <c r="G1729" s="276"/>
      <c r="H1729" s="276"/>
      <c r="I1729" s="276"/>
      <c r="J1729" s="276"/>
      <c r="K1729" s="276"/>
      <c r="L1729" s="342"/>
      <c r="M1729" s="341"/>
      <c r="N1729" s="276"/>
      <c r="O1729" s="276"/>
      <c r="P1729" s="276"/>
    </row>
    <row r="1730" spans="1:16" x14ac:dyDescent="0.25">
      <c r="A1730">
        <v>1715</v>
      </c>
      <c r="B1730" s="327"/>
      <c r="C1730" s="276"/>
      <c r="D1730" s="276"/>
      <c r="E1730" s="276"/>
      <c r="F1730" s="276"/>
      <c r="G1730" s="276"/>
      <c r="H1730" s="276"/>
      <c r="I1730" s="276"/>
      <c r="J1730" s="276"/>
      <c r="K1730" s="276"/>
      <c r="L1730" s="342"/>
      <c r="M1730" s="341"/>
      <c r="N1730" s="276"/>
      <c r="O1730" s="276"/>
      <c r="P1730" s="276"/>
    </row>
    <row r="1731" spans="1:16" x14ac:dyDescent="0.25">
      <c r="A1731">
        <v>1716</v>
      </c>
      <c r="B1731" s="327"/>
      <c r="C1731" s="276"/>
      <c r="D1731" s="276"/>
      <c r="E1731" s="276"/>
      <c r="F1731" s="276"/>
      <c r="G1731" s="276"/>
      <c r="H1731" s="276"/>
      <c r="I1731" s="276"/>
      <c r="J1731" s="276"/>
      <c r="K1731" s="276"/>
      <c r="L1731" s="342"/>
      <c r="M1731" s="341"/>
      <c r="N1731" s="276"/>
      <c r="O1731" s="276"/>
      <c r="P1731" s="276"/>
    </row>
    <row r="1732" spans="1:16" x14ac:dyDescent="0.25">
      <c r="A1732">
        <v>1717</v>
      </c>
      <c r="B1732" s="327"/>
      <c r="C1732" s="276"/>
      <c r="D1732" s="276"/>
      <c r="E1732" s="276"/>
      <c r="F1732" s="276"/>
      <c r="G1732" s="276"/>
      <c r="H1732" s="276"/>
      <c r="I1732" s="276"/>
      <c r="J1732" s="276"/>
      <c r="K1732" s="276"/>
      <c r="L1732" s="342"/>
      <c r="M1732" s="341"/>
      <c r="N1732" s="276"/>
      <c r="O1732" s="276"/>
      <c r="P1732" s="276"/>
    </row>
    <row r="1733" spans="1:16" x14ac:dyDescent="0.25">
      <c r="A1733">
        <v>1718</v>
      </c>
      <c r="B1733" s="327"/>
      <c r="C1733" s="276"/>
      <c r="D1733" s="276"/>
      <c r="E1733" s="276"/>
      <c r="F1733" s="276"/>
      <c r="G1733" s="276"/>
      <c r="H1733" s="276"/>
      <c r="I1733" s="276"/>
      <c r="J1733" s="276"/>
      <c r="K1733" s="276"/>
      <c r="L1733" s="342"/>
      <c r="M1733" s="341"/>
      <c r="N1733" s="276"/>
      <c r="O1733" s="276"/>
      <c r="P1733" s="276"/>
    </row>
    <row r="1734" spans="1:16" x14ac:dyDescent="0.25">
      <c r="A1734">
        <v>1719</v>
      </c>
      <c r="B1734" s="327"/>
      <c r="C1734" s="276"/>
      <c r="D1734" s="276"/>
      <c r="E1734" s="276"/>
      <c r="F1734" s="276"/>
      <c r="G1734" s="276"/>
      <c r="H1734" s="276"/>
      <c r="I1734" s="276"/>
      <c r="J1734" s="276"/>
      <c r="K1734" s="276"/>
      <c r="L1734" s="342"/>
      <c r="M1734" s="341"/>
      <c r="N1734" s="276"/>
      <c r="O1734" s="276"/>
      <c r="P1734" s="276"/>
    </row>
    <row r="1735" spans="1:16" x14ac:dyDescent="0.25">
      <c r="A1735">
        <v>1720</v>
      </c>
      <c r="B1735" s="327"/>
      <c r="C1735" s="276"/>
      <c r="D1735" s="276"/>
      <c r="E1735" s="276"/>
      <c r="F1735" s="276"/>
      <c r="G1735" s="276"/>
      <c r="H1735" s="276"/>
      <c r="I1735" s="276"/>
      <c r="J1735" s="276"/>
      <c r="K1735" s="276"/>
      <c r="L1735" s="342"/>
      <c r="M1735" s="341"/>
      <c r="N1735" s="276"/>
      <c r="O1735" s="276"/>
      <c r="P1735" s="276"/>
    </row>
    <row r="1736" spans="1:16" x14ac:dyDescent="0.25">
      <c r="A1736">
        <v>1721</v>
      </c>
      <c r="B1736" s="327"/>
      <c r="C1736" s="276"/>
      <c r="D1736" s="276"/>
      <c r="E1736" s="276"/>
      <c r="F1736" s="276"/>
      <c r="G1736" s="276"/>
      <c r="H1736" s="276"/>
      <c r="I1736" s="276"/>
      <c r="J1736" s="276"/>
      <c r="K1736" s="276"/>
      <c r="L1736" s="342"/>
      <c r="M1736" s="341"/>
      <c r="N1736" s="276"/>
      <c r="O1736" s="276"/>
      <c r="P1736" s="276"/>
    </row>
    <row r="1737" spans="1:16" x14ac:dyDescent="0.25">
      <c r="A1737">
        <v>1722</v>
      </c>
      <c r="B1737" s="327"/>
      <c r="C1737" s="276"/>
      <c r="D1737" s="276"/>
      <c r="E1737" s="276"/>
      <c r="F1737" s="276"/>
      <c r="G1737" s="276"/>
      <c r="H1737" s="276"/>
      <c r="I1737" s="276"/>
      <c r="J1737" s="276"/>
      <c r="K1737" s="276"/>
      <c r="L1737" s="342"/>
      <c r="M1737" s="341"/>
      <c r="N1737" s="276"/>
      <c r="O1737" s="276"/>
      <c r="P1737" s="276"/>
    </row>
    <row r="1738" spans="1:16" x14ac:dyDescent="0.25">
      <c r="A1738">
        <v>1723</v>
      </c>
      <c r="B1738" s="327"/>
      <c r="C1738" s="276"/>
      <c r="D1738" s="276"/>
      <c r="E1738" s="276"/>
      <c r="F1738" s="276"/>
      <c r="G1738" s="276"/>
      <c r="H1738" s="276"/>
      <c r="I1738" s="276"/>
      <c r="J1738" s="276"/>
      <c r="K1738" s="276"/>
      <c r="L1738" s="342"/>
      <c r="M1738" s="341"/>
      <c r="N1738" s="276"/>
      <c r="O1738" s="276"/>
      <c r="P1738" s="276"/>
    </row>
    <row r="1739" spans="1:16" x14ac:dyDescent="0.25">
      <c r="A1739">
        <v>1724</v>
      </c>
      <c r="B1739" s="327"/>
      <c r="C1739" s="276"/>
      <c r="D1739" s="276"/>
      <c r="E1739" s="276"/>
      <c r="F1739" s="276"/>
      <c r="G1739" s="276"/>
      <c r="H1739" s="276"/>
      <c r="I1739" s="276"/>
      <c r="J1739" s="276"/>
      <c r="K1739" s="276"/>
      <c r="L1739" s="342"/>
      <c r="M1739" s="341"/>
      <c r="N1739" s="276"/>
      <c r="O1739" s="276"/>
      <c r="P1739" s="276"/>
    </row>
    <row r="1740" spans="1:16" x14ac:dyDescent="0.25">
      <c r="A1740">
        <v>1725</v>
      </c>
      <c r="B1740" s="327"/>
      <c r="C1740" s="276"/>
      <c r="D1740" s="276"/>
      <c r="E1740" s="276"/>
      <c r="F1740" s="276"/>
      <c r="G1740" s="276"/>
      <c r="H1740" s="276"/>
      <c r="I1740" s="276"/>
      <c r="J1740" s="276"/>
      <c r="K1740" s="276"/>
      <c r="L1740" s="342"/>
      <c r="M1740" s="341"/>
      <c r="N1740" s="276"/>
      <c r="O1740" s="276"/>
      <c r="P1740" s="276"/>
    </row>
    <row r="1741" spans="1:16" x14ac:dyDescent="0.25">
      <c r="A1741">
        <v>1726</v>
      </c>
      <c r="B1741" s="327"/>
      <c r="C1741" s="276"/>
      <c r="D1741" s="276"/>
      <c r="E1741" s="276"/>
      <c r="F1741" s="276"/>
      <c r="G1741" s="276"/>
      <c r="H1741" s="276"/>
      <c r="I1741" s="276"/>
      <c r="J1741" s="276"/>
      <c r="K1741" s="276"/>
      <c r="L1741" s="342"/>
      <c r="M1741" s="341"/>
      <c r="N1741" s="276"/>
      <c r="O1741" s="276"/>
      <c r="P1741" s="276"/>
    </row>
    <row r="1742" spans="1:16" x14ac:dyDescent="0.25">
      <c r="A1742">
        <v>1727</v>
      </c>
      <c r="B1742" s="327"/>
      <c r="C1742" s="276"/>
      <c r="D1742" s="276"/>
      <c r="E1742" s="276"/>
      <c r="F1742" s="276"/>
      <c r="G1742" s="276"/>
      <c r="H1742" s="276"/>
      <c r="I1742" s="276"/>
      <c r="J1742" s="276"/>
      <c r="K1742" s="276"/>
      <c r="L1742" s="342"/>
      <c r="M1742" s="341"/>
      <c r="N1742" s="276"/>
      <c r="O1742" s="276"/>
      <c r="P1742" s="276"/>
    </row>
    <row r="1743" spans="1:16" x14ac:dyDescent="0.25">
      <c r="A1743">
        <v>1728</v>
      </c>
      <c r="B1743" s="327"/>
      <c r="C1743" s="276"/>
      <c r="D1743" s="276"/>
      <c r="E1743" s="276"/>
      <c r="F1743" s="276"/>
      <c r="G1743" s="276"/>
      <c r="H1743" s="276"/>
      <c r="I1743" s="276"/>
      <c r="J1743" s="276"/>
      <c r="K1743" s="276"/>
      <c r="L1743" s="342"/>
      <c r="M1743" s="341"/>
      <c r="N1743" s="276"/>
      <c r="O1743" s="276"/>
      <c r="P1743" s="276"/>
    </row>
    <row r="1744" spans="1:16" x14ac:dyDescent="0.25">
      <c r="A1744">
        <v>1729</v>
      </c>
      <c r="B1744" s="327"/>
      <c r="C1744" s="276"/>
      <c r="D1744" s="276"/>
      <c r="E1744" s="276"/>
      <c r="F1744" s="276"/>
      <c r="G1744" s="276"/>
      <c r="H1744" s="276"/>
      <c r="I1744" s="276"/>
      <c r="J1744" s="276"/>
      <c r="K1744" s="276"/>
      <c r="L1744" s="342"/>
      <c r="M1744" s="341"/>
      <c r="N1744" s="276"/>
      <c r="O1744" s="276"/>
      <c r="P1744" s="276"/>
    </row>
    <row r="1745" spans="1:16" x14ac:dyDescent="0.25">
      <c r="A1745">
        <v>1730</v>
      </c>
      <c r="B1745" s="327"/>
      <c r="C1745" s="276"/>
      <c r="D1745" s="276"/>
      <c r="E1745" s="276"/>
      <c r="F1745" s="276"/>
      <c r="G1745" s="276"/>
      <c r="H1745" s="276"/>
      <c r="I1745" s="276"/>
      <c r="J1745" s="276"/>
      <c r="K1745" s="276"/>
      <c r="L1745" s="342"/>
      <c r="M1745" s="341"/>
      <c r="N1745" s="276"/>
      <c r="O1745" s="276"/>
      <c r="P1745" s="276"/>
    </row>
    <row r="1746" spans="1:16" x14ac:dyDescent="0.25">
      <c r="A1746">
        <v>1731</v>
      </c>
      <c r="B1746" s="327"/>
      <c r="C1746" s="276"/>
      <c r="D1746" s="276"/>
      <c r="E1746" s="276"/>
      <c r="F1746" s="276"/>
      <c r="G1746" s="276"/>
      <c r="H1746" s="276"/>
      <c r="I1746" s="276"/>
      <c r="J1746" s="276"/>
      <c r="K1746" s="276"/>
      <c r="L1746" s="342"/>
      <c r="M1746" s="341"/>
      <c r="N1746" s="276"/>
      <c r="O1746" s="276"/>
      <c r="P1746" s="276"/>
    </row>
    <row r="1747" spans="1:16" x14ac:dyDescent="0.25">
      <c r="A1747">
        <v>1732</v>
      </c>
      <c r="B1747" s="327"/>
      <c r="C1747" s="276"/>
      <c r="D1747" s="276"/>
      <c r="E1747" s="276"/>
      <c r="F1747" s="276"/>
      <c r="G1747" s="276"/>
      <c r="H1747" s="276"/>
      <c r="I1747" s="276"/>
      <c r="J1747" s="276"/>
      <c r="K1747" s="276"/>
      <c r="L1747" s="342"/>
      <c r="M1747" s="341"/>
      <c r="N1747" s="276"/>
      <c r="O1747" s="276"/>
      <c r="P1747" s="276"/>
    </row>
    <row r="1748" spans="1:16" x14ac:dyDescent="0.25">
      <c r="A1748">
        <v>1733</v>
      </c>
      <c r="B1748" s="327"/>
      <c r="C1748" s="276"/>
      <c r="D1748" s="276"/>
      <c r="E1748" s="276"/>
      <c r="F1748" s="276"/>
      <c r="G1748" s="276"/>
      <c r="H1748" s="276"/>
      <c r="I1748" s="276"/>
      <c r="J1748" s="276"/>
      <c r="K1748" s="276"/>
      <c r="L1748" s="342"/>
      <c r="M1748" s="341"/>
      <c r="N1748" s="276"/>
      <c r="O1748" s="276"/>
      <c r="P1748" s="276"/>
    </row>
    <row r="1749" spans="1:16" x14ac:dyDescent="0.25">
      <c r="A1749">
        <v>1734</v>
      </c>
      <c r="B1749" s="327"/>
      <c r="C1749" s="276"/>
      <c r="D1749" s="276"/>
      <c r="E1749" s="276"/>
      <c r="F1749" s="276"/>
      <c r="G1749" s="276"/>
      <c r="H1749" s="276"/>
      <c r="I1749" s="276"/>
      <c r="J1749" s="276"/>
      <c r="K1749" s="276"/>
      <c r="L1749" s="342"/>
      <c r="M1749" s="341"/>
      <c r="N1749" s="276"/>
      <c r="O1749" s="276"/>
      <c r="P1749" s="276"/>
    </row>
    <row r="1750" spans="1:16" x14ac:dyDescent="0.25">
      <c r="A1750">
        <v>1735</v>
      </c>
      <c r="B1750" s="327"/>
      <c r="C1750" s="276"/>
      <c r="D1750" s="276"/>
      <c r="E1750" s="276"/>
      <c r="F1750" s="276"/>
      <c r="G1750" s="276"/>
      <c r="H1750" s="276"/>
      <c r="I1750" s="276"/>
      <c r="J1750" s="276"/>
      <c r="K1750" s="276"/>
      <c r="L1750" s="342"/>
      <c r="M1750" s="341"/>
      <c r="N1750" s="276"/>
      <c r="O1750" s="276"/>
      <c r="P1750" s="276"/>
    </row>
    <row r="1751" spans="1:16" x14ac:dyDescent="0.25">
      <c r="A1751">
        <v>1736</v>
      </c>
      <c r="B1751" s="327"/>
      <c r="C1751" s="276"/>
      <c r="D1751" s="276"/>
      <c r="E1751" s="276"/>
      <c r="F1751" s="276"/>
      <c r="G1751" s="276"/>
      <c r="H1751" s="276"/>
      <c r="I1751" s="276"/>
      <c r="J1751" s="276"/>
      <c r="K1751" s="276"/>
      <c r="L1751" s="342"/>
      <c r="M1751" s="341"/>
      <c r="N1751" s="276"/>
      <c r="O1751" s="276"/>
      <c r="P1751" s="276"/>
    </row>
    <row r="1752" spans="1:16" x14ac:dyDescent="0.25">
      <c r="A1752">
        <v>1737</v>
      </c>
      <c r="B1752" s="327"/>
      <c r="C1752" s="276"/>
      <c r="D1752" s="276"/>
      <c r="E1752" s="276"/>
      <c r="F1752" s="276"/>
      <c r="G1752" s="276"/>
      <c r="H1752" s="276"/>
      <c r="I1752" s="276"/>
      <c r="J1752" s="276"/>
      <c r="K1752" s="276"/>
      <c r="L1752" s="342"/>
      <c r="M1752" s="341"/>
      <c r="N1752" s="276"/>
      <c r="O1752" s="276"/>
      <c r="P1752" s="276"/>
    </row>
    <row r="1753" spans="1:16" x14ac:dyDescent="0.25">
      <c r="A1753">
        <v>1738</v>
      </c>
      <c r="B1753" s="327"/>
      <c r="C1753" s="276"/>
      <c r="D1753" s="276"/>
      <c r="E1753" s="276"/>
      <c r="F1753" s="276"/>
      <c r="G1753" s="276"/>
      <c r="H1753" s="276"/>
      <c r="I1753" s="276"/>
      <c r="J1753" s="276"/>
      <c r="K1753" s="276"/>
      <c r="L1753" s="342"/>
      <c r="M1753" s="341"/>
      <c r="N1753" s="276"/>
      <c r="O1753" s="276"/>
      <c r="P1753" s="276"/>
    </row>
    <row r="1754" spans="1:16" x14ac:dyDescent="0.25">
      <c r="A1754">
        <v>1739</v>
      </c>
      <c r="B1754" s="327"/>
      <c r="C1754" s="276"/>
      <c r="D1754" s="276"/>
      <c r="E1754" s="276"/>
      <c r="F1754" s="276"/>
      <c r="G1754" s="276"/>
      <c r="H1754" s="276"/>
      <c r="I1754" s="276"/>
      <c r="J1754" s="276"/>
      <c r="K1754" s="276"/>
      <c r="L1754" s="342"/>
      <c r="M1754" s="341"/>
      <c r="N1754" s="276"/>
      <c r="O1754" s="276"/>
      <c r="P1754" s="276"/>
    </row>
    <row r="1755" spans="1:16" x14ac:dyDescent="0.25">
      <c r="A1755">
        <v>1740</v>
      </c>
      <c r="B1755" s="327"/>
      <c r="C1755" s="276"/>
      <c r="D1755" s="276"/>
      <c r="E1755" s="276"/>
      <c r="F1755" s="276"/>
      <c r="G1755" s="276"/>
      <c r="H1755" s="276"/>
      <c r="I1755" s="276"/>
      <c r="J1755" s="276"/>
      <c r="K1755" s="276"/>
      <c r="L1755" s="342"/>
      <c r="M1755" s="341"/>
      <c r="N1755" s="276"/>
      <c r="O1755" s="276"/>
      <c r="P1755" s="276"/>
    </row>
    <row r="1756" spans="1:16" x14ac:dyDescent="0.25">
      <c r="A1756">
        <v>1741</v>
      </c>
      <c r="B1756" s="327"/>
      <c r="C1756" s="276"/>
      <c r="D1756" s="276"/>
      <c r="E1756" s="276"/>
      <c r="F1756" s="276"/>
      <c r="G1756" s="276"/>
      <c r="H1756" s="276"/>
      <c r="I1756" s="276"/>
      <c r="J1756" s="276"/>
      <c r="K1756" s="276"/>
      <c r="L1756" s="342"/>
      <c r="M1756" s="341"/>
      <c r="N1756" s="276"/>
      <c r="O1756" s="276"/>
      <c r="P1756" s="276"/>
    </row>
    <row r="1757" spans="1:16" x14ac:dyDescent="0.25">
      <c r="A1757">
        <v>1742</v>
      </c>
      <c r="B1757" s="327"/>
      <c r="C1757" s="276"/>
      <c r="D1757" s="276"/>
      <c r="E1757" s="276"/>
      <c r="F1757" s="276"/>
      <c r="G1757" s="276"/>
      <c r="H1757" s="276"/>
      <c r="I1757" s="276"/>
      <c r="J1757" s="276"/>
      <c r="K1757" s="276"/>
      <c r="L1757" s="342"/>
      <c r="M1757" s="341"/>
      <c r="N1757" s="276"/>
      <c r="O1757" s="276"/>
      <c r="P1757" s="276"/>
    </row>
    <row r="1758" spans="1:16" x14ac:dyDescent="0.25">
      <c r="A1758">
        <v>1743</v>
      </c>
      <c r="B1758" s="327"/>
      <c r="C1758" s="276"/>
      <c r="D1758" s="276"/>
      <c r="E1758" s="276"/>
      <c r="F1758" s="276"/>
      <c r="G1758" s="276"/>
      <c r="H1758" s="276"/>
      <c r="I1758" s="276"/>
      <c r="J1758" s="276"/>
      <c r="K1758" s="276"/>
      <c r="L1758" s="342"/>
      <c r="M1758" s="341"/>
      <c r="N1758" s="276"/>
      <c r="O1758" s="276"/>
      <c r="P1758" s="276"/>
    </row>
    <row r="1759" spans="1:16" x14ac:dyDescent="0.25">
      <c r="A1759">
        <v>1744</v>
      </c>
      <c r="B1759" s="327"/>
      <c r="C1759" s="276"/>
      <c r="D1759" s="276"/>
      <c r="E1759" s="276"/>
      <c r="F1759" s="276"/>
      <c r="G1759" s="276"/>
      <c r="H1759" s="276"/>
      <c r="I1759" s="276"/>
      <c r="J1759" s="276"/>
      <c r="K1759" s="276"/>
      <c r="L1759" s="342"/>
      <c r="M1759" s="341"/>
      <c r="N1759" s="276"/>
      <c r="O1759" s="276"/>
      <c r="P1759" s="276"/>
    </row>
    <row r="1760" spans="1:16" x14ac:dyDescent="0.25">
      <c r="A1760">
        <v>1745</v>
      </c>
      <c r="B1760" s="327"/>
      <c r="C1760" s="276"/>
      <c r="D1760" s="276"/>
      <c r="E1760" s="276"/>
      <c r="F1760" s="276"/>
      <c r="G1760" s="276"/>
      <c r="H1760" s="276"/>
      <c r="I1760" s="276"/>
      <c r="J1760" s="276"/>
      <c r="K1760" s="276"/>
      <c r="L1760" s="342"/>
      <c r="M1760" s="341"/>
      <c r="N1760" s="276"/>
      <c r="O1760" s="276"/>
      <c r="P1760" s="276"/>
    </row>
    <row r="1761" spans="1:16" x14ac:dyDescent="0.25">
      <c r="A1761">
        <v>1746</v>
      </c>
      <c r="B1761" s="327"/>
      <c r="C1761" s="276"/>
      <c r="D1761" s="276"/>
      <c r="E1761" s="276"/>
      <c r="F1761" s="276"/>
      <c r="G1761" s="276"/>
      <c r="H1761" s="276"/>
      <c r="I1761" s="276"/>
      <c r="J1761" s="276"/>
      <c r="K1761" s="276"/>
      <c r="L1761" s="342"/>
      <c r="M1761" s="341"/>
      <c r="N1761" s="276"/>
      <c r="O1761" s="276"/>
      <c r="P1761" s="276"/>
    </row>
    <row r="1762" spans="1:16" x14ac:dyDescent="0.25">
      <c r="A1762">
        <v>1747</v>
      </c>
      <c r="B1762" s="327"/>
      <c r="C1762" s="276"/>
      <c r="D1762" s="276"/>
      <c r="E1762" s="276"/>
      <c r="F1762" s="276"/>
      <c r="G1762" s="276"/>
      <c r="H1762" s="276"/>
      <c r="I1762" s="276"/>
      <c r="J1762" s="276"/>
      <c r="K1762" s="276"/>
      <c r="L1762" s="342"/>
      <c r="M1762" s="341"/>
      <c r="N1762" s="276"/>
      <c r="O1762" s="276"/>
      <c r="P1762" s="276"/>
    </row>
    <row r="1763" spans="1:16" x14ac:dyDescent="0.25">
      <c r="A1763">
        <v>1748</v>
      </c>
      <c r="B1763" s="327"/>
      <c r="C1763" s="276"/>
      <c r="D1763" s="276"/>
      <c r="E1763" s="276"/>
      <c r="F1763" s="276"/>
      <c r="G1763" s="276"/>
      <c r="H1763" s="276"/>
      <c r="I1763" s="276"/>
      <c r="J1763" s="276"/>
      <c r="K1763" s="276"/>
      <c r="L1763" s="342"/>
      <c r="M1763" s="341"/>
      <c r="N1763" s="276"/>
      <c r="O1763" s="276"/>
      <c r="P1763" s="276"/>
    </row>
    <row r="1764" spans="1:16" x14ac:dyDescent="0.25">
      <c r="A1764">
        <v>1749</v>
      </c>
      <c r="B1764" s="327"/>
      <c r="C1764" s="276"/>
      <c r="D1764" s="276"/>
      <c r="E1764" s="276"/>
      <c r="F1764" s="276"/>
      <c r="G1764" s="276"/>
      <c r="H1764" s="276"/>
      <c r="I1764" s="276"/>
      <c r="J1764" s="276"/>
      <c r="K1764" s="276"/>
      <c r="L1764" s="342"/>
      <c r="M1764" s="341"/>
      <c r="N1764" s="276"/>
      <c r="O1764" s="276"/>
      <c r="P1764" s="276"/>
    </row>
    <row r="1765" spans="1:16" x14ac:dyDescent="0.25">
      <c r="A1765">
        <v>1750</v>
      </c>
      <c r="B1765" s="327"/>
      <c r="C1765" s="276"/>
      <c r="D1765" s="276"/>
      <c r="E1765" s="276"/>
      <c r="F1765" s="276"/>
      <c r="G1765" s="276"/>
      <c r="H1765" s="276"/>
      <c r="I1765" s="276"/>
      <c r="J1765" s="276"/>
      <c r="K1765" s="276"/>
      <c r="L1765" s="342"/>
      <c r="M1765" s="341"/>
      <c r="N1765" s="276"/>
      <c r="O1765" s="276"/>
      <c r="P1765" s="276"/>
    </row>
    <row r="1766" spans="1:16" x14ac:dyDescent="0.25">
      <c r="A1766">
        <v>1751</v>
      </c>
      <c r="B1766" s="327"/>
      <c r="C1766" s="276"/>
      <c r="D1766" s="276"/>
      <c r="E1766" s="276"/>
      <c r="F1766" s="276"/>
      <c r="G1766" s="276"/>
      <c r="H1766" s="276"/>
      <c r="I1766" s="276"/>
      <c r="J1766" s="276"/>
      <c r="K1766" s="276"/>
      <c r="L1766" s="342"/>
      <c r="M1766" s="341"/>
      <c r="N1766" s="276"/>
      <c r="O1766" s="276"/>
      <c r="P1766" s="276"/>
    </row>
    <row r="1767" spans="1:16" x14ac:dyDescent="0.25">
      <c r="A1767">
        <v>1752</v>
      </c>
      <c r="B1767" s="327"/>
      <c r="C1767" s="276"/>
      <c r="D1767" s="276"/>
      <c r="E1767" s="276"/>
      <c r="F1767" s="276"/>
      <c r="G1767" s="276"/>
      <c r="H1767" s="276"/>
      <c r="I1767" s="276"/>
      <c r="J1767" s="276"/>
      <c r="K1767" s="276"/>
      <c r="L1767" s="342"/>
      <c r="M1767" s="341"/>
      <c r="N1767" s="276"/>
      <c r="O1767" s="276"/>
      <c r="P1767" s="276"/>
    </row>
    <row r="1768" spans="1:16" x14ac:dyDescent="0.25">
      <c r="A1768">
        <v>1753</v>
      </c>
      <c r="B1768" s="327"/>
      <c r="C1768" s="276"/>
      <c r="D1768" s="276"/>
      <c r="E1768" s="276"/>
      <c r="F1768" s="276"/>
      <c r="G1768" s="276"/>
      <c r="H1768" s="276"/>
      <c r="I1768" s="276"/>
      <c r="J1768" s="276"/>
      <c r="K1768" s="276"/>
      <c r="L1768" s="342"/>
      <c r="M1768" s="341"/>
      <c r="N1768" s="276"/>
      <c r="O1768" s="276"/>
      <c r="P1768" s="276"/>
    </row>
    <row r="1769" spans="1:16" x14ac:dyDescent="0.25">
      <c r="A1769">
        <v>1754</v>
      </c>
      <c r="B1769" s="327"/>
      <c r="C1769" s="276"/>
      <c r="D1769" s="276"/>
      <c r="E1769" s="276"/>
      <c r="F1769" s="276"/>
      <c r="G1769" s="276"/>
      <c r="H1769" s="276"/>
      <c r="I1769" s="276"/>
      <c r="J1769" s="276"/>
      <c r="K1769" s="276"/>
      <c r="L1769" s="342"/>
      <c r="M1769" s="341"/>
      <c r="N1769" s="276"/>
      <c r="O1769" s="276"/>
      <c r="P1769" s="276"/>
    </row>
    <row r="1770" spans="1:16" x14ac:dyDescent="0.25">
      <c r="A1770">
        <v>1755</v>
      </c>
      <c r="B1770" s="327"/>
      <c r="C1770" s="276"/>
      <c r="D1770" s="276"/>
      <c r="E1770" s="276"/>
      <c r="F1770" s="276"/>
      <c r="G1770" s="276"/>
      <c r="H1770" s="276"/>
      <c r="I1770" s="276"/>
      <c r="J1770" s="276"/>
      <c r="K1770" s="276"/>
      <c r="L1770" s="342"/>
      <c r="M1770" s="341"/>
      <c r="N1770" s="276"/>
      <c r="O1770" s="276"/>
      <c r="P1770" s="276"/>
    </row>
    <row r="1771" spans="1:16" x14ac:dyDescent="0.25">
      <c r="A1771">
        <v>1756</v>
      </c>
      <c r="B1771" s="327"/>
      <c r="C1771" s="276"/>
      <c r="D1771" s="276"/>
      <c r="E1771" s="276"/>
      <c r="F1771" s="276"/>
      <c r="G1771" s="276"/>
      <c r="H1771" s="276"/>
      <c r="I1771" s="276"/>
      <c r="J1771" s="276"/>
      <c r="K1771" s="276"/>
      <c r="L1771" s="342"/>
      <c r="M1771" s="341"/>
      <c r="N1771" s="276"/>
      <c r="O1771" s="276"/>
      <c r="P1771" s="276"/>
    </row>
    <row r="1772" spans="1:16" x14ac:dyDescent="0.25">
      <c r="A1772">
        <v>1757</v>
      </c>
      <c r="B1772" s="327"/>
      <c r="C1772" s="276"/>
      <c r="D1772" s="276"/>
      <c r="E1772" s="276"/>
      <c r="F1772" s="276"/>
      <c r="G1772" s="276"/>
      <c r="H1772" s="276"/>
      <c r="I1772" s="276"/>
      <c r="J1772" s="276"/>
      <c r="K1772" s="276"/>
      <c r="L1772" s="342"/>
      <c r="M1772" s="341"/>
      <c r="N1772" s="276"/>
      <c r="O1772" s="276"/>
      <c r="P1772" s="276"/>
    </row>
    <row r="1773" spans="1:16" x14ac:dyDescent="0.25">
      <c r="A1773">
        <v>1758</v>
      </c>
      <c r="B1773" s="327"/>
      <c r="C1773" s="276"/>
      <c r="D1773" s="276"/>
      <c r="E1773" s="276"/>
      <c r="F1773" s="276"/>
      <c r="G1773" s="276"/>
      <c r="H1773" s="276"/>
      <c r="I1773" s="276"/>
      <c r="J1773" s="276"/>
      <c r="K1773" s="276"/>
      <c r="L1773" s="342"/>
      <c r="M1773" s="341"/>
      <c r="N1773" s="276"/>
      <c r="O1773" s="276"/>
      <c r="P1773" s="276"/>
    </row>
    <row r="1774" spans="1:16" x14ac:dyDescent="0.25">
      <c r="A1774">
        <v>1759</v>
      </c>
      <c r="B1774" s="327"/>
      <c r="C1774" s="276"/>
      <c r="D1774" s="276"/>
      <c r="E1774" s="276"/>
      <c r="F1774" s="276"/>
      <c r="G1774" s="276"/>
      <c r="H1774" s="276"/>
      <c r="I1774" s="276"/>
      <c r="J1774" s="276"/>
      <c r="K1774" s="276"/>
      <c r="L1774" s="342"/>
      <c r="M1774" s="341"/>
      <c r="N1774" s="276"/>
      <c r="O1774" s="276"/>
      <c r="P1774" s="276"/>
    </row>
    <row r="1775" spans="1:16" x14ac:dyDescent="0.25">
      <c r="A1775">
        <v>1760</v>
      </c>
      <c r="B1775" s="327"/>
      <c r="C1775" s="276"/>
      <c r="D1775" s="276"/>
      <c r="E1775" s="276"/>
      <c r="F1775" s="276"/>
      <c r="G1775" s="276"/>
      <c r="H1775" s="276"/>
      <c r="I1775" s="276"/>
      <c r="J1775" s="276"/>
      <c r="K1775" s="276"/>
      <c r="L1775" s="342"/>
      <c r="M1775" s="341"/>
      <c r="N1775" s="276"/>
      <c r="O1775" s="276"/>
      <c r="P1775" s="276"/>
    </row>
    <row r="1776" spans="1:16" x14ac:dyDescent="0.25">
      <c r="A1776">
        <v>1761</v>
      </c>
      <c r="B1776" s="327"/>
      <c r="C1776" s="276"/>
      <c r="D1776" s="276"/>
      <c r="E1776" s="276"/>
      <c r="F1776" s="276"/>
      <c r="G1776" s="276"/>
      <c r="H1776" s="276"/>
      <c r="I1776" s="276"/>
      <c r="J1776" s="276"/>
      <c r="K1776" s="276"/>
      <c r="L1776" s="342"/>
      <c r="M1776" s="341"/>
      <c r="N1776" s="276"/>
      <c r="O1776" s="276"/>
      <c r="P1776" s="276"/>
    </row>
    <row r="1777" spans="1:16" x14ac:dyDescent="0.25">
      <c r="A1777">
        <v>1762</v>
      </c>
      <c r="B1777" s="327"/>
      <c r="C1777" s="276"/>
      <c r="D1777" s="276"/>
      <c r="E1777" s="276"/>
      <c r="F1777" s="276"/>
      <c r="G1777" s="276"/>
      <c r="H1777" s="276"/>
      <c r="I1777" s="276"/>
      <c r="J1777" s="276"/>
      <c r="K1777" s="276"/>
      <c r="L1777" s="342"/>
      <c r="M1777" s="341"/>
      <c r="N1777" s="276"/>
      <c r="O1777" s="276"/>
      <c r="P1777" s="276"/>
    </row>
    <row r="1778" spans="1:16" x14ac:dyDescent="0.25">
      <c r="A1778">
        <v>1763</v>
      </c>
      <c r="B1778" s="327"/>
      <c r="C1778" s="276"/>
      <c r="D1778" s="276"/>
      <c r="E1778" s="276"/>
      <c r="F1778" s="276"/>
      <c r="G1778" s="276"/>
      <c r="H1778" s="276"/>
      <c r="I1778" s="276"/>
      <c r="J1778" s="276"/>
      <c r="K1778" s="276"/>
      <c r="L1778" s="342"/>
      <c r="M1778" s="341"/>
      <c r="N1778" s="276"/>
      <c r="O1778" s="276"/>
      <c r="P1778" s="276"/>
    </row>
    <row r="1779" spans="1:16" x14ac:dyDescent="0.25">
      <c r="A1779">
        <v>1764</v>
      </c>
      <c r="B1779" s="327"/>
      <c r="C1779" s="276"/>
      <c r="D1779" s="276"/>
      <c r="E1779" s="276"/>
      <c r="F1779" s="276"/>
      <c r="G1779" s="276"/>
      <c r="H1779" s="276"/>
      <c r="I1779" s="276"/>
      <c r="J1779" s="276"/>
      <c r="K1779" s="276"/>
      <c r="L1779" s="342"/>
      <c r="M1779" s="341"/>
      <c r="N1779" s="276"/>
      <c r="O1779" s="276"/>
      <c r="P1779" s="276"/>
    </row>
    <row r="1780" spans="1:16" x14ac:dyDescent="0.25">
      <c r="A1780">
        <v>1765</v>
      </c>
      <c r="B1780" s="327"/>
      <c r="C1780" s="276"/>
      <c r="D1780" s="276"/>
      <c r="E1780" s="276"/>
      <c r="F1780" s="276"/>
      <c r="G1780" s="276"/>
      <c r="H1780" s="276"/>
      <c r="I1780" s="276"/>
      <c r="J1780" s="276"/>
      <c r="K1780" s="276"/>
      <c r="L1780" s="342"/>
      <c r="M1780" s="341"/>
      <c r="N1780" s="276"/>
      <c r="O1780" s="276"/>
      <c r="P1780" s="276"/>
    </row>
    <row r="1781" spans="1:16" x14ac:dyDescent="0.25">
      <c r="A1781">
        <v>1766</v>
      </c>
      <c r="B1781" s="327"/>
      <c r="C1781" s="276"/>
      <c r="D1781" s="276"/>
      <c r="E1781" s="276"/>
      <c r="F1781" s="276"/>
      <c r="G1781" s="276"/>
      <c r="H1781" s="276"/>
      <c r="I1781" s="276"/>
      <c r="J1781" s="276"/>
      <c r="K1781" s="276"/>
      <c r="L1781" s="342"/>
      <c r="M1781" s="341"/>
      <c r="N1781" s="276"/>
      <c r="O1781" s="276"/>
      <c r="P1781" s="276"/>
    </row>
    <row r="1782" spans="1:16" x14ac:dyDescent="0.25">
      <c r="A1782">
        <v>1767</v>
      </c>
      <c r="B1782" s="327"/>
      <c r="C1782" s="276"/>
      <c r="D1782" s="276"/>
      <c r="E1782" s="276"/>
      <c r="F1782" s="276"/>
      <c r="G1782" s="276"/>
      <c r="H1782" s="276"/>
      <c r="I1782" s="276"/>
      <c r="J1782" s="276"/>
      <c r="K1782" s="276"/>
      <c r="L1782" s="342"/>
      <c r="M1782" s="341"/>
      <c r="N1782" s="276"/>
      <c r="O1782" s="276"/>
      <c r="P1782" s="276"/>
    </row>
    <row r="1783" spans="1:16" x14ac:dyDescent="0.25">
      <c r="A1783">
        <v>1768</v>
      </c>
      <c r="B1783" s="327"/>
      <c r="C1783" s="276"/>
      <c r="D1783" s="276"/>
      <c r="E1783" s="276"/>
      <c r="F1783" s="276"/>
      <c r="G1783" s="276"/>
      <c r="H1783" s="276"/>
      <c r="I1783" s="276"/>
      <c r="J1783" s="276"/>
      <c r="K1783" s="276"/>
      <c r="L1783" s="342"/>
      <c r="M1783" s="341"/>
      <c r="N1783" s="276"/>
      <c r="O1783" s="276"/>
      <c r="P1783" s="276"/>
    </row>
    <row r="1784" spans="1:16" x14ac:dyDescent="0.25">
      <c r="A1784">
        <v>1769</v>
      </c>
      <c r="B1784" s="327"/>
      <c r="C1784" s="276"/>
      <c r="D1784" s="276"/>
      <c r="E1784" s="276"/>
      <c r="F1784" s="276"/>
      <c r="G1784" s="276"/>
      <c r="H1784" s="276"/>
      <c r="I1784" s="276"/>
      <c r="J1784" s="276"/>
      <c r="K1784" s="276"/>
      <c r="L1784" s="342"/>
      <c r="M1784" s="341"/>
      <c r="N1784" s="276"/>
      <c r="O1784" s="276"/>
      <c r="P1784" s="276"/>
    </row>
    <row r="1785" spans="1:16" x14ac:dyDescent="0.25">
      <c r="A1785">
        <v>1770</v>
      </c>
      <c r="B1785" s="327"/>
      <c r="C1785" s="276"/>
      <c r="D1785" s="276"/>
      <c r="E1785" s="276"/>
      <c r="F1785" s="276"/>
      <c r="G1785" s="276"/>
      <c r="H1785" s="276"/>
      <c r="I1785" s="276"/>
      <c r="J1785" s="276"/>
      <c r="K1785" s="276"/>
      <c r="L1785" s="342"/>
      <c r="M1785" s="341"/>
      <c r="N1785" s="276"/>
      <c r="O1785" s="276"/>
      <c r="P1785" s="276"/>
    </row>
    <row r="1786" spans="1:16" x14ac:dyDescent="0.25">
      <c r="A1786">
        <v>1771</v>
      </c>
      <c r="B1786" s="327"/>
      <c r="C1786" s="276"/>
      <c r="D1786" s="276"/>
      <c r="E1786" s="276"/>
      <c r="F1786" s="276"/>
      <c r="G1786" s="276"/>
      <c r="H1786" s="276"/>
      <c r="I1786" s="276"/>
      <c r="J1786" s="276"/>
      <c r="K1786" s="276"/>
      <c r="L1786" s="342"/>
      <c r="M1786" s="341"/>
      <c r="N1786" s="276"/>
      <c r="O1786" s="276"/>
      <c r="P1786" s="276"/>
    </row>
    <row r="1787" spans="1:16" x14ac:dyDescent="0.25">
      <c r="A1787">
        <v>1772</v>
      </c>
      <c r="B1787" s="327"/>
      <c r="C1787" s="276"/>
      <c r="D1787" s="276"/>
      <c r="E1787" s="276"/>
      <c r="F1787" s="276"/>
      <c r="G1787" s="276"/>
      <c r="H1787" s="276"/>
      <c r="I1787" s="276"/>
      <c r="J1787" s="276"/>
      <c r="K1787" s="276"/>
      <c r="L1787" s="342"/>
      <c r="M1787" s="341"/>
      <c r="N1787" s="276"/>
      <c r="O1787" s="276"/>
      <c r="P1787" s="276"/>
    </row>
    <row r="1788" spans="1:16" x14ac:dyDescent="0.25">
      <c r="A1788">
        <v>1773</v>
      </c>
      <c r="B1788" s="327"/>
      <c r="C1788" s="276"/>
      <c r="D1788" s="276"/>
      <c r="E1788" s="276"/>
      <c r="F1788" s="276"/>
      <c r="G1788" s="276"/>
      <c r="H1788" s="276"/>
      <c r="I1788" s="276"/>
      <c r="J1788" s="276"/>
      <c r="K1788" s="276"/>
      <c r="L1788" s="342"/>
      <c r="M1788" s="341"/>
      <c r="N1788" s="276"/>
      <c r="O1788" s="276"/>
      <c r="P1788" s="276"/>
    </row>
    <row r="1789" spans="1:16" x14ac:dyDescent="0.25">
      <c r="A1789">
        <v>1774</v>
      </c>
      <c r="B1789" s="327"/>
      <c r="C1789" s="276"/>
      <c r="D1789" s="276"/>
      <c r="E1789" s="276"/>
      <c r="F1789" s="276"/>
      <c r="G1789" s="276"/>
      <c r="H1789" s="276"/>
      <c r="I1789" s="276"/>
      <c r="J1789" s="276"/>
      <c r="K1789" s="276"/>
      <c r="L1789" s="342"/>
      <c r="M1789" s="341"/>
      <c r="N1789" s="276"/>
      <c r="O1789" s="276"/>
      <c r="P1789" s="276"/>
    </row>
    <row r="1790" spans="1:16" x14ac:dyDescent="0.25">
      <c r="A1790">
        <v>1775</v>
      </c>
      <c r="B1790" s="327"/>
      <c r="C1790" s="276"/>
      <c r="D1790" s="276"/>
      <c r="E1790" s="276"/>
      <c r="F1790" s="276"/>
      <c r="G1790" s="276"/>
      <c r="H1790" s="276"/>
      <c r="I1790" s="276"/>
      <c r="J1790" s="276"/>
      <c r="K1790" s="276"/>
      <c r="L1790" s="342"/>
      <c r="M1790" s="341"/>
      <c r="N1790" s="276"/>
      <c r="O1790" s="276"/>
      <c r="P1790" s="276"/>
    </row>
    <row r="1791" spans="1:16" x14ac:dyDescent="0.25">
      <c r="A1791">
        <v>1776</v>
      </c>
      <c r="B1791" s="327"/>
      <c r="C1791" s="276"/>
      <c r="D1791" s="276"/>
      <c r="E1791" s="276"/>
      <c r="F1791" s="276"/>
      <c r="G1791" s="276"/>
      <c r="H1791" s="276"/>
      <c r="I1791" s="276"/>
      <c r="J1791" s="276"/>
      <c r="K1791" s="276"/>
      <c r="L1791" s="342"/>
      <c r="M1791" s="341"/>
      <c r="N1791" s="276"/>
      <c r="O1791" s="276"/>
      <c r="P1791" s="276"/>
    </row>
    <row r="1792" spans="1:16" x14ac:dyDescent="0.25">
      <c r="A1792">
        <v>1777</v>
      </c>
      <c r="B1792" s="327"/>
      <c r="C1792" s="276"/>
      <c r="D1792" s="276"/>
      <c r="E1792" s="276"/>
      <c r="F1792" s="276"/>
      <c r="G1792" s="276"/>
      <c r="H1792" s="276"/>
      <c r="I1792" s="276"/>
      <c r="J1792" s="276"/>
      <c r="K1792" s="276"/>
      <c r="L1792" s="342"/>
      <c r="M1792" s="341"/>
      <c r="N1792" s="276"/>
      <c r="O1792" s="276"/>
      <c r="P1792" s="276"/>
    </row>
    <row r="1793" spans="1:16" x14ac:dyDescent="0.25">
      <c r="A1793">
        <v>1778</v>
      </c>
      <c r="B1793" s="327"/>
      <c r="C1793" s="276"/>
      <c r="D1793" s="276"/>
      <c r="E1793" s="276"/>
      <c r="F1793" s="276"/>
      <c r="G1793" s="276"/>
      <c r="H1793" s="276"/>
      <c r="I1793" s="276"/>
      <c r="J1793" s="276"/>
      <c r="K1793" s="276"/>
      <c r="L1793" s="342"/>
      <c r="M1793" s="341"/>
      <c r="N1793" s="276"/>
      <c r="O1793" s="276"/>
      <c r="P1793" s="276"/>
    </row>
    <row r="1794" spans="1:16" x14ac:dyDescent="0.25">
      <c r="A1794">
        <v>1779</v>
      </c>
      <c r="B1794" s="327"/>
      <c r="C1794" s="276"/>
      <c r="D1794" s="276"/>
      <c r="E1794" s="276"/>
      <c r="F1794" s="276"/>
      <c r="G1794" s="276"/>
      <c r="H1794" s="276"/>
      <c r="I1794" s="276"/>
      <c r="J1794" s="276"/>
      <c r="K1794" s="276"/>
      <c r="L1794" s="342"/>
      <c r="M1794" s="341"/>
      <c r="N1794" s="276"/>
      <c r="O1794" s="276"/>
      <c r="P1794" s="276"/>
    </row>
    <row r="1795" spans="1:16" x14ac:dyDescent="0.25">
      <c r="A1795">
        <v>1780</v>
      </c>
      <c r="B1795" s="327"/>
      <c r="C1795" s="276"/>
      <c r="D1795" s="276"/>
      <c r="E1795" s="276"/>
      <c r="F1795" s="276"/>
      <c r="G1795" s="276"/>
      <c r="H1795" s="276"/>
      <c r="I1795" s="276"/>
      <c r="J1795" s="276"/>
      <c r="K1795" s="276"/>
      <c r="L1795" s="342"/>
      <c r="M1795" s="341"/>
      <c r="N1795" s="276"/>
      <c r="O1795" s="276"/>
      <c r="P1795" s="276"/>
    </row>
    <row r="1796" spans="1:16" x14ac:dyDescent="0.25">
      <c r="A1796">
        <v>1781</v>
      </c>
      <c r="B1796" s="327"/>
      <c r="C1796" s="276"/>
      <c r="D1796" s="276"/>
      <c r="E1796" s="276"/>
      <c r="F1796" s="276"/>
      <c r="G1796" s="276"/>
      <c r="H1796" s="276"/>
      <c r="I1796" s="276"/>
      <c r="J1796" s="276"/>
      <c r="K1796" s="276"/>
      <c r="L1796" s="342"/>
      <c r="M1796" s="341"/>
      <c r="N1796" s="276"/>
      <c r="O1796" s="276"/>
      <c r="P1796" s="276"/>
    </row>
    <row r="1797" spans="1:16" x14ac:dyDescent="0.25">
      <c r="A1797">
        <v>1782</v>
      </c>
      <c r="B1797" s="327"/>
      <c r="C1797" s="276"/>
      <c r="D1797" s="276"/>
      <c r="E1797" s="276"/>
      <c r="F1797" s="276"/>
      <c r="G1797" s="276"/>
      <c r="H1797" s="276"/>
      <c r="I1797" s="276"/>
      <c r="J1797" s="276"/>
      <c r="K1797" s="276"/>
      <c r="L1797" s="342"/>
      <c r="M1797" s="341"/>
      <c r="N1797" s="276"/>
      <c r="O1797" s="276"/>
      <c r="P1797" s="276"/>
    </row>
    <row r="1798" spans="1:16" x14ac:dyDescent="0.25">
      <c r="A1798">
        <v>1783</v>
      </c>
      <c r="B1798" s="327"/>
      <c r="C1798" s="276"/>
      <c r="D1798" s="276"/>
      <c r="E1798" s="276"/>
      <c r="F1798" s="276"/>
      <c r="G1798" s="276"/>
      <c r="H1798" s="276"/>
      <c r="I1798" s="276"/>
      <c r="J1798" s="276"/>
      <c r="K1798" s="276"/>
      <c r="L1798" s="342"/>
      <c r="M1798" s="341"/>
      <c r="N1798" s="276"/>
      <c r="O1798" s="276"/>
      <c r="P1798" s="276"/>
    </row>
    <row r="1799" spans="1:16" x14ac:dyDescent="0.25">
      <c r="A1799">
        <v>1784</v>
      </c>
      <c r="B1799" s="327"/>
      <c r="C1799" s="276"/>
      <c r="D1799" s="276"/>
      <c r="E1799" s="276"/>
      <c r="F1799" s="276"/>
      <c r="G1799" s="276"/>
      <c r="H1799" s="276"/>
      <c r="I1799" s="276"/>
      <c r="J1799" s="276"/>
      <c r="K1799" s="276"/>
      <c r="L1799" s="342"/>
      <c r="M1799" s="341"/>
      <c r="N1799" s="276"/>
      <c r="O1799" s="276"/>
      <c r="P1799" s="276"/>
    </row>
    <row r="1800" spans="1:16" x14ac:dyDescent="0.25">
      <c r="A1800">
        <v>1785</v>
      </c>
      <c r="B1800" s="327"/>
      <c r="C1800" s="276"/>
      <c r="D1800" s="276"/>
      <c r="E1800" s="276"/>
      <c r="F1800" s="276"/>
      <c r="G1800" s="276"/>
      <c r="H1800" s="276"/>
      <c r="I1800" s="276"/>
      <c r="J1800" s="276"/>
      <c r="K1800" s="276"/>
      <c r="L1800" s="342"/>
      <c r="M1800" s="341"/>
      <c r="N1800" s="276"/>
      <c r="O1800" s="276"/>
      <c r="P1800" s="276"/>
    </row>
    <row r="1801" spans="1:16" x14ac:dyDescent="0.25">
      <c r="A1801">
        <v>1786</v>
      </c>
      <c r="B1801" s="327"/>
      <c r="C1801" s="276"/>
      <c r="D1801" s="276"/>
      <c r="E1801" s="276"/>
      <c r="F1801" s="276"/>
      <c r="G1801" s="276"/>
      <c r="H1801" s="276"/>
      <c r="I1801" s="276"/>
      <c r="J1801" s="276"/>
      <c r="K1801" s="276"/>
      <c r="L1801" s="342"/>
      <c r="M1801" s="341"/>
      <c r="N1801" s="276"/>
      <c r="O1801" s="276"/>
      <c r="P1801" s="276"/>
    </row>
    <row r="1802" spans="1:16" x14ac:dyDescent="0.25">
      <c r="A1802">
        <v>1787</v>
      </c>
      <c r="B1802" s="327"/>
      <c r="C1802" s="276"/>
      <c r="D1802" s="276"/>
      <c r="E1802" s="276"/>
      <c r="F1802" s="276"/>
      <c r="G1802" s="276"/>
      <c r="H1802" s="276"/>
      <c r="I1802" s="276"/>
      <c r="J1802" s="276"/>
      <c r="K1802" s="276"/>
      <c r="L1802" s="342"/>
      <c r="M1802" s="341"/>
      <c r="N1802" s="276"/>
      <c r="O1802" s="276"/>
      <c r="P1802" s="276"/>
    </row>
    <row r="1803" spans="1:16" x14ac:dyDescent="0.25">
      <c r="A1803">
        <v>1788</v>
      </c>
      <c r="B1803" s="327"/>
      <c r="C1803" s="276"/>
      <c r="D1803" s="276"/>
      <c r="E1803" s="276"/>
      <c r="F1803" s="276"/>
      <c r="G1803" s="276"/>
      <c r="H1803" s="276"/>
      <c r="I1803" s="276"/>
      <c r="J1803" s="276"/>
      <c r="K1803" s="276"/>
      <c r="L1803" s="342"/>
      <c r="M1803" s="341"/>
      <c r="N1803" s="276"/>
      <c r="O1803" s="276"/>
      <c r="P1803" s="276"/>
    </row>
    <row r="1804" spans="1:16" x14ac:dyDescent="0.25">
      <c r="A1804">
        <v>1789</v>
      </c>
      <c r="B1804" s="327"/>
      <c r="C1804" s="276"/>
      <c r="D1804" s="276"/>
      <c r="E1804" s="276"/>
      <c r="F1804" s="276"/>
      <c r="G1804" s="276"/>
      <c r="H1804" s="276"/>
      <c r="I1804" s="276"/>
      <c r="J1804" s="276"/>
      <c r="K1804" s="276"/>
      <c r="L1804" s="342"/>
      <c r="M1804" s="341"/>
      <c r="N1804" s="276"/>
      <c r="O1804" s="276"/>
      <c r="P1804" s="276"/>
    </row>
    <row r="1805" spans="1:16" x14ac:dyDescent="0.25">
      <c r="A1805">
        <v>1790</v>
      </c>
      <c r="B1805" s="327"/>
      <c r="C1805" s="276"/>
      <c r="D1805" s="276"/>
      <c r="E1805" s="276"/>
      <c r="F1805" s="276"/>
      <c r="G1805" s="276"/>
      <c r="H1805" s="276"/>
      <c r="I1805" s="276"/>
      <c r="J1805" s="276"/>
      <c r="K1805" s="276"/>
      <c r="L1805" s="342"/>
      <c r="M1805" s="341"/>
      <c r="N1805" s="276"/>
      <c r="O1805" s="276"/>
      <c r="P1805" s="276"/>
    </row>
    <row r="1806" spans="1:16" x14ac:dyDescent="0.25">
      <c r="A1806">
        <v>1791</v>
      </c>
      <c r="B1806" s="327"/>
      <c r="C1806" s="276"/>
      <c r="D1806" s="276"/>
      <c r="E1806" s="276"/>
      <c r="F1806" s="276"/>
      <c r="G1806" s="276"/>
      <c r="H1806" s="276"/>
      <c r="I1806" s="276"/>
      <c r="J1806" s="276"/>
      <c r="K1806" s="276"/>
      <c r="L1806" s="342"/>
      <c r="M1806" s="341"/>
      <c r="N1806" s="276"/>
      <c r="O1806" s="276"/>
      <c r="P1806" s="276"/>
    </row>
    <row r="1807" spans="1:16" x14ac:dyDescent="0.25">
      <c r="A1807">
        <v>1792</v>
      </c>
      <c r="B1807" s="327"/>
      <c r="C1807" s="276"/>
      <c r="D1807" s="276"/>
      <c r="E1807" s="276"/>
      <c r="F1807" s="276"/>
      <c r="G1807" s="276"/>
      <c r="H1807" s="276"/>
      <c r="I1807" s="276"/>
      <c r="J1807" s="276"/>
      <c r="K1807" s="276"/>
      <c r="L1807" s="342"/>
      <c r="M1807" s="341"/>
      <c r="N1807" s="276"/>
      <c r="O1807" s="276"/>
      <c r="P1807" s="276"/>
    </row>
    <row r="1808" spans="1:16" x14ac:dyDescent="0.25">
      <c r="A1808">
        <v>1793</v>
      </c>
      <c r="B1808" s="327"/>
      <c r="C1808" s="276"/>
      <c r="D1808" s="276"/>
      <c r="E1808" s="276"/>
      <c r="F1808" s="276"/>
      <c r="G1808" s="276"/>
      <c r="H1808" s="276"/>
      <c r="I1808" s="276"/>
      <c r="J1808" s="276"/>
      <c r="K1808" s="276"/>
      <c r="L1808" s="342"/>
      <c r="M1808" s="341"/>
      <c r="N1808" s="276"/>
      <c r="O1808" s="276"/>
      <c r="P1808" s="276"/>
    </row>
    <row r="1809" spans="1:16" x14ac:dyDescent="0.25">
      <c r="A1809">
        <v>1794</v>
      </c>
      <c r="B1809" s="327"/>
      <c r="C1809" s="276"/>
      <c r="D1809" s="276"/>
      <c r="E1809" s="276"/>
      <c r="F1809" s="276"/>
      <c r="G1809" s="276"/>
      <c r="H1809" s="276"/>
      <c r="I1809" s="276"/>
      <c r="J1809" s="276"/>
      <c r="K1809" s="276"/>
      <c r="L1809" s="342"/>
      <c r="M1809" s="341"/>
      <c r="N1809" s="276"/>
      <c r="O1809" s="276"/>
      <c r="P1809" s="276"/>
    </row>
    <row r="1810" spans="1:16" x14ac:dyDescent="0.25">
      <c r="A1810">
        <v>1795</v>
      </c>
      <c r="B1810" s="327"/>
      <c r="C1810" s="276"/>
      <c r="D1810" s="276"/>
      <c r="E1810" s="276"/>
      <c r="F1810" s="276"/>
      <c r="G1810" s="276"/>
      <c r="H1810" s="276"/>
      <c r="I1810" s="276"/>
      <c r="J1810" s="276"/>
      <c r="K1810" s="276"/>
      <c r="L1810" s="342"/>
      <c r="M1810" s="341"/>
      <c r="N1810" s="276"/>
      <c r="O1810" s="276"/>
      <c r="P1810" s="276"/>
    </row>
    <row r="1811" spans="1:16" x14ac:dyDescent="0.25">
      <c r="A1811">
        <v>1796</v>
      </c>
      <c r="B1811" s="327"/>
      <c r="C1811" s="276"/>
      <c r="D1811" s="276"/>
      <c r="E1811" s="276"/>
      <c r="F1811" s="276"/>
      <c r="G1811" s="276"/>
      <c r="H1811" s="276"/>
      <c r="I1811" s="276"/>
      <c r="J1811" s="276"/>
      <c r="K1811" s="276"/>
      <c r="L1811" s="342"/>
      <c r="M1811" s="341"/>
      <c r="N1811" s="276"/>
      <c r="O1811" s="276"/>
      <c r="P1811" s="276"/>
    </row>
    <row r="1812" spans="1:16" x14ac:dyDescent="0.25">
      <c r="A1812">
        <v>1797</v>
      </c>
      <c r="B1812" s="327"/>
      <c r="C1812" s="276"/>
      <c r="D1812" s="276"/>
      <c r="E1812" s="276"/>
      <c r="F1812" s="276"/>
      <c r="G1812" s="276"/>
      <c r="H1812" s="276"/>
      <c r="I1812" s="276"/>
      <c r="J1812" s="276"/>
      <c r="K1812" s="276"/>
      <c r="L1812" s="342"/>
      <c r="M1812" s="341"/>
      <c r="N1812" s="276"/>
      <c r="O1812" s="276"/>
      <c r="P1812" s="276"/>
    </row>
    <row r="1813" spans="1:16" x14ac:dyDescent="0.25">
      <c r="A1813">
        <v>1798</v>
      </c>
      <c r="B1813" s="327"/>
      <c r="C1813" s="276"/>
      <c r="D1813" s="276"/>
      <c r="E1813" s="276"/>
      <c r="F1813" s="276"/>
      <c r="G1813" s="276"/>
      <c r="H1813" s="276"/>
      <c r="I1813" s="276"/>
      <c r="J1813" s="276"/>
      <c r="K1813" s="276"/>
      <c r="L1813" s="342"/>
      <c r="M1813" s="341"/>
      <c r="N1813" s="276"/>
      <c r="O1813" s="276"/>
      <c r="P1813" s="276"/>
    </row>
    <row r="1814" spans="1:16" x14ac:dyDescent="0.25">
      <c r="A1814">
        <v>1799</v>
      </c>
      <c r="B1814" s="327"/>
      <c r="C1814" s="276"/>
      <c r="D1814" s="276"/>
      <c r="E1814" s="276"/>
      <c r="F1814" s="276"/>
      <c r="G1814" s="276"/>
      <c r="H1814" s="276"/>
      <c r="I1814" s="276"/>
      <c r="J1814" s="276"/>
      <c r="K1814" s="276"/>
      <c r="L1814" s="342"/>
      <c r="M1814" s="341"/>
      <c r="N1814" s="276"/>
      <c r="O1814" s="276"/>
      <c r="P1814" s="276"/>
    </row>
    <row r="1815" spans="1:16" x14ac:dyDescent="0.25">
      <c r="A1815">
        <v>1800</v>
      </c>
      <c r="B1815" s="327"/>
      <c r="C1815" s="276"/>
      <c r="D1815" s="276"/>
      <c r="E1815" s="276"/>
      <c r="F1815" s="276"/>
      <c r="G1815" s="276"/>
      <c r="H1815" s="276"/>
      <c r="I1815" s="276"/>
      <c r="J1815" s="276"/>
      <c r="K1815" s="276"/>
      <c r="L1815" s="342"/>
      <c r="M1815" s="341"/>
      <c r="N1815" s="276"/>
      <c r="O1815" s="276"/>
      <c r="P1815" s="276"/>
    </row>
    <row r="1816" spans="1:16" x14ac:dyDescent="0.25">
      <c r="A1816">
        <v>1801</v>
      </c>
      <c r="B1816" s="327"/>
      <c r="C1816" s="276"/>
      <c r="D1816" s="276"/>
      <c r="E1816" s="276"/>
      <c r="F1816" s="276"/>
      <c r="G1816" s="276"/>
      <c r="H1816" s="276"/>
      <c r="I1816" s="276"/>
      <c r="J1816" s="276"/>
      <c r="K1816" s="276"/>
      <c r="L1816" s="342"/>
      <c r="M1816" s="341"/>
      <c r="N1816" s="276"/>
      <c r="O1816" s="276"/>
      <c r="P1816" s="276"/>
    </row>
    <row r="1817" spans="1:16" x14ac:dyDescent="0.25">
      <c r="A1817">
        <v>1802</v>
      </c>
      <c r="B1817" s="327"/>
      <c r="C1817" s="276"/>
      <c r="D1817" s="276"/>
      <c r="E1817" s="276"/>
      <c r="F1817" s="276"/>
      <c r="G1817" s="276"/>
      <c r="H1817" s="276"/>
      <c r="I1817" s="276"/>
      <c r="J1817" s="276"/>
      <c r="K1817" s="276"/>
      <c r="L1817" s="342"/>
      <c r="M1817" s="341"/>
      <c r="N1817" s="276"/>
      <c r="O1817" s="276"/>
      <c r="P1817" s="276"/>
    </row>
    <row r="1818" spans="1:16" x14ac:dyDescent="0.25">
      <c r="A1818">
        <v>1803</v>
      </c>
      <c r="B1818" s="327"/>
      <c r="C1818" s="276"/>
      <c r="D1818" s="276"/>
      <c r="E1818" s="276"/>
      <c r="F1818" s="276"/>
      <c r="G1818" s="276"/>
      <c r="H1818" s="276"/>
      <c r="I1818" s="276"/>
      <c r="J1818" s="276"/>
      <c r="K1818" s="276"/>
      <c r="L1818" s="342"/>
      <c r="M1818" s="341"/>
      <c r="N1818" s="276"/>
      <c r="O1818" s="276"/>
      <c r="P1818" s="276"/>
    </row>
    <row r="1819" spans="1:16" x14ac:dyDescent="0.25">
      <c r="A1819">
        <v>1804</v>
      </c>
      <c r="B1819" s="327"/>
      <c r="C1819" s="276"/>
      <c r="D1819" s="276"/>
      <c r="E1819" s="276"/>
      <c r="F1819" s="276"/>
      <c r="G1819" s="276"/>
      <c r="H1819" s="276"/>
      <c r="I1819" s="276"/>
      <c r="J1819" s="276"/>
      <c r="K1819" s="276"/>
      <c r="L1819" s="342"/>
      <c r="M1819" s="341"/>
      <c r="N1819" s="276"/>
      <c r="O1819" s="276"/>
      <c r="P1819" s="276"/>
    </row>
    <row r="1820" spans="1:16" x14ac:dyDescent="0.25">
      <c r="A1820">
        <v>1805</v>
      </c>
      <c r="B1820" s="327"/>
      <c r="C1820" s="276"/>
      <c r="D1820" s="276"/>
      <c r="E1820" s="276"/>
      <c r="F1820" s="276"/>
      <c r="G1820" s="276"/>
      <c r="H1820" s="276"/>
      <c r="I1820" s="276"/>
      <c r="J1820" s="276"/>
      <c r="K1820" s="276"/>
      <c r="L1820" s="342"/>
      <c r="M1820" s="341"/>
      <c r="N1820" s="276"/>
      <c r="O1820" s="276"/>
      <c r="P1820" s="276"/>
    </row>
    <row r="1821" spans="1:16" x14ac:dyDescent="0.25">
      <c r="A1821">
        <v>1806</v>
      </c>
      <c r="B1821" s="327"/>
      <c r="C1821" s="276"/>
      <c r="D1821" s="276"/>
      <c r="E1821" s="276"/>
      <c r="F1821" s="276"/>
      <c r="G1821" s="276"/>
      <c r="H1821" s="276"/>
      <c r="I1821" s="276"/>
      <c r="J1821" s="276"/>
      <c r="K1821" s="276"/>
      <c r="L1821" s="342"/>
      <c r="M1821" s="341"/>
      <c r="N1821" s="276"/>
      <c r="O1821" s="276"/>
      <c r="P1821" s="276"/>
    </row>
    <row r="1822" spans="1:16" x14ac:dyDescent="0.25">
      <c r="A1822">
        <v>1807</v>
      </c>
      <c r="B1822" s="327"/>
      <c r="C1822" s="276"/>
      <c r="D1822" s="276"/>
      <c r="E1822" s="276"/>
      <c r="F1822" s="276"/>
      <c r="G1822" s="276"/>
      <c r="H1822" s="276"/>
      <c r="I1822" s="276"/>
      <c r="J1822" s="276"/>
      <c r="K1822" s="276"/>
      <c r="L1822" s="342"/>
      <c r="M1822" s="341"/>
      <c r="N1822" s="276"/>
      <c r="O1822" s="276"/>
      <c r="P1822" s="276"/>
    </row>
    <row r="1823" spans="1:16" x14ac:dyDescent="0.25">
      <c r="A1823">
        <v>1808</v>
      </c>
      <c r="B1823" s="327"/>
      <c r="C1823" s="276"/>
      <c r="D1823" s="276"/>
      <c r="E1823" s="276"/>
      <c r="F1823" s="276"/>
      <c r="G1823" s="276"/>
      <c r="H1823" s="276"/>
      <c r="I1823" s="276"/>
      <c r="J1823" s="276"/>
      <c r="K1823" s="276"/>
      <c r="L1823" s="342"/>
      <c r="M1823" s="341"/>
      <c r="N1823" s="276"/>
      <c r="O1823" s="276"/>
      <c r="P1823" s="276"/>
    </row>
    <row r="1824" spans="1:16" x14ac:dyDescent="0.25">
      <c r="A1824">
        <v>1809</v>
      </c>
      <c r="B1824" s="327"/>
      <c r="C1824" s="276"/>
      <c r="D1824" s="276"/>
      <c r="E1824" s="276"/>
      <c r="F1824" s="276"/>
      <c r="G1824" s="276"/>
      <c r="H1824" s="276"/>
      <c r="I1824" s="276"/>
      <c r="J1824" s="276"/>
      <c r="K1824" s="276"/>
      <c r="L1824" s="342"/>
      <c r="M1824" s="341"/>
      <c r="N1824" s="276"/>
      <c r="O1824" s="276"/>
      <c r="P1824" s="276"/>
    </row>
    <row r="1825" spans="1:16" x14ac:dyDescent="0.25">
      <c r="A1825">
        <v>1810</v>
      </c>
      <c r="B1825" s="327"/>
      <c r="C1825" s="276"/>
      <c r="D1825" s="276"/>
      <c r="E1825" s="276"/>
      <c r="F1825" s="276"/>
      <c r="G1825" s="276"/>
      <c r="H1825" s="276"/>
      <c r="I1825" s="276"/>
      <c r="J1825" s="276"/>
      <c r="K1825" s="276"/>
      <c r="L1825" s="342"/>
      <c r="M1825" s="341"/>
      <c r="N1825" s="276"/>
      <c r="O1825" s="276"/>
      <c r="P1825" s="276"/>
    </row>
    <row r="1826" spans="1:16" x14ac:dyDescent="0.25">
      <c r="A1826">
        <v>1811</v>
      </c>
      <c r="B1826" s="327"/>
      <c r="C1826" s="276"/>
      <c r="D1826" s="276"/>
      <c r="E1826" s="276"/>
      <c r="F1826" s="276"/>
      <c r="G1826" s="276"/>
      <c r="H1826" s="276"/>
      <c r="I1826" s="276"/>
      <c r="J1826" s="276"/>
      <c r="K1826" s="276"/>
      <c r="L1826" s="342"/>
      <c r="M1826" s="341"/>
      <c r="N1826" s="276"/>
      <c r="O1826" s="276"/>
      <c r="P1826" s="276"/>
    </row>
    <row r="1827" spans="1:16" x14ac:dyDescent="0.25">
      <c r="A1827">
        <v>1812</v>
      </c>
      <c r="B1827" s="327"/>
      <c r="C1827" s="276"/>
      <c r="D1827" s="276"/>
      <c r="E1827" s="276"/>
      <c r="F1827" s="276"/>
      <c r="G1827" s="276"/>
      <c r="H1827" s="276"/>
      <c r="I1827" s="276"/>
      <c r="J1827" s="276"/>
      <c r="K1827" s="276"/>
      <c r="L1827" s="342"/>
      <c r="M1827" s="341"/>
      <c r="N1827" s="276"/>
      <c r="O1827" s="276"/>
      <c r="P1827" s="276"/>
    </row>
    <row r="1828" spans="1:16" x14ac:dyDescent="0.25">
      <c r="A1828">
        <v>1813</v>
      </c>
      <c r="B1828" s="327"/>
      <c r="C1828" s="276"/>
      <c r="D1828" s="276"/>
      <c r="E1828" s="276"/>
      <c r="F1828" s="276"/>
      <c r="G1828" s="276"/>
      <c r="H1828" s="276"/>
      <c r="I1828" s="276"/>
      <c r="J1828" s="276"/>
      <c r="K1828" s="276"/>
      <c r="L1828" s="342"/>
      <c r="M1828" s="341"/>
      <c r="N1828" s="276"/>
      <c r="O1828" s="276"/>
      <c r="P1828" s="276"/>
    </row>
    <row r="1829" spans="1:16" x14ac:dyDescent="0.25">
      <c r="A1829">
        <v>1814</v>
      </c>
      <c r="B1829" s="327"/>
      <c r="C1829" s="276"/>
      <c r="D1829" s="276"/>
      <c r="E1829" s="276"/>
      <c r="F1829" s="276"/>
      <c r="G1829" s="276"/>
      <c r="H1829" s="276"/>
      <c r="I1829" s="276"/>
      <c r="J1829" s="276"/>
      <c r="K1829" s="276"/>
      <c r="L1829" s="342"/>
      <c r="M1829" s="341"/>
      <c r="N1829" s="276"/>
      <c r="O1829" s="276"/>
      <c r="P1829" s="276"/>
    </row>
    <row r="1830" spans="1:16" x14ac:dyDescent="0.25">
      <c r="A1830">
        <v>1815</v>
      </c>
      <c r="B1830" s="327"/>
      <c r="C1830" s="276"/>
      <c r="D1830" s="276"/>
      <c r="E1830" s="276"/>
      <c r="F1830" s="276"/>
      <c r="G1830" s="276"/>
      <c r="H1830" s="276"/>
      <c r="I1830" s="276"/>
      <c r="J1830" s="276"/>
      <c r="K1830" s="276"/>
      <c r="L1830" s="342"/>
      <c r="M1830" s="341"/>
      <c r="N1830" s="276"/>
      <c r="O1830" s="276"/>
      <c r="P1830" s="276"/>
    </row>
    <row r="1831" spans="1:16" x14ac:dyDescent="0.25">
      <c r="A1831">
        <v>1816</v>
      </c>
      <c r="B1831" s="327"/>
      <c r="C1831" s="276"/>
      <c r="D1831" s="276"/>
      <c r="E1831" s="276"/>
      <c r="F1831" s="276"/>
      <c r="G1831" s="276"/>
      <c r="H1831" s="276"/>
      <c r="I1831" s="276"/>
      <c r="J1831" s="276"/>
      <c r="K1831" s="276"/>
      <c r="L1831" s="342"/>
      <c r="M1831" s="341"/>
      <c r="N1831" s="276"/>
      <c r="O1831" s="276"/>
      <c r="P1831" s="276"/>
    </row>
    <row r="1832" spans="1:16" x14ac:dyDescent="0.25">
      <c r="A1832">
        <v>1817</v>
      </c>
      <c r="B1832" s="327"/>
      <c r="C1832" s="276"/>
      <c r="D1832" s="276"/>
      <c r="E1832" s="276"/>
      <c r="F1832" s="276"/>
      <c r="G1832" s="276"/>
      <c r="H1832" s="276"/>
      <c r="I1832" s="276"/>
      <c r="J1832" s="276"/>
      <c r="K1832" s="276"/>
      <c r="L1832" s="342"/>
      <c r="M1832" s="341"/>
      <c r="N1832" s="276"/>
      <c r="O1832" s="276"/>
      <c r="P1832" s="276"/>
    </row>
    <row r="1833" spans="1:16" x14ac:dyDescent="0.25">
      <c r="A1833">
        <v>1818</v>
      </c>
      <c r="B1833" s="327"/>
      <c r="C1833" s="276"/>
      <c r="D1833" s="276"/>
      <c r="E1833" s="276"/>
      <c r="F1833" s="276"/>
      <c r="G1833" s="276"/>
      <c r="H1833" s="276"/>
      <c r="I1833" s="276"/>
      <c r="J1833" s="276"/>
      <c r="K1833" s="276"/>
      <c r="L1833" s="342"/>
      <c r="M1833" s="341"/>
      <c r="N1833" s="276"/>
      <c r="O1833" s="276"/>
      <c r="P1833" s="276"/>
    </row>
    <row r="1834" spans="1:16" x14ac:dyDescent="0.25">
      <c r="A1834">
        <v>1819</v>
      </c>
      <c r="B1834" s="327"/>
      <c r="C1834" s="276"/>
      <c r="D1834" s="276"/>
      <c r="E1834" s="276"/>
      <c r="F1834" s="276"/>
      <c r="G1834" s="276"/>
      <c r="H1834" s="276"/>
      <c r="I1834" s="276"/>
      <c r="J1834" s="276"/>
      <c r="K1834" s="276"/>
      <c r="L1834" s="342"/>
      <c r="M1834" s="341"/>
      <c r="N1834" s="276"/>
      <c r="O1834" s="276"/>
      <c r="P1834" s="276"/>
    </row>
    <row r="1835" spans="1:16" x14ac:dyDescent="0.25">
      <c r="A1835">
        <v>1820</v>
      </c>
      <c r="B1835" s="327"/>
      <c r="C1835" s="276"/>
      <c r="D1835" s="276"/>
      <c r="E1835" s="276"/>
      <c r="F1835" s="276"/>
      <c r="G1835" s="276"/>
      <c r="H1835" s="276"/>
      <c r="I1835" s="276"/>
      <c r="J1835" s="276"/>
      <c r="K1835" s="276"/>
      <c r="L1835" s="342"/>
      <c r="M1835" s="341"/>
      <c r="N1835" s="276"/>
      <c r="O1835" s="276"/>
      <c r="P1835" s="276"/>
    </row>
    <row r="1836" spans="1:16" x14ac:dyDescent="0.25">
      <c r="A1836">
        <v>1821</v>
      </c>
      <c r="B1836" s="327"/>
      <c r="C1836" s="276"/>
      <c r="D1836" s="276"/>
      <c r="E1836" s="276"/>
      <c r="F1836" s="276"/>
      <c r="G1836" s="276"/>
      <c r="H1836" s="276"/>
      <c r="I1836" s="276"/>
      <c r="J1836" s="276"/>
      <c r="K1836" s="276"/>
      <c r="L1836" s="342"/>
      <c r="M1836" s="341"/>
      <c r="N1836" s="276"/>
      <c r="O1836" s="276"/>
      <c r="P1836" s="276"/>
    </row>
    <row r="1837" spans="1:16" x14ac:dyDescent="0.25">
      <c r="A1837">
        <v>1822</v>
      </c>
      <c r="B1837" s="327"/>
      <c r="C1837" s="276"/>
      <c r="D1837" s="276"/>
      <c r="E1837" s="276"/>
      <c r="F1837" s="276"/>
      <c r="G1837" s="276"/>
      <c r="H1837" s="276"/>
      <c r="I1837" s="276"/>
      <c r="J1837" s="276"/>
      <c r="K1837" s="276"/>
      <c r="L1837" s="342"/>
      <c r="M1837" s="341"/>
      <c r="N1837" s="276"/>
      <c r="O1837" s="276"/>
      <c r="P1837" s="276"/>
    </row>
    <row r="1838" spans="1:16" x14ac:dyDescent="0.25">
      <c r="A1838">
        <v>1823</v>
      </c>
      <c r="B1838" s="327"/>
      <c r="C1838" s="276"/>
      <c r="D1838" s="276"/>
      <c r="E1838" s="276"/>
      <c r="F1838" s="276"/>
      <c r="G1838" s="276"/>
      <c r="H1838" s="276"/>
      <c r="I1838" s="276"/>
      <c r="J1838" s="276"/>
      <c r="K1838" s="276"/>
      <c r="L1838" s="342"/>
      <c r="M1838" s="341"/>
      <c r="N1838" s="276"/>
      <c r="O1838" s="276"/>
      <c r="P1838" s="276"/>
    </row>
    <row r="1839" spans="1:16" x14ac:dyDescent="0.25">
      <c r="A1839">
        <v>1824</v>
      </c>
      <c r="B1839" s="327"/>
      <c r="C1839" s="276"/>
      <c r="D1839" s="276"/>
      <c r="E1839" s="276"/>
      <c r="F1839" s="276"/>
      <c r="G1839" s="276"/>
      <c r="H1839" s="276"/>
      <c r="I1839" s="276"/>
      <c r="J1839" s="276"/>
      <c r="K1839" s="276"/>
      <c r="L1839" s="342"/>
      <c r="M1839" s="341"/>
      <c r="N1839" s="276"/>
      <c r="O1839" s="276"/>
      <c r="P1839" s="276"/>
    </row>
    <row r="1840" spans="1:16" x14ac:dyDescent="0.25">
      <c r="A1840">
        <v>1825</v>
      </c>
      <c r="B1840" s="327"/>
      <c r="C1840" s="276"/>
      <c r="D1840" s="276"/>
      <c r="E1840" s="276"/>
      <c r="F1840" s="276"/>
      <c r="G1840" s="276"/>
      <c r="H1840" s="276"/>
      <c r="I1840" s="276"/>
      <c r="J1840" s="276"/>
      <c r="K1840" s="276"/>
      <c r="L1840" s="342"/>
      <c r="M1840" s="341"/>
      <c r="N1840" s="276"/>
      <c r="O1840" s="276"/>
      <c r="P1840" s="276"/>
    </row>
    <row r="1841" spans="1:16" x14ac:dyDescent="0.25">
      <c r="A1841">
        <v>1826</v>
      </c>
      <c r="B1841" s="327"/>
      <c r="C1841" s="276"/>
      <c r="D1841" s="276"/>
      <c r="E1841" s="276"/>
      <c r="F1841" s="276"/>
      <c r="G1841" s="276"/>
      <c r="H1841" s="276"/>
      <c r="I1841" s="276"/>
      <c r="J1841" s="276"/>
      <c r="K1841" s="276"/>
      <c r="L1841" s="342"/>
      <c r="M1841" s="341"/>
      <c r="N1841" s="276"/>
      <c r="O1841" s="276"/>
      <c r="P1841" s="276"/>
    </row>
    <row r="1842" spans="1:16" x14ac:dyDescent="0.25">
      <c r="A1842">
        <v>1827</v>
      </c>
      <c r="B1842" s="327"/>
      <c r="C1842" s="276"/>
      <c r="D1842" s="276"/>
      <c r="E1842" s="276"/>
      <c r="F1842" s="276"/>
      <c r="G1842" s="276"/>
      <c r="H1842" s="276"/>
      <c r="I1842" s="276"/>
      <c r="J1842" s="276"/>
      <c r="K1842" s="276"/>
      <c r="L1842" s="342"/>
      <c r="M1842" s="341"/>
      <c r="N1842" s="276"/>
      <c r="O1842" s="276"/>
      <c r="P1842" s="276"/>
    </row>
    <row r="1843" spans="1:16" x14ac:dyDescent="0.25">
      <c r="A1843">
        <v>1828</v>
      </c>
      <c r="B1843" s="327"/>
      <c r="C1843" s="276"/>
      <c r="D1843" s="276"/>
      <c r="E1843" s="276"/>
      <c r="F1843" s="276"/>
      <c r="G1843" s="276"/>
      <c r="H1843" s="276"/>
      <c r="I1843" s="276"/>
      <c r="J1843" s="276"/>
      <c r="K1843" s="276"/>
      <c r="L1843" s="342"/>
      <c r="M1843" s="341"/>
      <c r="N1843" s="276"/>
      <c r="O1843" s="276"/>
      <c r="P1843" s="276"/>
    </row>
    <row r="1844" spans="1:16" x14ac:dyDescent="0.25">
      <c r="A1844">
        <v>1829</v>
      </c>
      <c r="B1844" s="327"/>
      <c r="C1844" s="276"/>
      <c r="D1844" s="276"/>
      <c r="E1844" s="276"/>
      <c r="F1844" s="276"/>
      <c r="G1844" s="276"/>
      <c r="H1844" s="276"/>
      <c r="I1844" s="276"/>
      <c r="J1844" s="276"/>
      <c r="K1844" s="276"/>
      <c r="L1844" s="342"/>
      <c r="M1844" s="341"/>
      <c r="N1844" s="276"/>
      <c r="O1844" s="276"/>
      <c r="P1844" s="276"/>
    </row>
    <row r="1845" spans="1:16" x14ac:dyDescent="0.25">
      <c r="A1845">
        <v>1830</v>
      </c>
      <c r="B1845" s="327"/>
      <c r="C1845" s="276"/>
      <c r="D1845" s="276"/>
      <c r="E1845" s="276"/>
      <c r="F1845" s="276"/>
      <c r="G1845" s="276"/>
      <c r="H1845" s="276"/>
      <c r="I1845" s="276"/>
      <c r="J1845" s="276"/>
      <c r="K1845" s="276"/>
      <c r="L1845" s="342"/>
      <c r="M1845" s="341"/>
      <c r="N1845" s="276"/>
      <c r="O1845" s="276"/>
      <c r="P1845" s="276"/>
    </row>
    <row r="1846" spans="1:16" x14ac:dyDescent="0.25">
      <c r="A1846">
        <v>1831</v>
      </c>
      <c r="B1846" s="327"/>
      <c r="C1846" s="276"/>
      <c r="D1846" s="276"/>
      <c r="E1846" s="276"/>
      <c r="F1846" s="276"/>
      <c r="G1846" s="276"/>
      <c r="H1846" s="276"/>
      <c r="I1846" s="276"/>
      <c r="J1846" s="276"/>
      <c r="K1846" s="276"/>
      <c r="L1846" s="342"/>
      <c r="M1846" s="341"/>
      <c r="N1846" s="276"/>
      <c r="O1846" s="276"/>
      <c r="P1846" s="276"/>
    </row>
    <row r="1847" spans="1:16" x14ac:dyDescent="0.25">
      <c r="A1847">
        <v>1832</v>
      </c>
      <c r="B1847" s="327"/>
      <c r="C1847" s="276"/>
      <c r="D1847" s="276"/>
      <c r="E1847" s="276"/>
      <c r="F1847" s="276"/>
      <c r="G1847" s="276"/>
      <c r="H1847" s="276"/>
      <c r="I1847" s="276"/>
      <c r="J1847" s="276"/>
      <c r="K1847" s="276"/>
      <c r="L1847" s="342"/>
      <c r="M1847" s="341"/>
      <c r="N1847" s="276"/>
      <c r="O1847" s="276"/>
      <c r="P1847" s="276"/>
    </row>
    <row r="1848" spans="1:16" x14ac:dyDescent="0.25">
      <c r="A1848">
        <v>1833</v>
      </c>
      <c r="B1848" s="327"/>
      <c r="C1848" s="276"/>
      <c r="D1848" s="276"/>
      <c r="E1848" s="276"/>
      <c r="F1848" s="276"/>
      <c r="G1848" s="276"/>
      <c r="H1848" s="276"/>
      <c r="I1848" s="276"/>
      <c r="J1848" s="276"/>
      <c r="K1848" s="276"/>
      <c r="L1848" s="342"/>
      <c r="M1848" s="341"/>
      <c r="N1848" s="276"/>
      <c r="O1848" s="276"/>
      <c r="P1848" s="276"/>
    </row>
    <row r="1849" spans="1:16" x14ac:dyDescent="0.25">
      <c r="A1849">
        <v>1834</v>
      </c>
      <c r="B1849" s="327"/>
      <c r="C1849" s="276"/>
      <c r="D1849" s="276"/>
      <c r="E1849" s="276"/>
      <c r="F1849" s="276"/>
      <c r="G1849" s="276"/>
      <c r="H1849" s="276"/>
      <c r="I1849" s="276"/>
      <c r="J1849" s="276"/>
      <c r="K1849" s="276"/>
      <c r="L1849" s="342"/>
      <c r="M1849" s="341"/>
      <c r="N1849" s="276"/>
      <c r="O1849" s="276"/>
      <c r="P1849" s="276"/>
    </row>
    <row r="1850" spans="1:16" x14ac:dyDescent="0.25">
      <c r="A1850">
        <v>1835</v>
      </c>
      <c r="B1850" s="327"/>
      <c r="C1850" s="276"/>
      <c r="D1850" s="276"/>
      <c r="E1850" s="276"/>
      <c r="F1850" s="276"/>
      <c r="G1850" s="276"/>
      <c r="H1850" s="276"/>
      <c r="I1850" s="276"/>
      <c r="J1850" s="276"/>
      <c r="K1850" s="276"/>
      <c r="L1850" s="342"/>
      <c r="M1850" s="341"/>
      <c r="N1850" s="276"/>
      <c r="O1850" s="276"/>
      <c r="P1850" s="276"/>
    </row>
    <row r="1851" spans="1:16" x14ac:dyDescent="0.25">
      <c r="A1851">
        <v>1836</v>
      </c>
      <c r="B1851" s="327"/>
      <c r="C1851" s="276"/>
      <c r="D1851" s="276"/>
      <c r="E1851" s="276"/>
      <c r="F1851" s="276"/>
      <c r="G1851" s="276"/>
      <c r="H1851" s="276"/>
      <c r="I1851" s="276"/>
      <c r="J1851" s="276"/>
      <c r="K1851" s="276"/>
      <c r="L1851" s="342"/>
      <c r="M1851" s="341"/>
      <c r="N1851" s="276"/>
      <c r="O1851" s="276"/>
      <c r="P1851" s="276"/>
    </row>
    <row r="1852" spans="1:16" x14ac:dyDescent="0.25">
      <c r="A1852">
        <v>1837</v>
      </c>
      <c r="B1852" s="327"/>
      <c r="C1852" s="276"/>
      <c r="D1852" s="276"/>
      <c r="E1852" s="276"/>
      <c r="F1852" s="276"/>
      <c r="G1852" s="276"/>
      <c r="H1852" s="276"/>
      <c r="I1852" s="276"/>
      <c r="J1852" s="276"/>
      <c r="K1852" s="276"/>
      <c r="L1852" s="342"/>
      <c r="M1852" s="341"/>
      <c r="N1852" s="276"/>
      <c r="O1852" s="276"/>
      <c r="P1852" s="276"/>
    </row>
    <row r="1853" spans="1:16" x14ac:dyDescent="0.25">
      <c r="A1853">
        <v>1838</v>
      </c>
      <c r="B1853" s="327"/>
      <c r="C1853" s="276"/>
      <c r="D1853" s="276"/>
      <c r="E1853" s="276"/>
      <c r="F1853" s="276"/>
      <c r="G1853" s="276"/>
      <c r="H1853" s="276"/>
      <c r="I1853" s="276"/>
      <c r="J1853" s="276"/>
      <c r="K1853" s="276"/>
      <c r="L1853" s="342"/>
      <c r="M1853" s="341"/>
      <c r="N1853" s="276"/>
      <c r="O1853" s="276"/>
      <c r="P1853" s="276"/>
    </row>
    <row r="1854" spans="1:16" x14ac:dyDescent="0.25">
      <c r="A1854">
        <v>1839</v>
      </c>
      <c r="B1854" s="327"/>
      <c r="C1854" s="276"/>
      <c r="D1854" s="276"/>
      <c r="E1854" s="276"/>
      <c r="F1854" s="276"/>
      <c r="G1854" s="276"/>
      <c r="H1854" s="276"/>
      <c r="I1854" s="276"/>
      <c r="J1854" s="276"/>
      <c r="K1854" s="276"/>
      <c r="L1854" s="342"/>
      <c r="M1854" s="341"/>
      <c r="N1854" s="276"/>
      <c r="O1854" s="276"/>
      <c r="P1854" s="276"/>
    </row>
    <row r="1855" spans="1:16" x14ac:dyDescent="0.25">
      <c r="A1855">
        <v>1840</v>
      </c>
      <c r="B1855" s="327"/>
      <c r="C1855" s="276"/>
      <c r="D1855" s="276"/>
      <c r="E1855" s="276"/>
      <c r="F1855" s="276"/>
      <c r="G1855" s="276"/>
      <c r="H1855" s="276"/>
      <c r="I1855" s="276"/>
      <c r="J1855" s="276"/>
      <c r="K1855" s="276"/>
      <c r="L1855" s="342"/>
      <c r="M1855" s="341"/>
      <c r="N1855" s="276"/>
      <c r="O1855" s="276"/>
      <c r="P1855" s="276"/>
    </row>
    <row r="1856" spans="1:16" x14ac:dyDescent="0.25">
      <c r="A1856">
        <v>1841</v>
      </c>
      <c r="B1856" s="327"/>
      <c r="C1856" s="276"/>
      <c r="D1856" s="276"/>
      <c r="E1856" s="276"/>
      <c r="F1856" s="276"/>
      <c r="G1856" s="276"/>
      <c r="H1856" s="276"/>
      <c r="I1856" s="276"/>
      <c r="J1856" s="276"/>
      <c r="K1856" s="276"/>
      <c r="L1856" s="342"/>
      <c r="M1856" s="341"/>
      <c r="N1856" s="276"/>
      <c r="O1856" s="276"/>
      <c r="P1856" s="276"/>
    </row>
    <row r="1857" spans="1:16" x14ac:dyDescent="0.25">
      <c r="A1857">
        <v>1842</v>
      </c>
      <c r="B1857" s="327"/>
      <c r="C1857" s="276"/>
      <c r="D1857" s="276"/>
      <c r="E1857" s="276"/>
      <c r="F1857" s="276"/>
      <c r="G1857" s="276"/>
      <c r="H1857" s="276"/>
      <c r="I1857" s="276"/>
      <c r="J1857" s="276"/>
      <c r="K1857" s="276"/>
      <c r="L1857" s="342"/>
      <c r="M1857" s="341"/>
      <c r="N1857" s="276"/>
      <c r="O1857" s="276"/>
      <c r="P1857" s="276"/>
    </row>
    <row r="1858" spans="1:16" x14ac:dyDescent="0.25">
      <c r="A1858">
        <v>1843</v>
      </c>
      <c r="B1858" s="327"/>
      <c r="C1858" s="276"/>
      <c r="D1858" s="276"/>
      <c r="E1858" s="276"/>
      <c r="F1858" s="276"/>
      <c r="G1858" s="276"/>
      <c r="H1858" s="276"/>
      <c r="I1858" s="276"/>
      <c r="J1858" s="276"/>
      <c r="K1858" s="276"/>
      <c r="L1858" s="342"/>
      <c r="M1858" s="341"/>
      <c r="N1858" s="276"/>
      <c r="O1858" s="276"/>
      <c r="P1858" s="276"/>
    </row>
    <row r="1859" spans="1:16" x14ac:dyDescent="0.25">
      <c r="A1859">
        <v>1844</v>
      </c>
      <c r="B1859" s="327"/>
      <c r="C1859" s="276"/>
      <c r="D1859" s="276"/>
      <c r="E1859" s="276"/>
      <c r="F1859" s="276"/>
      <c r="G1859" s="276"/>
      <c r="H1859" s="276"/>
      <c r="I1859" s="276"/>
      <c r="J1859" s="276"/>
      <c r="K1859" s="276"/>
      <c r="L1859" s="342"/>
      <c r="M1859" s="341"/>
      <c r="N1859" s="276"/>
      <c r="O1859" s="276"/>
      <c r="P1859" s="276"/>
    </row>
    <row r="1860" spans="1:16" x14ac:dyDescent="0.25">
      <c r="A1860">
        <v>1845</v>
      </c>
      <c r="B1860" s="327"/>
      <c r="C1860" s="276"/>
      <c r="D1860" s="276"/>
      <c r="E1860" s="276"/>
      <c r="F1860" s="276"/>
      <c r="G1860" s="276"/>
      <c r="H1860" s="276"/>
      <c r="I1860" s="276"/>
      <c r="J1860" s="276"/>
      <c r="K1860" s="276"/>
      <c r="L1860" s="342"/>
      <c r="M1860" s="341"/>
      <c r="N1860" s="276"/>
      <c r="O1860" s="276"/>
      <c r="P1860" s="276"/>
    </row>
    <row r="1861" spans="1:16" x14ac:dyDescent="0.25">
      <c r="A1861">
        <v>1846</v>
      </c>
      <c r="B1861" s="327"/>
      <c r="C1861" s="276"/>
      <c r="D1861" s="276"/>
      <c r="E1861" s="276"/>
      <c r="F1861" s="276"/>
      <c r="G1861" s="276"/>
      <c r="H1861" s="276"/>
      <c r="I1861" s="276"/>
      <c r="J1861" s="276"/>
      <c r="K1861" s="276"/>
      <c r="L1861" s="342"/>
      <c r="M1861" s="341"/>
      <c r="N1861" s="276"/>
      <c r="O1861" s="276"/>
      <c r="P1861" s="276"/>
    </row>
    <row r="1862" spans="1:16" x14ac:dyDescent="0.25">
      <c r="A1862">
        <v>1847</v>
      </c>
      <c r="B1862" s="327"/>
      <c r="C1862" s="276"/>
      <c r="D1862" s="276"/>
      <c r="E1862" s="276"/>
      <c r="F1862" s="276"/>
      <c r="G1862" s="276"/>
      <c r="H1862" s="276"/>
      <c r="I1862" s="276"/>
      <c r="J1862" s="276"/>
      <c r="K1862" s="276"/>
      <c r="L1862" s="342"/>
      <c r="M1862" s="341"/>
      <c r="N1862" s="276"/>
      <c r="O1862" s="276"/>
      <c r="P1862" s="276"/>
    </row>
    <row r="1863" spans="1:16" x14ac:dyDescent="0.25">
      <c r="A1863">
        <v>1848</v>
      </c>
      <c r="B1863" s="327"/>
      <c r="C1863" s="276"/>
      <c r="D1863" s="276"/>
      <c r="E1863" s="276"/>
      <c r="F1863" s="276"/>
      <c r="G1863" s="276"/>
      <c r="H1863" s="276"/>
      <c r="I1863" s="276"/>
      <c r="J1863" s="276"/>
      <c r="K1863" s="276"/>
      <c r="L1863" s="342"/>
      <c r="M1863" s="341"/>
      <c r="N1863" s="276"/>
      <c r="O1863" s="276"/>
      <c r="P1863" s="276"/>
    </row>
    <row r="1864" spans="1:16" x14ac:dyDescent="0.25">
      <c r="A1864">
        <v>1849</v>
      </c>
      <c r="B1864" s="327"/>
      <c r="C1864" s="276"/>
      <c r="D1864" s="276"/>
      <c r="E1864" s="276"/>
      <c r="F1864" s="276"/>
      <c r="G1864" s="276"/>
      <c r="H1864" s="276"/>
      <c r="I1864" s="276"/>
      <c r="J1864" s="276"/>
      <c r="K1864" s="276"/>
      <c r="L1864" s="342"/>
      <c r="M1864" s="341"/>
      <c r="N1864" s="276"/>
      <c r="O1864" s="276"/>
      <c r="P1864" s="276"/>
    </row>
    <row r="1865" spans="1:16" x14ac:dyDescent="0.25">
      <c r="A1865">
        <v>1850</v>
      </c>
      <c r="B1865" s="327"/>
      <c r="C1865" s="276"/>
      <c r="D1865" s="276"/>
      <c r="E1865" s="276"/>
      <c r="F1865" s="276"/>
      <c r="G1865" s="276"/>
      <c r="H1865" s="276"/>
      <c r="I1865" s="276"/>
      <c r="J1865" s="276"/>
      <c r="K1865" s="276"/>
      <c r="L1865" s="342"/>
      <c r="M1865" s="341"/>
      <c r="N1865" s="276"/>
      <c r="O1865" s="276"/>
      <c r="P1865" s="276"/>
    </row>
    <row r="1866" spans="1:16" x14ac:dyDescent="0.25">
      <c r="A1866">
        <v>1851</v>
      </c>
      <c r="B1866" s="327"/>
      <c r="C1866" s="276"/>
      <c r="D1866" s="276"/>
      <c r="E1866" s="276"/>
      <c r="F1866" s="276"/>
      <c r="G1866" s="276"/>
      <c r="H1866" s="276"/>
      <c r="I1866" s="276"/>
      <c r="J1866" s="276"/>
      <c r="K1866" s="276"/>
      <c r="L1866" s="342"/>
      <c r="M1866" s="341"/>
      <c r="N1866" s="276"/>
      <c r="O1866" s="276"/>
      <c r="P1866" s="276"/>
    </row>
    <row r="1867" spans="1:16" x14ac:dyDescent="0.25">
      <c r="A1867">
        <v>1852</v>
      </c>
      <c r="B1867" s="327"/>
      <c r="C1867" s="276"/>
      <c r="D1867" s="276"/>
      <c r="E1867" s="276"/>
      <c r="F1867" s="276"/>
      <c r="G1867" s="276"/>
      <c r="H1867" s="276"/>
      <c r="I1867" s="276"/>
      <c r="J1867" s="276"/>
      <c r="K1867" s="276"/>
      <c r="L1867" s="342"/>
      <c r="M1867" s="341"/>
      <c r="N1867" s="276"/>
      <c r="O1867" s="276"/>
      <c r="P1867" s="276"/>
    </row>
    <row r="1868" spans="1:16" x14ac:dyDescent="0.25">
      <c r="A1868">
        <v>1853</v>
      </c>
      <c r="B1868" s="327"/>
      <c r="C1868" s="276"/>
      <c r="D1868" s="276"/>
      <c r="E1868" s="276"/>
      <c r="F1868" s="276"/>
      <c r="G1868" s="276"/>
      <c r="H1868" s="276"/>
      <c r="I1868" s="276"/>
      <c r="J1868" s="276"/>
      <c r="K1868" s="276"/>
      <c r="L1868" s="342"/>
      <c r="M1868" s="341"/>
      <c r="N1868" s="276"/>
      <c r="O1868" s="276"/>
      <c r="P1868" s="276"/>
    </row>
    <row r="1869" spans="1:16" x14ac:dyDescent="0.25">
      <c r="A1869">
        <v>1854</v>
      </c>
      <c r="B1869" s="327"/>
      <c r="C1869" s="276"/>
      <c r="D1869" s="276"/>
      <c r="E1869" s="276"/>
      <c r="F1869" s="276"/>
      <c r="G1869" s="276"/>
      <c r="H1869" s="276"/>
      <c r="I1869" s="276"/>
      <c r="J1869" s="276"/>
      <c r="K1869" s="276"/>
      <c r="L1869" s="342"/>
      <c r="M1869" s="341"/>
      <c r="N1869" s="276"/>
      <c r="O1869" s="276"/>
      <c r="P1869" s="276"/>
    </row>
    <row r="1870" spans="1:16" x14ac:dyDescent="0.25">
      <c r="A1870">
        <v>1855</v>
      </c>
      <c r="B1870" s="327"/>
      <c r="C1870" s="276"/>
      <c r="D1870" s="276"/>
      <c r="E1870" s="276"/>
      <c r="F1870" s="276"/>
      <c r="G1870" s="276"/>
      <c r="H1870" s="276"/>
      <c r="I1870" s="276"/>
      <c r="J1870" s="276"/>
      <c r="K1870" s="276"/>
      <c r="L1870" s="342"/>
      <c r="M1870" s="341"/>
      <c r="N1870" s="276"/>
      <c r="O1870" s="276"/>
      <c r="P1870" s="276"/>
    </row>
    <row r="1871" spans="1:16" x14ac:dyDescent="0.25">
      <c r="A1871">
        <v>1856</v>
      </c>
      <c r="B1871" s="327"/>
      <c r="C1871" s="276"/>
      <c r="D1871" s="276"/>
      <c r="E1871" s="276"/>
      <c r="F1871" s="276"/>
      <c r="G1871" s="276"/>
      <c r="H1871" s="276"/>
      <c r="I1871" s="276"/>
      <c r="J1871" s="276"/>
      <c r="K1871" s="276"/>
      <c r="L1871" s="342"/>
      <c r="M1871" s="341"/>
      <c r="N1871" s="276"/>
      <c r="O1871" s="276"/>
      <c r="P1871" s="276"/>
    </row>
    <row r="1872" spans="1:16" x14ac:dyDescent="0.25">
      <c r="A1872">
        <v>1857</v>
      </c>
      <c r="B1872" s="327"/>
      <c r="C1872" s="276"/>
      <c r="D1872" s="276"/>
      <c r="E1872" s="276"/>
      <c r="F1872" s="276"/>
      <c r="G1872" s="276"/>
      <c r="H1872" s="276"/>
      <c r="I1872" s="276"/>
      <c r="J1872" s="276"/>
      <c r="K1872" s="276"/>
      <c r="L1872" s="342"/>
      <c r="M1872" s="341"/>
      <c r="N1872" s="276"/>
      <c r="O1872" s="276"/>
      <c r="P1872" s="276"/>
    </row>
    <row r="1873" spans="1:16" x14ac:dyDescent="0.25">
      <c r="A1873">
        <v>1858</v>
      </c>
      <c r="B1873" s="327"/>
      <c r="C1873" s="276"/>
      <c r="D1873" s="276"/>
      <c r="E1873" s="276"/>
      <c r="F1873" s="276"/>
      <c r="G1873" s="276"/>
      <c r="H1873" s="276"/>
      <c r="I1873" s="276"/>
      <c r="J1873" s="276"/>
      <c r="K1873" s="276"/>
      <c r="L1873" s="342"/>
      <c r="M1873" s="341"/>
      <c r="N1873" s="276"/>
      <c r="O1873" s="276"/>
      <c r="P1873" s="276"/>
    </row>
    <row r="1874" spans="1:16" x14ac:dyDescent="0.25">
      <c r="A1874">
        <v>1859</v>
      </c>
      <c r="B1874" s="327"/>
      <c r="C1874" s="276"/>
      <c r="D1874" s="276"/>
      <c r="E1874" s="276"/>
      <c r="F1874" s="276"/>
      <c r="G1874" s="276"/>
      <c r="H1874" s="276"/>
      <c r="I1874" s="276"/>
      <c r="J1874" s="276"/>
      <c r="K1874" s="276"/>
      <c r="L1874" s="342"/>
      <c r="M1874" s="341"/>
      <c r="N1874" s="276"/>
      <c r="O1874" s="276"/>
      <c r="P1874" s="276"/>
    </row>
    <row r="1875" spans="1:16" x14ac:dyDescent="0.25">
      <c r="A1875">
        <v>1860</v>
      </c>
      <c r="B1875" s="327"/>
      <c r="C1875" s="276"/>
      <c r="D1875" s="276"/>
      <c r="E1875" s="276"/>
      <c r="F1875" s="276"/>
      <c r="G1875" s="276"/>
      <c r="H1875" s="276"/>
      <c r="I1875" s="276"/>
      <c r="J1875" s="276"/>
      <c r="K1875" s="276"/>
      <c r="L1875" s="342"/>
      <c r="M1875" s="341"/>
      <c r="N1875" s="276"/>
      <c r="O1875" s="276"/>
      <c r="P1875" s="276"/>
    </row>
    <row r="1876" spans="1:16" x14ac:dyDescent="0.25">
      <c r="A1876">
        <v>1861</v>
      </c>
      <c r="B1876" s="327"/>
      <c r="C1876" s="276"/>
      <c r="D1876" s="276"/>
      <c r="E1876" s="276"/>
      <c r="F1876" s="276"/>
      <c r="G1876" s="276"/>
      <c r="H1876" s="276"/>
      <c r="I1876" s="276"/>
      <c r="J1876" s="276"/>
      <c r="K1876" s="276"/>
      <c r="L1876" s="342"/>
      <c r="M1876" s="341"/>
      <c r="N1876" s="276"/>
      <c r="O1876" s="276"/>
      <c r="P1876" s="276"/>
    </row>
    <row r="1877" spans="1:16" x14ac:dyDescent="0.25">
      <c r="A1877">
        <v>1862</v>
      </c>
      <c r="B1877" s="327"/>
      <c r="C1877" s="276"/>
      <c r="D1877" s="276"/>
      <c r="E1877" s="276"/>
      <c r="F1877" s="276"/>
      <c r="G1877" s="276"/>
      <c r="H1877" s="276"/>
      <c r="I1877" s="276"/>
      <c r="J1877" s="276"/>
      <c r="K1877" s="276"/>
      <c r="L1877" s="342"/>
      <c r="M1877" s="341"/>
      <c r="N1877" s="276"/>
      <c r="O1877" s="276"/>
      <c r="P1877" s="276"/>
    </row>
    <row r="1878" spans="1:16" x14ac:dyDescent="0.25">
      <c r="A1878">
        <v>1863</v>
      </c>
      <c r="B1878" s="327"/>
      <c r="C1878" s="276"/>
      <c r="D1878" s="276"/>
      <c r="E1878" s="276"/>
      <c r="F1878" s="276"/>
      <c r="G1878" s="276"/>
      <c r="H1878" s="276"/>
      <c r="I1878" s="276"/>
      <c r="J1878" s="276"/>
      <c r="K1878" s="276"/>
      <c r="L1878" s="342"/>
      <c r="M1878" s="341"/>
      <c r="N1878" s="276"/>
      <c r="O1878" s="276"/>
      <c r="P1878" s="276"/>
    </row>
    <row r="1879" spans="1:16" x14ac:dyDescent="0.25">
      <c r="A1879">
        <v>1864</v>
      </c>
      <c r="B1879" s="327"/>
      <c r="C1879" s="276"/>
      <c r="D1879" s="276"/>
      <c r="E1879" s="276"/>
      <c r="F1879" s="276"/>
      <c r="G1879" s="276"/>
      <c r="H1879" s="276"/>
      <c r="I1879" s="276"/>
      <c r="J1879" s="276"/>
      <c r="K1879" s="276"/>
      <c r="L1879" s="342"/>
      <c r="M1879" s="341"/>
      <c r="N1879" s="276"/>
      <c r="O1879" s="276"/>
      <c r="P1879" s="276"/>
    </row>
    <row r="1880" spans="1:16" x14ac:dyDescent="0.25">
      <c r="A1880">
        <v>1865</v>
      </c>
      <c r="B1880" s="327"/>
      <c r="C1880" s="276"/>
      <c r="D1880" s="276"/>
      <c r="E1880" s="276"/>
      <c r="F1880" s="276"/>
      <c r="G1880" s="276"/>
      <c r="H1880" s="276"/>
      <c r="I1880" s="276"/>
      <c r="J1880" s="276"/>
      <c r="K1880" s="276"/>
      <c r="L1880" s="342"/>
      <c r="M1880" s="341"/>
      <c r="N1880" s="276"/>
      <c r="O1880" s="276"/>
      <c r="P1880" s="276"/>
    </row>
    <row r="1881" spans="1:16" x14ac:dyDescent="0.25">
      <c r="A1881">
        <v>1866</v>
      </c>
      <c r="B1881" s="327"/>
      <c r="C1881" s="276"/>
      <c r="D1881" s="276"/>
      <c r="E1881" s="276"/>
      <c r="F1881" s="276"/>
      <c r="G1881" s="276"/>
      <c r="H1881" s="276"/>
      <c r="I1881" s="276"/>
      <c r="J1881" s="276"/>
      <c r="K1881" s="276"/>
      <c r="L1881" s="342"/>
      <c r="M1881" s="341"/>
      <c r="N1881" s="276"/>
      <c r="O1881" s="276"/>
      <c r="P1881" s="276"/>
    </row>
    <row r="1882" spans="1:16" x14ac:dyDescent="0.25">
      <c r="A1882">
        <v>1867</v>
      </c>
      <c r="B1882" s="327"/>
      <c r="C1882" s="276"/>
      <c r="D1882" s="276"/>
      <c r="E1882" s="276"/>
      <c r="F1882" s="276"/>
      <c r="G1882" s="276"/>
      <c r="H1882" s="276"/>
      <c r="I1882" s="276"/>
      <c r="J1882" s="276"/>
      <c r="K1882" s="276"/>
      <c r="L1882" s="342"/>
      <c r="M1882" s="341"/>
      <c r="N1882" s="276"/>
      <c r="O1882" s="276"/>
      <c r="P1882" s="276"/>
    </row>
    <row r="1883" spans="1:16" x14ac:dyDescent="0.25">
      <c r="A1883">
        <v>1868</v>
      </c>
      <c r="B1883" s="327"/>
      <c r="C1883" s="276"/>
      <c r="D1883" s="276"/>
      <c r="E1883" s="276"/>
      <c r="F1883" s="276"/>
      <c r="G1883" s="276"/>
      <c r="H1883" s="276"/>
      <c r="I1883" s="276"/>
      <c r="J1883" s="276"/>
      <c r="K1883" s="276"/>
      <c r="L1883" s="342"/>
      <c r="M1883" s="341"/>
      <c r="N1883" s="276"/>
      <c r="O1883" s="276"/>
      <c r="P1883" s="276"/>
    </row>
    <row r="1884" spans="1:16" x14ac:dyDescent="0.25">
      <c r="A1884">
        <v>1869</v>
      </c>
      <c r="B1884" s="327"/>
      <c r="C1884" s="276"/>
      <c r="D1884" s="276"/>
      <c r="E1884" s="276"/>
      <c r="F1884" s="276"/>
      <c r="G1884" s="276"/>
      <c r="H1884" s="276"/>
      <c r="I1884" s="276"/>
      <c r="J1884" s="276"/>
      <c r="K1884" s="276"/>
      <c r="L1884" s="342"/>
      <c r="M1884" s="341"/>
      <c r="N1884" s="276"/>
      <c r="O1884" s="276"/>
      <c r="P1884" s="276"/>
    </row>
    <row r="1885" spans="1:16" x14ac:dyDescent="0.25">
      <c r="A1885">
        <v>1870</v>
      </c>
      <c r="B1885" s="327"/>
      <c r="C1885" s="276"/>
      <c r="D1885" s="276"/>
      <c r="E1885" s="276"/>
      <c r="F1885" s="276"/>
      <c r="G1885" s="276"/>
      <c r="H1885" s="276"/>
      <c r="I1885" s="276"/>
      <c r="J1885" s="276"/>
      <c r="K1885" s="276"/>
      <c r="L1885" s="342"/>
      <c r="M1885" s="341"/>
      <c r="N1885" s="276"/>
      <c r="O1885" s="276"/>
      <c r="P1885" s="276"/>
    </row>
    <row r="1886" spans="1:16" x14ac:dyDescent="0.25">
      <c r="A1886">
        <v>1871</v>
      </c>
      <c r="B1886" s="327"/>
      <c r="C1886" s="276"/>
      <c r="D1886" s="276"/>
      <c r="E1886" s="276"/>
      <c r="F1886" s="276"/>
      <c r="G1886" s="276"/>
      <c r="H1886" s="276"/>
      <c r="I1886" s="276"/>
      <c r="J1886" s="276"/>
      <c r="K1886" s="276"/>
      <c r="L1886" s="342"/>
      <c r="M1886" s="341"/>
      <c r="N1886" s="276"/>
      <c r="O1886" s="276"/>
      <c r="P1886" s="276"/>
    </row>
    <row r="1887" spans="1:16" x14ac:dyDescent="0.25">
      <c r="A1887">
        <v>1872</v>
      </c>
      <c r="B1887" s="327"/>
      <c r="C1887" s="276"/>
      <c r="D1887" s="276"/>
      <c r="E1887" s="276"/>
      <c r="F1887" s="276"/>
      <c r="G1887" s="276"/>
      <c r="H1887" s="276"/>
      <c r="I1887" s="276"/>
      <c r="J1887" s="276"/>
      <c r="K1887" s="276"/>
      <c r="L1887" s="342"/>
      <c r="M1887" s="341"/>
      <c r="N1887" s="276"/>
      <c r="O1887" s="276"/>
      <c r="P1887" s="276"/>
    </row>
    <row r="1888" spans="1:16" x14ac:dyDescent="0.25">
      <c r="A1888">
        <v>1873</v>
      </c>
      <c r="B1888" s="327"/>
      <c r="C1888" s="276"/>
      <c r="D1888" s="276"/>
      <c r="E1888" s="276"/>
      <c r="F1888" s="276"/>
      <c r="G1888" s="276"/>
      <c r="H1888" s="276"/>
      <c r="I1888" s="276"/>
      <c r="J1888" s="276"/>
      <c r="K1888" s="276"/>
      <c r="L1888" s="342"/>
      <c r="M1888" s="341"/>
      <c r="N1888" s="276"/>
      <c r="O1888" s="276"/>
      <c r="P1888" s="276"/>
    </row>
    <row r="1889" spans="1:16" x14ac:dyDescent="0.25">
      <c r="A1889">
        <v>1874</v>
      </c>
      <c r="B1889" s="327"/>
      <c r="C1889" s="276"/>
      <c r="D1889" s="276"/>
      <c r="E1889" s="276"/>
      <c r="F1889" s="276"/>
      <c r="G1889" s="276"/>
      <c r="H1889" s="276"/>
      <c r="I1889" s="276"/>
      <c r="J1889" s="276"/>
      <c r="K1889" s="276"/>
      <c r="L1889" s="342"/>
      <c r="M1889" s="341"/>
      <c r="N1889" s="276"/>
      <c r="O1889" s="276"/>
      <c r="P1889" s="276"/>
    </row>
    <row r="1890" spans="1:16" x14ac:dyDescent="0.25">
      <c r="A1890">
        <v>1875</v>
      </c>
      <c r="B1890" s="327"/>
      <c r="C1890" s="276"/>
      <c r="D1890" s="276"/>
      <c r="E1890" s="276"/>
      <c r="F1890" s="276"/>
      <c r="G1890" s="276"/>
      <c r="H1890" s="276"/>
      <c r="I1890" s="276"/>
      <c r="J1890" s="276"/>
      <c r="K1890" s="331"/>
      <c r="L1890" s="342"/>
      <c r="M1890" s="341"/>
      <c r="N1890" s="276"/>
      <c r="O1890" s="276"/>
      <c r="P1890" s="276"/>
    </row>
    <row r="1891" spans="1:16" x14ac:dyDescent="0.25">
      <c r="A1891">
        <v>1876</v>
      </c>
      <c r="B1891" s="327"/>
      <c r="C1891" s="276"/>
      <c r="D1891" s="276"/>
      <c r="E1891" s="276"/>
      <c r="F1891" s="276"/>
      <c r="G1891" s="276"/>
      <c r="H1891" s="276"/>
      <c r="I1891" s="276"/>
      <c r="J1891" s="276"/>
      <c r="K1891" s="276"/>
      <c r="L1891" s="342"/>
      <c r="M1891" s="341"/>
      <c r="N1891" s="276"/>
      <c r="O1891" s="276"/>
      <c r="P1891" s="276"/>
    </row>
    <row r="1892" spans="1:16" x14ac:dyDescent="0.25">
      <c r="A1892">
        <v>1877</v>
      </c>
      <c r="B1892" s="327"/>
      <c r="C1892" s="276"/>
      <c r="D1892" s="276"/>
      <c r="E1892" s="276"/>
      <c r="F1892" s="276"/>
      <c r="G1892" s="276"/>
      <c r="H1892" s="276"/>
      <c r="I1892" s="276"/>
      <c r="J1892" s="276"/>
      <c r="K1892" s="276"/>
      <c r="L1892" s="342"/>
      <c r="M1892" s="341"/>
      <c r="N1892" s="276"/>
      <c r="O1892" s="276"/>
      <c r="P1892" s="276"/>
    </row>
    <row r="1893" spans="1:16" x14ac:dyDescent="0.25">
      <c r="A1893">
        <v>1878</v>
      </c>
      <c r="B1893" s="327"/>
      <c r="C1893" s="276"/>
      <c r="D1893" s="276"/>
      <c r="E1893" s="276"/>
      <c r="F1893" s="276"/>
      <c r="G1893" s="276"/>
      <c r="H1893" s="276"/>
      <c r="I1893" s="276"/>
      <c r="J1893" s="276"/>
      <c r="K1893" s="276"/>
      <c r="L1893" s="342"/>
      <c r="M1893" s="341"/>
      <c r="N1893" s="276"/>
      <c r="O1893" s="276"/>
      <c r="P1893" s="276"/>
    </row>
    <row r="1894" spans="1:16" x14ac:dyDescent="0.25">
      <c r="A1894">
        <v>1879</v>
      </c>
      <c r="B1894" s="327"/>
      <c r="C1894" s="276"/>
      <c r="D1894" s="276"/>
      <c r="E1894" s="276"/>
      <c r="F1894" s="276"/>
      <c r="G1894" s="276"/>
      <c r="H1894" s="276"/>
      <c r="I1894" s="276"/>
      <c r="J1894" s="276"/>
      <c r="K1894" s="276"/>
      <c r="L1894" s="342"/>
      <c r="M1894" s="341"/>
      <c r="N1894" s="276"/>
      <c r="O1894" s="276"/>
      <c r="P1894" s="276"/>
    </row>
    <row r="1895" spans="1:16" x14ac:dyDescent="0.25">
      <c r="A1895">
        <v>1880</v>
      </c>
      <c r="B1895" s="327"/>
      <c r="C1895" s="276"/>
      <c r="D1895" s="276"/>
      <c r="E1895" s="276"/>
      <c r="F1895" s="276"/>
      <c r="G1895" s="276"/>
      <c r="H1895" s="276"/>
      <c r="I1895" s="276"/>
      <c r="J1895" s="276"/>
      <c r="K1895" s="276"/>
      <c r="L1895" s="342"/>
      <c r="M1895" s="341"/>
      <c r="N1895" s="276"/>
      <c r="O1895" s="276"/>
      <c r="P1895" s="276"/>
    </row>
    <row r="1896" spans="1:16" x14ac:dyDescent="0.25">
      <c r="A1896">
        <v>1881</v>
      </c>
      <c r="B1896" s="327"/>
      <c r="C1896" s="276"/>
      <c r="D1896" s="276"/>
      <c r="E1896" s="276"/>
      <c r="F1896" s="276"/>
      <c r="G1896" s="276"/>
      <c r="H1896" s="276"/>
      <c r="I1896" s="276"/>
      <c r="J1896" s="276"/>
      <c r="K1896" s="276"/>
      <c r="L1896" s="342"/>
      <c r="M1896" s="341"/>
      <c r="N1896" s="276"/>
      <c r="O1896" s="276"/>
      <c r="P1896" s="276"/>
    </row>
    <row r="1897" spans="1:16" x14ac:dyDescent="0.25">
      <c r="A1897">
        <v>1882</v>
      </c>
      <c r="B1897" s="327"/>
      <c r="C1897" s="276"/>
      <c r="D1897" s="276"/>
      <c r="E1897" s="276"/>
      <c r="F1897" s="276"/>
      <c r="G1897" s="276"/>
      <c r="H1897" s="276"/>
      <c r="I1897" s="276"/>
      <c r="J1897" s="276"/>
      <c r="K1897" s="330"/>
      <c r="L1897" s="342"/>
      <c r="M1897" s="341"/>
      <c r="N1897" s="276"/>
      <c r="O1897" s="276"/>
      <c r="P1897" s="276"/>
    </row>
    <row r="1898" spans="1:16" x14ac:dyDescent="0.25">
      <c r="A1898">
        <v>1883</v>
      </c>
      <c r="B1898" s="327"/>
      <c r="C1898" s="276"/>
      <c r="D1898" s="276"/>
      <c r="E1898" s="276"/>
      <c r="F1898" s="276"/>
      <c r="G1898" s="276"/>
      <c r="H1898" s="276"/>
      <c r="I1898" s="276"/>
      <c r="J1898" s="276"/>
      <c r="K1898" s="276"/>
      <c r="L1898" s="342"/>
      <c r="M1898" s="341"/>
      <c r="N1898" s="276"/>
      <c r="O1898" s="276"/>
      <c r="P1898" s="276"/>
    </row>
    <row r="1899" spans="1:16" x14ac:dyDescent="0.25">
      <c r="A1899">
        <v>1884</v>
      </c>
      <c r="B1899" s="327"/>
      <c r="C1899" s="276"/>
      <c r="D1899" s="276"/>
      <c r="E1899" s="276"/>
      <c r="F1899" s="276"/>
      <c r="G1899" s="276"/>
      <c r="H1899" s="276"/>
      <c r="I1899" s="276"/>
      <c r="J1899" s="276"/>
      <c r="K1899" s="276"/>
      <c r="L1899" s="342"/>
      <c r="M1899" s="341"/>
      <c r="N1899" s="276"/>
      <c r="O1899" s="276"/>
      <c r="P1899" s="276"/>
    </row>
    <row r="1900" spans="1:16" x14ac:dyDescent="0.25">
      <c r="A1900">
        <v>1885</v>
      </c>
      <c r="B1900" s="327"/>
      <c r="C1900" s="276"/>
      <c r="D1900" s="276"/>
      <c r="E1900" s="276"/>
      <c r="F1900" s="276"/>
      <c r="G1900" s="276"/>
      <c r="H1900" s="276"/>
      <c r="I1900" s="276"/>
      <c r="J1900" s="276"/>
      <c r="K1900" s="276"/>
      <c r="L1900" s="342"/>
      <c r="M1900" s="341"/>
      <c r="N1900" s="276"/>
      <c r="O1900" s="276"/>
      <c r="P1900" s="276"/>
    </row>
    <row r="1901" spans="1:16" x14ac:dyDescent="0.25">
      <c r="A1901">
        <v>1886</v>
      </c>
      <c r="B1901" s="327"/>
      <c r="C1901" s="276"/>
      <c r="D1901" s="276"/>
      <c r="E1901" s="276"/>
      <c r="F1901" s="276"/>
      <c r="G1901" s="276"/>
      <c r="H1901" s="276"/>
      <c r="I1901" s="276"/>
      <c r="J1901" s="276"/>
      <c r="K1901" s="276"/>
      <c r="L1901" s="342"/>
      <c r="M1901" s="341"/>
      <c r="N1901" s="276"/>
      <c r="O1901" s="276"/>
      <c r="P1901" s="276"/>
    </row>
    <row r="1902" spans="1:16" x14ac:dyDescent="0.25">
      <c r="A1902">
        <v>1887</v>
      </c>
      <c r="B1902" s="327"/>
      <c r="C1902" s="276"/>
      <c r="D1902" s="276"/>
      <c r="E1902" s="276"/>
      <c r="F1902" s="276"/>
      <c r="G1902" s="276"/>
      <c r="H1902" s="276"/>
      <c r="I1902" s="276"/>
      <c r="J1902" s="276"/>
      <c r="K1902" s="276"/>
      <c r="L1902" s="342"/>
      <c r="M1902" s="341"/>
      <c r="N1902" s="276"/>
      <c r="O1902" s="276"/>
      <c r="P1902" s="276"/>
    </row>
    <row r="1903" spans="1:16" x14ac:dyDescent="0.25">
      <c r="A1903">
        <v>1888</v>
      </c>
      <c r="B1903" s="327"/>
      <c r="C1903" s="276"/>
      <c r="D1903" s="276"/>
      <c r="E1903" s="276"/>
      <c r="F1903" s="276"/>
      <c r="G1903" s="276"/>
      <c r="H1903" s="276"/>
      <c r="I1903" s="276"/>
      <c r="J1903" s="276"/>
      <c r="K1903" s="276"/>
      <c r="L1903" s="342"/>
      <c r="M1903" s="341"/>
      <c r="N1903" s="276"/>
      <c r="O1903" s="276"/>
      <c r="P1903" s="276"/>
    </row>
    <row r="1904" spans="1:16" x14ac:dyDescent="0.25">
      <c r="A1904">
        <v>1889</v>
      </c>
      <c r="B1904" s="327"/>
      <c r="C1904" s="276"/>
      <c r="D1904" s="276"/>
      <c r="E1904" s="276"/>
      <c r="F1904" s="276"/>
      <c r="G1904" s="276"/>
      <c r="H1904" s="276"/>
      <c r="I1904" s="276"/>
      <c r="J1904" s="276"/>
      <c r="K1904" s="276"/>
      <c r="L1904" s="342"/>
      <c r="M1904" s="341"/>
      <c r="N1904" s="276"/>
      <c r="O1904" s="276"/>
      <c r="P1904" s="276"/>
    </row>
    <row r="1905" spans="1:16" x14ac:dyDescent="0.25">
      <c r="A1905">
        <v>1890</v>
      </c>
      <c r="B1905" s="327"/>
      <c r="C1905" s="276"/>
      <c r="D1905" s="276"/>
      <c r="E1905" s="276"/>
      <c r="F1905" s="276"/>
      <c r="G1905" s="276"/>
      <c r="H1905" s="276"/>
      <c r="I1905" s="276"/>
      <c r="J1905" s="276"/>
      <c r="K1905" s="276"/>
      <c r="L1905" s="342"/>
      <c r="M1905" s="341"/>
      <c r="N1905" s="276"/>
      <c r="O1905" s="276"/>
      <c r="P1905" s="276"/>
    </row>
    <row r="1906" spans="1:16" x14ac:dyDescent="0.25">
      <c r="A1906">
        <v>1891</v>
      </c>
      <c r="B1906" s="327"/>
      <c r="C1906" s="276"/>
      <c r="D1906" s="276"/>
      <c r="E1906" s="276"/>
      <c r="F1906" s="276"/>
      <c r="G1906" s="276"/>
      <c r="H1906" s="276"/>
      <c r="I1906" s="276"/>
      <c r="J1906" s="276"/>
      <c r="K1906" s="276"/>
      <c r="L1906" s="342"/>
      <c r="M1906" s="341"/>
      <c r="N1906" s="276"/>
      <c r="O1906" s="276"/>
      <c r="P1906" s="276"/>
    </row>
    <row r="1907" spans="1:16" x14ac:dyDescent="0.25">
      <c r="A1907">
        <v>1892</v>
      </c>
      <c r="B1907" s="327"/>
      <c r="C1907" s="276"/>
      <c r="D1907" s="276"/>
      <c r="E1907" s="276"/>
      <c r="F1907" s="276"/>
      <c r="G1907" s="276"/>
      <c r="H1907" s="276"/>
      <c r="I1907" s="276"/>
      <c r="J1907" s="276"/>
      <c r="K1907" s="276"/>
      <c r="L1907" s="342"/>
      <c r="M1907" s="341"/>
      <c r="N1907" s="276"/>
      <c r="O1907" s="276"/>
      <c r="P1907" s="276"/>
    </row>
    <row r="1908" spans="1:16" x14ac:dyDescent="0.25">
      <c r="A1908">
        <v>1893</v>
      </c>
      <c r="B1908" s="327"/>
      <c r="C1908" s="276"/>
      <c r="D1908" s="276"/>
      <c r="E1908" s="276"/>
      <c r="F1908" s="276"/>
      <c r="G1908" s="276"/>
      <c r="H1908" s="276"/>
      <c r="I1908" s="276"/>
      <c r="J1908" s="276"/>
      <c r="K1908" s="276"/>
      <c r="L1908" s="342"/>
      <c r="M1908" s="341"/>
      <c r="N1908" s="276"/>
      <c r="O1908" s="276"/>
      <c r="P1908" s="276"/>
    </row>
    <row r="1909" spans="1:16" x14ac:dyDescent="0.25">
      <c r="A1909">
        <v>1894</v>
      </c>
      <c r="B1909" s="327"/>
      <c r="C1909" s="276"/>
      <c r="D1909" s="276"/>
      <c r="E1909" s="276"/>
      <c r="F1909" s="276"/>
      <c r="G1909" s="276"/>
      <c r="H1909" s="276"/>
      <c r="I1909" s="276"/>
      <c r="J1909" s="276"/>
      <c r="K1909" s="276"/>
      <c r="L1909" s="342"/>
      <c r="M1909" s="341"/>
      <c r="N1909" s="276"/>
      <c r="O1909" s="276"/>
      <c r="P1909" s="276"/>
    </row>
    <row r="1910" spans="1:16" x14ac:dyDescent="0.25">
      <c r="A1910">
        <v>1895</v>
      </c>
      <c r="B1910" s="327"/>
      <c r="C1910" s="276"/>
      <c r="D1910" s="276"/>
      <c r="E1910" s="276"/>
      <c r="F1910" s="276"/>
      <c r="G1910" s="276"/>
      <c r="H1910" s="276"/>
      <c r="I1910" s="276"/>
      <c r="J1910" s="276"/>
      <c r="K1910" s="276"/>
      <c r="L1910" s="342"/>
      <c r="M1910" s="341"/>
      <c r="N1910" s="276"/>
      <c r="O1910" s="276"/>
      <c r="P1910" s="276"/>
    </row>
    <row r="1911" spans="1:16" x14ac:dyDescent="0.25">
      <c r="A1911">
        <v>1896</v>
      </c>
      <c r="B1911" s="327"/>
      <c r="C1911" s="276"/>
      <c r="D1911" s="276"/>
      <c r="E1911" s="276"/>
      <c r="F1911" s="276"/>
      <c r="G1911" s="276"/>
      <c r="H1911" s="276"/>
      <c r="I1911" s="276"/>
      <c r="J1911" s="276"/>
      <c r="K1911" s="276"/>
      <c r="L1911" s="342"/>
      <c r="M1911" s="341"/>
      <c r="N1911" s="276"/>
      <c r="O1911" s="276"/>
      <c r="P1911" s="276"/>
    </row>
    <row r="1912" spans="1:16" x14ac:dyDescent="0.25">
      <c r="A1912">
        <v>1897</v>
      </c>
      <c r="B1912" s="327"/>
      <c r="C1912" s="276"/>
      <c r="D1912" s="276"/>
      <c r="E1912" s="276"/>
      <c r="F1912" s="276"/>
      <c r="G1912" s="276"/>
      <c r="H1912" s="276"/>
      <c r="I1912" s="276"/>
      <c r="J1912" s="276"/>
      <c r="K1912" s="276"/>
      <c r="L1912" s="342"/>
      <c r="M1912" s="341"/>
      <c r="N1912" s="276"/>
      <c r="O1912" s="276"/>
      <c r="P1912" s="276"/>
    </row>
    <row r="1913" spans="1:16" x14ac:dyDescent="0.25">
      <c r="A1913">
        <v>1898</v>
      </c>
      <c r="B1913" s="327"/>
      <c r="C1913" s="276"/>
      <c r="D1913" s="276"/>
      <c r="E1913" s="276"/>
      <c r="F1913" s="276"/>
      <c r="G1913" s="276"/>
      <c r="H1913" s="276"/>
      <c r="I1913" s="276"/>
      <c r="J1913" s="276"/>
      <c r="K1913" s="276"/>
      <c r="L1913" s="342"/>
      <c r="M1913" s="341"/>
      <c r="N1913" s="276"/>
      <c r="O1913" s="276"/>
      <c r="P1913" s="276"/>
    </row>
    <row r="1914" spans="1:16" x14ac:dyDescent="0.25">
      <c r="A1914">
        <v>1899</v>
      </c>
      <c r="B1914" s="327"/>
      <c r="C1914" s="276"/>
      <c r="D1914" s="276"/>
      <c r="E1914" s="276"/>
      <c r="F1914" s="276"/>
      <c r="G1914" s="276"/>
      <c r="H1914" s="276"/>
      <c r="I1914" s="276"/>
      <c r="J1914" s="276"/>
      <c r="K1914" s="276"/>
      <c r="L1914" s="342"/>
      <c r="M1914" s="341"/>
      <c r="N1914" s="276"/>
      <c r="O1914" s="276"/>
      <c r="P1914" s="276"/>
    </row>
    <row r="1915" spans="1:16" x14ac:dyDescent="0.25">
      <c r="A1915">
        <v>1900</v>
      </c>
      <c r="B1915" s="327"/>
      <c r="C1915" s="276"/>
      <c r="D1915" s="276"/>
      <c r="E1915" s="276"/>
      <c r="F1915" s="276"/>
      <c r="G1915" s="276"/>
      <c r="H1915" s="276"/>
      <c r="I1915" s="276"/>
      <c r="J1915" s="276"/>
      <c r="K1915" s="276"/>
      <c r="L1915" s="342"/>
      <c r="M1915" s="341"/>
      <c r="N1915" s="276"/>
      <c r="O1915" s="276"/>
      <c r="P1915" s="276"/>
    </row>
    <row r="1916" spans="1:16" x14ac:dyDescent="0.25">
      <c r="A1916">
        <v>1901</v>
      </c>
      <c r="B1916" s="327"/>
      <c r="C1916" s="276"/>
      <c r="D1916" s="276"/>
      <c r="E1916" s="276"/>
      <c r="F1916" s="276"/>
      <c r="G1916" s="276"/>
      <c r="H1916" s="276"/>
      <c r="I1916" s="276"/>
      <c r="J1916" s="276"/>
      <c r="K1916" s="276"/>
      <c r="L1916" s="342"/>
      <c r="M1916" s="341"/>
      <c r="N1916" s="276"/>
      <c r="O1916" s="276"/>
      <c r="P1916" s="276"/>
    </row>
    <row r="1917" spans="1:16" x14ac:dyDescent="0.25">
      <c r="A1917">
        <v>1902</v>
      </c>
      <c r="B1917" s="327"/>
      <c r="C1917" s="276"/>
      <c r="D1917" s="276"/>
      <c r="E1917" s="276"/>
      <c r="F1917" s="276"/>
      <c r="G1917" s="276"/>
      <c r="H1917" s="276"/>
      <c r="I1917" s="276"/>
      <c r="J1917" s="276"/>
      <c r="K1917" s="276"/>
      <c r="L1917" s="342"/>
      <c r="M1917" s="341"/>
      <c r="N1917" s="276"/>
      <c r="O1917" s="276"/>
      <c r="P1917" s="276"/>
    </row>
    <row r="1918" spans="1:16" x14ac:dyDescent="0.25">
      <c r="A1918">
        <v>1903</v>
      </c>
      <c r="B1918" s="327"/>
      <c r="C1918" s="276"/>
      <c r="D1918" s="276"/>
      <c r="E1918" s="276"/>
      <c r="F1918" s="276"/>
      <c r="G1918" s="276"/>
      <c r="H1918" s="276"/>
      <c r="I1918" s="276"/>
      <c r="J1918" s="276"/>
      <c r="K1918" s="276"/>
      <c r="L1918" s="342"/>
      <c r="M1918" s="341"/>
      <c r="N1918" s="276"/>
      <c r="O1918" s="276"/>
      <c r="P1918" s="276"/>
    </row>
    <row r="1919" spans="1:16" x14ac:dyDescent="0.25">
      <c r="A1919">
        <v>1904</v>
      </c>
      <c r="B1919" s="327"/>
      <c r="C1919" s="276"/>
      <c r="D1919" s="276"/>
      <c r="E1919" s="276"/>
      <c r="F1919" s="276"/>
      <c r="G1919" s="276"/>
      <c r="H1919" s="276"/>
      <c r="I1919" s="276"/>
      <c r="J1919" s="276"/>
      <c r="K1919" s="276"/>
      <c r="L1919" s="342"/>
      <c r="M1919" s="341"/>
      <c r="N1919" s="276"/>
      <c r="O1919" s="276"/>
      <c r="P1919" s="276"/>
    </row>
    <row r="1920" spans="1:16" x14ac:dyDescent="0.25">
      <c r="A1920">
        <v>1905</v>
      </c>
      <c r="B1920" s="327"/>
      <c r="C1920" s="276"/>
      <c r="D1920" s="276"/>
      <c r="E1920" s="276"/>
      <c r="F1920" s="276"/>
      <c r="G1920" s="276"/>
      <c r="H1920" s="276"/>
      <c r="I1920" s="276"/>
      <c r="J1920" s="276"/>
      <c r="K1920" s="276"/>
      <c r="L1920" s="342"/>
      <c r="M1920" s="341"/>
      <c r="N1920" s="276"/>
      <c r="O1920" s="276"/>
      <c r="P1920" s="276"/>
    </row>
    <row r="1921" spans="1:16" x14ac:dyDescent="0.25">
      <c r="A1921">
        <v>1906</v>
      </c>
      <c r="B1921" s="327"/>
      <c r="C1921" s="276"/>
      <c r="D1921" s="276"/>
      <c r="E1921" s="276"/>
      <c r="F1921" s="276"/>
      <c r="G1921" s="276"/>
      <c r="H1921" s="276"/>
      <c r="I1921" s="276"/>
      <c r="J1921" s="276"/>
      <c r="K1921" s="276"/>
      <c r="L1921" s="342"/>
      <c r="M1921" s="341"/>
      <c r="N1921" s="276"/>
      <c r="O1921" s="276"/>
      <c r="P1921" s="276"/>
    </row>
    <row r="1922" spans="1:16" x14ac:dyDescent="0.25">
      <c r="A1922">
        <v>1907</v>
      </c>
      <c r="B1922" s="327"/>
      <c r="C1922" s="276"/>
      <c r="D1922" s="276"/>
      <c r="E1922" s="276"/>
      <c r="F1922" s="276"/>
      <c r="G1922" s="276"/>
      <c r="H1922" s="276"/>
      <c r="I1922" s="276"/>
      <c r="J1922" s="276"/>
      <c r="K1922" s="276"/>
      <c r="L1922" s="342"/>
      <c r="M1922" s="341"/>
      <c r="N1922" s="276"/>
      <c r="O1922" s="276"/>
      <c r="P1922" s="276"/>
    </row>
    <row r="1923" spans="1:16" x14ac:dyDescent="0.25">
      <c r="A1923">
        <v>1908</v>
      </c>
      <c r="B1923" s="327"/>
      <c r="C1923" s="276"/>
      <c r="D1923" s="276"/>
      <c r="E1923" s="276"/>
      <c r="F1923" s="276"/>
      <c r="G1923" s="276"/>
      <c r="H1923" s="276"/>
      <c r="I1923" s="276"/>
      <c r="J1923" s="276"/>
      <c r="K1923" s="276"/>
      <c r="L1923" s="342"/>
      <c r="M1923" s="341"/>
      <c r="N1923" s="276"/>
      <c r="O1923" s="276"/>
      <c r="P1923" s="276"/>
    </row>
    <row r="1924" spans="1:16" x14ac:dyDescent="0.25">
      <c r="A1924">
        <v>1909</v>
      </c>
      <c r="B1924" s="327"/>
      <c r="C1924" s="276"/>
      <c r="D1924" s="276"/>
      <c r="E1924" s="276"/>
      <c r="F1924" s="276"/>
      <c r="G1924" s="276"/>
      <c r="H1924" s="276"/>
      <c r="I1924" s="276"/>
      <c r="J1924" s="276"/>
      <c r="K1924" s="276"/>
      <c r="L1924" s="342"/>
      <c r="M1924" s="341"/>
      <c r="N1924" s="276"/>
      <c r="O1924" s="276"/>
      <c r="P1924" s="276"/>
    </row>
    <row r="1925" spans="1:16" x14ac:dyDescent="0.25">
      <c r="A1925">
        <v>1910</v>
      </c>
      <c r="B1925" s="327"/>
      <c r="C1925" s="276"/>
      <c r="D1925" s="276"/>
      <c r="E1925" s="276"/>
      <c r="F1925" s="276"/>
      <c r="G1925" s="276"/>
      <c r="H1925" s="276"/>
      <c r="I1925" s="276"/>
      <c r="J1925" s="276"/>
      <c r="K1925" s="276"/>
      <c r="L1925" s="342"/>
      <c r="M1925" s="341"/>
      <c r="N1925" s="276"/>
      <c r="O1925" s="276"/>
      <c r="P1925" s="276"/>
    </row>
    <row r="1926" spans="1:16" x14ac:dyDescent="0.25">
      <c r="A1926">
        <v>1911</v>
      </c>
      <c r="B1926" s="327"/>
      <c r="C1926" s="276"/>
      <c r="D1926" s="276"/>
      <c r="E1926" s="276"/>
      <c r="F1926" s="276"/>
      <c r="G1926" s="276"/>
      <c r="H1926" s="276"/>
      <c r="I1926" s="276"/>
      <c r="J1926" s="276"/>
      <c r="K1926" s="331"/>
      <c r="L1926" s="342"/>
      <c r="M1926" s="341"/>
      <c r="N1926" s="276"/>
      <c r="O1926" s="276"/>
      <c r="P1926" s="276"/>
    </row>
    <row r="1927" spans="1:16" x14ac:dyDescent="0.25">
      <c r="A1927">
        <v>1912</v>
      </c>
      <c r="B1927" s="327"/>
      <c r="C1927" s="276"/>
      <c r="D1927" s="276"/>
      <c r="E1927" s="276"/>
      <c r="F1927" s="276"/>
      <c r="G1927" s="276"/>
      <c r="H1927" s="276"/>
      <c r="I1927" s="276"/>
      <c r="J1927" s="276"/>
      <c r="K1927" s="276"/>
      <c r="L1927" s="342"/>
      <c r="M1927" s="341"/>
      <c r="N1927" s="276"/>
      <c r="O1927" s="276"/>
      <c r="P1927" s="276"/>
    </row>
    <row r="1928" spans="1:16" x14ac:dyDescent="0.25">
      <c r="A1928">
        <v>1913</v>
      </c>
      <c r="B1928" s="327"/>
      <c r="C1928" s="276"/>
      <c r="D1928" s="276"/>
      <c r="E1928" s="276"/>
      <c r="F1928" s="276"/>
      <c r="G1928" s="276"/>
      <c r="H1928" s="276"/>
      <c r="I1928" s="276"/>
      <c r="J1928" s="276"/>
      <c r="K1928" s="276"/>
      <c r="L1928" s="342"/>
      <c r="M1928" s="341"/>
      <c r="N1928" s="276"/>
      <c r="O1928" s="276"/>
      <c r="P1928" s="276"/>
    </row>
    <row r="1929" spans="1:16" x14ac:dyDescent="0.25">
      <c r="A1929">
        <v>1914</v>
      </c>
      <c r="B1929" s="327"/>
      <c r="C1929" s="276"/>
      <c r="D1929" s="276"/>
      <c r="E1929" s="276"/>
      <c r="F1929" s="276"/>
      <c r="G1929" s="276"/>
      <c r="H1929" s="276"/>
      <c r="I1929" s="276"/>
      <c r="J1929" s="276"/>
      <c r="K1929" s="276"/>
      <c r="L1929" s="342"/>
      <c r="M1929" s="341"/>
      <c r="N1929" s="276"/>
      <c r="O1929" s="276"/>
      <c r="P1929" s="276"/>
    </row>
    <row r="1930" spans="1:16" x14ac:dyDescent="0.25">
      <c r="A1930">
        <v>1915</v>
      </c>
      <c r="B1930" s="327"/>
      <c r="C1930" s="276"/>
      <c r="D1930" s="276"/>
      <c r="E1930" s="276"/>
      <c r="F1930" s="276"/>
      <c r="G1930" s="276"/>
      <c r="H1930" s="276"/>
      <c r="I1930" s="276"/>
      <c r="J1930" s="276"/>
      <c r="K1930" s="331"/>
      <c r="L1930" s="342"/>
      <c r="M1930" s="341"/>
      <c r="N1930" s="276"/>
      <c r="O1930" s="276"/>
      <c r="P1930" s="276"/>
    </row>
    <row r="1931" spans="1:16" x14ac:dyDescent="0.25">
      <c r="A1931">
        <v>1916</v>
      </c>
      <c r="B1931" s="327"/>
      <c r="C1931" s="276"/>
      <c r="D1931" s="276"/>
      <c r="E1931" s="276"/>
      <c r="F1931" s="276"/>
      <c r="G1931" s="276"/>
      <c r="H1931" s="276"/>
      <c r="I1931" s="276"/>
      <c r="J1931" s="276"/>
      <c r="K1931" s="276"/>
      <c r="L1931" s="342"/>
      <c r="M1931" s="341"/>
      <c r="N1931" s="276"/>
      <c r="O1931" s="276"/>
      <c r="P1931" s="276"/>
    </row>
    <row r="1932" spans="1:16" x14ac:dyDescent="0.25">
      <c r="A1932">
        <v>1917</v>
      </c>
      <c r="B1932" s="327"/>
      <c r="C1932" s="276"/>
      <c r="D1932" s="276"/>
      <c r="E1932" s="276"/>
      <c r="F1932" s="276"/>
      <c r="G1932" s="276"/>
      <c r="H1932" s="276"/>
      <c r="I1932" s="276"/>
      <c r="J1932" s="276"/>
      <c r="K1932" s="276"/>
      <c r="L1932" s="342"/>
      <c r="M1932" s="341"/>
      <c r="N1932" s="276"/>
      <c r="O1932" s="276"/>
      <c r="P1932" s="276"/>
    </row>
    <row r="1933" spans="1:16" x14ac:dyDescent="0.25">
      <c r="A1933">
        <v>1918</v>
      </c>
      <c r="B1933" s="327"/>
      <c r="C1933" s="276"/>
      <c r="D1933" s="276"/>
      <c r="E1933" s="276"/>
      <c r="F1933" s="276"/>
      <c r="G1933" s="276"/>
      <c r="H1933" s="276"/>
      <c r="I1933" s="276"/>
      <c r="J1933" s="276"/>
      <c r="K1933" s="276"/>
      <c r="L1933" s="342"/>
      <c r="M1933" s="341"/>
      <c r="N1933" s="276"/>
      <c r="O1933" s="276"/>
      <c r="P1933" s="276"/>
    </row>
    <row r="1934" spans="1:16" x14ac:dyDescent="0.25">
      <c r="A1934">
        <v>1919</v>
      </c>
      <c r="B1934" s="327"/>
      <c r="C1934" s="276"/>
      <c r="D1934" s="276"/>
      <c r="E1934" s="276"/>
      <c r="F1934" s="276"/>
      <c r="G1934" s="276"/>
      <c r="H1934" s="276"/>
      <c r="I1934" s="276"/>
      <c r="J1934" s="276"/>
      <c r="K1934" s="276"/>
      <c r="L1934" s="342"/>
      <c r="M1934" s="341"/>
      <c r="N1934" s="276"/>
      <c r="O1934" s="276"/>
      <c r="P1934" s="276"/>
    </row>
    <row r="1935" spans="1:16" x14ac:dyDescent="0.25">
      <c r="A1935">
        <v>1920</v>
      </c>
      <c r="B1935" s="327"/>
      <c r="C1935" s="276"/>
      <c r="D1935" s="276"/>
      <c r="E1935" s="276"/>
      <c r="F1935" s="276"/>
      <c r="G1935" s="276"/>
      <c r="H1935" s="276"/>
      <c r="I1935" s="276"/>
      <c r="J1935" s="276"/>
      <c r="K1935" s="276"/>
      <c r="L1935" s="342"/>
      <c r="M1935" s="341"/>
      <c r="N1935" s="276"/>
      <c r="O1935" s="276"/>
      <c r="P1935" s="276"/>
    </row>
    <row r="1936" spans="1:16" x14ac:dyDescent="0.25">
      <c r="A1936">
        <v>1921</v>
      </c>
      <c r="B1936" s="327"/>
      <c r="C1936" s="276"/>
      <c r="D1936" s="276"/>
      <c r="E1936" s="276"/>
      <c r="F1936" s="276"/>
      <c r="G1936" s="276"/>
      <c r="H1936" s="276"/>
      <c r="I1936" s="276"/>
      <c r="J1936" s="276"/>
      <c r="K1936" s="276"/>
      <c r="L1936" s="342"/>
      <c r="M1936" s="341"/>
      <c r="N1936" s="276"/>
      <c r="O1936" s="276"/>
      <c r="P1936" s="276"/>
    </row>
    <row r="1937" spans="1:16" x14ac:dyDescent="0.25">
      <c r="A1937">
        <v>1922</v>
      </c>
      <c r="B1937" s="327"/>
      <c r="C1937" s="276"/>
      <c r="D1937" s="276"/>
      <c r="E1937" s="276"/>
      <c r="F1937" s="276"/>
      <c r="G1937" s="276"/>
      <c r="H1937" s="276"/>
      <c r="I1937" s="276"/>
      <c r="J1937" s="276"/>
      <c r="K1937" s="276"/>
      <c r="L1937" s="342"/>
      <c r="M1937" s="341"/>
      <c r="N1937" s="276"/>
      <c r="O1937" s="276"/>
      <c r="P1937" s="276"/>
    </row>
    <row r="1938" spans="1:16" x14ac:dyDescent="0.25">
      <c r="A1938">
        <v>1923</v>
      </c>
      <c r="B1938" s="327"/>
      <c r="C1938" s="276"/>
      <c r="D1938" s="276"/>
      <c r="E1938" s="276"/>
      <c r="F1938" s="276"/>
      <c r="G1938" s="276"/>
      <c r="H1938" s="276"/>
      <c r="I1938" s="276"/>
      <c r="J1938" s="276"/>
      <c r="K1938" s="276"/>
      <c r="L1938" s="342"/>
      <c r="M1938" s="341"/>
      <c r="N1938" s="276"/>
      <c r="O1938" s="276"/>
      <c r="P1938" s="276"/>
    </row>
    <row r="1939" spans="1:16" x14ac:dyDescent="0.25">
      <c r="A1939">
        <v>1924</v>
      </c>
      <c r="B1939" s="327"/>
      <c r="C1939" s="276"/>
      <c r="D1939" s="276"/>
      <c r="E1939" s="276"/>
      <c r="F1939" s="276"/>
      <c r="G1939" s="276"/>
      <c r="H1939" s="276"/>
      <c r="I1939" s="276"/>
      <c r="J1939" s="276"/>
      <c r="K1939" s="276"/>
      <c r="L1939" s="342"/>
      <c r="M1939" s="341"/>
      <c r="N1939" s="276"/>
      <c r="O1939" s="276"/>
      <c r="P1939" s="276"/>
    </row>
    <row r="1940" spans="1:16" x14ac:dyDescent="0.25">
      <c r="A1940">
        <v>1925</v>
      </c>
      <c r="B1940" s="327"/>
      <c r="C1940" s="276"/>
      <c r="D1940" s="276"/>
      <c r="E1940" s="276"/>
      <c r="F1940" s="276"/>
      <c r="G1940" s="276"/>
      <c r="H1940" s="276"/>
      <c r="I1940" s="276"/>
      <c r="J1940" s="276"/>
      <c r="K1940" s="276"/>
      <c r="L1940" s="342"/>
      <c r="M1940" s="341"/>
      <c r="N1940" s="276"/>
      <c r="O1940" s="276"/>
      <c r="P1940" s="276"/>
    </row>
    <row r="1941" spans="1:16" x14ac:dyDescent="0.25">
      <c r="A1941">
        <v>1926</v>
      </c>
      <c r="B1941" s="327"/>
      <c r="C1941" s="276"/>
      <c r="D1941" s="276"/>
      <c r="E1941" s="276"/>
      <c r="F1941" s="276"/>
      <c r="G1941" s="276"/>
      <c r="H1941" s="276"/>
      <c r="I1941" s="276"/>
      <c r="J1941" s="276"/>
      <c r="K1941" s="276"/>
      <c r="L1941" s="342"/>
      <c r="M1941" s="341"/>
      <c r="N1941" s="276"/>
      <c r="O1941" s="276"/>
      <c r="P1941" s="276"/>
    </row>
    <row r="1942" spans="1:16" x14ac:dyDescent="0.25">
      <c r="A1942">
        <v>1927</v>
      </c>
      <c r="B1942" s="327"/>
      <c r="C1942" s="276"/>
      <c r="D1942" s="276"/>
      <c r="E1942" s="276"/>
      <c r="F1942" s="276"/>
      <c r="G1942" s="276"/>
      <c r="H1942" s="276"/>
      <c r="I1942" s="276"/>
      <c r="J1942" s="276"/>
      <c r="K1942" s="276"/>
      <c r="L1942" s="342"/>
      <c r="M1942" s="341"/>
      <c r="N1942" s="276"/>
      <c r="O1942" s="276"/>
      <c r="P1942" s="276"/>
    </row>
    <row r="1943" spans="1:16" x14ac:dyDescent="0.25">
      <c r="A1943">
        <v>1928</v>
      </c>
      <c r="B1943" s="327"/>
      <c r="C1943" s="276"/>
      <c r="D1943" s="276"/>
      <c r="E1943" s="276"/>
      <c r="F1943" s="276"/>
      <c r="G1943" s="276"/>
      <c r="H1943" s="276"/>
      <c r="I1943" s="276"/>
      <c r="J1943" s="276"/>
      <c r="K1943" s="276"/>
      <c r="L1943" s="342"/>
      <c r="M1943" s="341"/>
      <c r="N1943" s="276"/>
      <c r="O1943" s="276"/>
      <c r="P1943" s="276"/>
    </row>
    <row r="1944" spans="1:16" x14ac:dyDescent="0.25">
      <c r="A1944">
        <v>1929</v>
      </c>
      <c r="B1944" s="327"/>
      <c r="C1944" s="276"/>
      <c r="D1944" s="276"/>
      <c r="E1944" s="276"/>
      <c r="F1944" s="276"/>
      <c r="G1944" s="276"/>
      <c r="H1944" s="276"/>
      <c r="I1944" s="276"/>
      <c r="J1944" s="276"/>
      <c r="K1944" s="276"/>
      <c r="L1944" s="342"/>
      <c r="M1944" s="341"/>
      <c r="N1944" s="276"/>
      <c r="O1944" s="276"/>
      <c r="P1944" s="276"/>
    </row>
    <row r="1945" spans="1:16" x14ac:dyDescent="0.25">
      <c r="A1945">
        <v>1930</v>
      </c>
      <c r="B1945" s="327"/>
      <c r="C1945" s="276"/>
      <c r="D1945" s="276"/>
      <c r="E1945" s="276"/>
      <c r="F1945" s="276"/>
      <c r="G1945" s="276"/>
      <c r="H1945" s="276"/>
      <c r="I1945" s="276"/>
      <c r="J1945" s="276"/>
      <c r="K1945" s="276"/>
      <c r="L1945" s="342"/>
      <c r="M1945" s="341"/>
      <c r="N1945" s="276"/>
      <c r="O1945" s="276"/>
      <c r="P1945" s="276"/>
    </row>
    <row r="1946" spans="1:16" x14ac:dyDescent="0.25">
      <c r="A1946">
        <v>1931</v>
      </c>
      <c r="B1946" s="327"/>
      <c r="C1946" s="276"/>
      <c r="D1946" s="276"/>
      <c r="E1946" s="276"/>
      <c r="F1946" s="276"/>
      <c r="G1946" s="276"/>
      <c r="H1946" s="276"/>
      <c r="I1946" s="276"/>
      <c r="J1946" s="276"/>
      <c r="K1946" s="276"/>
      <c r="L1946" s="342"/>
      <c r="M1946" s="341"/>
      <c r="N1946" s="276"/>
      <c r="O1946" s="276"/>
      <c r="P1946" s="276"/>
    </row>
    <row r="1947" spans="1:16" x14ac:dyDescent="0.25">
      <c r="A1947">
        <v>1932</v>
      </c>
      <c r="B1947" s="327"/>
      <c r="C1947" s="276"/>
      <c r="D1947" s="276"/>
      <c r="E1947" s="276"/>
      <c r="F1947" s="276"/>
      <c r="G1947" s="276"/>
      <c r="H1947" s="276"/>
      <c r="I1947" s="276"/>
      <c r="J1947" s="276"/>
      <c r="K1947" s="276"/>
      <c r="L1947" s="342"/>
      <c r="M1947" s="341"/>
      <c r="N1947" s="276"/>
      <c r="O1947" s="276"/>
      <c r="P1947" s="276"/>
    </row>
    <row r="1948" spans="1:16" x14ac:dyDescent="0.25">
      <c r="A1948">
        <v>1933</v>
      </c>
      <c r="B1948" s="327"/>
      <c r="C1948" s="276"/>
      <c r="D1948" s="276"/>
      <c r="E1948" s="276"/>
      <c r="F1948" s="276"/>
      <c r="G1948" s="276"/>
      <c r="H1948" s="276"/>
      <c r="I1948" s="276"/>
      <c r="J1948" s="276"/>
      <c r="K1948" s="276"/>
      <c r="L1948" s="342"/>
      <c r="M1948" s="341"/>
      <c r="N1948" s="276"/>
      <c r="O1948" s="276"/>
      <c r="P1948" s="276"/>
    </row>
    <row r="1949" spans="1:16" x14ac:dyDescent="0.25">
      <c r="A1949">
        <v>1934</v>
      </c>
      <c r="B1949" s="327"/>
      <c r="C1949" s="276"/>
      <c r="D1949" s="276"/>
      <c r="E1949" s="276"/>
      <c r="F1949" s="276"/>
      <c r="G1949" s="276"/>
      <c r="H1949" s="276"/>
      <c r="I1949" s="276"/>
      <c r="J1949" s="276"/>
      <c r="K1949" s="276"/>
      <c r="L1949" s="342"/>
      <c r="M1949" s="341"/>
      <c r="N1949" s="276"/>
      <c r="O1949" s="276"/>
      <c r="P1949" s="276"/>
    </row>
    <row r="1950" spans="1:16" x14ac:dyDescent="0.25">
      <c r="A1950">
        <v>1935</v>
      </c>
      <c r="B1950" s="327"/>
      <c r="C1950" s="276"/>
      <c r="D1950" s="276"/>
      <c r="E1950" s="276"/>
      <c r="F1950" s="276"/>
      <c r="G1950" s="276"/>
      <c r="H1950" s="276"/>
      <c r="I1950" s="276"/>
      <c r="J1950" s="276"/>
      <c r="K1950" s="331"/>
      <c r="L1950" s="342"/>
      <c r="M1950" s="341"/>
      <c r="N1950" s="276"/>
      <c r="O1950" s="276"/>
      <c r="P1950" s="276"/>
    </row>
    <row r="1951" spans="1:16" x14ac:dyDescent="0.25">
      <c r="A1951">
        <v>1936</v>
      </c>
      <c r="B1951" s="327"/>
      <c r="C1951" s="276"/>
      <c r="D1951" s="276"/>
      <c r="E1951" s="276"/>
      <c r="F1951" s="276"/>
      <c r="G1951" s="276"/>
      <c r="H1951" s="276"/>
      <c r="I1951" s="276"/>
      <c r="J1951" s="276"/>
      <c r="K1951" s="276"/>
      <c r="L1951" s="342"/>
      <c r="M1951" s="341"/>
      <c r="N1951" s="276"/>
      <c r="O1951" s="276"/>
      <c r="P1951" s="276"/>
    </row>
    <row r="1952" spans="1:16" x14ac:dyDescent="0.25">
      <c r="A1952">
        <v>1937</v>
      </c>
      <c r="B1952" s="327"/>
      <c r="C1952" s="276"/>
      <c r="D1952" s="276"/>
      <c r="E1952" s="276"/>
      <c r="F1952" s="276"/>
      <c r="G1952" s="276"/>
      <c r="H1952" s="276"/>
      <c r="I1952" s="276"/>
      <c r="J1952" s="276"/>
      <c r="K1952" s="276"/>
      <c r="L1952" s="342"/>
      <c r="M1952" s="341"/>
      <c r="N1952" s="276"/>
      <c r="O1952" s="276"/>
      <c r="P1952" s="276"/>
    </row>
    <row r="1953" spans="1:16" x14ac:dyDescent="0.25">
      <c r="A1953">
        <v>1938</v>
      </c>
      <c r="B1953" s="327"/>
      <c r="C1953" s="276"/>
      <c r="D1953" s="276"/>
      <c r="E1953" s="276"/>
      <c r="F1953" s="276"/>
      <c r="G1953" s="276"/>
      <c r="H1953" s="276"/>
      <c r="I1953" s="276"/>
      <c r="J1953" s="276"/>
      <c r="K1953" s="276"/>
      <c r="L1953" s="342"/>
      <c r="M1953" s="341"/>
      <c r="N1953" s="276"/>
      <c r="O1953" s="276"/>
      <c r="P1953" s="276"/>
    </row>
    <row r="1954" spans="1:16" x14ac:dyDescent="0.25">
      <c r="A1954">
        <v>1939</v>
      </c>
      <c r="B1954" s="327"/>
      <c r="C1954" s="276"/>
      <c r="D1954" s="276"/>
      <c r="E1954" s="276"/>
      <c r="F1954" s="276"/>
      <c r="G1954" s="276"/>
      <c r="H1954" s="276"/>
      <c r="I1954" s="276"/>
      <c r="J1954" s="276"/>
      <c r="K1954" s="276"/>
      <c r="L1954" s="342"/>
      <c r="M1954" s="341"/>
      <c r="N1954" s="276"/>
      <c r="O1954" s="276"/>
      <c r="P1954" s="276"/>
    </row>
    <row r="1955" spans="1:16" x14ac:dyDescent="0.25">
      <c r="A1955">
        <v>1940</v>
      </c>
      <c r="B1955" s="327"/>
      <c r="C1955" s="276"/>
      <c r="D1955" s="276"/>
      <c r="E1955" s="276"/>
      <c r="F1955" s="276"/>
      <c r="G1955" s="276"/>
      <c r="H1955" s="276"/>
      <c r="I1955" s="276"/>
      <c r="J1955" s="276"/>
      <c r="K1955" s="276"/>
      <c r="L1955" s="342"/>
      <c r="M1955" s="341"/>
      <c r="N1955" s="276"/>
      <c r="O1955" s="276"/>
      <c r="P1955" s="276"/>
    </row>
    <row r="1956" spans="1:16" x14ac:dyDescent="0.25">
      <c r="A1956">
        <v>1941</v>
      </c>
      <c r="B1956" s="327"/>
      <c r="C1956" s="276"/>
      <c r="D1956" s="276"/>
      <c r="E1956" s="276"/>
      <c r="F1956" s="276"/>
      <c r="G1956" s="276"/>
      <c r="H1956" s="276"/>
      <c r="I1956" s="276"/>
      <c r="J1956" s="276"/>
      <c r="K1956" s="276"/>
      <c r="L1956" s="342"/>
      <c r="M1956" s="341"/>
      <c r="N1956" s="276"/>
      <c r="O1956" s="276"/>
      <c r="P1956" s="276"/>
    </row>
    <row r="1957" spans="1:16" x14ac:dyDescent="0.25">
      <c r="A1957">
        <v>1942</v>
      </c>
      <c r="B1957" s="327"/>
      <c r="C1957" s="276"/>
      <c r="D1957" s="276"/>
      <c r="E1957" s="276"/>
      <c r="F1957" s="276"/>
      <c r="G1957" s="276"/>
      <c r="H1957" s="276"/>
      <c r="I1957" s="276"/>
      <c r="J1957" s="276"/>
      <c r="K1957" s="276"/>
      <c r="L1957" s="342"/>
      <c r="M1957" s="341"/>
      <c r="N1957" s="276"/>
      <c r="O1957" s="276"/>
      <c r="P1957" s="276"/>
    </row>
    <row r="1958" spans="1:16" x14ac:dyDescent="0.25">
      <c r="A1958">
        <v>1943</v>
      </c>
      <c r="B1958" s="327"/>
      <c r="C1958" s="276"/>
      <c r="D1958" s="276"/>
      <c r="E1958" s="276"/>
      <c r="F1958" s="276"/>
      <c r="G1958" s="276"/>
      <c r="H1958" s="276"/>
      <c r="I1958" s="276"/>
      <c r="J1958" s="276"/>
      <c r="K1958" s="276"/>
      <c r="L1958" s="342"/>
      <c r="M1958" s="341"/>
      <c r="N1958" s="276"/>
      <c r="O1958" s="276"/>
      <c r="P1958" s="276"/>
    </row>
    <row r="1959" spans="1:16" x14ac:dyDescent="0.25">
      <c r="A1959">
        <v>1944</v>
      </c>
      <c r="B1959" s="327"/>
      <c r="C1959" s="276"/>
      <c r="D1959" s="276"/>
      <c r="E1959" s="276"/>
      <c r="F1959" s="276"/>
      <c r="G1959" s="276"/>
      <c r="H1959" s="276"/>
      <c r="I1959" s="276"/>
      <c r="J1959" s="276"/>
      <c r="K1959" s="276"/>
      <c r="L1959" s="342"/>
      <c r="M1959" s="341"/>
      <c r="N1959" s="276"/>
      <c r="O1959" s="276"/>
      <c r="P1959" s="276"/>
    </row>
    <row r="1960" spans="1:16" x14ac:dyDescent="0.25">
      <c r="A1960">
        <v>1945</v>
      </c>
      <c r="B1960" s="327"/>
      <c r="C1960" s="276"/>
      <c r="D1960" s="276"/>
      <c r="E1960" s="276"/>
      <c r="F1960" s="276"/>
      <c r="G1960" s="276"/>
      <c r="H1960" s="276"/>
      <c r="I1960" s="276"/>
      <c r="J1960" s="276"/>
      <c r="K1960" s="276"/>
      <c r="L1960" s="342"/>
      <c r="M1960" s="341"/>
      <c r="N1960" s="276"/>
      <c r="O1960" s="276"/>
      <c r="P1960" s="276"/>
    </row>
    <row r="1961" spans="1:16" x14ac:dyDescent="0.25">
      <c r="A1961">
        <v>1946</v>
      </c>
      <c r="B1961" s="327"/>
      <c r="C1961" s="276"/>
      <c r="D1961" s="276"/>
      <c r="E1961" s="276"/>
      <c r="F1961" s="276"/>
      <c r="G1961" s="276"/>
      <c r="H1961" s="276"/>
      <c r="I1961" s="276"/>
      <c r="J1961" s="276"/>
      <c r="K1961" s="276"/>
      <c r="L1961" s="342"/>
      <c r="M1961" s="341"/>
      <c r="N1961" s="276"/>
      <c r="O1961" s="276"/>
      <c r="P1961" s="276"/>
    </row>
    <row r="1962" spans="1:16" x14ac:dyDescent="0.25">
      <c r="A1962">
        <v>1947</v>
      </c>
      <c r="B1962" s="327"/>
      <c r="C1962" s="276"/>
      <c r="D1962" s="276"/>
      <c r="E1962" s="276"/>
      <c r="F1962" s="276"/>
      <c r="G1962" s="276"/>
      <c r="H1962" s="276"/>
      <c r="I1962" s="276"/>
      <c r="J1962" s="276"/>
      <c r="K1962" s="276"/>
      <c r="L1962" s="342"/>
      <c r="M1962" s="341"/>
      <c r="N1962" s="276"/>
      <c r="O1962" s="276"/>
      <c r="P1962" s="276"/>
    </row>
    <row r="1963" spans="1:16" x14ac:dyDescent="0.25">
      <c r="A1963">
        <v>1948</v>
      </c>
      <c r="B1963" s="327"/>
      <c r="C1963" s="276"/>
      <c r="D1963" s="276"/>
      <c r="E1963" s="276"/>
      <c r="F1963" s="276"/>
      <c r="G1963" s="276"/>
      <c r="H1963" s="276"/>
      <c r="I1963" s="276"/>
      <c r="J1963" s="276"/>
      <c r="K1963" s="276"/>
      <c r="L1963" s="342"/>
      <c r="M1963" s="341"/>
      <c r="N1963" s="276"/>
      <c r="O1963" s="276"/>
      <c r="P1963" s="276"/>
    </row>
    <row r="1964" spans="1:16" x14ac:dyDescent="0.25">
      <c r="A1964">
        <v>1949</v>
      </c>
      <c r="B1964" s="327"/>
      <c r="C1964" s="276"/>
      <c r="D1964" s="276"/>
      <c r="E1964" s="276"/>
      <c r="F1964" s="276"/>
      <c r="G1964" s="276"/>
      <c r="H1964" s="276"/>
      <c r="I1964" s="276"/>
      <c r="J1964" s="276"/>
      <c r="K1964" s="276"/>
      <c r="L1964" s="342"/>
      <c r="M1964" s="341"/>
      <c r="N1964" s="276"/>
      <c r="O1964" s="276"/>
      <c r="P1964" s="276"/>
    </row>
    <row r="1965" spans="1:16" x14ac:dyDescent="0.25">
      <c r="A1965">
        <v>1950</v>
      </c>
      <c r="B1965" s="327"/>
      <c r="C1965" s="276"/>
      <c r="D1965" s="276"/>
      <c r="E1965" s="276"/>
      <c r="F1965" s="276"/>
      <c r="G1965" s="276"/>
      <c r="H1965" s="276"/>
      <c r="I1965" s="276"/>
      <c r="J1965" s="276"/>
      <c r="K1965" s="276"/>
      <c r="L1965" s="342"/>
      <c r="M1965" s="341"/>
      <c r="N1965" s="276"/>
      <c r="O1965" s="276"/>
      <c r="P1965" s="276"/>
    </row>
    <row r="1966" spans="1:16" x14ac:dyDescent="0.25">
      <c r="A1966">
        <v>1951</v>
      </c>
      <c r="B1966" s="327"/>
      <c r="C1966" s="276"/>
      <c r="D1966" s="276"/>
      <c r="E1966" s="276"/>
      <c r="F1966" s="276"/>
      <c r="G1966" s="276"/>
      <c r="H1966" s="276"/>
      <c r="I1966" s="276"/>
      <c r="J1966" s="276"/>
      <c r="K1966" s="331"/>
      <c r="L1966" s="342"/>
      <c r="M1966" s="341"/>
      <c r="N1966" s="276"/>
      <c r="O1966" s="276"/>
      <c r="P1966" s="276"/>
    </row>
    <row r="1967" spans="1:16" x14ac:dyDescent="0.25">
      <c r="A1967">
        <v>1952</v>
      </c>
      <c r="B1967" s="327"/>
      <c r="C1967" s="276"/>
      <c r="D1967" s="276"/>
      <c r="E1967" s="276"/>
      <c r="F1967" s="276"/>
      <c r="G1967" s="276"/>
      <c r="H1967" s="276"/>
      <c r="I1967" s="276"/>
      <c r="J1967" s="276"/>
      <c r="K1967" s="276"/>
      <c r="L1967" s="342"/>
      <c r="M1967" s="341"/>
      <c r="N1967" s="276"/>
      <c r="O1967" s="276"/>
      <c r="P1967" s="276"/>
    </row>
    <row r="1968" spans="1:16" x14ac:dyDescent="0.25">
      <c r="A1968">
        <v>1953</v>
      </c>
      <c r="B1968" s="327"/>
      <c r="C1968" s="276"/>
      <c r="D1968" s="276"/>
      <c r="E1968" s="276"/>
      <c r="F1968" s="276"/>
      <c r="G1968" s="276"/>
      <c r="H1968" s="276"/>
      <c r="I1968" s="276"/>
      <c r="J1968" s="276"/>
      <c r="K1968" s="276"/>
      <c r="L1968" s="342"/>
      <c r="M1968" s="341"/>
      <c r="N1968" s="276"/>
      <c r="O1968" s="276"/>
      <c r="P1968" s="276"/>
    </row>
    <row r="1969" spans="1:16" x14ac:dyDescent="0.25">
      <c r="A1969">
        <v>1954</v>
      </c>
      <c r="B1969" s="327"/>
      <c r="C1969" s="276"/>
      <c r="D1969" s="276"/>
      <c r="E1969" s="276"/>
      <c r="F1969" s="276"/>
      <c r="G1969" s="276"/>
      <c r="H1969" s="276"/>
      <c r="I1969" s="276"/>
      <c r="J1969" s="276"/>
      <c r="K1969" s="276"/>
      <c r="L1969" s="342"/>
      <c r="M1969" s="341"/>
      <c r="N1969" s="276"/>
      <c r="O1969" s="276"/>
      <c r="P1969" s="276"/>
    </row>
    <row r="1970" spans="1:16" x14ac:dyDescent="0.25">
      <c r="A1970">
        <v>1955</v>
      </c>
      <c r="B1970" s="327"/>
      <c r="C1970" s="276"/>
      <c r="D1970" s="276"/>
      <c r="E1970" s="276"/>
      <c r="F1970" s="276"/>
      <c r="G1970" s="276"/>
      <c r="H1970" s="276"/>
      <c r="I1970" s="276"/>
      <c r="J1970" s="276"/>
      <c r="K1970" s="276"/>
      <c r="L1970" s="342"/>
      <c r="M1970" s="341"/>
      <c r="N1970" s="276"/>
      <c r="O1970" s="276"/>
      <c r="P1970" s="276"/>
    </row>
    <row r="1971" spans="1:16" x14ac:dyDescent="0.25">
      <c r="A1971">
        <v>1956</v>
      </c>
      <c r="B1971" s="327"/>
      <c r="C1971" s="276"/>
      <c r="D1971" s="276"/>
      <c r="E1971" s="276"/>
      <c r="F1971" s="276"/>
      <c r="G1971" s="276"/>
      <c r="H1971" s="276"/>
      <c r="I1971" s="276"/>
      <c r="J1971" s="276"/>
      <c r="K1971" s="276"/>
      <c r="L1971" s="342"/>
      <c r="M1971" s="341"/>
      <c r="N1971" s="276"/>
      <c r="O1971" s="276"/>
      <c r="P1971" s="276"/>
    </row>
    <row r="1972" spans="1:16" x14ac:dyDescent="0.25">
      <c r="A1972">
        <v>1957</v>
      </c>
      <c r="B1972" s="327"/>
      <c r="C1972" s="276"/>
      <c r="D1972" s="276"/>
      <c r="E1972" s="276"/>
      <c r="F1972" s="276"/>
      <c r="G1972" s="276"/>
      <c r="H1972" s="276"/>
      <c r="I1972" s="276"/>
      <c r="J1972" s="276"/>
      <c r="K1972" s="276"/>
      <c r="L1972" s="342"/>
      <c r="M1972" s="341"/>
      <c r="N1972" s="276"/>
      <c r="O1972" s="276"/>
      <c r="P1972" s="276"/>
    </row>
    <row r="1973" spans="1:16" x14ac:dyDescent="0.25">
      <c r="A1973">
        <v>1958</v>
      </c>
      <c r="B1973" s="327"/>
      <c r="C1973" s="276"/>
      <c r="D1973" s="276"/>
      <c r="E1973" s="276"/>
      <c r="F1973" s="276"/>
      <c r="G1973" s="276"/>
      <c r="H1973" s="276"/>
      <c r="I1973" s="276"/>
      <c r="J1973" s="276"/>
      <c r="K1973" s="276"/>
      <c r="L1973" s="342"/>
      <c r="M1973" s="341"/>
      <c r="N1973" s="276"/>
      <c r="O1973" s="276"/>
      <c r="P1973" s="276"/>
    </row>
    <row r="1974" spans="1:16" x14ac:dyDescent="0.25">
      <c r="A1974">
        <v>1959</v>
      </c>
      <c r="B1974" s="327"/>
      <c r="C1974" s="276"/>
      <c r="D1974" s="276"/>
      <c r="E1974" s="276"/>
      <c r="F1974" s="276"/>
      <c r="G1974" s="276"/>
      <c r="H1974" s="276"/>
      <c r="I1974" s="276"/>
      <c r="J1974" s="276"/>
      <c r="K1974" s="276"/>
      <c r="L1974" s="342"/>
      <c r="M1974" s="341"/>
      <c r="N1974" s="276"/>
      <c r="O1974" s="276"/>
      <c r="P1974" s="276"/>
    </row>
    <row r="1975" spans="1:16" x14ac:dyDescent="0.25">
      <c r="A1975">
        <v>1960</v>
      </c>
      <c r="B1975" s="327"/>
      <c r="C1975" s="276"/>
      <c r="D1975" s="276"/>
      <c r="E1975" s="276"/>
      <c r="F1975" s="276"/>
      <c r="G1975" s="276"/>
      <c r="H1975" s="276"/>
      <c r="I1975" s="276"/>
      <c r="J1975" s="276"/>
      <c r="K1975" s="276"/>
      <c r="L1975" s="342"/>
      <c r="M1975" s="341"/>
      <c r="N1975" s="276"/>
      <c r="O1975" s="276"/>
      <c r="P1975" s="276"/>
    </row>
    <row r="1976" spans="1:16" x14ac:dyDescent="0.25">
      <c r="A1976">
        <v>1961</v>
      </c>
      <c r="B1976" s="327"/>
      <c r="C1976" s="276"/>
      <c r="D1976" s="276"/>
      <c r="E1976" s="276"/>
      <c r="F1976" s="276"/>
      <c r="G1976" s="276"/>
      <c r="H1976" s="276"/>
      <c r="I1976" s="276"/>
      <c r="J1976" s="276"/>
      <c r="K1976" s="276"/>
      <c r="L1976" s="342"/>
      <c r="M1976" s="341"/>
      <c r="N1976" s="276"/>
      <c r="O1976" s="276"/>
      <c r="P1976" s="276"/>
    </row>
    <row r="1977" spans="1:16" x14ac:dyDescent="0.25">
      <c r="A1977">
        <v>1962</v>
      </c>
      <c r="B1977" s="327"/>
      <c r="C1977" s="276"/>
      <c r="D1977" s="276"/>
      <c r="E1977" s="276"/>
      <c r="F1977" s="276"/>
      <c r="G1977" s="276"/>
      <c r="H1977" s="276"/>
      <c r="I1977" s="276"/>
      <c r="J1977" s="276"/>
      <c r="K1977" s="276"/>
      <c r="L1977" s="342"/>
      <c r="M1977" s="341"/>
      <c r="N1977" s="276"/>
      <c r="O1977" s="276"/>
      <c r="P1977" s="276"/>
    </row>
    <row r="1978" spans="1:16" x14ac:dyDescent="0.25">
      <c r="A1978">
        <v>1963</v>
      </c>
      <c r="B1978" s="327"/>
      <c r="C1978" s="276"/>
      <c r="D1978" s="276"/>
      <c r="E1978" s="276"/>
      <c r="F1978" s="276"/>
      <c r="G1978" s="276"/>
      <c r="H1978" s="276"/>
      <c r="I1978" s="276"/>
      <c r="J1978" s="276"/>
      <c r="K1978" s="276"/>
      <c r="L1978" s="342"/>
      <c r="M1978" s="341"/>
      <c r="N1978" s="276"/>
      <c r="O1978" s="276"/>
      <c r="P1978" s="276"/>
    </row>
    <row r="1979" spans="1:16" x14ac:dyDescent="0.25">
      <c r="A1979">
        <v>1964</v>
      </c>
      <c r="B1979" s="327"/>
      <c r="C1979" s="276"/>
      <c r="D1979" s="276"/>
      <c r="E1979" s="276"/>
      <c r="F1979" s="276"/>
      <c r="G1979" s="276"/>
      <c r="H1979" s="276"/>
      <c r="I1979" s="276"/>
      <c r="J1979" s="276"/>
      <c r="K1979" s="276"/>
      <c r="L1979" s="342"/>
      <c r="M1979" s="341"/>
      <c r="N1979" s="276"/>
      <c r="O1979" s="276"/>
      <c r="P1979" s="276"/>
    </row>
    <row r="1980" spans="1:16" x14ac:dyDescent="0.25">
      <c r="A1980">
        <v>1965</v>
      </c>
      <c r="B1980" s="327"/>
      <c r="C1980" s="276"/>
      <c r="D1980" s="276"/>
      <c r="E1980" s="276"/>
      <c r="F1980" s="276"/>
      <c r="G1980" s="276"/>
      <c r="H1980" s="276"/>
      <c r="I1980" s="276"/>
      <c r="J1980" s="276"/>
      <c r="K1980" s="331"/>
      <c r="L1980" s="342"/>
      <c r="M1980" s="341"/>
      <c r="N1980" s="276"/>
      <c r="O1980" s="276"/>
      <c r="P1980" s="276"/>
    </row>
    <row r="1981" spans="1:16" x14ac:dyDescent="0.25">
      <c r="A1981">
        <v>1966</v>
      </c>
      <c r="B1981" s="327"/>
      <c r="C1981" s="276"/>
      <c r="D1981" s="276"/>
      <c r="E1981" s="276"/>
      <c r="F1981" s="276"/>
      <c r="G1981" s="276"/>
      <c r="H1981" s="276"/>
      <c r="I1981" s="276"/>
      <c r="J1981" s="276"/>
      <c r="K1981" s="276"/>
      <c r="L1981" s="342"/>
      <c r="M1981" s="341"/>
      <c r="N1981" s="276"/>
      <c r="O1981" s="276"/>
      <c r="P1981" s="276"/>
    </row>
    <row r="1982" spans="1:16" x14ac:dyDescent="0.25">
      <c r="A1982">
        <v>1967</v>
      </c>
      <c r="B1982" s="327"/>
      <c r="C1982" s="276"/>
      <c r="D1982" s="276"/>
      <c r="E1982" s="276"/>
      <c r="F1982" s="276"/>
      <c r="G1982" s="276"/>
      <c r="H1982" s="276"/>
      <c r="I1982" s="276"/>
      <c r="J1982" s="276"/>
      <c r="K1982" s="276"/>
      <c r="L1982" s="342"/>
      <c r="M1982" s="341"/>
      <c r="N1982" s="276"/>
      <c r="O1982" s="276"/>
      <c r="P1982" s="276"/>
    </row>
    <row r="1983" spans="1:16" x14ac:dyDescent="0.25">
      <c r="A1983">
        <v>1968</v>
      </c>
      <c r="B1983" s="327"/>
      <c r="C1983" s="276"/>
      <c r="D1983" s="276"/>
      <c r="E1983" s="276"/>
      <c r="F1983" s="276"/>
      <c r="G1983" s="276"/>
      <c r="H1983" s="276"/>
      <c r="I1983" s="276"/>
      <c r="J1983" s="276"/>
      <c r="K1983" s="276"/>
      <c r="L1983" s="342"/>
      <c r="M1983" s="341"/>
      <c r="N1983" s="276"/>
      <c r="O1983" s="276"/>
      <c r="P1983" s="276"/>
    </row>
    <row r="1984" spans="1:16" x14ac:dyDescent="0.25">
      <c r="A1984">
        <v>1969</v>
      </c>
      <c r="B1984" s="327"/>
      <c r="C1984" s="276"/>
      <c r="D1984" s="276"/>
      <c r="E1984" s="276"/>
      <c r="F1984" s="276"/>
      <c r="G1984" s="276"/>
      <c r="H1984" s="276"/>
      <c r="I1984" s="276"/>
      <c r="J1984" s="276"/>
      <c r="K1984" s="276"/>
      <c r="L1984" s="342"/>
      <c r="M1984" s="341"/>
      <c r="N1984" s="276"/>
      <c r="O1984" s="276"/>
      <c r="P1984" s="276"/>
    </row>
    <row r="1985" spans="1:16" x14ac:dyDescent="0.25">
      <c r="A1985">
        <v>1970</v>
      </c>
      <c r="B1985" s="327"/>
      <c r="C1985" s="276"/>
      <c r="D1985" s="276"/>
      <c r="E1985" s="276"/>
      <c r="F1985" s="276"/>
      <c r="G1985" s="276"/>
      <c r="H1985" s="276"/>
      <c r="I1985" s="276"/>
      <c r="J1985" s="276"/>
      <c r="K1985" s="276"/>
      <c r="L1985" s="342"/>
      <c r="M1985" s="341"/>
      <c r="N1985" s="276"/>
      <c r="O1985" s="276"/>
      <c r="P1985" s="276"/>
    </row>
    <row r="1986" spans="1:16" x14ac:dyDescent="0.25">
      <c r="A1986">
        <v>1971</v>
      </c>
      <c r="B1986" s="327"/>
      <c r="C1986" s="276"/>
      <c r="D1986" s="276"/>
      <c r="E1986" s="276"/>
      <c r="F1986" s="276"/>
      <c r="G1986" s="276"/>
      <c r="H1986" s="276"/>
      <c r="I1986" s="276"/>
      <c r="J1986" s="276"/>
      <c r="K1986" s="276"/>
      <c r="L1986" s="342"/>
      <c r="M1986" s="341"/>
      <c r="N1986" s="276"/>
      <c r="O1986" s="276"/>
      <c r="P1986" s="276"/>
    </row>
    <row r="1987" spans="1:16" x14ac:dyDescent="0.25">
      <c r="A1987">
        <v>1972</v>
      </c>
      <c r="B1987" s="327"/>
      <c r="C1987" s="276"/>
      <c r="D1987" s="276"/>
      <c r="E1987" s="276"/>
      <c r="F1987" s="276"/>
      <c r="G1987" s="276"/>
      <c r="H1987" s="276"/>
      <c r="I1987" s="276"/>
      <c r="J1987" s="276"/>
      <c r="K1987" s="276"/>
      <c r="L1987" s="342"/>
      <c r="M1987" s="341"/>
      <c r="N1987" s="276"/>
      <c r="O1987" s="276"/>
      <c r="P1987" s="276"/>
    </row>
    <row r="1988" spans="1:16" x14ac:dyDescent="0.25">
      <c r="A1988">
        <v>1973</v>
      </c>
      <c r="B1988" s="327"/>
      <c r="C1988" s="276"/>
      <c r="D1988" s="276"/>
      <c r="E1988" s="276"/>
      <c r="F1988" s="276"/>
      <c r="G1988" s="276"/>
      <c r="H1988" s="276"/>
      <c r="I1988" s="276"/>
      <c r="J1988" s="276"/>
      <c r="K1988" s="276"/>
      <c r="L1988" s="342"/>
      <c r="M1988" s="341"/>
      <c r="N1988" s="276"/>
      <c r="O1988" s="276"/>
      <c r="P1988" s="276"/>
    </row>
    <row r="1989" spans="1:16" x14ac:dyDescent="0.25">
      <c r="A1989">
        <v>1974</v>
      </c>
      <c r="B1989" s="327"/>
      <c r="C1989" s="276"/>
      <c r="D1989" s="276"/>
      <c r="E1989" s="276"/>
      <c r="F1989" s="276"/>
      <c r="G1989" s="276"/>
      <c r="H1989" s="276"/>
      <c r="I1989" s="276"/>
      <c r="J1989" s="276"/>
      <c r="K1989" s="276"/>
      <c r="L1989" s="342"/>
      <c r="M1989" s="341"/>
      <c r="N1989" s="276"/>
      <c r="O1989" s="276"/>
      <c r="P1989" s="276"/>
    </row>
    <row r="1990" spans="1:16" x14ac:dyDescent="0.25">
      <c r="A1990">
        <v>1975</v>
      </c>
      <c r="B1990" s="327"/>
      <c r="C1990" s="276"/>
      <c r="D1990" s="276"/>
      <c r="E1990" s="276"/>
      <c r="F1990" s="276"/>
      <c r="G1990" s="276"/>
      <c r="H1990" s="276"/>
      <c r="I1990" s="276"/>
      <c r="J1990" s="276"/>
      <c r="K1990" s="331"/>
      <c r="L1990" s="342"/>
      <c r="M1990" s="341"/>
      <c r="N1990" s="276"/>
      <c r="O1990" s="276"/>
      <c r="P1990" s="276"/>
    </row>
    <row r="1991" spans="1:16" x14ac:dyDescent="0.25">
      <c r="A1991">
        <v>1976</v>
      </c>
      <c r="B1991" s="327"/>
      <c r="C1991" s="276"/>
      <c r="D1991" s="276"/>
      <c r="E1991" s="276"/>
      <c r="F1991" s="276"/>
      <c r="G1991" s="276"/>
      <c r="H1991" s="276"/>
      <c r="I1991" s="276"/>
      <c r="J1991" s="276"/>
      <c r="K1991" s="276"/>
      <c r="L1991" s="342"/>
      <c r="M1991" s="341"/>
      <c r="N1991" s="276"/>
      <c r="O1991" s="276"/>
      <c r="P1991" s="276"/>
    </row>
    <row r="1992" spans="1:16" x14ac:dyDescent="0.25">
      <c r="A1992">
        <v>1977</v>
      </c>
      <c r="B1992" s="327"/>
      <c r="C1992" s="276"/>
      <c r="D1992" s="276"/>
      <c r="E1992" s="276"/>
      <c r="F1992" s="276"/>
      <c r="G1992" s="276"/>
      <c r="H1992" s="276"/>
      <c r="I1992" s="276"/>
      <c r="J1992" s="276"/>
      <c r="K1992" s="276"/>
      <c r="L1992" s="342"/>
      <c r="M1992" s="341"/>
      <c r="N1992" s="276"/>
      <c r="O1992" s="276"/>
      <c r="P1992" s="276"/>
    </row>
    <row r="1993" spans="1:16" x14ac:dyDescent="0.25">
      <c r="A1993">
        <v>1978</v>
      </c>
      <c r="B1993" s="327"/>
      <c r="C1993" s="276"/>
      <c r="D1993" s="276"/>
      <c r="E1993" s="276"/>
      <c r="F1993" s="276"/>
      <c r="G1993" s="276"/>
      <c r="H1993" s="276"/>
      <c r="I1993" s="276"/>
      <c r="J1993" s="276"/>
      <c r="K1993" s="276"/>
      <c r="L1993" s="342"/>
      <c r="M1993" s="341"/>
      <c r="N1993" s="276"/>
      <c r="O1993" s="276"/>
      <c r="P1993" s="276"/>
    </row>
    <row r="1994" spans="1:16" x14ac:dyDescent="0.25">
      <c r="A1994">
        <v>1979</v>
      </c>
      <c r="B1994" s="327"/>
      <c r="C1994" s="276"/>
      <c r="D1994" s="276"/>
      <c r="E1994" s="276"/>
      <c r="F1994" s="276"/>
      <c r="G1994" s="276"/>
      <c r="H1994" s="276"/>
      <c r="I1994" s="276"/>
      <c r="J1994" s="276"/>
      <c r="K1994" s="330"/>
      <c r="L1994" s="342"/>
      <c r="M1994" s="341"/>
      <c r="N1994" s="276"/>
      <c r="O1994" s="276"/>
      <c r="P1994" s="276"/>
    </row>
    <row r="1995" spans="1:16" x14ac:dyDescent="0.25">
      <c r="A1995">
        <v>1980</v>
      </c>
      <c r="B1995" s="327"/>
      <c r="C1995" s="276"/>
      <c r="D1995" s="276"/>
      <c r="E1995" s="276"/>
      <c r="F1995" s="276"/>
      <c r="G1995" s="276"/>
      <c r="H1995" s="276"/>
      <c r="I1995" s="276"/>
      <c r="J1995" s="276"/>
      <c r="K1995" s="276"/>
      <c r="L1995" s="342"/>
      <c r="M1995" s="341"/>
      <c r="N1995" s="276"/>
      <c r="O1995" s="276"/>
      <c r="P1995" s="276"/>
    </row>
    <row r="1996" spans="1:16" x14ac:dyDescent="0.25">
      <c r="A1996">
        <v>1981</v>
      </c>
      <c r="B1996" s="327"/>
      <c r="C1996" s="276"/>
      <c r="D1996" s="276"/>
      <c r="E1996" s="276"/>
      <c r="F1996" s="276"/>
      <c r="G1996" s="276"/>
      <c r="H1996" s="276"/>
      <c r="I1996" s="276"/>
      <c r="J1996" s="276"/>
      <c r="K1996" s="276"/>
      <c r="L1996" s="342"/>
      <c r="M1996" s="341"/>
      <c r="N1996" s="276"/>
      <c r="O1996" s="276"/>
      <c r="P1996" s="276"/>
    </row>
    <row r="1997" spans="1:16" x14ac:dyDescent="0.25">
      <c r="A1997">
        <v>1982</v>
      </c>
      <c r="B1997" s="327"/>
      <c r="C1997" s="276"/>
      <c r="D1997" s="276"/>
      <c r="E1997" s="276"/>
      <c r="F1997" s="276"/>
      <c r="G1997" s="276"/>
      <c r="H1997" s="276"/>
      <c r="I1997" s="276"/>
      <c r="J1997" s="276"/>
      <c r="K1997" s="276"/>
      <c r="L1997" s="342"/>
      <c r="M1997" s="341"/>
      <c r="N1997" s="276"/>
      <c r="O1997" s="276"/>
      <c r="P1997" s="276"/>
    </row>
    <row r="1998" spans="1:16" x14ac:dyDescent="0.25">
      <c r="A1998">
        <v>1983</v>
      </c>
      <c r="B1998" s="327"/>
      <c r="C1998" s="276"/>
      <c r="D1998" s="276"/>
      <c r="E1998" s="276"/>
      <c r="F1998" s="276"/>
      <c r="G1998" s="276"/>
      <c r="H1998" s="276"/>
      <c r="I1998" s="276"/>
      <c r="J1998" s="276"/>
      <c r="K1998" s="276"/>
      <c r="L1998" s="342"/>
      <c r="M1998" s="341"/>
      <c r="N1998" s="276"/>
      <c r="O1998" s="276"/>
      <c r="P1998" s="276"/>
    </row>
    <row r="1999" spans="1:16" x14ac:dyDescent="0.25">
      <c r="A1999">
        <v>1984</v>
      </c>
      <c r="B1999" s="327"/>
      <c r="C1999" s="276"/>
      <c r="D1999" s="276"/>
      <c r="E1999" s="276"/>
      <c r="F1999" s="276"/>
      <c r="G1999" s="276"/>
      <c r="H1999" s="276"/>
      <c r="I1999" s="276"/>
      <c r="J1999" s="276"/>
      <c r="K1999" s="276"/>
      <c r="L1999" s="342"/>
      <c r="M1999" s="341"/>
      <c r="N1999" s="276"/>
      <c r="O1999" s="276"/>
      <c r="P1999" s="276"/>
    </row>
    <row r="2000" spans="1:16" x14ac:dyDescent="0.25">
      <c r="A2000">
        <v>1985</v>
      </c>
      <c r="B2000" s="327"/>
      <c r="C2000" s="276"/>
      <c r="D2000" s="276"/>
      <c r="E2000" s="276"/>
      <c r="F2000" s="276"/>
      <c r="G2000" s="276"/>
      <c r="H2000" s="276"/>
      <c r="I2000" s="276"/>
      <c r="J2000" s="276"/>
      <c r="K2000" s="276"/>
      <c r="L2000" s="342"/>
      <c r="M2000" s="341"/>
      <c r="N2000" s="276"/>
      <c r="O2000" s="276"/>
      <c r="P2000" s="276"/>
    </row>
    <row r="2001" spans="1:16" x14ac:dyDescent="0.25">
      <c r="A2001">
        <v>1986</v>
      </c>
      <c r="B2001" s="327"/>
      <c r="C2001" s="276"/>
      <c r="D2001" s="276"/>
      <c r="E2001" s="276"/>
      <c r="F2001" s="276"/>
      <c r="G2001" s="276"/>
      <c r="H2001" s="276"/>
      <c r="I2001" s="276"/>
      <c r="J2001" s="276"/>
      <c r="K2001" s="276"/>
      <c r="L2001" s="342"/>
      <c r="M2001" s="341"/>
      <c r="N2001" s="276"/>
      <c r="O2001" s="276"/>
      <c r="P2001" s="276"/>
    </row>
    <row r="2002" spans="1:16" x14ac:dyDescent="0.25">
      <c r="A2002">
        <v>1987</v>
      </c>
      <c r="B2002" s="327"/>
      <c r="C2002" s="276"/>
      <c r="D2002" s="276"/>
      <c r="E2002" s="276"/>
      <c r="F2002" s="276"/>
      <c r="G2002" s="276"/>
      <c r="H2002" s="276"/>
      <c r="I2002" s="276"/>
      <c r="J2002" s="276"/>
      <c r="K2002" s="276"/>
      <c r="L2002" s="342"/>
      <c r="M2002" s="341"/>
      <c r="N2002" s="276"/>
      <c r="O2002" s="276"/>
      <c r="P2002" s="276"/>
    </row>
    <row r="2003" spans="1:16" x14ac:dyDescent="0.25">
      <c r="A2003">
        <v>1988</v>
      </c>
      <c r="B2003" s="327"/>
      <c r="C2003" s="276"/>
      <c r="D2003" s="276"/>
      <c r="E2003" s="276"/>
      <c r="F2003" s="276"/>
      <c r="G2003" s="276"/>
      <c r="H2003" s="276"/>
      <c r="I2003" s="276"/>
      <c r="J2003" s="276"/>
      <c r="K2003" s="276"/>
      <c r="L2003" s="342"/>
      <c r="M2003" s="341"/>
      <c r="N2003" s="276"/>
      <c r="O2003" s="276"/>
      <c r="P2003" s="276"/>
    </row>
    <row r="2004" spans="1:16" x14ac:dyDescent="0.25">
      <c r="A2004">
        <v>1989</v>
      </c>
      <c r="B2004" s="327"/>
      <c r="C2004" s="276"/>
      <c r="D2004" s="276"/>
      <c r="E2004" s="276"/>
      <c r="F2004" s="276"/>
      <c r="G2004" s="276"/>
      <c r="H2004" s="276"/>
      <c r="I2004" s="276"/>
      <c r="J2004" s="276"/>
      <c r="K2004" s="276"/>
      <c r="L2004" s="342"/>
      <c r="M2004" s="341"/>
      <c r="N2004" s="276"/>
      <c r="O2004" s="276"/>
      <c r="P2004" s="276"/>
    </row>
    <row r="2005" spans="1:16" x14ac:dyDescent="0.25">
      <c r="A2005">
        <v>1990</v>
      </c>
      <c r="B2005" s="327"/>
      <c r="C2005" s="276"/>
      <c r="D2005" s="276"/>
      <c r="E2005" s="276"/>
      <c r="F2005" s="276"/>
      <c r="G2005" s="276"/>
      <c r="H2005" s="276"/>
      <c r="I2005" s="276"/>
      <c r="J2005" s="276"/>
      <c r="K2005" s="276"/>
      <c r="L2005" s="342"/>
      <c r="M2005" s="341"/>
      <c r="N2005" s="276"/>
      <c r="O2005" s="276"/>
      <c r="P2005" s="276"/>
    </row>
    <row r="2006" spans="1:16" x14ac:dyDescent="0.25">
      <c r="A2006">
        <v>1991</v>
      </c>
      <c r="B2006" s="327"/>
      <c r="C2006" s="276"/>
      <c r="D2006" s="276"/>
      <c r="E2006" s="276"/>
      <c r="F2006" s="276"/>
      <c r="G2006" s="276"/>
      <c r="H2006" s="276"/>
      <c r="I2006" s="276"/>
      <c r="J2006" s="276"/>
      <c r="K2006" s="331"/>
      <c r="L2006" s="342"/>
      <c r="M2006" s="341"/>
      <c r="N2006" s="276"/>
      <c r="O2006" s="276"/>
      <c r="P2006" s="276"/>
    </row>
    <row r="2007" spans="1:16" x14ac:dyDescent="0.25">
      <c r="A2007">
        <v>1992</v>
      </c>
      <c r="B2007" s="327"/>
      <c r="C2007" s="276"/>
      <c r="D2007" s="276"/>
      <c r="E2007" s="276"/>
      <c r="F2007" s="276"/>
      <c r="G2007" s="276"/>
      <c r="H2007" s="276"/>
      <c r="I2007" s="276"/>
      <c r="J2007" s="276"/>
      <c r="K2007" s="276"/>
      <c r="L2007" s="342"/>
      <c r="M2007" s="341"/>
      <c r="N2007" s="276"/>
      <c r="O2007" s="276"/>
      <c r="P2007" s="276"/>
    </row>
    <row r="2008" spans="1:16" x14ac:dyDescent="0.25">
      <c r="A2008">
        <v>1993</v>
      </c>
      <c r="B2008" s="327"/>
      <c r="C2008" s="276"/>
      <c r="D2008" s="276"/>
      <c r="E2008" s="276"/>
      <c r="F2008" s="276"/>
      <c r="G2008" s="276"/>
      <c r="H2008" s="276"/>
      <c r="I2008" s="276"/>
      <c r="J2008" s="276"/>
      <c r="K2008" s="276"/>
      <c r="L2008" s="342"/>
      <c r="M2008" s="341"/>
      <c r="N2008" s="276"/>
      <c r="O2008" s="276"/>
      <c r="P2008" s="276"/>
    </row>
    <row r="2009" spans="1:16" x14ac:dyDescent="0.25">
      <c r="A2009">
        <v>1994</v>
      </c>
      <c r="B2009" s="327"/>
      <c r="C2009" s="276"/>
      <c r="D2009" s="276"/>
      <c r="E2009" s="276"/>
      <c r="F2009" s="276"/>
      <c r="G2009" s="276"/>
      <c r="H2009" s="276"/>
      <c r="I2009" s="276"/>
      <c r="J2009" s="276"/>
      <c r="K2009" s="276"/>
      <c r="L2009" s="342"/>
      <c r="M2009" s="341"/>
      <c r="N2009" s="276"/>
      <c r="O2009" s="276"/>
      <c r="P2009" s="276"/>
    </row>
    <row r="2010" spans="1:16" x14ac:dyDescent="0.25">
      <c r="A2010">
        <v>1995</v>
      </c>
      <c r="B2010" s="327"/>
      <c r="C2010" s="276"/>
      <c r="D2010" s="276"/>
      <c r="E2010" s="276"/>
      <c r="F2010" s="276"/>
      <c r="G2010" s="276"/>
      <c r="H2010" s="276"/>
      <c r="I2010" s="276"/>
      <c r="J2010" s="276"/>
      <c r="K2010" s="331"/>
      <c r="L2010" s="342"/>
      <c r="M2010" s="341"/>
      <c r="N2010" s="276"/>
      <c r="O2010" s="276"/>
      <c r="P2010" s="276"/>
    </row>
    <row r="2011" spans="1:16" x14ac:dyDescent="0.25">
      <c r="A2011">
        <v>1996</v>
      </c>
      <c r="B2011" s="327"/>
      <c r="C2011" s="276"/>
      <c r="D2011" s="276"/>
      <c r="E2011" s="276"/>
      <c r="F2011" s="276"/>
      <c r="G2011" s="276"/>
      <c r="H2011" s="276"/>
      <c r="I2011" s="276"/>
      <c r="J2011" s="276"/>
      <c r="K2011" s="276"/>
      <c r="L2011" s="342"/>
      <c r="M2011" s="341"/>
      <c r="N2011" s="276"/>
      <c r="O2011" s="276"/>
      <c r="P2011" s="276"/>
    </row>
    <row r="2012" spans="1:16" x14ac:dyDescent="0.25">
      <c r="A2012">
        <v>1997</v>
      </c>
      <c r="B2012" s="327"/>
      <c r="C2012" s="276"/>
      <c r="D2012" s="276"/>
      <c r="E2012" s="276"/>
      <c r="F2012" s="276"/>
      <c r="G2012" s="276"/>
      <c r="H2012" s="276"/>
      <c r="I2012" s="276"/>
      <c r="J2012" s="276"/>
      <c r="K2012" s="331"/>
      <c r="L2012" s="342"/>
      <c r="M2012" s="341"/>
      <c r="N2012" s="276"/>
      <c r="O2012" s="276"/>
      <c r="P2012" s="276"/>
    </row>
    <row r="2013" spans="1:16" x14ac:dyDescent="0.25">
      <c r="A2013">
        <v>1998</v>
      </c>
      <c r="B2013" s="327"/>
      <c r="C2013" s="276"/>
      <c r="D2013" s="276"/>
      <c r="E2013" s="276"/>
      <c r="F2013" s="276"/>
      <c r="G2013" s="276"/>
      <c r="H2013" s="276"/>
      <c r="I2013" s="276"/>
      <c r="J2013" s="276"/>
      <c r="K2013" s="276"/>
      <c r="L2013" s="342"/>
      <c r="M2013" s="341"/>
      <c r="N2013" s="276"/>
      <c r="O2013" s="276"/>
      <c r="P2013" s="276"/>
    </row>
    <row r="2014" spans="1:16" x14ac:dyDescent="0.25">
      <c r="A2014">
        <v>1999</v>
      </c>
      <c r="B2014" s="327"/>
      <c r="C2014" s="276"/>
      <c r="D2014" s="276"/>
      <c r="E2014" s="276"/>
      <c r="F2014" s="276"/>
      <c r="G2014" s="276"/>
      <c r="H2014" s="276"/>
      <c r="I2014" s="276"/>
      <c r="J2014" s="276"/>
      <c r="K2014" s="331"/>
      <c r="L2014" s="342"/>
      <c r="M2014" s="341"/>
      <c r="N2014" s="276"/>
      <c r="O2014" s="276"/>
      <c r="P2014" s="276"/>
    </row>
    <row r="2015" spans="1:16" x14ac:dyDescent="0.25">
      <c r="A2015">
        <v>2000</v>
      </c>
      <c r="B2015" s="327"/>
      <c r="C2015" s="276"/>
      <c r="D2015" s="276"/>
      <c r="E2015" s="276"/>
      <c r="F2015" s="276"/>
      <c r="G2015" s="276"/>
      <c r="H2015" s="276"/>
      <c r="I2015" s="276"/>
      <c r="J2015" s="276"/>
      <c r="K2015" s="276"/>
      <c r="L2015" s="327"/>
      <c r="M2015" s="343"/>
      <c r="N2015" s="276"/>
      <c r="O2015" s="276"/>
      <c r="P2015" s="276"/>
    </row>
  </sheetData>
  <sheetProtection password="CC65" sheet="1" objects="1" scenarios="1" insertRows="0"/>
  <mergeCells count="4">
    <mergeCell ref="B2:B3"/>
    <mergeCell ref="L4:M4"/>
    <mergeCell ref="L12:M12"/>
    <mergeCell ref="L13:M13"/>
  </mergeCells>
  <hyperlinks>
    <hyperlink ref="K14" r:id="rId1"/>
    <hyperlink ref="K23" r:id="rId2"/>
    <hyperlink ref="K27" r:id="rId3"/>
    <hyperlink ref="K36" r:id="rId4"/>
    <hyperlink ref="K39" r:id="rId5"/>
    <hyperlink ref="K40" r:id="rId6"/>
    <hyperlink ref="K51" r:id="rId7"/>
    <hyperlink ref="K52" r:id="rId8"/>
    <hyperlink ref="K53" r:id="rId9"/>
    <hyperlink ref="K54" r:id="rId10"/>
    <hyperlink ref="K55" r:id="rId11"/>
    <hyperlink ref="K56" r:id="rId12"/>
  </hyperlinks>
  <pageMargins left="0.24" right="0.17" top="0.34" bottom="0.32" header="0.18" footer="0.16"/>
  <pageSetup paperSize="5" scale="70" orientation="landscape" r:id="rId13"/>
  <headerFooter>
    <oddHeader>&amp;L&amp;D&amp;R&amp;F</oddHeader>
    <oddFooter>&amp;LDSRIP Project Design Grant Application&amp;CUpdated Section 2 Form&amp;RPartner Organization Contact Info</oddFooter>
  </headerFooter>
  <drawing r:id="rId1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7" tint="0.39997558519241921"/>
  </sheetPr>
  <dimension ref="A1:X2012"/>
  <sheetViews>
    <sheetView showGridLines="0" zoomScale="80" zoomScaleNormal="80" workbookViewId="0">
      <pane xSplit="2" ySplit="12" topLeftCell="C13" activePane="bottomRight" state="frozen"/>
      <selection pane="topRight" activeCell="C1" sqref="C1"/>
      <selection pane="bottomLeft" activeCell="A13" sqref="A13"/>
      <selection pane="bottomRight" activeCell="B7" sqref="B7"/>
    </sheetView>
  </sheetViews>
  <sheetFormatPr defaultRowHeight="15" x14ac:dyDescent="0.25"/>
  <cols>
    <col min="1" max="1" width="5.42578125" customWidth="1"/>
    <col min="2" max="2" width="46" customWidth="1"/>
    <col min="3" max="3" width="29.85546875" customWidth="1"/>
    <col min="4" max="4" width="22.7109375" customWidth="1"/>
    <col min="5" max="5" width="13.140625" style="375" customWidth="1"/>
    <col min="6" max="6" width="14.28515625" customWidth="1"/>
    <col min="7" max="7" width="15.140625" style="248" customWidth="1"/>
    <col min="8" max="8" width="15.7109375" style="390" customWidth="1"/>
    <col min="9" max="9" width="15.7109375" customWidth="1"/>
    <col min="10" max="10" width="27.5703125" customWidth="1"/>
    <col min="11" max="12" width="13.5703125" customWidth="1"/>
    <col min="13" max="13" width="7.42578125" customWidth="1"/>
    <col min="14" max="14" width="23.85546875" customWidth="1"/>
    <col min="15" max="15" width="15.85546875" customWidth="1"/>
    <col min="16" max="16" width="11.5703125" customWidth="1"/>
    <col min="17" max="17" width="34" customWidth="1"/>
    <col min="18" max="18" width="12.28515625" customWidth="1"/>
  </cols>
  <sheetData>
    <row r="1" spans="1:24" s="347" customFormat="1" ht="15.75" customHeight="1" x14ac:dyDescent="0.3">
      <c r="A1" s="252"/>
      <c r="B1" s="252"/>
      <c r="C1" s="252"/>
      <c r="D1" s="252"/>
      <c r="E1" s="344"/>
      <c r="F1" s="345"/>
      <c r="G1" s="263"/>
      <c r="H1" s="346"/>
      <c r="I1" s="252"/>
      <c r="J1" s="252"/>
      <c r="K1" s="252"/>
      <c r="L1" s="252"/>
      <c r="M1" s="252"/>
      <c r="N1" s="252"/>
      <c r="O1" s="252"/>
      <c r="P1" s="252"/>
      <c r="Q1" s="252"/>
    </row>
    <row r="2" spans="1:24" s="347" customFormat="1" ht="18.75" x14ac:dyDescent="0.3">
      <c r="A2" s="252"/>
      <c r="B2" s="610" t="s">
        <v>1318</v>
      </c>
      <c r="C2" s="610"/>
      <c r="D2" s="345"/>
      <c r="E2" s="348"/>
      <c r="F2" s="252"/>
      <c r="G2" s="263"/>
      <c r="H2" s="346"/>
      <c r="I2" s="252"/>
      <c r="J2" s="252"/>
      <c r="K2" s="252"/>
      <c r="L2" s="252"/>
      <c r="M2" s="252"/>
      <c r="N2" s="252"/>
      <c r="O2" s="252"/>
      <c r="P2" s="252"/>
      <c r="Q2" s="252"/>
    </row>
    <row r="3" spans="1:24" s="347" customFormat="1" x14ac:dyDescent="0.25">
      <c r="A3" s="252"/>
      <c r="B3" s="252"/>
      <c r="C3" s="252"/>
      <c r="D3" s="252"/>
      <c r="E3" s="344"/>
      <c r="F3" s="252"/>
      <c r="G3" s="263"/>
      <c r="H3" s="346"/>
      <c r="I3" s="252"/>
      <c r="J3" s="252"/>
      <c r="K3" s="252"/>
      <c r="L3" s="252"/>
      <c r="M3" s="252"/>
      <c r="N3" s="252"/>
      <c r="O3" s="252"/>
      <c r="P3" s="252"/>
      <c r="Q3" s="252"/>
    </row>
    <row r="4" spans="1:24" s="347" customFormat="1" ht="30.75" customHeight="1" x14ac:dyDescent="0.25">
      <c r="A4" s="252"/>
      <c r="B4" s="252"/>
      <c r="C4" s="611" t="s">
        <v>1319</v>
      </c>
      <c r="D4" s="252"/>
      <c r="E4" s="344"/>
      <c r="F4" s="252"/>
      <c r="G4" s="263"/>
      <c r="H4" s="346"/>
      <c r="I4" s="252"/>
      <c r="J4" s="252"/>
      <c r="K4" s="252"/>
      <c r="L4" s="252"/>
      <c r="M4" s="252"/>
      <c r="N4" s="252"/>
      <c r="O4" s="252"/>
      <c r="P4" s="252"/>
      <c r="Q4" s="252"/>
    </row>
    <row r="5" spans="1:24" s="347" customFormat="1" ht="11.25" customHeight="1" x14ac:dyDescent="0.25">
      <c r="A5" s="252"/>
      <c r="B5" s="252"/>
      <c r="C5" s="612"/>
      <c r="D5" s="252"/>
      <c r="E5" s="344"/>
      <c r="F5" s="252"/>
      <c r="G5" s="263"/>
      <c r="H5" s="346"/>
      <c r="I5" s="252"/>
      <c r="J5" s="252"/>
      <c r="K5" s="252"/>
      <c r="L5" s="252"/>
      <c r="M5" s="252"/>
      <c r="N5" s="252"/>
      <c r="O5" s="252"/>
      <c r="P5" s="252"/>
      <c r="Q5" s="252"/>
    </row>
    <row r="6" spans="1:24" s="347" customFormat="1" x14ac:dyDescent="0.25">
      <c r="A6" s="252"/>
      <c r="B6" s="252"/>
      <c r="C6" s="349" t="s">
        <v>1320</v>
      </c>
      <c r="D6" s="252"/>
      <c r="E6" s="344"/>
      <c r="F6" s="252"/>
      <c r="G6" s="263"/>
      <c r="H6" s="346"/>
      <c r="I6" s="252"/>
      <c r="J6" s="252"/>
      <c r="K6" s="252"/>
      <c r="L6" s="252"/>
      <c r="M6" s="252"/>
      <c r="N6" s="252"/>
      <c r="O6" s="252"/>
      <c r="P6" s="252"/>
      <c r="Q6" s="252"/>
    </row>
    <row r="7" spans="1:24" s="347" customFormat="1" ht="21" x14ac:dyDescent="0.25">
      <c r="A7" s="252"/>
      <c r="B7" s="350"/>
      <c r="C7" s="289" t="s">
        <v>1321</v>
      </c>
      <c r="D7" s="252"/>
      <c r="E7" s="344"/>
      <c r="F7" s="252"/>
      <c r="G7" s="263"/>
      <c r="H7" s="346"/>
      <c r="I7" s="252"/>
      <c r="J7" s="252"/>
      <c r="K7" s="252"/>
      <c r="L7" s="257" t="s">
        <v>6</v>
      </c>
      <c r="M7" s="252"/>
      <c r="N7" s="257"/>
      <c r="O7" s="252"/>
      <c r="P7" s="252"/>
      <c r="Q7" s="252"/>
    </row>
    <row r="8" spans="1:24" s="347" customFormat="1" ht="15.75" customHeight="1" x14ac:dyDescent="0.25">
      <c r="A8" s="252"/>
      <c r="B8" s="252"/>
      <c r="C8" s="289" t="s">
        <v>1322</v>
      </c>
      <c r="D8" s="252"/>
      <c r="E8" s="344"/>
      <c r="F8" s="252"/>
      <c r="G8" s="263"/>
      <c r="H8" s="346"/>
      <c r="I8" s="252"/>
      <c r="J8" s="252"/>
      <c r="K8" s="263"/>
      <c r="L8" s="257" t="s">
        <v>7</v>
      </c>
      <c r="M8" s="263"/>
      <c r="N8" s="257"/>
      <c r="O8" s="252"/>
      <c r="P8" s="252"/>
      <c r="Q8" s="252"/>
    </row>
    <row r="9" spans="1:24" s="347" customFormat="1" ht="21" x14ac:dyDescent="0.25">
      <c r="A9" s="252"/>
      <c r="B9" s="252"/>
      <c r="C9" s="289" t="s">
        <v>1323</v>
      </c>
      <c r="D9" s="252"/>
      <c r="E9" s="344"/>
      <c r="F9" s="252"/>
      <c r="G9" s="263"/>
      <c r="H9" s="346"/>
      <c r="I9" s="252"/>
      <c r="J9" s="252"/>
      <c r="K9" s="257"/>
      <c r="L9" s="257" t="s">
        <v>1324</v>
      </c>
      <c r="M9" s="257"/>
      <c r="N9" s="257"/>
      <c r="O9" s="257"/>
      <c r="P9" s="257"/>
      <c r="Q9" s="257"/>
      <c r="R9" s="351"/>
      <c r="S9" s="351"/>
      <c r="T9" s="351"/>
      <c r="U9" s="351"/>
      <c r="V9" s="351"/>
      <c r="W9" s="351"/>
      <c r="X9" s="351"/>
    </row>
    <row r="10" spans="1:24" x14ac:dyDescent="0.25">
      <c r="A10" s="249"/>
      <c r="B10" s="249"/>
      <c r="C10" s="352" t="s">
        <v>1325</v>
      </c>
      <c r="D10" s="249"/>
      <c r="E10" s="353"/>
      <c r="F10" s="249"/>
      <c r="G10" s="354"/>
      <c r="H10" s="355"/>
      <c r="I10" s="249"/>
      <c r="J10" s="249"/>
      <c r="K10" s="249"/>
      <c r="L10" s="249"/>
      <c r="M10" s="249"/>
      <c r="N10" s="249"/>
      <c r="O10" s="249"/>
      <c r="P10" s="249"/>
      <c r="Q10" s="249"/>
    </row>
    <row r="11" spans="1:24" ht="12.75" customHeight="1" thickBot="1" x14ac:dyDescent="0.3">
      <c r="A11" s="249"/>
      <c r="B11" s="264">
        <v>1</v>
      </c>
      <c r="C11" s="264">
        <v>2</v>
      </c>
      <c r="D11" s="264">
        <v>3</v>
      </c>
      <c r="E11" s="356">
        <v>4</v>
      </c>
      <c r="F11" s="264">
        <v>5</v>
      </c>
      <c r="G11" s="264">
        <v>6</v>
      </c>
      <c r="H11" s="357">
        <v>7</v>
      </c>
      <c r="I11" s="264">
        <v>8</v>
      </c>
      <c r="J11" s="264">
        <v>9</v>
      </c>
      <c r="K11" s="264">
        <v>10</v>
      </c>
      <c r="L11" s="264">
        <v>11</v>
      </c>
      <c r="M11" s="264">
        <v>12</v>
      </c>
      <c r="N11" s="264">
        <v>13</v>
      </c>
      <c r="O11" s="264">
        <v>14</v>
      </c>
      <c r="P11" s="264">
        <v>15</v>
      </c>
      <c r="Q11" s="264">
        <v>16</v>
      </c>
    </row>
    <row r="12" spans="1:24" ht="32.25" customHeight="1" thickBot="1" x14ac:dyDescent="0.3">
      <c r="B12" s="358" t="s">
        <v>1326</v>
      </c>
      <c r="C12" s="359" t="s">
        <v>1327</v>
      </c>
      <c r="D12" s="360" t="s">
        <v>1328</v>
      </c>
      <c r="E12" s="361" t="s">
        <v>549</v>
      </c>
      <c r="F12" s="359" t="s">
        <v>1329</v>
      </c>
      <c r="G12" s="359" t="s">
        <v>556</v>
      </c>
      <c r="H12" s="362" t="s">
        <v>1330</v>
      </c>
      <c r="I12" s="359" t="s">
        <v>1331</v>
      </c>
      <c r="J12" s="359" t="s">
        <v>158</v>
      </c>
      <c r="K12" s="359" t="s">
        <v>162</v>
      </c>
      <c r="L12" s="359" t="s">
        <v>163</v>
      </c>
      <c r="M12" s="359" t="s">
        <v>550</v>
      </c>
      <c r="N12" s="359" t="s">
        <v>1332</v>
      </c>
      <c r="O12" s="359" t="s">
        <v>552</v>
      </c>
      <c r="P12" s="359" t="s">
        <v>553</v>
      </c>
      <c r="Q12" s="363" t="s">
        <v>554</v>
      </c>
    </row>
    <row r="13" spans="1:24" x14ac:dyDescent="0.25">
      <c r="A13" s="364">
        <v>1</v>
      </c>
      <c r="B13" s="365" t="s">
        <v>1333</v>
      </c>
      <c r="C13" s="366" t="s">
        <v>1320</v>
      </c>
      <c r="D13" s="365" t="s">
        <v>1334</v>
      </c>
      <c r="E13" s="367" t="s">
        <v>256</v>
      </c>
      <c r="F13" s="365">
        <v>1124081070</v>
      </c>
      <c r="G13" s="365">
        <v>466393</v>
      </c>
      <c r="H13" s="368">
        <v>223</v>
      </c>
      <c r="I13" s="365" t="s">
        <v>206</v>
      </c>
      <c r="J13" s="365" t="s">
        <v>1335</v>
      </c>
      <c r="K13" s="365" t="s">
        <v>433</v>
      </c>
      <c r="L13" s="365" t="s">
        <v>432</v>
      </c>
      <c r="M13" s="365">
        <v>14204</v>
      </c>
      <c r="N13" s="365"/>
      <c r="O13" s="369" t="s">
        <v>1336</v>
      </c>
      <c r="P13" s="365"/>
      <c r="Q13" s="365"/>
    </row>
    <row r="14" spans="1:24" x14ac:dyDescent="0.25">
      <c r="A14" s="364">
        <f>1+A13</f>
        <v>2</v>
      </c>
      <c r="B14" s="365" t="s">
        <v>1337</v>
      </c>
      <c r="C14" s="366" t="s">
        <v>1320</v>
      </c>
      <c r="D14" s="365" t="s">
        <v>1334</v>
      </c>
      <c r="E14" s="367" t="s">
        <v>256</v>
      </c>
      <c r="F14" s="365">
        <v>1437114709</v>
      </c>
      <c r="G14" s="365">
        <v>1474675</v>
      </c>
      <c r="H14" s="368" t="s">
        <v>1338</v>
      </c>
      <c r="I14" s="365" t="s">
        <v>206</v>
      </c>
      <c r="J14" s="365" t="s">
        <v>1335</v>
      </c>
      <c r="K14" s="365" t="s">
        <v>433</v>
      </c>
      <c r="L14" s="365" t="s">
        <v>432</v>
      </c>
      <c r="M14" s="365">
        <v>14204</v>
      </c>
      <c r="N14" s="365"/>
      <c r="O14" s="369" t="s">
        <v>1336</v>
      </c>
      <c r="P14" s="365"/>
      <c r="Q14" s="365"/>
    </row>
    <row r="15" spans="1:24" x14ac:dyDescent="0.25">
      <c r="A15" s="364">
        <f t="shared" ref="A15:A78" si="0">1+A14</f>
        <v>3</v>
      </c>
      <c r="B15" s="365" t="s">
        <v>1339</v>
      </c>
      <c r="C15" s="314" t="s">
        <v>1322</v>
      </c>
      <c r="D15" s="365" t="s">
        <v>1334</v>
      </c>
      <c r="E15" s="365" t="s">
        <v>257</v>
      </c>
      <c r="F15" s="365">
        <v>1568645810</v>
      </c>
      <c r="G15" s="365"/>
      <c r="H15" s="368" t="s">
        <v>1340</v>
      </c>
      <c r="I15" s="365" t="s">
        <v>206</v>
      </c>
      <c r="J15" s="365" t="s">
        <v>1341</v>
      </c>
      <c r="K15" s="365" t="s">
        <v>433</v>
      </c>
      <c r="L15" s="365" t="s">
        <v>432</v>
      </c>
      <c r="M15" s="365">
        <v>14220</v>
      </c>
      <c r="N15" s="365"/>
      <c r="O15" s="369" t="s">
        <v>1342</v>
      </c>
      <c r="P15" s="365"/>
      <c r="Q15" s="365"/>
    </row>
    <row r="16" spans="1:24" x14ac:dyDescent="0.25">
      <c r="A16" s="364">
        <f t="shared" si="0"/>
        <v>4</v>
      </c>
      <c r="B16" s="365" t="s">
        <v>1343</v>
      </c>
      <c r="C16" s="314" t="s">
        <v>1322</v>
      </c>
      <c r="D16" s="365" t="s">
        <v>1334</v>
      </c>
      <c r="E16" s="365" t="s">
        <v>257</v>
      </c>
      <c r="F16" s="365">
        <v>1861423584</v>
      </c>
      <c r="G16" s="365"/>
      <c r="H16" s="368">
        <v>380147</v>
      </c>
      <c r="I16" s="365" t="s">
        <v>206</v>
      </c>
      <c r="J16" s="365" t="s">
        <v>1335</v>
      </c>
      <c r="K16" s="365" t="s">
        <v>433</v>
      </c>
      <c r="L16" s="365" t="s">
        <v>432</v>
      </c>
      <c r="M16" s="365">
        <v>14204</v>
      </c>
      <c r="N16" s="365"/>
      <c r="O16" s="369" t="s">
        <v>1344</v>
      </c>
      <c r="P16" s="365"/>
      <c r="Q16" s="365"/>
    </row>
    <row r="17" spans="1:17" x14ac:dyDescent="0.25">
      <c r="A17" s="364">
        <f t="shared" si="0"/>
        <v>5</v>
      </c>
      <c r="B17" s="365" t="s">
        <v>1345</v>
      </c>
      <c r="C17" s="314" t="s">
        <v>1322</v>
      </c>
      <c r="D17" s="365" t="s">
        <v>1334</v>
      </c>
      <c r="E17" s="365" t="s">
        <v>257</v>
      </c>
      <c r="F17" s="365">
        <v>1528099298</v>
      </c>
      <c r="G17" s="365"/>
      <c r="H17" s="368">
        <v>380521</v>
      </c>
      <c r="I17" s="365" t="s">
        <v>206</v>
      </c>
      <c r="J17" s="365" t="s">
        <v>1335</v>
      </c>
      <c r="K17" s="365" t="s">
        <v>433</v>
      </c>
      <c r="L17" s="365" t="s">
        <v>432</v>
      </c>
      <c r="M17" s="365">
        <v>14204</v>
      </c>
      <c r="N17" s="365"/>
      <c r="O17" s="369" t="s">
        <v>1336</v>
      </c>
      <c r="P17" s="365"/>
      <c r="Q17" s="365"/>
    </row>
    <row r="18" spans="1:17" x14ac:dyDescent="0.25">
      <c r="A18" s="364">
        <f t="shared" si="0"/>
        <v>6</v>
      </c>
      <c r="B18" s="365" t="s">
        <v>1346</v>
      </c>
      <c r="C18" s="314" t="s">
        <v>1322</v>
      </c>
      <c r="D18" s="365" t="s">
        <v>1334</v>
      </c>
      <c r="E18" s="367" t="s">
        <v>256</v>
      </c>
      <c r="F18" s="365">
        <v>1689909020</v>
      </c>
      <c r="G18" s="365"/>
      <c r="H18" s="368" t="s">
        <v>1347</v>
      </c>
      <c r="I18" s="365" t="s">
        <v>206</v>
      </c>
      <c r="J18" s="365" t="s">
        <v>1348</v>
      </c>
      <c r="K18" s="365" t="s">
        <v>433</v>
      </c>
      <c r="L18" s="365" t="s">
        <v>432</v>
      </c>
      <c r="M18" s="365">
        <v>14218</v>
      </c>
      <c r="N18" s="365"/>
      <c r="O18" s="369" t="s">
        <v>1349</v>
      </c>
      <c r="P18" s="365"/>
      <c r="Q18" s="365"/>
    </row>
    <row r="19" spans="1:17" x14ac:dyDescent="0.25">
      <c r="A19" s="364">
        <f t="shared" si="0"/>
        <v>7</v>
      </c>
      <c r="B19" s="365" t="s">
        <v>1350</v>
      </c>
      <c r="C19" s="314" t="s">
        <v>1322</v>
      </c>
      <c r="D19" s="365" t="s">
        <v>1334</v>
      </c>
      <c r="E19" s="365" t="s">
        <v>257</v>
      </c>
      <c r="F19" s="365">
        <v>1649292855</v>
      </c>
      <c r="G19" s="365"/>
      <c r="H19" s="368">
        <v>380270</v>
      </c>
      <c r="I19" s="365" t="s">
        <v>206</v>
      </c>
      <c r="J19" s="365" t="s">
        <v>1351</v>
      </c>
      <c r="K19" s="365" t="s">
        <v>433</v>
      </c>
      <c r="L19" s="365" t="s">
        <v>432</v>
      </c>
      <c r="M19" s="365">
        <v>14220</v>
      </c>
      <c r="N19" s="365"/>
      <c r="O19" s="369" t="s">
        <v>1352</v>
      </c>
      <c r="P19" s="365"/>
      <c r="Q19" s="365"/>
    </row>
    <row r="20" spans="1:17" x14ac:dyDescent="0.25">
      <c r="A20" s="364">
        <f t="shared" si="0"/>
        <v>8</v>
      </c>
      <c r="B20" s="365" t="s">
        <v>1353</v>
      </c>
      <c r="C20" s="366" t="s">
        <v>1320</v>
      </c>
      <c r="D20" s="365" t="s">
        <v>1334</v>
      </c>
      <c r="E20" s="365" t="s">
        <v>257</v>
      </c>
      <c r="F20" s="365">
        <v>1497706303</v>
      </c>
      <c r="G20" s="365">
        <v>8494418</v>
      </c>
      <c r="H20" s="368" t="s">
        <v>1354</v>
      </c>
      <c r="I20" s="365" t="s">
        <v>206</v>
      </c>
      <c r="J20" s="365" t="s">
        <v>1355</v>
      </c>
      <c r="K20" s="365" t="s">
        <v>433</v>
      </c>
      <c r="L20" s="365" t="s">
        <v>432</v>
      </c>
      <c r="M20" s="365">
        <v>14220</v>
      </c>
      <c r="N20" s="365"/>
      <c r="O20" s="369" t="s">
        <v>1356</v>
      </c>
      <c r="P20" s="365"/>
      <c r="Q20" s="365"/>
    </row>
    <row r="21" spans="1:17" x14ac:dyDescent="0.25">
      <c r="A21" s="364">
        <f t="shared" si="0"/>
        <v>9</v>
      </c>
      <c r="B21" s="365" t="s">
        <v>1357</v>
      </c>
      <c r="C21" s="366" t="s">
        <v>1320</v>
      </c>
      <c r="D21" s="365" t="s">
        <v>1334</v>
      </c>
      <c r="E21" s="365" t="s">
        <v>257</v>
      </c>
      <c r="F21" s="365">
        <v>1043232002</v>
      </c>
      <c r="G21" s="365"/>
      <c r="H21" s="368">
        <v>1041</v>
      </c>
      <c r="I21" s="365" t="s">
        <v>206</v>
      </c>
      <c r="J21" s="365" t="s">
        <v>1355</v>
      </c>
      <c r="K21" s="365" t="s">
        <v>433</v>
      </c>
      <c r="L21" s="365" t="s">
        <v>432</v>
      </c>
      <c r="M21" s="365">
        <v>14220</v>
      </c>
      <c r="N21" s="365"/>
      <c r="O21" s="369" t="s">
        <v>1358</v>
      </c>
      <c r="P21" s="365"/>
      <c r="Q21" s="365"/>
    </row>
    <row r="22" spans="1:17" x14ac:dyDescent="0.25">
      <c r="A22" s="364">
        <f t="shared" si="0"/>
        <v>10</v>
      </c>
      <c r="B22" s="365" t="s">
        <v>1359</v>
      </c>
      <c r="C22" s="314" t="s">
        <v>1322</v>
      </c>
      <c r="D22" s="365" t="s">
        <v>1334</v>
      </c>
      <c r="E22" s="365" t="s">
        <v>257</v>
      </c>
      <c r="F22" s="365">
        <v>1588686307</v>
      </c>
      <c r="G22" s="365"/>
      <c r="H22" s="368">
        <v>330889</v>
      </c>
      <c r="I22" s="365" t="s">
        <v>206</v>
      </c>
      <c r="J22" s="365" t="s">
        <v>1335</v>
      </c>
      <c r="K22" s="365" t="s">
        <v>433</v>
      </c>
      <c r="L22" s="365" t="s">
        <v>432</v>
      </c>
      <c r="M22" s="365">
        <v>14204</v>
      </c>
      <c r="N22" s="365"/>
      <c r="O22" s="369" t="s">
        <v>1336</v>
      </c>
      <c r="P22" s="365"/>
      <c r="Q22" s="365"/>
    </row>
    <row r="23" spans="1:17" x14ac:dyDescent="0.25">
      <c r="A23" s="364">
        <f t="shared" si="0"/>
        <v>11</v>
      </c>
      <c r="B23" s="365" t="s">
        <v>1360</v>
      </c>
      <c r="C23" s="314" t="s">
        <v>1323</v>
      </c>
      <c r="D23" s="365" t="s">
        <v>1334</v>
      </c>
      <c r="E23" s="365" t="s">
        <v>257</v>
      </c>
      <c r="F23" s="365">
        <v>1417276726</v>
      </c>
      <c r="G23" s="365" t="s">
        <v>1361</v>
      </c>
      <c r="H23" s="368"/>
      <c r="I23" s="365" t="s">
        <v>206</v>
      </c>
      <c r="J23" s="365" t="s">
        <v>1362</v>
      </c>
      <c r="K23" s="365" t="s">
        <v>433</v>
      </c>
      <c r="L23" s="365" t="s">
        <v>432</v>
      </c>
      <c r="M23" s="365">
        <v>14209</v>
      </c>
      <c r="N23" s="365"/>
      <c r="O23" s="369" t="s">
        <v>1363</v>
      </c>
      <c r="P23" s="365"/>
      <c r="Q23" s="365"/>
    </row>
    <row r="24" spans="1:17" x14ac:dyDescent="0.25">
      <c r="A24" s="364">
        <f t="shared" si="0"/>
        <v>12</v>
      </c>
      <c r="B24" s="365" t="s">
        <v>1364</v>
      </c>
      <c r="C24" s="314" t="s">
        <v>1323</v>
      </c>
      <c r="D24" s="365" t="s">
        <v>1334</v>
      </c>
      <c r="E24" s="365" t="s">
        <v>256</v>
      </c>
      <c r="F24" s="365">
        <v>1730460593</v>
      </c>
      <c r="G24" s="365"/>
      <c r="H24" s="368">
        <v>28001481</v>
      </c>
      <c r="I24" s="365" t="s">
        <v>206</v>
      </c>
      <c r="J24" s="365" t="s">
        <v>1365</v>
      </c>
      <c r="K24" s="365" t="s">
        <v>433</v>
      </c>
      <c r="L24" s="365" t="s">
        <v>432</v>
      </c>
      <c r="M24" s="365">
        <v>14222</v>
      </c>
      <c r="N24" s="365"/>
      <c r="O24" s="369" t="s">
        <v>1366</v>
      </c>
      <c r="P24" s="365"/>
      <c r="Q24" s="365"/>
    </row>
    <row r="25" spans="1:17" x14ac:dyDescent="0.25">
      <c r="A25" s="364">
        <f t="shared" si="0"/>
        <v>13</v>
      </c>
      <c r="B25" s="365" t="s">
        <v>1367</v>
      </c>
      <c r="C25" s="314" t="s">
        <v>1322</v>
      </c>
      <c r="D25" s="365" t="s">
        <v>1334</v>
      </c>
      <c r="E25" s="365" t="s">
        <v>256</v>
      </c>
      <c r="F25" s="365">
        <v>1275802084</v>
      </c>
      <c r="G25" s="365"/>
      <c r="H25" s="368">
        <v>336596</v>
      </c>
      <c r="I25" s="365" t="s">
        <v>206</v>
      </c>
      <c r="J25" s="365" t="s">
        <v>1368</v>
      </c>
      <c r="K25" s="365" t="s">
        <v>433</v>
      </c>
      <c r="L25" s="365" t="s">
        <v>432</v>
      </c>
      <c r="M25" s="365">
        <v>14214</v>
      </c>
      <c r="N25" s="365"/>
      <c r="O25" s="369" t="s">
        <v>1369</v>
      </c>
      <c r="P25" s="365"/>
      <c r="Q25" s="365"/>
    </row>
    <row r="26" spans="1:17" x14ac:dyDescent="0.25">
      <c r="A26" s="364">
        <f t="shared" si="0"/>
        <v>14</v>
      </c>
      <c r="B26" s="365" t="s">
        <v>1370</v>
      </c>
      <c r="C26" s="314" t="s">
        <v>1322</v>
      </c>
      <c r="D26" s="365" t="s">
        <v>1334</v>
      </c>
      <c r="E26" s="365" t="s">
        <v>257</v>
      </c>
      <c r="F26" s="365">
        <v>1255357851</v>
      </c>
      <c r="G26" s="365"/>
      <c r="H26" s="368">
        <v>420385</v>
      </c>
      <c r="I26" s="365" t="s">
        <v>206</v>
      </c>
      <c r="J26" s="365" t="s">
        <v>1368</v>
      </c>
      <c r="K26" s="365" t="s">
        <v>433</v>
      </c>
      <c r="L26" s="365" t="s">
        <v>432</v>
      </c>
      <c r="M26" s="365">
        <v>14214</v>
      </c>
      <c r="N26" s="365"/>
      <c r="O26" s="369" t="s">
        <v>1369</v>
      </c>
      <c r="P26" s="365"/>
      <c r="Q26" s="365"/>
    </row>
    <row r="27" spans="1:17" x14ac:dyDescent="0.25">
      <c r="A27" s="364">
        <f t="shared" si="0"/>
        <v>15</v>
      </c>
      <c r="B27" s="365" t="s">
        <v>1371</v>
      </c>
      <c r="C27" s="314" t="s">
        <v>1322</v>
      </c>
      <c r="D27" s="365" t="s">
        <v>1334</v>
      </c>
      <c r="E27" s="365" t="s">
        <v>257</v>
      </c>
      <c r="F27" s="365">
        <v>1770507758</v>
      </c>
      <c r="G27" s="365"/>
      <c r="H27" s="368" t="s">
        <v>1372</v>
      </c>
      <c r="I27" s="365" t="s">
        <v>206</v>
      </c>
      <c r="J27" s="365" t="s">
        <v>1368</v>
      </c>
      <c r="K27" s="365" t="s">
        <v>433</v>
      </c>
      <c r="L27" s="365" t="s">
        <v>432</v>
      </c>
      <c r="M27" s="365">
        <v>14214</v>
      </c>
      <c r="N27" s="365"/>
      <c r="O27" s="369" t="s">
        <v>1373</v>
      </c>
      <c r="P27" s="365"/>
      <c r="Q27" s="365"/>
    </row>
    <row r="28" spans="1:17" x14ac:dyDescent="0.25">
      <c r="A28" s="364">
        <f t="shared" si="0"/>
        <v>16</v>
      </c>
      <c r="B28" s="365" t="s">
        <v>1374</v>
      </c>
      <c r="C28" s="314" t="s">
        <v>1322</v>
      </c>
      <c r="D28" s="365" t="s">
        <v>1334</v>
      </c>
      <c r="E28" s="365" t="s">
        <v>257</v>
      </c>
      <c r="F28" s="365">
        <v>1821012683</v>
      </c>
      <c r="G28" s="365"/>
      <c r="H28" s="368">
        <v>360114</v>
      </c>
      <c r="I28" s="365" t="s">
        <v>206</v>
      </c>
      <c r="J28" s="365" t="s">
        <v>1375</v>
      </c>
      <c r="K28" s="365" t="s">
        <v>433</v>
      </c>
      <c r="L28" s="365" t="s">
        <v>432</v>
      </c>
      <c r="M28" s="365">
        <v>14220</v>
      </c>
      <c r="N28" s="365"/>
      <c r="O28" s="369" t="s">
        <v>1344</v>
      </c>
      <c r="P28" s="365"/>
      <c r="Q28" s="365"/>
    </row>
    <row r="29" spans="1:17" x14ac:dyDescent="0.25">
      <c r="A29" s="364">
        <f t="shared" si="0"/>
        <v>17</v>
      </c>
      <c r="B29" s="370" t="s">
        <v>1376</v>
      </c>
      <c r="C29" s="370" t="s">
        <v>1323</v>
      </c>
      <c r="D29" s="370" t="s">
        <v>1334</v>
      </c>
      <c r="E29" s="371" t="s">
        <v>256</v>
      </c>
      <c r="F29" s="371" t="s">
        <v>1377</v>
      </c>
      <c r="G29" s="371" t="s">
        <v>1378</v>
      </c>
      <c r="H29" s="372">
        <v>189530</v>
      </c>
      <c r="I29" s="371" t="s">
        <v>206</v>
      </c>
      <c r="J29" s="371" t="s">
        <v>1379</v>
      </c>
      <c r="K29" s="371" t="s">
        <v>731</v>
      </c>
      <c r="L29" s="371" t="s">
        <v>1380</v>
      </c>
      <c r="M29" s="371" t="s">
        <v>1381</v>
      </c>
      <c r="N29" s="371" t="s">
        <v>1378</v>
      </c>
      <c r="O29" s="371" t="s">
        <v>1342</v>
      </c>
      <c r="P29" s="371" t="s">
        <v>1378</v>
      </c>
      <c r="Q29" s="371" t="s">
        <v>1382</v>
      </c>
    </row>
    <row r="30" spans="1:17" x14ac:dyDescent="0.25">
      <c r="A30" s="364">
        <f t="shared" si="0"/>
        <v>18</v>
      </c>
      <c r="B30" s="370" t="s">
        <v>1383</v>
      </c>
      <c r="C30" s="370" t="s">
        <v>1323</v>
      </c>
      <c r="D30" s="370" t="s">
        <v>1334</v>
      </c>
      <c r="E30" s="371" t="s">
        <v>257</v>
      </c>
      <c r="F30" s="371" t="s">
        <v>1384</v>
      </c>
      <c r="G30" s="371" t="s">
        <v>1378</v>
      </c>
      <c r="H30" s="372" t="s">
        <v>1385</v>
      </c>
      <c r="I30" s="371" t="s">
        <v>206</v>
      </c>
      <c r="J30" s="371" t="s">
        <v>1379</v>
      </c>
      <c r="K30" s="371" t="s">
        <v>731</v>
      </c>
      <c r="L30" s="371" t="s">
        <v>1380</v>
      </c>
      <c r="M30" s="371" t="s">
        <v>1381</v>
      </c>
      <c r="N30" s="371" t="s">
        <v>1378</v>
      </c>
      <c r="O30" s="371" t="s">
        <v>1386</v>
      </c>
      <c r="P30" s="371" t="s">
        <v>1378</v>
      </c>
      <c r="Q30" s="371" t="s">
        <v>1387</v>
      </c>
    </row>
    <row r="31" spans="1:17" x14ac:dyDescent="0.25">
      <c r="A31" s="364">
        <f t="shared" si="0"/>
        <v>19</v>
      </c>
      <c r="B31" s="370" t="s">
        <v>1388</v>
      </c>
      <c r="C31" s="370" t="s">
        <v>1323</v>
      </c>
      <c r="D31" s="370" t="s">
        <v>1334</v>
      </c>
      <c r="E31" s="371" t="s">
        <v>256</v>
      </c>
      <c r="F31" s="371" t="s">
        <v>1389</v>
      </c>
      <c r="G31" s="373">
        <v>2496371</v>
      </c>
      <c r="H31" s="374">
        <v>229449</v>
      </c>
      <c r="I31" s="371" t="s">
        <v>206</v>
      </c>
      <c r="J31" s="371" t="s">
        <v>1390</v>
      </c>
      <c r="K31" s="371" t="s">
        <v>433</v>
      </c>
      <c r="L31" s="371" t="s">
        <v>1380</v>
      </c>
      <c r="M31" s="371" t="s">
        <v>1391</v>
      </c>
      <c r="N31" s="371" t="s">
        <v>1378</v>
      </c>
      <c r="O31" s="371" t="s">
        <v>1336</v>
      </c>
      <c r="P31" s="371" t="s">
        <v>1378</v>
      </c>
      <c r="Q31" s="371" t="s">
        <v>1392</v>
      </c>
    </row>
    <row r="32" spans="1:17" ht="16.5" customHeight="1" x14ac:dyDescent="0.25">
      <c r="A32" s="364">
        <f t="shared" si="0"/>
        <v>20</v>
      </c>
      <c r="B32" s="370" t="s">
        <v>1393</v>
      </c>
      <c r="C32" s="370" t="s">
        <v>1323</v>
      </c>
      <c r="D32" s="370" t="s">
        <v>1334</v>
      </c>
      <c r="E32" s="371" t="s">
        <v>256</v>
      </c>
      <c r="F32" s="371" t="s">
        <v>1394</v>
      </c>
      <c r="G32" s="371">
        <v>1364841</v>
      </c>
      <c r="H32" s="372" t="s">
        <v>1395</v>
      </c>
      <c r="I32" s="371" t="s">
        <v>206</v>
      </c>
      <c r="J32" s="371" t="s">
        <v>1396</v>
      </c>
      <c r="K32" s="371" t="s">
        <v>677</v>
      </c>
      <c r="L32" s="371" t="s">
        <v>1380</v>
      </c>
      <c r="M32" s="371" t="s">
        <v>1397</v>
      </c>
      <c r="N32" s="371" t="s">
        <v>1378</v>
      </c>
      <c r="O32" s="371" t="s">
        <v>1398</v>
      </c>
      <c r="P32" s="371" t="s">
        <v>1378</v>
      </c>
      <c r="Q32" s="371" t="s">
        <v>1399</v>
      </c>
    </row>
    <row r="33" spans="1:17" x14ac:dyDescent="0.25">
      <c r="A33" s="364">
        <f t="shared" si="0"/>
        <v>21</v>
      </c>
      <c r="B33" s="370" t="s">
        <v>1400</v>
      </c>
      <c r="C33" s="370" t="s">
        <v>1323</v>
      </c>
      <c r="D33" s="370" t="s">
        <v>1334</v>
      </c>
      <c r="E33" s="371" t="s">
        <v>256</v>
      </c>
      <c r="F33" s="371" t="s">
        <v>1401</v>
      </c>
      <c r="G33" s="371" t="s">
        <v>1378</v>
      </c>
      <c r="H33" s="372" t="s">
        <v>1402</v>
      </c>
      <c r="I33" s="371" t="s">
        <v>206</v>
      </c>
      <c r="J33" s="371" t="s">
        <v>1403</v>
      </c>
      <c r="K33" s="371" t="s">
        <v>632</v>
      </c>
      <c r="L33" s="371" t="s">
        <v>1380</v>
      </c>
      <c r="M33" s="371" t="s">
        <v>1404</v>
      </c>
      <c r="N33" s="371" t="s">
        <v>1378</v>
      </c>
      <c r="O33" s="371" t="s">
        <v>1349</v>
      </c>
      <c r="P33" s="371" t="s">
        <v>1378</v>
      </c>
      <c r="Q33" s="371" t="s">
        <v>1405</v>
      </c>
    </row>
    <row r="34" spans="1:17" x14ac:dyDescent="0.25">
      <c r="A34" s="364">
        <f t="shared" si="0"/>
        <v>22</v>
      </c>
      <c r="B34" s="370" t="s">
        <v>1406</v>
      </c>
      <c r="C34" s="370" t="s">
        <v>1323</v>
      </c>
      <c r="D34" s="370" t="s">
        <v>1334</v>
      </c>
      <c r="E34" s="371" t="s">
        <v>256</v>
      </c>
      <c r="F34" s="371" t="s">
        <v>1407</v>
      </c>
      <c r="G34" s="371" t="s">
        <v>1378</v>
      </c>
      <c r="H34" s="372" t="s">
        <v>1408</v>
      </c>
      <c r="I34" s="371" t="s">
        <v>206</v>
      </c>
      <c r="J34" s="371" t="s">
        <v>1409</v>
      </c>
      <c r="K34" s="371" t="s">
        <v>433</v>
      </c>
      <c r="L34" s="371" t="s">
        <v>1380</v>
      </c>
      <c r="M34" s="371" t="s">
        <v>1410</v>
      </c>
      <c r="N34" s="371" t="s">
        <v>1378</v>
      </c>
      <c r="O34" s="371" t="s">
        <v>1411</v>
      </c>
      <c r="P34" s="371" t="s">
        <v>1378</v>
      </c>
      <c r="Q34" s="371" t="s">
        <v>1412</v>
      </c>
    </row>
    <row r="35" spans="1:17" x14ac:dyDescent="0.25">
      <c r="A35" s="364">
        <f t="shared" si="0"/>
        <v>23</v>
      </c>
      <c r="B35" s="370" t="s">
        <v>1413</v>
      </c>
      <c r="C35" s="370" t="s">
        <v>1323</v>
      </c>
      <c r="D35" s="370" t="s">
        <v>1334</v>
      </c>
      <c r="E35" s="371" t="s">
        <v>257</v>
      </c>
      <c r="F35" s="371" t="s">
        <v>1414</v>
      </c>
      <c r="G35" s="371" t="s">
        <v>1378</v>
      </c>
      <c r="H35" s="372" t="s">
        <v>1415</v>
      </c>
      <c r="I35" s="371" t="s">
        <v>206</v>
      </c>
      <c r="J35" s="371" t="s">
        <v>1416</v>
      </c>
      <c r="K35" s="371" t="s">
        <v>769</v>
      </c>
      <c r="L35" s="371" t="s">
        <v>1380</v>
      </c>
      <c r="M35" s="371" t="s">
        <v>1417</v>
      </c>
      <c r="N35" s="371" t="s">
        <v>1378</v>
      </c>
      <c r="O35" s="371" t="s">
        <v>1418</v>
      </c>
      <c r="P35" s="371" t="s">
        <v>1378</v>
      </c>
      <c r="Q35" s="371" t="s">
        <v>1419</v>
      </c>
    </row>
    <row r="36" spans="1:17" x14ac:dyDescent="0.25">
      <c r="A36" s="364">
        <f t="shared" si="0"/>
        <v>24</v>
      </c>
      <c r="B36" s="370" t="s">
        <v>1420</v>
      </c>
      <c r="C36" s="370" t="s">
        <v>1323</v>
      </c>
      <c r="D36" s="370" t="s">
        <v>1334</v>
      </c>
      <c r="E36" s="371" t="s">
        <v>256</v>
      </c>
      <c r="F36" s="371" t="s">
        <v>1421</v>
      </c>
      <c r="G36" s="371" t="s">
        <v>1378</v>
      </c>
      <c r="H36" s="372" t="s">
        <v>1422</v>
      </c>
      <c r="I36" s="371" t="s">
        <v>206</v>
      </c>
      <c r="J36" s="371" t="s">
        <v>1390</v>
      </c>
      <c r="K36" s="371" t="s">
        <v>433</v>
      </c>
      <c r="L36" s="371" t="s">
        <v>1380</v>
      </c>
      <c r="M36" s="371" t="s">
        <v>1391</v>
      </c>
      <c r="N36" s="371" t="s">
        <v>1378</v>
      </c>
      <c r="O36" s="371" t="s">
        <v>1336</v>
      </c>
      <c r="P36" s="371" t="s">
        <v>1378</v>
      </c>
      <c r="Q36" s="371" t="s">
        <v>1423</v>
      </c>
    </row>
    <row r="37" spans="1:17" x14ac:dyDescent="0.25">
      <c r="A37" s="364">
        <f t="shared" si="0"/>
        <v>25</v>
      </c>
      <c r="B37" s="370" t="s">
        <v>1424</v>
      </c>
      <c r="C37" s="370" t="s">
        <v>1323</v>
      </c>
      <c r="D37" s="370" t="s">
        <v>1334</v>
      </c>
      <c r="E37" s="371" t="s">
        <v>257</v>
      </c>
      <c r="F37" s="371" t="s">
        <v>1425</v>
      </c>
      <c r="G37" s="371">
        <v>1192474</v>
      </c>
      <c r="H37" s="372" t="s">
        <v>1426</v>
      </c>
      <c r="I37" s="371" t="s">
        <v>206</v>
      </c>
      <c r="J37" s="371" t="s">
        <v>1403</v>
      </c>
      <c r="K37" s="371" t="s">
        <v>632</v>
      </c>
      <c r="L37" s="371" t="s">
        <v>1380</v>
      </c>
      <c r="M37" s="371" t="s">
        <v>1404</v>
      </c>
      <c r="N37" s="371" t="s">
        <v>1378</v>
      </c>
      <c r="O37" s="371" t="s">
        <v>1349</v>
      </c>
      <c r="P37" s="371" t="s">
        <v>1378</v>
      </c>
      <c r="Q37" s="371" t="s">
        <v>1427</v>
      </c>
    </row>
    <row r="38" spans="1:17" x14ac:dyDescent="0.25">
      <c r="A38" s="364">
        <f t="shared" si="0"/>
        <v>26</v>
      </c>
      <c r="B38" s="370" t="s">
        <v>1428</v>
      </c>
      <c r="C38" s="370" t="s">
        <v>1323</v>
      </c>
      <c r="D38" s="370" t="s">
        <v>1334</v>
      </c>
      <c r="E38" s="371" t="s">
        <v>256</v>
      </c>
      <c r="F38" s="371" t="s">
        <v>1429</v>
      </c>
      <c r="G38" s="375">
        <v>2496371</v>
      </c>
      <c r="H38" s="372" t="s">
        <v>1430</v>
      </c>
      <c r="I38" s="371" t="s">
        <v>206</v>
      </c>
      <c r="J38" s="371" t="s">
        <v>1431</v>
      </c>
      <c r="K38" s="371" t="s">
        <v>433</v>
      </c>
      <c r="L38" s="371" t="s">
        <v>1380</v>
      </c>
      <c r="M38" s="371" t="s">
        <v>1432</v>
      </c>
      <c r="N38" s="371" t="s">
        <v>1378</v>
      </c>
      <c r="O38" s="371" t="s">
        <v>1344</v>
      </c>
      <c r="P38" s="371" t="s">
        <v>1378</v>
      </c>
      <c r="Q38" s="371" t="s">
        <v>1433</v>
      </c>
    </row>
    <row r="39" spans="1:17" x14ac:dyDescent="0.25">
      <c r="A39" s="364">
        <f t="shared" si="0"/>
        <v>27</v>
      </c>
      <c r="B39" s="370" t="s">
        <v>1434</v>
      </c>
      <c r="C39" s="370" t="s">
        <v>1323</v>
      </c>
      <c r="D39" s="370" t="s">
        <v>1334</v>
      </c>
      <c r="E39" s="371" t="s">
        <v>256</v>
      </c>
      <c r="F39" s="371" t="s">
        <v>1435</v>
      </c>
      <c r="G39" s="371" t="s">
        <v>1378</v>
      </c>
      <c r="H39" s="372">
        <v>243206</v>
      </c>
      <c r="I39" s="371" t="s">
        <v>206</v>
      </c>
      <c r="J39" s="371" t="s">
        <v>1436</v>
      </c>
      <c r="K39" s="371" t="s">
        <v>677</v>
      </c>
      <c r="L39" s="371" t="s">
        <v>1380</v>
      </c>
      <c r="M39" s="371" t="s">
        <v>1397</v>
      </c>
      <c r="N39" s="371" t="s">
        <v>1378</v>
      </c>
      <c r="O39" s="371" t="s">
        <v>1437</v>
      </c>
      <c r="P39" s="371" t="s">
        <v>1378</v>
      </c>
      <c r="Q39" s="371" t="s">
        <v>1438</v>
      </c>
    </row>
    <row r="40" spans="1:17" x14ac:dyDescent="0.25">
      <c r="A40" s="364">
        <f t="shared" si="0"/>
        <v>28</v>
      </c>
      <c r="B40" s="370" t="s">
        <v>1439</v>
      </c>
      <c r="C40" s="370" t="s">
        <v>1323</v>
      </c>
      <c r="D40" s="370" t="s">
        <v>1334</v>
      </c>
      <c r="E40" s="371" t="s">
        <v>256</v>
      </c>
      <c r="F40" s="371" t="s">
        <v>1440</v>
      </c>
      <c r="G40" s="371" t="s">
        <v>1378</v>
      </c>
      <c r="H40" s="372">
        <v>233447</v>
      </c>
      <c r="I40" s="371" t="s">
        <v>206</v>
      </c>
      <c r="J40" s="371" t="s">
        <v>1379</v>
      </c>
      <c r="K40" s="371" t="s">
        <v>731</v>
      </c>
      <c r="L40" s="371" t="s">
        <v>1380</v>
      </c>
      <c r="M40" s="371" t="s">
        <v>1381</v>
      </c>
      <c r="N40" s="371" t="s">
        <v>1378</v>
      </c>
      <c r="O40" s="371" t="s">
        <v>1386</v>
      </c>
      <c r="P40" s="371" t="s">
        <v>1378</v>
      </c>
      <c r="Q40" s="371" t="s">
        <v>1441</v>
      </c>
    </row>
    <row r="41" spans="1:17" x14ac:dyDescent="0.25">
      <c r="A41" s="364">
        <f t="shared" si="0"/>
        <v>29</v>
      </c>
      <c r="B41" s="370" t="s">
        <v>1442</v>
      </c>
      <c r="C41" s="370" t="s">
        <v>1323</v>
      </c>
      <c r="D41" s="370" t="s">
        <v>1334</v>
      </c>
      <c r="E41" s="371" t="s">
        <v>256</v>
      </c>
      <c r="F41" s="371" t="s">
        <v>1443</v>
      </c>
      <c r="G41" s="371">
        <v>1768914</v>
      </c>
      <c r="H41" s="372" t="s">
        <v>1444</v>
      </c>
      <c r="I41" s="371" t="s">
        <v>206</v>
      </c>
      <c r="J41" s="371" t="s">
        <v>1431</v>
      </c>
      <c r="K41" s="371" t="s">
        <v>433</v>
      </c>
      <c r="L41" s="371" t="s">
        <v>1380</v>
      </c>
      <c r="M41" s="371" t="s">
        <v>1432</v>
      </c>
      <c r="N41" s="371" t="s">
        <v>1378</v>
      </c>
      <c r="O41" s="371" t="s">
        <v>1344</v>
      </c>
      <c r="P41" s="371" t="s">
        <v>1378</v>
      </c>
      <c r="Q41" s="371" t="s">
        <v>1445</v>
      </c>
    </row>
    <row r="42" spans="1:17" x14ac:dyDescent="0.25">
      <c r="A42" s="364">
        <f t="shared" si="0"/>
        <v>30</v>
      </c>
      <c r="B42" s="370" t="s">
        <v>1446</v>
      </c>
      <c r="C42" s="370" t="s">
        <v>1323</v>
      </c>
      <c r="D42" s="370" t="s">
        <v>1334</v>
      </c>
      <c r="E42" s="371" t="s">
        <v>256</v>
      </c>
      <c r="F42" s="371" t="s">
        <v>1447</v>
      </c>
      <c r="G42" s="371" t="s">
        <v>1378</v>
      </c>
      <c r="H42" s="372" t="s">
        <v>1448</v>
      </c>
      <c r="I42" s="371" t="s">
        <v>206</v>
      </c>
      <c r="J42" s="371" t="s">
        <v>1390</v>
      </c>
      <c r="K42" s="371" t="s">
        <v>433</v>
      </c>
      <c r="L42" s="371" t="s">
        <v>1380</v>
      </c>
      <c r="M42" s="371" t="s">
        <v>1391</v>
      </c>
      <c r="N42" s="371" t="s">
        <v>1378</v>
      </c>
      <c r="O42" s="371" t="s">
        <v>1336</v>
      </c>
      <c r="P42" s="371" t="s">
        <v>1378</v>
      </c>
      <c r="Q42" s="371" t="s">
        <v>1449</v>
      </c>
    </row>
    <row r="43" spans="1:17" x14ac:dyDescent="0.25">
      <c r="A43" s="364">
        <f t="shared" si="0"/>
        <v>31</v>
      </c>
      <c r="B43" s="370" t="s">
        <v>1450</v>
      </c>
      <c r="C43" s="370" t="s">
        <v>1323</v>
      </c>
      <c r="D43" s="370" t="s">
        <v>1334</v>
      </c>
      <c r="E43" s="371" t="s">
        <v>256</v>
      </c>
      <c r="F43" s="371" t="s">
        <v>1451</v>
      </c>
      <c r="G43" s="371" t="s">
        <v>1378</v>
      </c>
      <c r="H43" s="372" t="s">
        <v>1452</v>
      </c>
      <c r="I43" s="371" t="s">
        <v>206</v>
      </c>
      <c r="J43" s="371" t="s">
        <v>1390</v>
      </c>
      <c r="K43" s="371" t="s">
        <v>433</v>
      </c>
      <c r="L43" s="371" t="s">
        <v>1380</v>
      </c>
      <c r="M43" s="371" t="s">
        <v>1391</v>
      </c>
      <c r="N43" s="371" t="s">
        <v>1378</v>
      </c>
      <c r="O43" s="371" t="s">
        <v>1336</v>
      </c>
      <c r="P43" s="371" t="s">
        <v>1378</v>
      </c>
      <c r="Q43" s="371" t="s">
        <v>1453</v>
      </c>
    </row>
    <row r="44" spans="1:17" x14ac:dyDescent="0.25">
      <c r="A44" s="364">
        <f t="shared" si="0"/>
        <v>32</v>
      </c>
      <c r="B44" s="370" t="s">
        <v>1454</v>
      </c>
      <c r="C44" s="370" t="s">
        <v>1323</v>
      </c>
      <c r="D44" s="370" t="s">
        <v>1334</v>
      </c>
      <c r="E44" s="371" t="s">
        <v>256</v>
      </c>
      <c r="F44" s="371" t="s">
        <v>1455</v>
      </c>
      <c r="G44" s="371" t="s">
        <v>1378</v>
      </c>
      <c r="H44" s="372">
        <v>211163</v>
      </c>
      <c r="I44" s="371" t="s">
        <v>206</v>
      </c>
      <c r="J44" s="371" t="s">
        <v>1409</v>
      </c>
      <c r="K44" s="371" t="s">
        <v>433</v>
      </c>
      <c r="L44" s="371" t="s">
        <v>1380</v>
      </c>
      <c r="M44" s="371" t="s">
        <v>1410</v>
      </c>
      <c r="N44" s="371" t="s">
        <v>1378</v>
      </c>
      <c r="O44" s="371" t="s">
        <v>1411</v>
      </c>
      <c r="P44" s="371" t="s">
        <v>1378</v>
      </c>
      <c r="Q44" s="371" t="s">
        <v>1456</v>
      </c>
    </row>
    <row r="45" spans="1:17" x14ac:dyDescent="0.25">
      <c r="A45" s="364">
        <f t="shared" si="0"/>
        <v>33</v>
      </c>
      <c r="B45" s="370" t="s">
        <v>1457</v>
      </c>
      <c r="C45" s="370" t="s">
        <v>1323</v>
      </c>
      <c r="D45" s="370" t="s">
        <v>1334</v>
      </c>
      <c r="E45" s="371" t="s">
        <v>256</v>
      </c>
      <c r="F45" s="371" t="s">
        <v>1458</v>
      </c>
      <c r="G45" s="371" t="s">
        <v>1378</v>
      </c>
      <c r="H45" s="372">
        <v>211389</v>
      </c>
      <c r="I45" s="371" t="s">
        <v>206</v>
      </c>
      <c r="J45" s="371" t="s">
        <v>1409</v>
      </c>
      <c r="K45" s="371" t="s">
        <v>433</v>
      </c>
      <c r="L45" s="371" t="s">
        <v>1380</v>
      </c>
      <c r="M45" s="371" t="s">
        <v>1410</v>
      </c>
      <c r="N45" s="371" t="s">
        <v>1378</v>
      </c>
      <c r="O45" s="371" t="s">
        <v>1411</v>
      </c>
      <c r="P45" s="371" t="s">
        <v>1378</v>
      </c>
      <c r="Q45" s="371" t="s">
        <v>1459</v>
      </c>
    </row>
    <row r="46" spans="1:17" x14ac:dyDescent="0.25">
      <c r="A46" s="364">
        <f t="shared" si="0"/>
        <v>34</v>
      </c>
      <c r="B46" s="370" t="s">
        <v>1460</v>
      </c>
      <c r="C46" s="370" t="s">
        <v>1323</v>
      </c>
      <c r="D46" s="370" t="s">
        <v>1334</v>
      </c>
      <c r="E46" s="371" t="s">
        <v>256</v>
      </c>
      <c r="F46" s="371" t="s">
        <v>1461</v>
      </c>
      <c r="G46" s="371" t="s">
        <v>1378</v>
      </c>
      <c r="H46" s="372">
        <v>197182</v>
      </c>
      <c r="I46" s="371" t="s">
        <v>206</v>
      </c>
      <c r="J46" s="371" t="s">
        <v>1390</v>
      </c>
      <c r="K46" s="371" t="s">
        <v>433</v>
      </c>
      <c r="L46" s="371" t="s">
        <v>1380</v>
      </c>
      <c r="M46" s="371" t="s">
        <v>1391</v>
      </c>
      <c r="N46" s="371" t="s">
        <v>1378</v>
      </c>
      <c r="O46" s="371" t="s">
        <v>1336</v>
      </c>
      <c r="P46" s="371" t="s">
        <v>1378</v>
      </c>
      <c r="Q46" s="371" t="s">
        <v>1462</v>
      </c>
    </row>
    <row r="47" spans="1:17" x14ac:dyDescent="0.25">
      <c r="A47" s="364">
        <f t="shared" si="0"/>
        <v>35</v>
      </c>
      <c r="B47" s="370" t="s">
        <v>1463</v>
      </c>
      <c r="C47" s="370" t="s">
        <v>1323</v>
      </c>
      <c r="D47" s="370" t="s">
        <v>1334</v>
      </c>
      <c r="E47" s="371" t="s">
        <v>256</v>
      </c>
      <c r="F47" s="371" t="s">
        <v>1464</v>
      </c>
      <c r="G47" s="371">
        <v>1988581</v>
      </c>
      <c r="H47" s="372">
        <v>213653</v>
      </c>
      <c r="I47" s="371" t="s">
        <v>206</v>
      </c>
      <c r="J47" s="371" t="s">
        <v>1379</v>
      </c>
      <c r="K47" s="371" t="s">
        <v>731</v>
      </c>
      <c r="L47" s="371" t="s">
        <v>1380</v>
      </c>
      <c r="M47" s="371" t="s">
        <v>1381</v>
      </c>
      <c r="N47" s="371" t="s">
        <v>1378</v>
      </c>
      <c r="O47" s="371" t="s">
        <v>1386</v>
      </c>
      <c r="P47" s="371" t="s">
        <v>1378</v>
      </c>
      <c r="Q47" s="371" t="s">
        <v>1465</v>
      </c>
    </row>
    <row r="48" spans="1:17" x14ac:dyDescent="0.25">
      <c r="A48" s="364">
        <f t="shared" si="0"/>
        <v>36</v>
      </c>
      <c r="B48" s="370" t="s">
        <v>1466</v>
      </c>
      <c r="C48" s="370" t="s">
        <v>1323</v>
      </c>
      <c r="D48" s="370" t="s">
        <v>1334</v>
      </c>
      <c r="E48" s="371" t="s">
        <v>256</v>
      </c>
      <c r="F48" s="371" t="s">
        <v>1467</v>
      </c>
      <c r="G48" s="371" t="s">
        <v>1378</v>
      </c>
      <c r="H48" s="372" t="s">
        <v>1468</v>
      </c>
      <c r="I48" s="371" t="s">
        <v>206</v>
      </c>
      <c r="J48" s="371" t="s">
        <v>1403</v>
      </c>
      <c r="K48" s="371" t="s">
        <v>632</v>
      </c>
      <c r="L48" s="371" t="s">
        <v>1380</v>
      </c>
      <c r="M48" s="371" t="s">
        <v>1404</v>
      </c>
      <c r="N48" s="371" t="s">
        <v>1378</v>
      </c>
      <c r="O48" s="371" t="s">
        <v>1349</v>
      </c>
      <c r="P48" s="371" t="s">
        <v>1378</v>
      </c>
      <c r="Q48" s="371" t="s">
        <v>1469</v>
      </c>
    </row>
    <row r="49" spans="1:17" x14ac:dyDescent="0.25">
      <c r="A49" s="364">
        <f t="shared" si="0"/>
        <v>37</v>
      </c>
      <c r="B49" s="376" t="s">
        <v>1470</v>
      </c>
      <c r="C49" s="376" t="s">
        <v>1323</v>
      </c>
      <c r="D49" s="376" t="s">
        <v>1334</v>
      </c>
      <c r="E49" s="377" t="s">
        <v>256</v>
      </c>
      <c r="F49" s="377" t="s">
        <v>1471</v>
      </c>
      <c r="G49" s="377">
        <v>3503959</v>
      </c>
      <c r="H49" s="378" t="s">
        <v>1472</v>
      </c>
      <c r="I49" s="377" t="s">
        <v>206</v>
      </c>
      <c r="J49" s="377" t="s">
        <v>1390</v>
      </c>
      <c r="K49" s="377" t="s">
        <v>433</v>
      </c>
      <c r="L49" s="377" t="s">
        <v>1380</v>
      </c>
      <c r="M49" s="377" t="s">
        <v>1391</v>
      </c>
      <c r="N49" s="377" t="s">
        <v>1378</v>
      </c>
      <c r="O49" s="377" t="s">
        <v>1336</v>
      </c>
      <c r="P49" s="377" t="s">
        <v>1378</v>
      </c>
      <c r="Q49" s="377" t="s">
        <v>1473</v>
      </c>
    </row>
    <row r="50" spans="1:17" x14ac:dyDescent="0.25">
      <c r="A50" s="379">
        <f t="shared" si="0"/>
        <v>38</v>
      </c>
      <c r="B50" s="380" t="s">
        <v>1474</v>
      </c>
      <c r="C50" s="380" t="s">
        <v>1323</v>
      </c>
      <c r="D50" s="380" t="s">
        <v>1334</v>
      </c>
      <c r="E50" s="381" t="s">
        <v>1378</v>
      </c>
      <c r="F50" s="381" t="s">
        <v>1475</v>
      </c>
      <c r="G50" s="381">
        <v>1131951</v>
      </c>
      <c r="H50" s="382" t="s">
        <v>1476</v>
      </c>
      <c r="I50" s="381" t="s">
        <v>206</v>
      </c>
      <c r="J50" s="381" t="s">
        <v>1477</v>
      </c>
      <c r="K50" s="381" t="s">
        <v>674</v>
      </c>
      <c r="L50" s="381" t="s">
        <v>1380</v>
      </c>
      <c r="M50" s="381" t="s">
        <v>1478</v>
      </c>
      <c r="N50" s="381" t="s">
        <v>1378</v>
      </c>
      <c r="O50" s="381" t="s">
        <v>1479</v>
      </c>
      <c r="P50" s="381" t="s">
        <v>1378</v>
      </c>
      <c r="Q50" s="381" t="s">
        <v>1480</v>
      </c>
    </row>
    <row r="51" spans="1:17" x14ac:dyDescent="0.25">
      <c r="A51" s="379">
        <f t="shared" si="0"/>
        <v>39</v>
      </c>
      <c r="B51" s="380" t="s">
        <v>1481</v>
      </c>
      <c r="C51" s="380" t="s">
        <v>1323</v>
      </c>
      <c r="D51" s="380" t="s">
        <v>1334</v>
      </c>
      <c r="E51" s="381" t="s">
        <v>1378</v>
      </c>
      <c r="F51" s="381" t="s">
        <v>1482</v>
      </c>
      <c r="G51" s="381" t="s">
        <v>1378</v>
      </c>
      <c r="H51" s="382" t="s">
        <v>1483</v>
      </c>
      <c r="I51" s="381" t="s">
        <v>206</v>
      </c>
      <c r="J51" s="381" t="s">
        <v>1484</v>
      </c>
      <c r="K51" s="381" t="s">
        <v>433</v>
      </c>
      <c r="L51" s="381" t="s">
        <v>1380</v>
      </c>
      <c r="M51" s="381" t="s">
        <v>1485</v>
      </c>
      <c r="N51" s="381" t="s">
        <v>1378</v>
      </c>
      <c r="O51" s="381" t="s">
        <v>1486</v>
      </c>
      <c r="P51" s="381" t="s">
        <v>1378</v>
      </c>
      <c r="Q51" s="381" t="s">
        <v>1487</v>
      </c>
    </row>
    <row r="52" spans="1:17" x14ac:dyDescent="0.25">
      <c r="A52" s="379">
        <f t="shared" si="0"/>
        <v>40</v>
      </c>
      <c r="B52" s="380" t="s">
        <v>1488</v>
      </c>
      <c r="C52" s="380" t="s">
        <v>1323</v>
      </c>
      <c r="D52" s="380" t="s">
        <v>1334</v>
      </c>
      <c r="E52" s="381" t="s">
        <v>1378</v>
      </c>
      <c r="F52" s="381" t="s">
        <v>1489</v>
      </c>
      <c r="G52" s="381">
        <v>1991262</v>
      </c>
      <c r="H52" s="382" t="s">
        <v>1490</v>
      </c>
      <c r="I52" s="381" t="s">
        <v>206</v>
      </c>
      <c r="J52" s="381" t="s">
        <v>1484</v>
      </c>
      <c r="K52" s="381" t="s">
        <v>433</v>
      </c>
      <c r="L52" s="381" t="s">
        <v>1380</v>
      </c>
      <c r="M52" s="381" t="s">
        <v>1485</v>
      </c>
      <c r="N52" s="381" t="s">
        <v>1378</v>
      </c>
      <c r="O52" s="381" t="s">
        <v>1486</v>
      </c>
      <c r="P52" s="381" t="s">
        <v>1378</v>
      </c>
      <c r="Q52" s="381" t="s">
        <v>1491</v>
      </c>
    </row>
    <row r="53" spans="1:17" x14ac:dyDescent="0.25">
      <c r="A53" s="379">
        <f t="shared" si="0"/>
        <v>41</v>
      </c>
      <c r="B53" s="380" t="s">
        <v>1492</v>
      </c>
      <c r="C53" s="380" t="s">
        <v>1323</v>
      </c>
      <c r="D53" s="380" t="s">
        <v>1334</v>
      </c>
      <c r="E53" s="381" t="s">
        <v>1378</v>
      </c>
      <c r="F53" s="381" t="s">
        <v>1493</v>
      </c>
      <c r="G53" s="381" t="s">
        <v>1378</v>
      </c>
      <c r="H53" s="382" t="s">
        <v>1494</v>
      </c>
      <c r="I53" s="381" t="s">
        <v>206</v>
      </c>
      <c r="J53" s="381" t="s">
        <v>1484</v>
      </c>
      <c r="K53" s="381" t="s">
        <v>433</v>
      </c>
      <c r="L53" s="381" t="s">
        <v>1380</v>
      </c>
      <c r="M53" s="381" t="s">
        <v>1485</v>
      </c>
      <c r="N53" s="381" t="s">
        <v>1378</v>
      </c>
      <c r="O53" s="381" t="s">
        <v>1486</v>
      </c>
      <c r="P53" s="381" t="s">
        <v>1378</v>
      </c>
      <c r="Q53" s="381" t="s">
        <v>1378</v>
      </c>
    </row>
    <row r="54" spans="1:17" x14ac:dyDescent="0.25">
      <c r="A54" s="379">
        <f t="shared" si="0"/>
        <v>42</v>
      </c>
      <c r="B54" s="380" t="s">
        <v>1495</v>
      </c>
      <c r="C54" s="380" t="s">
        <v>1323</v>
      </c>
      <c r="D54" s="380" t="s">
        <v>1334</v>
      </c>
      <c r="E54" s="381" t="s">
        <v>1378</v>
      </c>
      <c r="F54" s="381" t="s">
        <v>1496</v>
      </c>
      <c r="G54" s="381">
        <v>2212779</v>
      </c>
      <c r="H54" s="382" t="s">
        <v>1497</v>
      </c>
      <c r="I54" s="381" t="s">
        <v>206</v>
      </c>
      <c r="J54" s="381" t="s">
        <v>1477</v>
      </c>
      <c r="K54" s="381" t="s">
        <v>674</v>
      </c>
      <c r="L54" s="381" t="s">
        <v>1380</v>
      </c>
      <c r="M54" s="381" t="s">
        <v>1478</v>
      </c>
      <c r="N54" s="381" t="s">
        <v>1378</v>
      </c>
      <c r="O54" s="381" t="s">
        <v>1479</v>
      </c>
      <c r="P54" s="381" t="s">
        <v>1378</v>
      </c>
      <c r="Q54" s="381" t="s">
        <v>1498</v>
      </c>
    </row>
    <row r="55" spans="1:17" x14ac:dyDescent="0.25">
      <c r="A55" s="379">
        <f t="shared" si="0"/>
        <v>43</v>
      </c>
      <c r="B55" s="380" t="s">
        <v>1499</v>
      </c>
      <c r="C55" s="380" t="s">
        <v>1323</v>
      </c>
      <c r="D55" s="380" t="s">
        <v>1334</v>
      </c>
      <c r="E55" s="381" t="s">
        <v>1378</v>
      </c>
      <c r="F55" s="381" t="s">
        <v>1500</v>
      </c>
      <c r="G55" s="381">
        <v>754036</v>
      </c>
      <c r="H55" s="382" t="s">
        <v>1501</v>
      </c>
      <c r="I55" s="381" t="s">
        <v>206</v>
      </c>
      <c r="J55" s="381" t="s">
        <v>1477</v>
      </c>
      <c r="K55" s="381" t="s">
        <v>674</v>
      </c>
      <c r="L55" s="381" t="s">
        <v>1380</v>
      </c>
      <c r="M55" s="381" t="s">
        <v>1478</v>
      </c>
      <c r="N55" s="381" t="s">
        <v>1378</v>
      </c>
      <c r="O55" s="381" t="s">
        <v>1479</v>
      </c>
      <c r="P55" s="381" t="s">
        <v>1378</v>
      </c>
      <c r="Q55" s="381" t="s">
        <v>1502</v>
      </c>
    </row>
    <row r="56" spans="1:17" x14ac:dyDescent="0.25">
      <c r="A56" s="379">
        <f t="shared" si="0"/>
        <v>44</v>
      </c>
      <c r="B56" s="380" t="s">
        <v>1503</v>
      </c>
      <c r="C56" s="380" t="s">
        <v>1323</v>
      </c>
      <c r="D56" s="380" t="s">
        <v>1334</v>
      </c>
      <c r="E56" s="381" t="s">
        <v>1378</v>
      </c>
      <c r="F56" s="381" t="s">
        <v>1504</v>
      </c>
      <c r="G56" s="381">
        <v>1761820</v>
      </c>
      <c r="H56" s="382" t="s">
        <v>1505</v>
      </c>
      <c r="I56" s="381" t="s">
        <v>206</v>
      </c>
      <c r="J56" s="381" t="s">
        <v>1484</v>
      </c>
      <c r="K56" s="381" t="s">
        <v>433</v>
      </c>
      <c r="L56" s="381" t="s">
        <v>1380</v>
      </c>
      <c r="M56" s="381" t="s">
        <v>1485</v>
      </c>
      <c r="N56" s="381" t="s">
        <v>1378</v>
      </c>
      <c r="O56" s="381" t="s">
        <v>1486</v>
      </c>
      <c r="P56" s="381" t="s">
        <v>1378</v>
      </c>
      <c r="Q56" s="381" t="s">
        <v>1506</v>
      </c>
    </row>
    <row r="57" spans="1:17" x14ac:dyDescent="0.25">
      <c r="A57" s="379">
        <f t="shared" si="0"/>
        <v>45</v>
      </c>
      <c r="B57" s="380" t="s">
        <v>1507</v>
      </c>
      <c r="C57" s="380" t="s">
        <v>1323</v>
      </c>
      <c r="D57" s="380" t="s">
        <v>1334</v>
      </c>
      <c r="E57" s="381" t="s">
        <v>1378</v>
      </c>
      <c r="F57" s="381" t="s">
        <v>1508</v>
      </c>
      <c r="G57" s="381">
        <v>1150852</v>
      </c>
      <c r="H57" s="382" t="s">
        <v>1509</v>
      </c>
      <c r="I57" s="381" t="s">
        <v>206</v>
      </c>
      <c r="J57" s="381" t="s">
        <v>1477</v>
      </c>
      <c r="K57" s="381" t="s">
        <v>674</v>
      </c>
      <c r="L57" s="381" t="s">
        <v>1380</v>
      </c>
      <c r="M57" s="381" t="s">
        <v>1478</v>
      </c>
      <c r="N57" s="381" t="s">
        <v>1378</v>
      </c>
      <c r="O57" s="381" t="s">
        <v>1479</v>
      </c>
      <c r="P57" s="381" t="s">
        <v>1378</v>
      </c>
      <c r="Q57" s="381" t="s">
        <v>1510</v>
      </c>
    </row>
    <row r="58" spans="1:17" x14ac:dyDescent="0.25">
      <c r="A58" s="379">
        <f t="shared" si="0"/>
        <v>46</v>
      </c>
      <c r="B58" s="380" t="s">
        <v>1511</v>
      </c>
      <c r="C58" s="380" t="s">
        <v>1323</v>
      </c>
      <c r="D58" s="380" t="s">
        <v>1334</v>
      </c>
      <c r="E58" s="381" t="s">
        <v>1378</v>
      </c>
      <c r="F58" s="381" t="s">
        <v>1512</v>
      </c>
      <c r="G58" s="381">
        <v>776650</v>
      </c>
      <c r="H58" s="382" t="s">
        <v>1513</v>
      </c>
      <c r="I58" s="381" t="s">
        <v>206</v>
      </c>
      <c r="J58" s="381" t="s">
        <v>1484</v>
      </c>
      <c r="K58" s="381" t="s">
        <v>433</v>
      </c>
      <c r="L58" s="381" t="s">
        <v>1380</v>
      </c>
      <c r="M58" s="381" t="s">
        <v>1485</v>
      </c>
      <c r="N58" s="381" t="s">
        <v>1378</v>
      </c>
      <c r="O58" s="381" t="s">
        <v>1486</v>
      </c>
      <c r="P58" s="381" t="s">
        <v>1378</v>
      </c>
      <c r="Q58" s="381" t="s">
        <v>1514</v>
      </c>
    </row>
    <row r="59" spans="1:17" x14ac:dyDescent="0.25">
      <c r="A59" s="379">
        <f t="shared" si="0"/>
        <v>47</v>
      </c>
      <c r="B59" s="380" t="s">
        <v>1515</v>
      </c>
      <c r="C59" s="380" t="s">
        <v>1323</v>
      </c>
      <c r="D59" s="380" t="s">
        <v>1334</v>
      </c>
      <c r="E59" s="381" t="s">
        <v>1378</v>
      </c>
      <c r="F59" s="381" t="s">
        <v>1516</v>
      </c>
      <c r="G59" s="381">
        <v>903104</v>
      </c>
      <c r="H59" s="382" t="s">
        <v>1517</v>
      </c>
      <c r="I59" s="381" t="s">
        <v>206</v>
      </c>
      <c r="J59" s="381" t="s">
        <v>1518</v>
      </c>
      <c r="K59" s="381" t="s">
        <v>481</v>
      </c>
      <c r="L59" s="381" t="s">
        <v>1380</v>
      </c>
      <c r="M59" s="381" t="s">
        <v>1519</v>
      </c>
      <c r="N59" s="381" t="s">
        <v>1378</v>
      </c>
      <c r="O59" s="381" t="s">
        <v>1520</v>
      </c>
      <c r="P59" s="381" t="s">
        <v>1378</v>
      </c>
      <c r="Q59" s="381" t="s">
        <v>1521</v>
      </c>
    </row>
    <row r="60" spans="1:17" x14ac:dyDescent="0.25">
      <c r="A60" s="379">
        <f t="shared" si="0"/>
        <v>48</v>
      </c>
      <c r="B60" s="380" t="s">
        <v>1522</v>
      </c>
      <c r="C60" s="380" t="s">
        <v>1323</v>
      </c>
      <c r="D60" s="380" t="s">
        <v>1334</v>
      </c>
      <c r="E60" s="381" t="s">
        <v>1378</v>
      </c>
      <c r="F60" s="381" t="s">
        <v>1523</v>
      </c>
      <c r="G60" s="381">
        <v>1702634</v>
      </c>
      <c r="H60" s="382" t="s">
        <v>1524</v>
      </c>
      <c r="I60" s="381" t="s">
        <v>206</v>
      </c>
      <c r="J60" s="381" t="s">
        <v>1477</v>
      </c>
      <c r="K60" s="381" t="s">
        <v>674</v>
      </c>
      <c r="L60" s="381" t="s">
        <v>1380</v>
      </c>
      <c r="M60" s="381" t="s">
        <v>1478</v>
      </c>
      <c r="N60" s="381" t="s">
        <v>1378</v>
      </c>
      <c r="O60" s="381" t="s">
        <v>1479</v>
      </c>
      <c r="P60" s="381" t="s">
        <v>1378</v>
      </c>
      <c r="Q60" s="381" t="s">
        <v>1525</v>
      </c>
    </row>
    <row r="61" spans="1:17" x14ac:dyDescent="0.25">
      <c r="A61" s="379">
        <f t="shared" si="0"/>
        <v>49</v>
      </c>
      <c r="B61" s="380" t="s">
        <v>1526</v>
      </c>
      <c r="C61" s="380" t="s">
        <v>1323</v>
      </c>
      <c r="D61" s="380" t="s">
        <v>1334</v>
      </c>
      <c r="E61" s="381" t="s">
        <v>1378</v>
      </c>
      <c r="F61" s="381" t="s">
        <v>1527</v>
      </c>
      <c r="G61" s="381">
        <v>1173293</v>
      </c>
      <c r="H61" s="382">
        <v>177137</v>
      </c>
      <c r="I61" s="381" t="s">
        <v>206</v>
      </c>
      <c r="J61" s="381" t="s">
        <v>1484</v>
      </c>
      <c r="K61" s="381" t="s">
        <v>433</v>
      </c>
      <c r="L61" s="381" t="s">
        <v>1380</v>
      </c>
      <c r="M61" s="381" t="s">
        <v>1485</v>
      </c>
      <c r="N61" s="381" t="s">
        <v>1378</v>
      </c>
      <c r="O61" s="381" t="s">
        <v>1486</v>
      </c>
      <c r="P61" s="381" t="s">
        <v>1378</v>
      </c>
      <c r="Q61" s="381" t="s">
        <v>1528</v>
      </c>
    </row>
    <row r="62" spans="1:17" x14ac:dyDescent="0.25">
      <c r="A62" s="379">
        <f t="shared" si="0"/>
        <v>50</v>
      </c>
      <c r="B62" s="380" t="s">
        <v>1529</v>
      </c>
      <c r="C62" s="380" t="s">
        <v>1323</v>
      </c>
      <c r="D62" s="380" t="s">
        <v>1334</v>
      </c>
      <c r="E62" s="381" t="s">
        <v>1378</v>
      </c>
      <c r="F62" s="381" t="s">
        <v>1530</v>
      </c>
      <c r="G62" s="381">
        <v>2317664</v>
      </c>
      <c r="H62" s="382" t="s">
        <v>1531</v>
      </c>
      <c r="I62" s="381" t="s">
        <v>206</v>
      </c>
      <c r="J62" s="381" t="s">
        <v>1484</v>
      </c>
      <c r="K62" s="381" t="s">
        <v>433</v>
      </c>
      <c r="L62" s="381" t="s">
        <v>1380</v>
      </c>
      <c r="M62" s="381" t="s">
        <v>1485</v>
      </c>
      <c r="N62" s="381" t="s">
        <v>1378</v>
      </c>
      <c r="O62" s="381" t="s">
        <v>1486</v>
      </c>
      <c r="P62" s="381" t="s">
        <v>1378</v>
      </c>
      <c r="Q62" s="381" t="s">
        <v>1532</v>
      </c>
    </row>
    <row r="63" spans="1:17" x14ac:dyDescent="0.25">
      <c r="A63" s="379">
        <f t="shared" si="0"/>
        <v>51</v>
      </c>
      <c r="B63" s="380" t="s">
        <v>1533</v>
      </c>
      <c r="C63" s="380" t="s">
        <v>1323</v>
      </c>
      <c r="D63" s="380" t="s">
        <v>1334</v>
      </c>
      <c r="E63" s="381" t="s">
        <v>1378</v>
      </c>
      <c r="F63" s="381" t="s">
        <v>1534</v>
      </c>
      <c r="G63" s="381">
        <v>1075727</v>
      </c>
      <c r="H63" s="382" t="s">
        <v>1535</v>
      </c>
      <c r="I63" s="381" t="s">
        <v>206</v>
      </c>
      <c r="J63" s="381" t="s">
        <v>1477</v>
      </c>
      <c r="K63" s="381" t="s">
        <v>674</v>
      </c>
      <c r="L63" s="381" t="s">
        <v>1380</v>
      </c>
      <c r="M63" s="381" t="s">
        <v>1478</v>
      </c>
      <c r="N63" s="381" t="s">
        <v>1378</v>
      </c>
      <c r="O63" s="381" t="s">
        <v>1479</v>
      </c>
      <c r="P63" s="381" t="s">
        <v>1378</v>
      </c>
      <c r="Q63" s="381" t="s">
        <v>1536</v>
      </c>
    </row>
    <row r="64" spans="1:17" x14ac:dyDescent="0.25">
      <c r="A64" s="379">
        <f t="shared" si="0"/>
        <v>52</v>
      </c>
      <c r="B64" s="380" t="s">
        <v>1537</v>
      </c>
      <c r="C64" s="380" t="s">
        <v>1323</v>
      </c>
      <c r="D64" s="380" t="s">
        <v>1334</v>
      </c>
      <c r="E64" s="381" t="s">
        <v>1378</v>
      </c>
      <c r="F64" s="381" t="s">
        <v>1538</v>
      </c>
      <c r="G64" s="381">
        <v>1614204</v>
      </c>
      <c r="H64" s="382">
        <v>206334</v>
      </c>
      <c r="I64" s="381" t="s">
        <v>206</v>
      </c>
      <c r="J64" s="381" t="s">
        <v>1539</v>
      </c>
      <c r="K64" s="381" t="s">
        <v>433</v>
      </c>
      <c r="L64" s="381" t="s">
        <v>1380</v>
      </c>
      <c r="M64" s="381" t="s">
        <v>1410</v>
      </c>
      <c r="N64" s="381" t="s">
        <v>1378</v>
      </c>
      <c r="O64" s="381" t="s">
        <v>1540</v>
      </c>
      <c r="P64" s="381" t="s">
        <v>1378</v>
      </c>
      <c r="Q64" s="381" t="s">
        <v>1541</v>
      </c>
    </row>
    <row r="65" spans="1:17" ht="30" x14ac:dyDescent="0.25">
      <c r="A65" s="379">
        <f t="shared" si="0"/>
        <v>53</v>
      </c>
      <c r="B65" s="380" t="s">
        <v>1542</v>
      </c>
      <c r="C65" s="380" t="s">
        <v>1323</v>
      </c>
      <c r="D65" s="380" t="s">
        <v>1334</v>
      </c>
      <c r="E65" s="381" t="s">
        <v>1378</v>
      </c>
      <c r="F65" s="381" t="s">
        <v>1543</v>
      </c>
      <c r="G65" s="381">
        <v>648128</v>
      </c>
      <c r="H65" s="382" t="s">
        <v>1544</v>
      </c>
      <c r="I65" s="381" t="s">
        <v>221</v>
      </c>
      <c r="J65" s="381" t="s">
        <v>1545</v>
      </c>
      <c r="K65" s="381" t="s">
        <v>1546</v>
      </c>
      <c r="L65" s="381" t="s">
        <v>1380</v>
      </c>
      <c r="M65" s="381" t="s">
        <v>1547</v>
      </c>
      <c r="N65" s="381" t="s">
        <v>1378</v>
      </c>
      <c r="O65" s="381" t="s">
        <v>1548</v>
      </c>
      <c r="P65" s="381" t="s">
        <v>1378</v>
      </c>
      <c r="Q65" s="381" t="s">
        <v>1549</v>
      </c>
    </row>
    <row r="66" spans="1:17" x14ac:dyDescent="0.25">
      <c r="A66" s="379">
        <f t="shared" si="0"/>
        <v>54</v>
      </c>
      <c r="B66" s="380" t="s">
        <v>1550</v>
      </c>
      <c r="C66" s="380" t="s">
        <v>1323</v>
      </c>
      <c r="D66" s="380" t="s">
        <v>1334</v>
      </c>
      <c r="E66" s="381" t="s">
        <v>1378</v>
      </c>
      <c r="F66" s="381" t="s">
        <v>1551</v>
      </c>
      <c r="G66" s="381">
        <v>3338534</v>
      </c>
      <c r="H66" s="382" t="s">
        <v>1552</v>
      </c>
      <c r="I66" s="381" t="s">
        <v>206</v>
      </c>
      <c r="J66" s="381" t="s">
        <v>1553</v>
      </c>
      <c r="K66" s="381" t="s">
        <v>626</v>
      </c>
      <c r="L66" s="381" t="s">
        <v>1380</v>
      </c>
      <c r="M66" s="381" t="s">
        <v>1554</v>
      </c>
      <c r="N66" s="381" t="s">
        <v>1378</v>
      </c>
      <c r="O66" s="381" t="s">
        <v>1555</v>
      </c>
      <c r="P66" s="381" t="s">
        <v>1378</v>
      </c>
      <c r="Q66" s="381" t="s">
        <v>1556</v>
      </c>
    </row>
    <row r="67" spans="1:17" ht="30" x14ac:dyDescent="0.25">
      <c r="A67" s="379">
        <f t="shared" si="0"/>
        <v>55</v>
      </c>
      <c r="B67" s="380" t="s">
        <v>1557</v>
      </c>
      <c r="C67" s="380" t="s">
        <v>1323</v>
      </c>
      <c r="D67" s="380" t="s">
        <v>1334</v>
      </c>
      <c r="E67" s="381" t="s">
        <v>1378</v>
      </c>
      <c r="F67" s="381" t="s">
        <v>1558</v>
      </c>
      <c r="G67" s="381" t="s">
        <v>1378</v>
      </c>
      <c r="H67" s="382">
        <v>243059</v>
      </c>
      <c r="I67" s="381" t="s">
        <v>206</v>
      </c>
      <c r="J67" s="381" t="s">
        <v>1559</v>
      </c>
      <c r="K67" s="381" t="s">
        <v>433</v>
      </c>
      <c r="L67" s="381" t="s">
        <v>1380</v>
      </c>
      <c r="M67" s="381" t="s">
        <v>1432</v>
      </c>
      <c r="N67" s="381" t="s">
        <v>1378</v>
      </c>
      <c r="O67" s="381" t="s">
        <v>1560</v>
      </c>
      <c r="P67" s="381" t="s">
        <v>1378</v>
      </c>
      <c r="Q67" s="381" t="s">
        <v>1561</v>
      </c>
    </row>
    <row r="68" spans="1:17" ht="30" x14ac:dyDescent="0.25">
      <c r="A68" s="379">
        <f t="shared" si="0"/>
        <v>56</v>
      </c>
      <c r="B68" s="380" t="s">
        <v>1562</v>
      </c>
      <c r="C68" s="380" t="s">
        <v>1323</v>
      </c>
      <c r="D68" s="380" t="s">
        <v>1334</v>
      </c>
      <c r="E68" s="381" t="s">
        <v>1378</v>
      </c>
      <c r="F68" s="381" t="s">
        <v>1563</v>
      </c>
      <c r="G68" s="381" t="s">
        <v>1378</v>
      </c>
      <c r="H68" s="382" t="s">
        <v>1564</v>
      </c>
      <c r="I68" s="381" t="s">
        <v>206</v>
      </c>
      <c r="J68" s="381" t="s">
        <v>1565</v>
      </c>
      <c r="K68" s="381" t="s">
        <v>674</v>
      </c>
      <c r="L68" s="381" t="s">
        <v>1380</v>
      </c>
      <c r="M68" s="381" t="s">
        <v>1566</v>
      </c>
      <c r="N68" s="381" t="s">
        <v>1378</v>
      </c>
      <c r="O68" s="381" t="s">
        <v>1567</v>
      </c>
      <c r="P68" s="381" t="s">
        <v>1378</v>
      </c>
      <c r="Q68" s="381" t="s">
        <v>1568</v>
      </c>
    </row>
    <row r="69" spans="1:17" x14ac:dyDescent="0.25">
      <c r="A69" s="379">
        <f t="shared" si="0"/>
        <v>57</v>
      </c>
      <c r="B69" s="380" t="s">
        <v>1569</v>
      </c>
      <c r="C69" s="380" t="s">
        <v>1323</v>
      </c>
      <c r="D69" s="380" t="s">
        <v>1334</v>
      </c>
      <c r="E69" s="381" t="s">
        <v>1378</v>
      </c>
      <c r="F69" s="381" t="s">
        <v>1570</v>
      </c>
      <c r="G69" s="381" t="s">
        <v>1378</v>
      </c>
      <c r="H69" s="382" t="s">
        <v>1571</v>
      </c>
      <c r="I69" s="381" t="s">
        <v>206</v>
      </c>
      <c r="J69" s="381" t="s">
        <v>1572</v>
      </c>
      <c r="K69" s="381" t="s">
        <v>433</v>
      </c>
      <c r="L69" s="381" t="s">
        <v>1380</v>
      </c>
      <c r="M69" s="381" t="s">
        <v>1573</v>
      </c>
      <c r="N69" s="381" t="s">
        <v>1378</v>
      </c>
      <c r="O69" s="381" t="s">
        <v>1574</v>
      </c>
      <c r="P69" s="381" t="s">
        <v>1378</v>
      </c>
      <c r="Q69" s="381" t="s">
        <v>1575</v>
      </c>
    </row>
    <row r="70" spans="1:17" x14ac:dyDescent="0.25">
      <c r="A70" s="379">
        <f t="shared" si="0"/>
        <v>58</v>
      </c>
      <c r="B70" s="380" t="s">
        <v>1576</v>
      </c>
      <c r="C70" s="380" t="s">
        <v>1323</v>
      </c>
      <c r="D70" s="380" t="s">
        <v>1334</v>
      </c>
      <c r="E70" s="381" t="s">
        <v>1378</v>
      </c>
      <c r="F70" s="381" t="s">
        <v>1577</v>
      </c>
      <c r="G70" s="381">
        <v>3413467</v>
      </c>
      <c r="H70" s="382" t="s">
        <v>1578</v>
      </c>
      <c r="I70" s="381" t="s">
        <v>206</v>
      </c>
      <c r="J70" s="381" t="s">
        <v>1579</v>
      </c>
      <c r="K70" s="381" t="s">
        <v>888</v>
      </c>
      <c r="L70" s="381" t="s">
        <v>1380</v>
      </c>
      <c r="M70" s="381" t="s">
        <v>1580</v>
      </c>
      <c r="N70" s="381" t="s">
        <v>1378</v>
      </c>
      <c r="O70" s="381" t="s">
        <v>1581</v>
      </c>
      <c r="P70" s="381" t="s">
        <v>1378</v>
      </c>
      <c r="Q70" s="381" t="s">
        <v>1378</v>
      </c>
    </row>
    <row r="71" spans="1:17" x14ac:dyDescent="0.25">
      <c r="A71" s="379">
        <f t="shared" si="0"/>
        <v>59</v>
      </c>
      <c r="B71" s="380" t="s">
        <v>1582</v>
      </c>
      <c r="C71" s="380" t="s">
        <v>1323</v>
      </c>
      <c r="D71" s="380" t="s">
        <v>1334</v>
      </c>
      <c r="E71" s="381" t="s">
        <v>1378</v>
      </c>
      <c r="F71" s="381" t="s">
        <v>1583</v>
      </c>
      <c r="G71" s="381">
        <v>898215</v>
      </c>
      <c r="H71" s="382">
        <v>151288</v>
      </c>
      <c r="I71" s="381" t="s">
        <v>206</v>
      </c>
      <c r="J71" s="381" t="s">
        <v>1584</v>
      </c>
      <c r="K71" s="381" t="s">
        <v>481</v>
      </c>
      <c r="L71" s="381" t="s">
        <v>1380</v>
      </c>
      <c r="M71" s="381" t="s">
        <v>1519</v>
      </c>
      <c r="N71" s="381" t="s">
        <v>1378</v>
      </c>
      <c r="O71" s="381" t="s">
        <v>1585</v>
      </c>
      <c r="P71" s="381" t="s">
        <v>1378</v>
      </c>
      <c r="Q71" s="381" t="s">
        <v>1586</v>
      </c>
    </row>
    <row r="72" spans="1:17" ht="30" x14ac:dyDescent="0.25">
      <c r="A72" s="379">
        <f t="shared" si="0"/>
        <v>60</v>
      </c>
      <c r="B72" s="380" t="s">
        <v>1587</v>
      </c>
      <c r="C72" s="380" t="s">
        <v>1323</v>
      </c>
      <c r="D72" s="380" t="s">
        <v>1334</v>
      </c>
      <c r="E72" s="381" t="s">
        <v>1378</v>
      </c>
      <c r="F72" s="381" t="s">
        <v>1588</v>
      </c>
      <c r="G72" s="381">
        <v>765962</v>
      </c>
      <c r="H72" s="382">
        <v>148116</v>
      </c>
      <c r="I72" s="381" t="s">
        <v>206</v>
      </c>
      <c r="J72" s="381" t="s">
        <v>1589</v>
      </c>
      <c r="K72" s="381" t="s">
        <v>888</v>
      </c>
      <c r="L72" s="381" t="s">
        <v>1380</v>
      </c>
      <c r="M72" s="381" t="s">
        <v>1580</v>
      </c>
      <c r="N72" s="381" t="s">
        <v>1378</v>
      </c>
      <c r="O72" s="381" t="s">
        <v>1590</v>
      </c>
      <c r="P72" s="381" t="s">
        <v>1378</v>
      </c>
      <c r="Q72" s="381" t="s">
        <v>1591</v>
      </c>
    </row>
    <row r="73" spans="1:17" ht="30" x14ac:dyDescent="0.25">
      <c r="A73" s="379">
        <f t="shared" si="0"/>
        <v>61</v>
      </c>
      <c r="B73" s="380" t="s">
        <v>1592</v>
      </c>
      <c r="C73" s="380" t="s">
        <v>1323</v>
      </c>
      <c r="D73" s="380" t="s">
        <v>1334</v>
      </c>
      <c r="E73" s="381" t="s">
        <v>1378</v>
      </c>
      <c r="F73" s="381" t="s">
        <v>1593</v>
      </c>
      <c r="G73" s="381">
        <v>1827210</v>
      </c>
      <c r="H73" s="382" t="s">
        <v>1594</v>
      </c>
      <c r="I73" s="381" t="s">
        <v>206</v>
      </c>
      <c r="J73" s="381" t="s">
        <v>1595</v>
      </c>
      <c r="K73" s="381" t="s">
        <v>433</v>
      </c>
      <c r="L73" s="381" t="s">
        <v>1380</v>
      </c>
      <c r="M73" s="381" t="s">
        <v>1432</v>
      </c>
      <c r="N73" s="381" t="s">
        <v>1378</v>
      </c>
      <c r="O73" s="381" t="s">
        <v>1596</v>
      </c>
      <c r="P73" s="381" t="s">
        <v>1378</v>
      </c>
      <c r="Q73" s="381" t="s">
        <v>1597</v>
      </c>
    </row>
    <row r="74" spans="1:17" x14ac:dyDescent="0.25">
      <c r="A74" s="379">
        <f t="shared" si="0"/>
        <v>62</v>
      </c>
      <c r="B74" s="380" t="s">
        <v>1598</v>
      </c>
      <c r="C74" s="380" t="s">
        <v>1323</v>
      </c>
      <c r="D74" s="380" t="s">
        <v>1334</v>
      </c>
      <c r="E74" s="381" t="s">
        <v>1378</v>
      </c>
      <c r="F74" s="381" t="s">
        <v>1599</v>
      </c>
      <c r="G74" s="381" t="s">
        <v>1378</v>
      </c>
      <c r="H74" s="382" t="s">
        <v>1600</v>
      </c>
      <c r="I74" s="381" t="s">
        <v>206</v>
      </c>
      <c r="J74" s="381" t="s">
        <v>1601</v>
      </c>
      <c r="K74" s="381" t="s">
        <v>481</v>
      </c>
      <c r="L74" s="381" t="s">
        <v>1380</v>
      </c>
      <c r="M74" s="381" t="s">
        <v>1519</v>
      </c>
      <c r="N74" s="381" t="s">
        <v>1378</v>
      </c>
      <c r="O74" s="381" t="s">
        <v>1602</v>
      </c>
      <c r="P74" s="381" t="s">
        <v>1378</v>
      </c>
      <c r="Q74" s="381" t="s">
        <v>1603</v>
      </c>
    </row>
    <row r="75" spans="1:17" x14ac:dyDescent="0.25">
      <c r="A75" s="379">
        <f t="shared" si="0"/>
        <v>63</v>
      </c>
      <c r="B75" s="380" t="s">
        <v>1604</v>
      </c>
      <c r="C75" s="380" t="s">
        <v>1323</v>
      </c>
      <c r="D75" s="380" t="s">
        <v>1334</v>
      </c>
      <c r="E75" s="381" t="s">
        <v>1378</v>
      </c>
      <c r="F75" s="381" t="s">
        <v>1605</v>
      </c>
      <c r="G75" s="381">
        <v>3038671</v>
      </c>
      <c r="H75" s="382" t="s">
        <v>1606</v>
      </c>
      <c r="I75" s="381" t="s">
        <v>206</v>
      </c>
      <c r="J75" s="381" t="s">
        <v>1607</v>
      </c>
      <c r="K75" s="381" t="s">
        <v>481</v>
      </c>
      <c r="L75" s="381" t="s">
        <v>1380</v>
      </c>
      <c r="M75" s="381" t="s">
        <v>1519</v>
      </c>
      <c r="N75" s="381" t="s">
        <v>1378</v>
      </c>
      <c r="O75" s="381" t="s">
        <v>1608</v>
      </c>
      <c r="P75" s="381" t="s">
        <v>1378</v>
      </c>
      <c r="Q75" s="381" t="s">
        <v>1609</v>
      </c>
    </row>
    <row r="76" spans="1:17" x14ac:dyDescent="0.25">
      <c r="A76" s="379">
        <f t="shared" si="0"/>
        <v>64</v>
      </c>
      <c r="B76" s="380" t="s">
        <v>1610</v>
      </c>
      <c r="C76" s="380" t="s">
        <v>1323</v>
      </c>
      <c r="D76" s="380" t="s">
        <v>1334</v>
      </c>
      <c r="E76" s="381" t="s">
        <v>1378</v>
      </c>
      <c r="F76" s="381" t="s">
        <v>1611</v>
      </c>
      <c r="G76" s="381" t="s">
        <v>1378</v>
      </c>
      <c r="H76" s="382" t="s">
        <v>1612</v>
      </c>
      <c r="I76" s="381" t="s">
        <v>206</v>
      </c>
      <c r="J76" s="381" t="s">
        <v>1613</v>
      </c>
      <c r="K76" s="381" t="s">
        <v>576</v>
      </c>
      <c r="L76" s="381" t="s">
        <v>1380</v>
      </c>
      <c r="M76" s="381" t="s">
        <v>1614</v>
      </c>
      <c r="N76" s="381" t="s">
        <v>1378</v>
      </c>
      <c r="O76" s="381" t="s">
        <v>1615</v>
      </c>
      <c r="P76" s="381" t="s">
        <v>1378</v>
      </c>
      <c r="Q76" s="381" t="s">
        <v>1616</v>
      </c>
    </row>
    <row r="77" spans="1:17" x14ac:dyDescent="0.25">
      <c r="A77" s="379">
        <f t="shared" si="0"/>
        <v>65</v>
      </c>
      <c r="B77" s="380" t="s">
        <v>1617</v>
      </c>
      <c r="C77" s="380" t="s">
        <v>1323</v>
      </c>
      <c r="D77" s="380" t="s">
        <v>1334</v>
      </c>
      <c r="E77" s="381" t="s">
        <v>1378</v>
      </c>
      <c r="F77" s="381" t="s">
        <v>1618</v>
      </c>
      <c r="G77" s="381" t="s">
        <v>1378</v>
      </c>
      <c r="H77" s="382" t="s">
        <v>1619</v>
      </c>
      <c r="I77" s="381" t="s">
        <v>206</v>
      </c>
      <c r="J77" s="381" t="s">
        <v>1620</v>
      </c>
      <c r="K77" s="381" t="s">
        <v>769</v>
      </c>
      <c r="L77" s="381" t="s">
        <v>1380</v>
      </c>
      <c r="M77" s="381" t="s">
        <v>1417</v>
      </c>
      <c r="N77" s="381" t="s">
        <v>1378</v>
      </c>
      <c r="O77" s="381" t="s">
        <v>1621</v>
      </c>
      <c r="P77" s="381" t="s">
        <v>1378</v>
      </c>
      <c r="Q77" s="381" t="s">
        <v>1622</v>
      </c>
    </row>
    <row r="78" spans="1:17" ht="30" x14ac:dyDescent="0.25">
      <c r="A78" s="379">
        <f t="shared" si="0"/>
        <v>66</v>
      </c>
      <c r="B78" s="380" t="s">
        <v>1623</v>
      </c>
      <c r="C78" s="380" t="s">
        <v>1323</v>
      </c>
      <c r="D78" s="380" t="s">
        <v>1334</v>
      </c>
      <c r="E78" s="381" t="s">
        <v>1378</v>
      </c>
      <c r="F78" s="381" t="s">
        <v>1624</v>
      </c>
      <c r="G78" s="381">
        <v>1530547</v>
      </c>
      <c r="H78" s="382">
        <v>153555</v>
      </c>
      <c r="I78" s="381" t="s">
        <v>206</v>
      </c>
      <c r="J78" s="381" t="s">
        <v>1625</v>
      </c>
      <c r="K78" s="381" t="s">
        <v>888</v>
      </c>
      <c r="L78" s="381" t="s">
        <v>1380</v>
      </c>
      <c r="M78" s="381" t="s">
        <v>1580</v>
      </c>
      <c r="N78" s="381" t="s">
        <v>1378</v>
      </c>
      <c r="O78" s="381" t="s">
        <v>1626</v>
      </c>
      <c r="P78" s="381" t="s">
        <v>1378</v>
      </c>
      <c r="Q78" s="381" t="s">
        <v>1627</v>
      </c>
    </row>
    <row r="79" spans="1:17" ht="30" x14ac:dyDescent="0.25">
      <c r="A79" s="379">
        <f t="shared" ref="A79:A142" si="1">1+A78</f>
        <v>67</v>
      </c>
      <c r="B79" s="380" t="s">
        <v>1628</v>
      </c>
      <c r="C79" s="380" t="s">
        <v>1323</v>
      </c>
      <c r="D79" s="380" t="s">
        <v>1334</v>
      </c>
      <c r="E79" s="381" t="s">
        <v>1378</v>
      </c>
      <c r="F79" s="381" t="s">
        <v>1629</v>
      </c>
      <c r="G79" s="381">
        <v>658044</v>
      </c>
      <c r="H79" s="382">
        <v>137063</v>
      </c>
      <c r="I79" s="381" t="s">
        <v>206</v>
      </c>
      <c r="J79" s="381" t="s">
        <v>1630</v>
      </c>
      <c r="K79" s="381" t="s">
        <v>769</v>
      </c>
      <c r="L79" s="381" t="s">
        <v>1380</v>
      </c>
      <c r="M79" s="381" t="s">
        <v>1631</v>
      </c>
      <c r="N79" s="381" t="s">
        <v>1378</v>
      </c>
      <c r="O79" s="381" t="s">
        <v>1632</v>
      </c>
      <c r="P79" s="381" t="s">
        <v>1378</v>
      </c>
      <c r="Q79" s="381" t="s">
        <v>1633</v>
      </c>
    </row>
    <row r="80" spans="1:17" x14ac:dyDescent="0.25">
      <c r="A80" s="379">
        <f t="shared" si="1"/>
        <v>68</v>
      </c>
      <c r="B80" s="380" t="s">
        <v>1634</v>
      </c>
      <c r="C80" s="380" t="s">
        <v>1323</v>
      </c>
      <c r="D80" s="380" t="s">
        <v>1334</v>
      </c>
      <c r="E80" s="381" t="s">
        <v>1378</v>
      </c>
      <c r="F80" s="381" t="s">
        <v>1635</v>
      </c>
      <c r="G80" s="381">
        <v>774016</v>
      </c>
      <c r="H80" s="382">
        <v>134741</v>
      </c>
      <c r="I80" s="381" t="s">
        <v>206</v>
      </c>
      <c r="J80" s="381" t="s">
        <v>1636</v>
      </c>
      <c r="K80" s="381" t="s">
        <v>769</v>
      </c>
      <c r="L80" s="381" t="s">
        <v>1380</v>
      </c>
      <c r="M80" s="381" t="s">
        <v>1417</v>
      </c>
      <c r="N80" s="381" t="s">
        <v>1378</v>
      </c>
      <c r="O80" s="381" t="s">
        <v>1637</v>
      </c>
      <c r="P80" s="381" t="s">
        <v>1378</v>
      </c>
      <c r="Q80" s="381" t="s">
        <v>1378</v>
      </c>
    </row>
    <row r="81" spans="1:17" x14ac:dyDescent="0.25">
      <c r="A81" s="379">
        <f t="shared" si="1"/>
        <v>69</v>
      </c>
      <c r="B81" s="380" t="s">
        <v>1638</v>
      </c>
      <c r="C81" s="380" t="s">
        <v>1323</v>
      </c>
      <c r="D81" s="380" t="s">
        <v>1334</v>
      </c>
      <c r="E81" s="381" t="s">
        <v>1378</v>
      </c>
      <c r="F81" s="381" t="s">
        <v>1639</v>
      </c>
      <c r="G81" s="381" t="s">
        <v>1378</v>
      </c>
      <c r="H81" s="382">
        <v>170851</v>
      </c>
      <c r="I81" s="381" t="s">
        <v>206</v>
      </c>
      <c r="J81" s="381" t="s">
        <v>1640</v>
      </c>
      <c r="K81" s="381" t="s">
        <v>433</v>
      </c>
      <c r="L81" s="381" t="s">
        <v>1380</v>
      </c>
      <c r="M81" s="381" t="s">
        <v>1641</v>
      </c>
      <c r="N81" s="381" t="s">
        <v>1378</v>
      </c>
      <c r="O81" s="381" t="s">
        <v>1642</v>
      </c>
      <c r="P81" s="381" t="s">
        <v>1378</v>
      </c>
      <c r="Q81" s="381" t="s">
        <v>1643</v>
      </c>
    </row>
    <row r="82" spans="1:17" ht="30" x14ac:dyDescent="0.25">
      <c r="A82" s="379">
        <f t="shared" si="1"/>
        <v>70</v>
      </c>
      <c r="B82" s="380" t="s">
        <v>1644</v>
      </c>
      <c r="C82" s="380" t="s">
        <v>1323</v>
      </c>
      <c r="D82" s="380" t="s">
        <v>1334</v>
      </c>
      <c r="E82" s="381" t="s">
        <v>1378</v>
      </c>
      <c r="F82" s="381" t="s">
        <v>1645</v>
      </c>
      <c r="G82" s="381" t="s">
        <v>1378</v>
      </c>
      <c r="H82" s="382">
        <v>162503</v>
      </c>
      <c r="I82" s="381" t="s">
        <v>206</v>
      </c>
      <c r="J82" s="381" t="s">
        <v>1646</v>
      </c>
      <c r="K82" s="381" t="s">
        <v>576</v>
      </c>
      <c r="L82" s="381" t="s">
        <v>1380</v>
      </c>
      <c r="M82" s="381" t="s">
        <v>1614</v>
      </c>
      <c r="N82" s="381" t="s">
        <v>1378</v>
      </c>
      <c r="O82" s="381" t="s">
        <v>1647</v>
      </c>
      <c r="P82" s="381" t="s">
        <v>1378</v>
      </c>
      <c r="Q82" s="381" t="s">
        <v>1648</v>
      </c>
    </row>
    <row r="83" spans="1:17" x14ac:dyDescent="0.25">
      <c r="A83" s="379">
        <f t="shared" si="1"/>
        <v>71</v>
      </c>
      <c r="B83" s="380" t="s">
        <v>1649</v>
      </c>
      <c r="C83" s="380" t="s">
        <v>1323</v>
      </c>
      <c r="D83" s="380" t="s">
        <v>1334</v>
      </c>
      <c r="E83" s="381" t="s">
        <v>1378</v>
      </c>
      <c r="F83" s="381" t="s">
        <v>1650</v>
      </c>
      <c r="G83" s="381">
        <v>725315</v>
      </c>
      <c r="H83" s="382">
        <v>144992</v>
      </c>
      <c r="I83" s="381" t="s">
        <v>206</v>
      </c>
      <c r="J83" s="381" t="s">
        <v>1651</v>
      </c>
      <c r="K83" s="381" t="s">
        <v>433</v>
      </c>
      <c r="L83" s="381" t="s">
        <v>1380</v>
      </c>
      <c r="M83" s="381" t="s">
        <v>1641</v>
      </c>
      <c r="N83" s="381" t="s">
        <v>1378</v>
      </c>
      <c r="O83" s="381" t="s">
        <v>1652</v>
      </c>
      <c r="P83" s="381" t="s">
        <v>1378</v>
      </c>
      <c r="Q83" s="381" t="s">
        <v>1653</v>
      </c>
    </row>
    <row r="84" spans="1:17" x14ac:dyDescent="0.25">
      <c r="A84" s="379">
        <f t="shared" si="1"/>
        <v>72</v>
      </c>
      <c r="B84" s="380" t="s">
        <v>1654</v>
      </c>
      <c r="C84" s="380" t="s">
        <v>1323</v>
      </c>
      <c r="D84" s="380" t="s">
        <v>1334</v>
      </c>
      <c r="E84" s="381" t="s">
        <v>1378</v>
      </c>
      <c r="F84" s="381" t="s">
        <v>1655</v>
      </c>
      <c r="G84" s="381">
        <v>3024155</v>
      </c>
      <c r="H84" s="382" t="s">
        <v>1656</v>
      </c>
      <c r="I84" s="381" t="s">
        <v>206</v>
      </c>
      <c r="J84" s="381" t="s">
        <v>1553</v>
      </c>
      <c r="K84" s="381" t="s">
        <v>626</v>
      </c>
      <c r="L84" s="381" t="s">
        <v>1380</v>
      </c>
      <c r="M84" s="381" t="s">
        <v>1554</v>
      </c>
      <c r="N84" s="381" t="s">
        <v>1378</v>
      </c>
      <c r="O84" s="381" t="s">
        <v>1555</v>
      </c>
      <c r="P84" s="381" t="s">
        <v>1378</v>
      </c>
      <c r="Q84" s="381" t="s">
        <v>1657</v>
      </c>
    </row>
    <row r="85" spans="1:17" x14ac:dyDescent="0.25">
      <c r="A85" s="379">
        <f t="shared" si="1"/>
        <v>73</v>
      </c>
      <c r="B85" s="380" t="s">
        <v>1658</v>
      </c>
      <c r="C85" s="380" t="s">
        <v>1323</v>
      </c>
      <c r="D85" s="380" t="s">
        <v>1334</v>
      </c>
      <c r="E85" s="381" t="s">
        <v>1378</v>
      </c>
      <c r="F85" s="381" t="s">
        <v>1659</v>
      </c>
      <c r="G85" s="381">
        <v>1771273</v>
      </c>
      <c r="H85" s="382" t="s">
        <v>1660</v>
      </c>
      <c r="I85" s="381" t="s">
        <v>206</v>
      </c>
      <c r="J85" s="381" t="s">
        <v>1661</v>
      </c>
      <c r="K85" s="381" t="s">
        <v>655</v>
      </c>
      <c r="L85" s="381" t="s">
        <v>1380</v>
      </c>
      <c r="M85" s="381" t="s">
        <v>1662</v>
      </c>
      <c r="N85" s="381" t="s">
        <v>1378</v>
      </c>
      <c r="O85" s="381" t="s">
        <v>1663</v>
      </c>
      <c r="P85" s="381" t="s">
        <v>1378</v>
      </c>
      <c r="Q85" s="381" t="s">
        <v>1664</v>
      </c>
    </row>
    <row r="86" spans="1:17" ht="30" x14ac:dyDescent="0.25">
      <c r="A86" s="379">
        <f t="shared" si="1"/>
        <v>74</v>
      </c>
      <c r="B86" s="380" t="s">
        <v>1665</v>
      </c>
      <c r="C86" s="380" t="s">
        <v>1323</v>
      </c>
      <c r="D86" s="380" t="s">
        <v>1334</v>
      </c>
      <c r="E86" s="381" t="s">
        <v>1378</v>
      </c>
      <c r="F86" s="381" t="s">
        <v>1666</v>
      </c>
      <c r="G86" s="381">
        <v>1083825</v>
      </c>
      <c r="H86" s="382" t="s">
        <v>1667</v>
      </c>
      <c r="I86" s="381" t="s">
        <v>206</v>
      </c>
      <c r="J86" s="381" t="s">
        <v>1668</v>
      </c>
      <c r="K86" s="381" t="s">
        <v>888</v>
      </c>
      <c r="L86" s="381" t="s">
        <v>1380</v>
      </c>
      <c r="M86" s="381" t="s">
        <v>1580</v>
      </c>
      <c r="N86" s="381" t="s">
        <v>1378</v>
      </c>
      <c r="O86" s="381" t="s">
        <v>1669</v>
      </c>
      <c r="P86" s="381" t="s">
        <v>1378</v>
      </c>
      <c r="Q86" s="381" t="s">
        <v>1670</v>
      </c>
    </row>
    <row r="87" spans="1:17" ht="30" x14ac:dyDescent="0.25">
      <c r="A87" s="379">
        <f t="shared" si="1"/>
        <v>75</v>
      </c>
      <c r="B87" s="380" t="s">
        <v>1671</v>
      </c>
      <c r="C87" s="380" t="s">
        <v>1323</v>
      </c>
      <c r="D87" s="380" t="s">
        <v>1334</v>
      </c>
      <c r="E87" s="381" t="s">
        <v>1378</v>
      </c>
      <c r="F87" s="381" t="s">
        <v>1672</v>
      </c>
      <c r="G87" s="381" t="s">
        <v>1378</v>
      </c>
      <c r="H87" s="382">
        <v>191510</v>
      </c>
      <c r="I87" s="381" t="s">
        <v>206</v>
      </c>
      <c r="J87" s="381" t="s">
        <v>1673</v>
      </c>
      <c r="K87" s="381" t="s">
        <v>576</v>
      </c>
      <c r="L87" s="381" t="s">
        <v>1380</v>
      </c>
      <c r="M87" s="381" t="s">
        <v>1614</v>
      </c>
      <c r="N87" s="381" t="s">
        <v>1378</v>
      </c>
      <c r="O87" s="381" t="s">
        <v>1674</v>
      </c>
      <c r="P87" s="381" t="s">
        <v>1378</v>
      </c>
      <c r="Q87" s="381" t="s">
        <v>1675</v>
      </c>
    </row>
    <row r="88" spans="1:17" x14ac:dyDescent="0.25">
      <c r="A88" s="379">
        <f t="shared" si="1"/>
        <v>76</v>
      </c>
      <c r="B88" s="380" t="s">
        <v>1676</v>
      </c>
      <c r="C88" s="380" t="s">
        <v>1323</v>
      </c>
      <c r="D88" s="380" t="s">
        <v>1334</v>
      </c>
      <c r="E88" s="381" t="s">
        <v>1378</v>
      </c>
      <c r="F88" s="381" t="s">
        <v>1677</v>
      </c>
      <c r="G88" s="381">
        <v>2798570</v>
      </c>
      <c r="H88" s="382" t="s">
        <v>1678</v>
      </c>
      <c r="I88" s="381" t="s">
        <v>206</v>
      </c>
      <c r="J88" s="381" t="s">
        <v>1679</v>
      </c>
      <c r="K88" s="381" t="s">
        <v>1680</v>
      </c>
      <c r="L88" s="381" t="s">
        <v>1380</v>
      </c>
      <c r="M88" s="381" t="s">
        <v>1681</v>
      </c>
      <c r="N88" s="381" t="s">
        <v>1378</v>
      </c>
      <c r="O88" s="381" t="s">
        <v>1682</v>
      </c>
      <c r="P88" s="381" t="s">
        <v>1378</v>
      </c>
      <c r="Q88" s="381" t="s">
        <v>1683</v>
      </c>
    </row>
    <row r="89" spans="1:17" x14ac:dyDescent="0.25">
      <c r="A89" s="379">
        <f t="shared" si="1"/>
        <v>77</v>
      </c>
      <c r="B89" s="380" t="s">
        <v>1684</v>
      </c>
      <c r="C89" s="380" t="s">
        <v>1323</v>
      </c>
      <c r="D89" s="380" t="s">
        <v>1334</v>
      </c>
      <c r="E89" s="381" t="s">
        <v>1378</v>
      </c>
      <c r="F89" s="381" t="s">
        <v>1685</v>
      </c>
      <c r="G89" s="381">
        <v>1670020</v>
      </c>
      <c r="H89" s="382" t="s">
        <v>1686</v>
      </c>
      <c r="I89" s="381" t="s">
        <v>206</v>
      </c>
      <c r="J89" s="381" t="s">
        <v>1518</v>
      </c>
      <c r="K89" s="381" t="s">
        <v>481</v>
      </c>
      <c r="L89" s="381" t="s">
        <v>1380</v>
      </c>
      <c r="M89" s="381" t="s">
        <v>1519</v>
      </c>
      <c r="N89" s="381" t="s">
        <v>1378</v>
      </c>
      <c r="O89" s="381" t="s">
        <v>1687</v>
      </c>
      <c r="P89" s="381" t="s">
        <v>1378</v>
      </c>
      <c r="Q89" s="381" t="s">
        <v>1378</v>
      </c>
    </row>
    <row r="90" spans="1:17" x14ac:dyDescent="0.25">
      <c r="A90" s="379">
        <f t="shared" si="1"/>
        <v>78</v>
      </c>
      <c r="B90" s="380" t="s">
        <v>1688</v>
      </c>
      <c r="C90" s="380" t="s">
        <v>1323</v>
      </c>
      <c r="D90" s="380" t="s">
        <v>1334</v>
      </c>
      <c r="E90" s="381" t="s">
        <v>1378</v>
      </c>
      <c r="F90" s="381" t="s">
        <v>1689</v>
      </c>
      <c r="G90" s="381">
        <v>2533324</v>
      </c>
      <c r="H90" s="382" t="s">
        <v>1690</v>
      </c>
      <c r="I90" s="381" t="s">
        <v>206</v>
      </c>
      <c r="J90" s="381" t="s">
        <v>1095</v>
      </c>
      <c r="K90" s="381" t="s">
        <v>433</v>
      </c>
      <c r="L90" s="381" t="s">
        <v>1380</v>
      </c>
      <c r="M90" s="381" t="s">
        <v>1691</v>
      </c>
      <c r="N90" s="381" t="s">
        <v>1378</v>
      </c>
      <c r="O90" s="381" t="s">
        <v>1692</v>
      </c>
      <c r="P90" s="381" t="s">
        <v>1378</v>
      </c>
      <c r="Q90" s="381" t="s">
        <v>1693</v>
      </c>
    </row>
    <row r="91" spans="1:17" ht="30" x14ac:dyDescent="0.25">
      <c r="A91" s="379">
        <f t="shared" si="1"/>
        <v>79</v>
      </c>
      <c r="B91" s="380" t="s">
        <v>1694</v>
      </c>
      <c r="C91" s="380" t="s">
        <v>1323</v>
      </c>
      <c r="D91" s="380" t="s">
        <v>1334</v>
      </c>
      <c r="E91" s="381" t="s">
        <v>1378</v>
      </c>
      <c r="F91" s="381" t="s">
        <v>1695</v>
      </c>
      <c r="G91" s="381">
        <v>2494113</v>
      </c>
      <c r="H91" s="382" t="s">
        <v>1696</v>
      </c>
      <c r="I91" s="381" t="s">
        <v>206</v>
      </c>
      <c r="J91" s="381" t="s">
        <v>1559</v>
      </c>
      <c r="K91" s="381" t="s">
        <v>433</v>
      </c>
      <c r="L91" s="381" t="s">
        <v>1380</v>
      </c>
      <c r="M91" s="381" t="s">
        <v>1432</v>
      </c>
      <c r="N91" s="381" t="s">
        <v>1378</v>
      </c>
      <c r="O91" s="381" t="s">
        <v>1560</v>
      </c>
      <c r="P91" s="381" t="s">
        <v>1378</v>
      </c>
      <c r="Q91" s="381" t="s">
        <v>1697</v>
      </c>
    </row>
    <row r="92" spans="1:17" x14ac:dyDescent="0.25">
      <c r="A92" s="379">
        <f t="shared" si="1"/>
        <v>80</v>
      </c>
      <c r="B92" s="380" t="s">
        <v>1698</v>
      </c>
      <c r="C92" s="380" t="s">
        <v>1323</v>
      </c>
      <c r="D92" s="380" t="s">
        <v>1334</v>
      </c>
      <c r="E92" s="381" t="s">
        <v>1378</v>
      </c>
      <c r="F92" s="381" t="s">
        <v>1699</v>
      </c>
      <c r="G92" s="381" t="s">
        <v>1378</v>
      </c>
      <c r="H92" s="382">
        <v>153492</v>
      </c>
      <c r="I92" s="381" t="s">
        <v>206</v>
      </c>
      <c r="J92" s="381" t="s">
        <v>1700</v>
      </c>
      <c r="K92" s="381" t="s">
        <v>888</v>
      </c>
      <c r="L92" s="381" t="s">
        <v>1380</v>
      </c>
      <c r="M92" s="381" t="s">
        <v>1580</v>
      </c>
      <c r="N92" s="381" t="s">
        <v>1378</v>
      </c>
      <c r="O92" s="381" t="s">
        <v>1701</v>
      </c>
      <c r="P92" s="381" t="s">
        <v>1378</v>
      </c>
      <c r="Q92" s="381" t="s">
        <v>1702</v>
      </c>
    </row>
    <row r="93" spans="1:17" x14ac:dyDescent="0.25">
      <c r="A93" s="379">
        <f t="shared" si="1"/>
        <v>81</v>
      </c>
      <c r="B93" s="380" t="s">
        <v>1703</v>
      </c>
      <c r="C93" s="380" t="s">
        <v>1323</v>
      </c>
      <c r="D93" s="380" t="s">
        <v>1334</v>
      </c>
      <c r="E93" s="381" t="s">
        <v>1378</v>
      </c>
      <c r="F93" s="381" t="s">
        <v>1704</v>
      </c>
      <c r="G93" s="381" t="s">
        <v>1378</v>
      </c>
      <c r="H93" s="382" t="s">
        <v>1705</v>
      </c>
      <c r="I93" s="381" t="s">
        <v>206</v>
      </c>
      <c r="J93" s="381" t="s">
        <v>1706</v>
      </c>
      <c r="K93" s="381" t="s">
        <v>888</v>
      </c>
      <c r="L93" s="381" t="s">
        <v>1380</v>
      </c>
      <c r="M93" s="381" t="s">
        <v>1580</v>
      </c>
      <c r="N93" s="381" t="s">
        <v>1378</v>
      </c>
      <c r="O93" s="381" t="s">
        <v>1707</v>
      </c>
      <c r="P93" s="381" t="s">
        <v>1378</v>
      </c>
      <c r="Q93" s="381" t="s">
        <v>1708</v>
      </c>
    </row>
    <row r="94" spans="1:17" x14ac:dyDescent="0.25">
      <c r="A94" s="379">
        <f t="shared" si="1"/>
        <v>82</v>
      </c>
      <c r="B94" s="380" t="s">
        <v>1709</v>
      </c>
      <c r="C94" s="380" t="s">
        <v>1323</v>
      </c>
      <c r="D94" s="380" t="s">
        <v>1334</v>
      </c>
      <c r="E94" s="381" t="s">
        <v>1378</v>
      </c>
      <c r="F94" s="381" t="s">
        <v>1710</v>
      </c>
      <c r="G94" s="381">
        <v>776756</v>
      </c>
      <c r="H94" s="382" t="s">
        <v>1711</v>
      </c>
      <c r="I94" s="381" t="s">
        <v>206</v>
      </c>
      <c r="J94" s="381" t="s">
        <v>1712</v>
      </c>
      <c r="K94" s="381" t="s">
        <v>888</v>
      </c>
      <c r="L94" s="381" t="s">
        <v>1380</v>
      </c>
      <c r="M94" s="381" t="s">
        <v>1580</v>
      </c>
      <c r="N94" s="381" t="s">
        <v>1378</v>
      </c>
      <c r="O94" s="381" t="s">
        <v>1713</v>
      </c>
      <c r="P94" s="381" t="s">
        <v>1378</v>
      </c>
      <c r="Q94" s="381" t="s">
        <v>1714</v>
      </c>
    </row>
    <row r="95" spans="1:17" x14ac:dyDescent="0.25">
      <c r="A95" s="379">
        <f t="shared" si="1"/>
        <v>83</v>
      </c>
      <c r="B95" s="380" t="s">
        <v>1715</v>
      </c>
      <c r="C95" s="380" t="s">
        <v>1323</v>
      </c>
      <c r="D95" s="380" t="s">
        <v>1334</v>
      </c>
      <c r="E95" s="381" t="s">
        <v>1378</v>
      </c>
      <c r="F95" s="381" t="s">
        <v>1716</v>
      </c>
      <c r="G95" s="381">
        <v>503466</v>
      </c>
      <c r="H95" s="382">
        <v>131796</v>
      </c>
      <c r="I95" s="381" t="s">
        <v>206</v>
      </c>
      <c r="J95" s="381" t="s">
        <v>1717</v>
      </c>
      <c r="K95" s="381" t="s">
        <v>674</v>
      </c>
      <c r="L95" s="381" t="s">
        <v>1380</v>
      </c>
      <c r="M95" s="381" t="s">
        <v>1566</v>
      </c>
      <c r="N95" s="381" t="s">
        <v>1378</v>
      </c>
      <c r="O95" s="381" t="s">
        <v>1718</v>
      </c>
      <c r="P95" s="381" t="s">
        <v>1378</v>
      </c>
      <c r="Q95" s="381" t="s">
        <v>1719</v>
      </c>
    </row>
    <row r="96" spans="1:17" ht="30" x14ac:dyDescent="0.25">
      <c r="A96" s="379">
        <f t="shared" si="1"/>
        <v>84</v>
      </c>
      <c r="B96" s="380" t="s">
        <v>1720</v>
      </c>
      <c r="C96" s="380" t="s">
        <v>1323</v>
      </c>
      <c r="D96" s="380" t="s">
        <v>1334</v>
      </c>
      <c r="E96" s="381" t="s">
        <v>1378</v>
      </c>
      <c r="F96" s="381" t="s">
        <v>1721</v>
      </c>
      <c r="G96" s="381">
        <v>648251</v>
      </c>
      <c r="H96" s="382" t="s">
        <v>1722</v>
      </c>
      <c r="I96" s="381" t="s">
        <v>206</v>
      </c>
      <c r="J96" s="381" t="s">
        <v>1625</v>
      </c>
      <c r="K96" s="381" t="s">
        <v>888</v>
      </c>
      <c r="L96" s="381" t="s">
        <v>1380</v>
      </c>
      <c r="M96" s="381" t="s">
        <v>1580</v>
      </c>
      <c r="N96" s="381" t="s">
        <v>1378</v>
      </c>
      <c r="O96" s="381" t="s">
        <v>1723</v>
      </c>
      <c r="P96" s="381" t="s">
        <v>1378</v>
      </c>
      <c r="Q96" s="381" t="s">
        <v>1724</v>
      </c>
    </row>
    <row r="97" spans="1:17" ht="30" x14ac:dyDescent="0.25">
      <c r="A97" s="379">
        <f t="shared" si="1"/>
        <v>85</v>
      </c>
      <c r="B97" s="380" t="s">
        <v>1725</v>
      </c>
      <c r="C97" s="380" t="s">
        <v>1323</v>
      </c>
      <c r="D97" s="380" t="s">
        <v>1334</v>
      </c>
      <c r="E97" s="381" t="s">
        <v>1378</v>
      </c>
      <c r="F97" s="381" t="s">
        <v>1726</v>
      </c>
      <c r="G97" s="381">
        <v>3013590</v>
      </c>
      <c r="H97" s="382">
        <v>248781</v>
      </c>
      <c r="I97" s="381" t="s">
        <v>206</v>
      </c>
      <c r="J97" s="381" t="s">
        <v>1727</v>
      </c>
      <c r="K97" s="381" t="s">
        <v>576</v>
      </c>
      <c r="L97" s="381" t="s">
        <v>1380</v>
      </c>
      <c r="M97" s="381" t="s">
        <v>1614</v>
      </c>
      <c r="N97" s="381" t="s">
        <v>1378</v>
      </c>
      <c r="O97" s="381" t="s">
        <v>1728</v>
      </c>
      <c r="P97" s="381" t="s">
        <v>1378</v>
      </c>
      <c r="Q97" s="381" t="s">
        <v>1729</v>
      </c>
    </row>
    <row r="98" spans="1:17" ht="30" x14ac:dyDescent="0.25">
      <c r="A98" s="379">
        <f t="shared" si="1"/>
        <v>86</v>
      </c>
      <c r="B98" s="380" t="s">
        <v>1730</v>
      </c>
      <c r="C98" s="380" t="s">
        <v>1323</v>
      </c>
      <c r="D98" s="380" t="s">
        <v>1334</v>
      </c>
      <c r="E98" s="381" t="s">
        <v>1378</v>
      </c>
      <c r="F98" s="381" t="s">
        <v>1731</v>
      </c>
      <c r="G98" s="381">
        <v>2312783</v>
      </c>
      <c r="H98" s="382" t="s">
        <v>1732</v>
      </c>
      <c r="I98" s="381" t="s">
        <v>206</v>
      </c>
      <c r="J98" s="381" t="s">
        <v>1733</v>
      </c>
      <c r="K98" s="381" t="s">
        <v>576</v>
      </c>
      <c r="L98" s="381" t="s">
        <v>1380</v>
      </c>
      <c r="M98" s="381" t="s">
        <v>1614</v>
      </c>
      <c r="N98" s="381" t="s">
        <v>1378</v>
      </c>
      <c r="O98" s="381" t="s">
        <v>1734</v>
      </c>
      <c r="P98" s="381" t="s">
        <v>1378</v>
      </c>
      <c r="Q98" s="381" t="s">
        <v>1735</v>
      </c>
    </row>
    <row r="99" spans="1:17" x14ac:dyDescent="0.25">
      <c r="A99" s="379">
        <f t="shared" si="1"/>
        <v>87</v>
      </c>
      <c r="B99" s="380" t="s">
        <v>1736</v>
      </c>
      <c r="C99" s="380" t="s">
        <v>1323</v>
      </c>
      <c r="D99" s="380" t="s">
        <v>1334</v>
      </c>
      <c r="E99" s="381" t="s">
        <v>1378</v>
      </c>
      <c r="F99" s="381" t="s">
        <v>1737</v>
      </c>
      <c r="G99" s="381" t="s">
        <v>1378</v>
      </c>
      <c r="H99" s="382">
        <v>111776</v>
      </c>
      <c r="I99" s="381" t="s">
        <v>206</v>
      </c>
      <c r="J99" s="381" t="s">
        <v>1738</v>
      </c>
      <c r="K99" s="381" t="s">
        <v>576</v>
      </c>
      <c r="L99" s="381" t="s">
        <v>1380</v>
      </c>
      <c r="M99" s="381" t="s">
        <v>1614</v>
      </c>
      <c r="N99" s="381" t="s">
        <v>1378</v>
      </c>
      <c r="O99" s="381" t="s">
        <v>1739</v>
      </c>
      <c r="P99" s="381" t="s">
        <v>1378</v>
      </c>
      <c r="Q99" s="381" t="s">
        <v>1740</v>
      </c>
    </row>
    <row r="100" spans="1:17" x14ac:dyDescent="0.25">
      <c r="A100" s="379">
        <f t="shared" si="1"/>
        <v>88</v>
      </c>
      <c r="B100" s="380" t="s">
        <v>1741</v>
      </c>
      <c r="C100" s="380" t="s">
        <v>1323</v>
      </c>
      <c r="D100" s="380" t="s">
        <v>1334</v>
      </c>
      <c r="E100" s="381" t="s">
        <v>1378</v>
      </c>
      <c r="F100" s="381" t="s">
        <v>1742</v>
      </c>
      <c r="G100" s="381" t="s">
        <v>1378</v>
      </c>
      <c r="H100" s="382" t="s">
        <v>1743</v>
      </c>
      <c r="I100" s="381" t="s">
        <v>206</v>
      </c>
      <c r="J100" s="381" t="s">
        <v>1744</v>
      </c>
      <c r="K100" s="381" t="s">
        <v>481</v>
      </c>
      <c r="L100" s="381" t="s">
        <v>1380</v>
      </c>
      <c r="M100" s="381" t="s">
        <v>1519</v>
      </c>
      <c r="N100" s="381" t="s">
        <v>1378</v>
      </c>
      <c r="O100" s="381" t="s">
        <v>1745</v>
      </c>
      <c r="P100" s="381" t="s">
        <v>1378</v>
      </c>
      <c r="Q100" s="381" t="s">
        <v>1746</v>
      </c>
    </row>
    <row r="101" spans="1:17" x14ac:dyDescent="0.25">
      <c r="A101" s="379">
        <f t="shared" si="1"/>
        <v>89</v>
      </c>
      <c r="B101" s="380" t="s">
        <v>1747</v>
      </c>
      <c r="C101" s="380" t="s">
        <v>1323</v>
      </c>
      <c r="D101" s="380" t="s">
        <v>1334</v>
      </c>
      <c r="E101" s="381" t="s">
        <v>1378</v>
      </c>
      <c r="F101" s="381" t="s">
        <v>1748</v>
      </c>
      <c r="G101" s="381" t="s">
        <v>1378</v>
      </c>
      <c r="H101" s="382">
        <v>203914</v>
      </c>
      <c r="I101" s="381" t="s">
        <v>206</v>
      </c>
      <c r="J101" s="381" t="s">
        <v>1749</v>
      </c>
      <c r="K101" s="381" t="s">
        <v>888</v>
      </c>
      <c r="L101" s="381" t="s">
        <v>1380</v>
      </c>
      <c r="M101" s="381" t="s">
        <v>1580</v>
      </c>
      <c r="N101" s="381" t="s">
        <v>1378</v>
      </c>
      <c r="O101" s="381" t="s">
        <v>1750</v>
      </c>
      <c r="P101" s="381" t="s">
        <v>1378</v>
      </c>
      <c r="Q101" s="381" t="s">
        <v>1751</v>
      </c>
    </row>
    <row r="102" spans="1:17" x14ac:dyDescent="0.25">
      <c r="A102" s="379">
        <f t="shared" si="1"/>
        <v>90</v>
      </c>
      <c r="B102" s="380" t="s">
        <v>1752</v>
      </c>
      <c r="C102" s="380" t="s">
        <v>1323</v>
      </c>
      <c r="D102" s="380" t="s">
        <v>1334</v>
      </c>
      <c r="E102" s="381" t="s">
        <v>1378</v>
      </c>
      <c r="F102" s="381" t="s">
        <v>1753</v>
      </c>
      <c r="G102" s="381">
        <v>2619643</v>
      </c>
      <c r="H102" s="382" t="s">
        <v>1754</v>
      </c>
      <c r="I102" s="381" t="s">
        <v>206</v>
      </c>
      <c r="J102" s="381" t="s">
        <v>1755</v>
      </c>
      <c r="K102" s="381" t="s">
        <v>888</v>
      </c>
      <c r="L102" s="381" t="s">
        <v>1380</v>
      </c>
      <c r="M102" s="381" t="s">
        <v>1580</v>
      </c>
      <c r="N102" s="381" t="s">
        <v>1378</v>
      </c>
      <c r="O102" s="381" t="s">
        <v>1723</v>
      </c>
      <c r="P102" s="381" t="s">
        <v>1378</v>
      </c>
      <c r="Q102" s="381" t="s">
        <v>1756</v>
      </c>
    </row>
    <row r="103" spans="1:17" x14ac:dyDescent="0.25">
      <c r="A103" s="379">
        <f t="shared" si="1"/>
        <v>91</v>
      </c>
      <c r="B103" s="380" t="s">
        <v>1757</v>
      </c>
      <c r="C103" s="380" t="s">
        <v>1323</v>
      </c>
      <c r="D103" s="380" t="s">
        <v>1334</v>
      </c>
      <c r="E103" s="381" t="s">
        <v>1378</v>
      </c>
      <c r="F103" s="381" t="s">
        <v>1758</v>
      </c>
      <c r="G103" s="381">
        <v>1558621</v>
      </c>
      <c r="H103" s="382" t="s">
        <v>1759</v>
      </c>
      <c r="I103" s="381" t="s">
        <v>206</v>
      </c>
      <c r="J103" s="381" t="s">
        <v>1760</v>
      </c>
      <c r="K103" s="381" t="s">
        <v>618</v>
      </c>
      <c r="L103" s="381" t="s">
        <v>1380</v>
      </c>
      <c r="M103" s="381" t="s">
        <v>1761</v>
      </c>
      <c r="N103" s="381" t="s">
        <v>1378</v>
      </c>
      <c r="O103" s="381" t="s">
        <v>1762</v>
      </c>
      <c r="P103" s="381" t="s">
        <v>1378</v>
      </c>
      <c r="Q103" s="381" t="s">
        <v>1763</v>
      </c>
    </row>
    <row r="104" spans="1:17" x14ac:dyDescent="0.25">
      <c r="A104" s="379">
        <f t="shared" si="1"/>
        <v>92</v>
      </c>
      <c r="B104" s="380" t="s">
        <v>1764</v>
      </c>
      <c r="C104" s="380" t="s">
        <v>1323</v>
      </c>
      <c r="D104" s="380" t="s">
        <v>1334</v>
      </c>
      <c r="E104" s="381" t="s">
        <v>1378</v>
      </c>
      <c r="F104" s="381" t="s">
        <v>1765</v>
      </c>
      <c r="G104" s="381">
        <v>1218271</v>
      </c>
      <c r="H104" s="382">
        <v>172437</v>
      </c>
      <c r="I104" s="381" t="s">
        <v>206</v>
      </c>
      <c r="J104" s="381" t="s">
        <v>1436</v>
      </c>
      <c r="K104" s="381" t="s">
        <v>677</v>
      </c>
      <c r="L104" s="381" t="s">
        <v>1380</v>
      </c>
      <c r="M104" s="381" t="s">
        <v>1397</v>
      </c>
      <c r="N104" s="381" t="s">
        <v>1378</v>
      </c>
      <c r="O104" s="381" t="s">
        <v>1766</v>
      </c>
      <c r="P104" s="381" t="s">
        <v>1378</v>
      </c>
      <c r="Q104" s="381" t="s">
        <v>1767</v>
      </c>
    </row>
    <row r="105" spans="1:17" x14ac:dyDescent="0.25">
      <c r="A105" s="379">
        <f t="shared" si="1"/>
        <v>93</v>
      </c>
      <c r="B105" s="380" t="s">
        <v>1768</v>
      </c>
      <c r="C105" s="380" t="s">
        <v>1323</v>
      </c>
      <c r="D105" s="380" t="s">
        <v>1334</v>
      </c>
      <c r="E105" s="381" t="s">
        <v>1378</v>
      </c>
      <c r="F105" s="381" t="s">
        <v>1769</v>
      </c>
      <c r="G105" s="381" t="s">
        <v>1378</v>
      </c>
      <c r="H105" s="382" t="s">
        <v>1770</v>
      </c>
      <c r="I105" s="381" t="s">
        <v>206</v>
      </c>
      <c r="J105" s="381" t="s">
        <v>1771</v>
      </c>
      <c r="K105" s="381" t="s">
        <v>769</v>
      </c>
      <c r="L105" s="381" t="s">
        <v>1380</v>
      </c>
      <c r="M105" s="381" t="s">
        <v>1417</v>
      </c>
      <c r="N105" s="381" t="s">
        <v>1378</v>
      </c>
      <c r="O105" s="381" t="s">
        <v>1772</v>
      </c>
      <c r="P105" s="381" t="s">
        <v>1378</v>
      </c>
      <c r="Q105" s="381" t="s">
        <v>1773</v>
      </c>
    </row>
    <row r="106" spans="1:17" ht="30" x14ac:dyDescent="0.25">
      <c r="A106" s="379">
        <f t="shared" si="1"/>
        <v>94</v>
      </c>
      <c r="B106" s="380" t="s">
        <v>1774</v>
      </c>
      <c r="C106" s="380" t="s">
        <v>1323</v>
      </c>
      <c r="D106" s="380" t="s">
        <v>1334</v>
      </c>
      <c r="E106" s="381" t="s">
        <v>1378</v>
      </c>
      <c r="F106" s="381" t="s">
        <v>1775</v>
      </c>
      <c r="G106" s="381">
        <v>2238342</v>
      </c>
      <c r="H106" s="382" t="s">
        <v>1776</v>
      </c>
      <c r="I106" s="381" t="s">
        <v>206</v>
      </c>
      <c r="J106" s="381" t="s">
        <v>1625</v>
      </c>
      <c r="K106" s="381" t="s">
        <v>888</v>
      </c>
      <c r="L106" s="381" t="s">
        <v>1380</v>
      </c>
      <c r="M106" s="381" t="s">
        <v>1580</v>
      </c>
      <c r="N106" s="381" t="s">
        <v>1378</v>
      </c>
      <c r="O106" s="381" t="s">
        <v>1777</v>
      </c>
      <c r="P106" s="381" t="s">
        <v>1378</v>
      </c>
      <c r="Q106" s="381" t="s">
        <v>1778</v>
      </c>
    </row>
    <row r="107" spans="1:17" x14ac:dyDescent="0.25">
      <c r="A107" s="379">
        <f t="shared" si="1"/>
        <v>95</v>
      </c>
      <c r="B107" s="380" t="s">
        <v>1779</v>
      </c>
      <c r="C107" s="380" t="s">
        <v>1323</v>
      </c>
      <c r="D107" s="380" t="s">
        <v>1334</v>
      </c>
      <c r="E107" s="381" t="s">
        <v>1378</v>
      </c>
      <c r="F107" s="381" t="s">
        <v>1780</v>
      </c>
      <c r="G107" s="381">
        <v>1885203</v>
      </c>
      <c r="H107" s="382">
        <v>209530</v>
      </c>
      <c r="I107" s="381" t="s">
        <v>206</v>
      </c>
      <c r="J107" s="381" t="s">
        <v>1651</v>
      </c>
      <c r="K107" s="381" t="s">
        <v>433</v>
      </c>
      <c r="L107" s="381" t="s">
        <v>1380</v>
      </c>
      <c r="M107" s="381" t="s">
        <v>1641</v>
      </c>
      <c r="N107" s="381" t="s">
        <v>1378</v>
      </c>
      <c r="O107" s="381" t="s">
        <v>1781</v>
      </c>
      <c r="P107" s="381" t="s">
        <v>1378</v>
      </c>
      <c r="Q107" s="381" t="s">
        <v>1782</v>
      </c>
    </row>
    <row r="108" spans="1:17" ht="30" x14ac:dyDescent="0.25">
      <c r="A108" s="379">
        <f t="shared" si="1"/>
        <v>96</v>
      </c>
      <c r="B108" s="380" t="s">
        <v>1783</v>
      </c>
      <c r="C108" s="380" t="s">
        <v>1323</v>
      </c>
      <c r="D108" s="380" t="s">
        <v>1334</v>
      </c>
      <c r="E108" s="381" t="s">
        <v>1378</v>
      </c>
      <c r="F108" s="381" t="s">
        <v>1784</v>
      </c>
      <c r="G108" s="381" t="s">
        <v>1378</v>
      </c>
      <c r="H108" s="382" t="s">
        <v>1785</v>
      </c>
      <c r="I108" s="381" t="s">
        <v>206</v>
      </c>
      <c r="J108" s="381" t="s">
        <v>1559</v>
      </c>
      <c r="K108" s="381" t="s">
        <v>433</v>
      </c>
      <c r="L108" s="381" t="s">
        <v>1380</v>
      </c>
      <c r="M108" s="381" t="s">
        <v>1432</v>
      </c>
      <c r="N108" s="381" t="s">
        <v>1378</v>
      </c>
      <c r="O108" s="381" t="s">
        <v>1560</v>
      </c>
      <c r="P108" s="381" t="s">
        <v>1378</v>
      </c>
      <c r="Q108" s="381" t="s">
        <v>1786</v>
      </c>
    </row>
    <row r="109" spans="1:17" x14ac:dyDescent="0.25">
      <c r="A109" s="379">
        <f t="shared" si="1"/>
        <v>97</v>
      </c>
      <c r="B109" s="380" t="s">
        <v>1787</v>
      </c>
      <c r="C109" s="380" t="s">
        <v>1323</v>
      </c>
      <c r="D109" s="380" t="s">
        <v>1334</v>
      </c>
      <c r="E109" s="381" t="s">
        <v>1378</v>
      </c>
      <c r="F109" s="381" t="s">
        <v>1788</v>
      </c>
      <c r="G109" s="381">
        <v>647383</v>
      </c>
      <c r="H109" s="382">
        <v>111426</v>
      </c>
      <c r="I109" s="381" t="s">
        <v>206</v>
      </c>
      <c r="J109" s="381" t="s">
        <v>1789</v>
      </c>
      <c r="K109" s="381" t="s">
        <v>888</v>
      </c>
      <c r="L109" s="381" t="s">
        <v>1380</v>
      </c>
      <c r="M109" s="381" t="s">
        <v>1580</v>
      </c>
      <c r="N109" s="381" t="s">
        <v>1378</v>
      </c>
      <c r="O109" s="381" t="s">
        <v>1790</v>
      </c>
      <c r="P109" s="381" t="s">
        <v>1378</v>
      </c>
      <c r="Q109" s="381" t="s">
        <v>1791</v>
      </c>
    </row>
    <row r="110" spans="1:17" ht="30" x14ac:dyDescent="0.25">
      <c r="A110" s="379">
        <f t="shared" si="1"/>
        <v>98</v>
      </c>
      <c r="B110" s="380" t="s">
        <v>1792</v>
      </c>
      <c r="C110" s="380" t="s">
        <v>1323</v>
      </c>
      <c r="D110" s="380" t="s">
        <v>1334</v>
      </c>
      <c r="E110" s="381" t="s">
        <v>1378</v>
      </c>
      <c r="F110" s="381" t="s">
        <v>1793</v>
      </c>
      <c r="G110" s="381">
        <v>2739095</v>
      </c>
      <c r="H110" s="382" t="s">
        <v>1794</v>
      </c>
      <c r="I110" s="381" t="s">
        <v>206</v>
      </c>
      <c r="J110" s="381" t="s">
        <v>1795</v>
      </c>
      <c r="K110" s="381" t="s">
        <v>769</v>
      </c>
      <c r="L110" s="381" t="s">
        <v>1380</v>
      </c>
      <c r="M110" s="381" t="s">
        <v>1631</v>
      </c>
      <c r="N110" s="381" t="s">
        <v>1378</v>
      </c>
      <c r="O110" s="381" t="s">
        <v>1796</v>
      </c>
      <c r="P110" s="381" t="s">
        <v>1378</v>
      </c>
      <c r="Q110" s="381" t="s">
        <v>1797</v>
      </c>
    </row>
    <row r="111" spans="1:17" x14ac:dyDescent="0.25">
      <c r="A111" s="379">
        <f t="shared" si="1"/>
        <v>99</v>
      </c>
      <c r="B111" s="380" t="s">
        <v>1798</v>
      </c>
      <c r="C111" s="380" t="s">
        <v>1323</v>
      </c>
      <c r="D111" s="380" t="s">
        <v>1334</v>
      </c>
      <c r="E111" s="381" t="s">
        <v>1378</v>
      </c>
      <c r="F111" s="381" t="s">
        <v>1799</v>
      </c>
      <c r="G111" s="381">
        <v>3487625</v>
      </c>
      <c r="H111" s="382" t="s">
        <v>1800</v>
      </c>
      <c r="I111" s="381" t="s">
        <v>206</v>
      </c>
      <c r="J111" s="381" t="s">
        <v>1801</v>
      </c>
      <c r="K111" s="381" t="s">
        <v>888</v>
      </c>
      <c r="L111" s="381" t="s">
        <v>1380</v>
      </c>
      <c r="M111" s="381" t="s">
        <v>1580</v>
      </c>
      <c r="N111" s="381" t="s">
        <v>1378</v>
      </c>
      <c r="O111" s="381" t="s">
        <v>1802</v>
      </c>
      <c r="P111" s="381" t="s">
        <v>1378</v>
      </c>
      <c r="Q111" s="381" t="s">
        <v>1803</v>
      </c>
    </row>
    <row r="112" spans="1:17" ht="30" x14ac:dyDescent="0.25">
      <c r="A112" s="379">
        <f t="shared" si="1"/>
        <v>100</v>
      </c>
      <c r="B112" s="380" t="s">
        <v>1804</v>
      </c>
      <c r="C112" s="380" t="s">
        <v>1323</v>
      </c>
      <c r="D112" s="380" t="s">
        <v>1334</v>
      </c>
      <c r="E112" s="381" t="s">
        <v>1378</v>
      </c>
      <c r="F112" s="381" t="s">
        <v>1805</v>
      </c>
      <c r="G112" s="381">
        <v>2208506</v>
      </c>
      <c r="H112" s="382" t="s">
        <v>1806</v>
      </c>
      <c r="I112" s="381" t="s">
        <v>206</v>
      </c>
      <c r="J112" s="381" t="s">
        <v>1795</v>
      </c>
      <c r="K112" s="381" t="s">
        <v>769</v>
      </c>
      <c r="L112" s="381" t="s">
        <v>1380</v>
      </c>
      <c r="M112" s="381" t="s">
        <v>1631</v>
      </c>
      <c r="N112" s="381" t="s">
        <v>1378</v>
      </c>
      <c r="O112" s="381" t="s">
        <v>1796</v>
      </c>
      <c r="P112" s="381" t="s">
        <v>1378</v>
      </c>
      <c r="Q112" s="381" t="s">
        <v>1807</v>
      </c>
    </row>
    <row r="113" spans="1:17" x14ac:dyDescent="0.25">
      <c r="A113" s="379">
        <f t="shared" si="1"/>
        <v>101</v>
      </c>
      <c r="B113" s="380" t="s">
        <v>1808</v>
      </c>
      <c r="C113" s="380" t="s">
        <v>1323</v>
      </c>
      <c r="D113" s="380" t="s">
        <v>1334</v>
      </c>
      <c r="E113" s="381" t="s">
        <v>1378</v>
      </c>
      <c r="F113" s="381" t="s">
        <v>1809</v>
      </c>
      <c r="G113" s="381" t="s">
        <v>1378</v>
      </c>
      <c r="H113" s="382">
        <v>148393</v>
      </c>
      <c r="I113" s="381" t="s">
        <v>206</v>
      </c>
      <c r="J113" s="381" t="s">
        <v>1810</v>
      </c>
      <c r="K113" s="381" t="s">
        <v>731</v>
      </c>
      <c r="L113" s="381" t="s">
        <v>1380</v>
      </c>
      <c r="M113" s="381" t="s">
        <v>1811</v>
      </c>
      <c r="N113" s="381" t="s">
        <v>1378</v>
      </c>
      <c r="O113" s="381" t="s">
        <v>1812</v>
      </c>
      <c r="P113" s="381" t="s">
        <v>1378</v>
      </c>
      <c r="Q113" s="381" t="s">
        <v>1813</v>
      </c>
    </row>
    <row r="114" spans="1:17" ht="30" x14ac:dyDescent="0.25">
      <c r="A114" s="379">
        <f t="shared" si="1"/>
        <v>102</v>
      </c>
      <c r="B114" s="380" t="s">
        <v>1814</v>
      </c>
      <c r="C114" s="380" t="s">
        <v>1323</v>
      </c>
      <c r="D114" s="380" t="s">
        <v>1334</v>
      </c>
      <c r="E114" s="381" t="s">
        <v>1378</v>
      </c>
      <c r="F114" s="381" t="s">
        <v>1815</v>
      </c>
      <c r="G114" s="381">
        <v>1423289</v>
      </c>
      <c r="H114" s="382">
        <v>1892041</v>
      </c>
      <c r="I114" s="381" t="s">
        <v>206</v>
      </c>
      <c r="J114" s="381" t="s">
        <v>1668</v>
      </c>
      <c r="K114" s="381" t="s">
        <v>888</v>
      </c>
      <c r="L114" s="381" t="s">
        <v>1380</v>
      </c>
      <c r="M114" s="381" t="s">
        <v>1580</v>
      </c>
      <c r="N114" s="381" t="s">
        <v>1378</v>
      </c>
      <c r="O114" s="381" t="s">
        <v>1669</v>
      </c>
      <c r="P114" s="381" t="s">
        <v>1378</v>
      </c>
      <c r="Q114" s="381" t="s">
        <v>1816</v>
      </c>
    </row>
    <row r="115" spans="1:17" x14ac:dyDescent="0.25">
      <c r="A115" s="379">
        <f t="shared" si="1"/>
        <v>103</v>
      </c>
      <c r="B115" s="380" t="s">
        <v>1817</v>
      </c>
      <c r="C115" s="380" t="s">
        <v>1323</v>
      </c>
      <c r="D115" s="380" t="s">
        <v>1334</v>
      </c>
      <c r="E115" s="381" t="s">
        <v>1378</v>
      </c>
      <c r="F115" s="381" t="s">
        <v>1818</v>
      </c>
      <c r="G115" s="381">
        <v>604595</v>
      </c>
      <c r="H115" s="382">
        <v>112703</v>
      </c>
      <c r="I115" s="381" t="s">
        <v>206</v>
      </c>
      <c r="J115" s="381" t="s">
        <v>1819</v>
      </c>
      <c r="K115" s="381" t="s">
        <v>433</v>
      </c>
      <c r="L115" s="381" t="s">
        <v>1380</v>
      </c>
      <c r="M115" s="381" t="s">
        <v>1432</v>
      </c>
      <c r="N115" s="381" t="s">
        <v>1378</v>
      </c>
      <c r="O115" s="381" t="s">
        <v>1820</v>
      </c>
      <c r="P115" s="381" t="s">
        <v>1378</v>
      </c>
      <c r="Q115" s="381" t="s">
        <v>1821</v>
      </c>
    </row>
    <row r="116" spans="1:17" x14ac:dyDescent="0.25">
      <c r="A116" s="379">
        <f t="shared" si="1"/>
        <v>104</v>
      </c>
      <c r="B116" s="380" t="s">
        <v>1822</v>
      </c>
      <c r="C116" s="380" t="s">
        <v>1323</v>
      </c>
      <c r="D116" s="380" t="s">
        <v>1334</v>
      </c>
      <c r="E116" s="381" t="s">
        <v>1378</v>
      </c>
      <c r="F116" s="381" t="s">
        <v>1823</v>
      </c>
      <c r="G116" s="381" t="s">
        <v>1378</v>
      </c>
      <c r="H116" s="382" t="s">
        <v>1824</v>
      </c>
      <c r="I116" s="381" t="s">
        <v>206</v>
      </c>
      <c r="J116" s="381" t="s">
        <v>1095</v>
      </c>
      <c r="K116" s="381" t="s">
        <v>433</v>
      </c>
      <c r="L116" s="381" t="s">
        <v>1380</v>
      </c>
      <c r="M116" s="381" t="s">
        <v>1691</v>
      </c>
      <c r="N116" s="381" t="s">
        <v>1378</v>
      </c>
      <c r="O116" s="381" t="s">
        <v>1692</v>
      </c>
      <c r="P116" s="381" t="s">
        <v>1378</v>
      </c>
      <c r="Q116" s="381" t="s">
        <v>1825</v>
      </c>
    </row>
    <row r="117" spans="1:17" x14ac:dyDescent="0.25">
      <c r="A117" s="379">
        <f t="shared" si="1"/>
        <v>105</v>
      </c>
      <c r="B117" s="380" t="s">
        <v>1826</v>
      </c>
      <c r="C117" s="380" t="s">
        <v>1323</v>
      </c>
      <c r="D117" s="380" t="s">
        <v>1334</v>
      </c>
      <c r="E117" s="381" t="s">
        <v>1378</v>
      </c>
      <c r="F117" s="381" t="s">
        <v>1827</v>
      </c>
      <c r="G117" s="381">
        <v>1732609</v>
      </c>
      <c r="H117" s="382">
        <v>1996071</v>
      </c>
      <c r="I117" s="381" t="s">
        <v>206</v>
      </c>
      <c r="J117" s="381" t="s">
        <v>1828</v>
      </c>
      <c r="K117" s="381" t="s">
        <v>576</v>
      </c>
      <c r="L117" s="381" t="s">
        <v>1380</v>
      </c>
      <c r="M117" s="381" t="s">
        <v>1614</v>
      </c>
      <c r="N117" s="381" t="s">
        <v>1378</v>
      </c>
      <c r="O117" s="381" t="s">
        <v>1829</v>
      </c>
      <c r="P117" s="381" t="s">
        <v>1378</v>
      </c>
      <c r="Q117" s="381" t="s">
        <v>1830</v>
      </c>
    </row>
    <row r="118" spans="1:17" x14ac:dyDescent="0.25">
      <c r="A118" s="379">
        <f t="shared" si="1"/>
        <v>106</v>
      </c>
      <c r="B118" s="380" t="s">
        <v>1831</v>
      </c>
      <c r="C118" s="380" t="s">
        <v>1323</v>
      </c>
      <c r="D118" s="380" t="s">
        <v>1334</v>
      </c>
      <c r="E118" s="381" t="s">
        <v>1378</v>
      </c>
      <c r="F118" s="381" t="s">
        <v>1832</v>
      </c>
      <c r="G118" s="381">
        <v>1191877</v>
      </c>
      <c r="H118" s="382">
        <v>171758</v>
      </c>
      <c r="I118" s="381" t="s">
        <v>206</v>
      </c>
      <c r="J118" s="381" t="s">
        <v>1833</v>
      </c>
      <c r="K118" s="381" t="s">
        <v>674</v>
      </c>
      <c r="L118" s="381" t="s">
        <v>1380</v>
      </c>
      <c r="M118" s="381" t="s">
        <v>1566</v>
      </c>
      <c r="N118" s="381" t="s">
        <v>1378</v>
      </c>
      <c r="O118" s="381" t="s">
        <v>1834</v>
      </c>
      <c r="P118" s="381" t="s">
        <v>1378</v>
      </c>
      <c r="Q118" s="381" t="s">
        <v>1835</v>
      </c>
    </row>
    <row r="119" spans="1:17" x14ac:dyDescent="0.25">
      <c r="A119" s="379">
        <f t="shared" si="1"/>
        <v>107</v>
      </c>
      <c r="B119" s="380" t="s">
        <v>1836</v>
      </c>
      <c r="C119" s="380" t="s">
        <v>1323</v>
      </c>
      <c r="D119" s="380" t="s">
        <v>1334</v>
      </c>
      <c r="E119" s="381" t="s">
        <v>1378</v>
      </c>
      <c r="F119" s="381" t="s">
        <v>1837</v>
      </c>
      <c r="G119" s="381">
        <v>2146972</v>
      </c>
      <c r="H119" s="382">
        <v>220336</v>
      </c>
      <c r="I119" s="381" t="s">
        <v>206</v>
      </c>
      <c r="J119" s="381" t="s">
        <v>1838</v>
      </c>
      <c r="K119" s="381" t="s">
        <v>888</v>
      </c>
      <c r="L119" s="381" t="s">
        <v>1380</v>
      </c>
      <c r="M119" s="381" t="s">
        <v>1580</v>
      </c>
      <c r="N119" s="381" t="s">
        <v>1378</v>
      </c>
      <c r="O119" s="381" t="s">
        <v>1839</v>
      </c>
      <c r="P119" s="381" t="s">
        <v>1378</v>
      </c>
      <c r="Q119" s="381" t="s">
        <v>1840</v>
      </c>
    </row>
    <row r="120" spans="1:17" ht="30" x14ac:dyDescent="0.25">
      <c r="A120" s="379">
        <f t="shared" si="1"/>
        <v>108</v>
      </c>
      <c r="B120" s="380" t="s">
        <v>1841</v>
      </c>
      <c r="C120" s="380" t="s">
        <v>1323</v>
      </c>
      <c r="D120" s="380" t="s">
        <v>1334</v>
      </c>
      <c r="E120" s="381" t="s">
        <v>1378</v>
      </c>
      <c r="F120" s="381" t="s">
        <v>1842</v>
      </c>
      <c r="G120" s="381" t="s">
        <v>1378</v>
      </c>
      <c r="H120" s="382" t="s">
        <v>1843</v>
      </c>
      <c r="I120" s="381" t="s">
        <v>221</v>
      </c>
      <c r="J120" s="381" t="s">
        <v>1844</v>
      </c>
      <c r="K120" s="381" t="s">
        <v>1042</v>
      </c>
      <c r="L120" s="381" t="s">
        <v>1380</v>
      </c>
      <c r="M120" s="381" t="s">
        <v>1845</v>
      </c>
      <c r="N120" s="381" t="s">
        <v>1378</v>
      </c>
      <c r="O120" s="381" t="s">
        <v>1846</v>
      </c>
      <c r="P120" s="381" t="s">
        <v>1378</v>
      </c>
      <c r="Q120" s="381" t="s">
        <v>1847</v>
      </c>
    </row>
    <row r="121" spans="1:17" x14ac:dyDescent="0.25">
      <c r="A121" s="379">
        <f t="shared" si="1"/>
        <v>109</v>
      </c>
      <c r="B121" s="380" t="s">
        <v>1848</v>
      </c>
      <c r="C121" s="380" t="s">
        <v>1323</v>
      </c>
      <c r="D121" s="380" t="s">
        <v>1334</v>
      </c>
      <c r="E121" s="381" t="s">
        <v>1378</v>
      </c>
      <c r="F121" s="381" t="s">
        <v>1849</v>
      </c>
      <c r="G121" s="381" t="s">
        <v>1378</v>
      </c>
      <c r="H121" s="382" t="s">
        <v>1850</v>
      </c>
      <c r="I121" s="381" t="s">
        <v>221</v>
      </c>
      <c r="J121" s="381" t="s">
        <v>1041</v>
      </c>
      <c r="K121" s="381" t="s">
        <v>1042</v>
      </c>
      <c r="L121" s="381" t="s">
        <v>1380</v>
      </c>
      <c r="M121" s="381" t="s">
        <v>1845</v>
      </c>
      <c r="N121" s="381" t="s">
        <v>1378</v>
      </c>
      <c r="O121" s="381" t="s">
        <v>1851</v>
      </c>
      <c r="P121" s="381" t="s">
        <v>1378</v>
      </c>
      <c r="Q121" s="381" t="s">
        <v>1852</v>
      </c>
    </row>
    <row r="122" spans="1:17" ht="30" x14ac:dyDescent="0.25">
      <c r="A122" s="379">
        <f t="shared" si="1"/>
        <v>110</v>
      </c>
      <c r="B122" s="380" t="s">
        <v>1853</v>
      </c>
      <c r="C122" s="380" t="s">
        <v>1323</v>
      </c>
      <c r="D122" s="380" t="s">
        <v>1334</v>
      </c>
      <c r="E122" s="381" t="s">
        <v>1378</v>
      </c>
      <c r="F122" s="381" t="s">
        <v>1854</v>
      </c>
      <c r="G122" s="381">
        <v>1272059</v>
      </c>
      <c r="H122" s="382">
        <v>186766</v>
      </c>
      <c r="I122" s="381" t="s">
        <v>206</v>
      </c>
      <c r="J122" s="381" t="s">
        <v>1795</v>
      </c>
      <c r="K122" s="381" t="s">
        <v>769</v>
      </c>
      <c r="L122" s="381" t="s">
        <v>1380</v>
      </c>
      <c r="M122" s="381" t="s">
        <v>1631</v>
      </c>
      <c r="N122" s="381" t="s">
        <v>1378</v>
      </c>
      <c r="O122" s="381" t="s">
        <v>1796</v>
      </c>
      <c r="P122" s="381" t="s">
        <v>1378</v>
      </c>
      <c r="Q122" s="381" t="s">
        <v>1855</v>
      </c>
    </row>
    <row r="123" spans="1:17" x14ac:dyDescent="0.25">
      <c r="A123" s="379">
        <f t="shared" si="1"/>
        <v>111</v>
      </c>
      <c r="B123" s="380" t="s">
        <v>1856</v>
      </c>
      <c r="C123" s="380" t="s">
        <v>1323</v>
      </c>
      <c r="D123" s="380" t="s">
        <v>1334</v>
      </c>
      <c r="E123" s="381" t="s">
        <v>1378</v>
      </c>
      <c r="F123" s="381" t="s">
        <v>1857</v>
      </c>
      <c r="G123" s="381">
        <v>2098662</v>
      </c>
      <c r="H123" s="382">
        <v>217755</v>
      </c>
      <c r="I123" s="381" t="s">
        <v>206</v>
      </c>
      <c r="J123" s="381" t="s">
        <v>1636</v>
      </c>
      <c r="K123" s="381" t="s">
        <v>769</v>
      </c>
      <c r="L123" s="381" t="s">
        <v>1380</v>
      </c>
      <c r="M123" s="381" t="s">
        <v>1417</v>
      </c>
      <c r="N123" s="381" t="s">
        <v>1378</v>
      </c>
      <c r="O123" s="381" t="s">
        <v>1637</v>
      </c>
      <c r="P123" s="381" t="s">
        <v>1378</v>
      </c>
      <c r="Q123" s="381" t="s">
        <v>1858</v>
      </c>
    </row>
    <row r="124" spans="1:17" x14ac:dyDescent="0.25">
      <c r="A124" s="379">
        <f t="shared" si="1"/>
        <v>112</v>
      </c>
      <c r="B124" s="380" t="s">
        <v>1859</v>
      </c>
      <c r="C124" s="380" t="s">
        <v>1323</v>
      </c>
      <c r="D124" s="380" t="s">
        <v>1334</v>
      </c>
      <c r="E124" s="381" t="s">
        <v>1378</v>
      </c>
      <c r="F124" s="381" t="s">
        <v>1860</v>
      </c>
      <c r="G124" s="381">
        <v>1075516</v>
      </c>
      <c r="H124" s="382">
        <v>168079</v>
      </c>
      <c r="I124" s="381" t="s">
        <v>221</v>
      </c>
      <c r="J124" s="381" t="s">
        <v>1861</v>
      </c>
      <c r="K124" s="381" t="s">
        <v>685</v>
      </c>
      <c r="L124" s="381" t="s">
        <v>1380</v>
      </c>
      <c r="M124" s="381" t="s">
        <v>1547</v>
      </c>
      <c r="N124" s="381" t="s">
        <v>1378</v>
      </c>
      <c r="O124" s="381" t="s">
        <v>1862</v>
      </c>
      <c r="P124" s="381" t="s">
        <v>1378</v>
      </c>
      <c r="Q124" s="381" t="s">
        <v>1863</v>
      </c>
    </row>
    <row r="125" spans="1:17" x14ac:dyDescent="0.25">
      <c r="A125" s="379">
        <f t="shared" si="1"/>
        <v>113</v>
      </c>
      <c r="B125" s="380" t="s">
        <v>1864</v>
      </c>
      <c r="C125" s="380" t="s">
        <v>1323</v>
      </c>
      <c r="D125" s="380" t="s">
        <v>1334</v>
      </c>
      <c r="E125" s="381" t="s">
        <v>1378</v>
      </c>
      <c r="F125" s="381" t="s">
        <v>1865</v>
      </c>
      <c r="G125" s="381" t="s">
        <v>1378</v>
      </c>
      <c r="H125" s="382" t="s">
        <v>1866</v>
      </c>
      <c r="I125" s="381" t="s">
        <v>206</v>
      </c>
      <c r="J125" s="381" t="s">
        <v>1867</v>
      </c>
      <c r="K125" s="381" t="s">
        <v>433</v>
      </c>
      <c r="L125" s="381" t="s">
        <v>1380</v>
      </c>
      <c r="M125" s="381" t="s">
        <v>1573</v>
      </c>
      <c r="N125" s="381" t="s">
        <v>1378</v>
      </c>
      <c r="O125" s="381" t="s">
        <v>1868</v>
      </c>
      <c r="P125" s="381" t="s">
        <v>1378</v>
      </c>
      <c r="Q125" s="381" t="s">
        <v>1869</v>
      </c>
    </row>
    <row r="126" spans="1:17" ht="30" x14ac:dyDescent="0.25">
      <c r="A126" s="379">
        <f t="shared" si="1"/>
        <v>114</v>
      </c>
      <c r="B126" s="380" t="s">
        <v>1870</v>
      </c>
      <c r="C126" s="380" t="s">
        <v>1323</v>
      </c>
      <c r="D126" s="380" t="s">
        <v>1334</v>
      </c>
      <c r="E126" s="381" t="s">
        <v>1378</v>
      </c>
      <c r="F126" s="381" t="s">
        <v>1871</v>
      </c>
      <c r="G126" s="381">
        <v>1010773</v>
      </c>
      <c r="H126" s="382">
        <v>157200</v>
      </c>
      <c r="I126" s="381" t="s">
        <v>206</v>
      </c>
      <c r="J126" s="381" t="s">
        <v>1795</v>
      </c>
      <c r="K126" s="381" t="s">
        <v>769</v>
      </c>
      <c r="L126" s="381" t="s">
        <v>1380</v>
      </c>
      <c r="M126" s="381" t="s">
        <v>1631</v>
      </c>
      <c r="N126" s="381" t="s">
        <v>1378</v>
      </c>
      <c r="O126" s="381" t="s">
        <v>1796</v>
      </c>
      <c r="P126" s="381" t="s">
        <v>1378</v>
      </c>
      <c r="Q126" s="381" t="s">
        <v>1872</v>
      </c>
    </row>
    <row r="127" spans="1:17" x14ac:dyDescent="0.25">
      <c r="A127" s="379">
        <f t="shared" si="1"/>
        <v>115</v>
      </c>
      <c r="B127" s="380" t="s">
        <v>1873</v>
      </c>
      <c r="C127" s="380" t="s">
        <v>1323</v>
      </c>
      <c r="D127" s="380" t="s">
        <v>1334</v>
      </c>
      <c r="E127" s="381" t="s">
        <v>1378</v>
      </c>
      <c r="F127" s="381" t="s">
        <v>1874</v>
      </c>
      <c r="G127" s="381">
        <v>2071016</v>
      </c>
      <c r="H127" s="382" t="s">
        <v>1875</v>
      </c>
      <c r="I127" s="381" t="s">
        <v>221</v>
      </c>
      <c r="J127" s="381" t="s">
        <v>1876</v>
      </c>
      <c r="K127" s="381" t="s">
        <v>682</v>
      </c>
      <c r="L127" s="381" t="s">
        <v>1380</v>
      </c>
      <c r="M127" s="381" t="s">
        <v>1877</v>
      </c>
      <c r="N127" s="381" t="s">
        <v>1378</v>
      </c>
      <c r="O127" s="381" t="s">
        <v>1878</v>
      </c>
      <c r="P127" s="381" t="s">
        <v>1378</v>
      </c>
      <c r="Q127" s="381" t="s">
        <v>1879</v>
      </c>
    </row>
    <row r="128" spans="1:17" x14ac:dyDescent="0.25">
      <c r="A128" s="379">
        <f t="shared" si="1"/>
        <v>116</v>
      </c>
      <c r="B128" s="380" t="s">
        <v>1880</v>
      </c>
      <c r="C128" s="380" t="s">
        <v>1323</v>
      </c>
      <c r="D128" s="380" t="s">
        <v>1334</v>
      </c>
      <c r="E128" s="381" t="s">
        <v>1378</v>
      </c>
      <c r="F128" s="381" t="s">
        <v>1881</v>
      </c>
      <c r="G128" s="381">
        <v>2490119</v>
      </c>
      <c r="H128" s="382" t="s">
        <v>1882</v>
      </c>
      <c r="I128" s="381" t="s">
        <v>206</v>
      </c>
      <c r="J128" s="381" t="s">
        <v>1883</v>
      </c>
      <c r="K128" s="381" t="s">
        <v>769</v>
      </c>
      <c r="L128" s="381" t="s">
        <v>1380</v>
      </c>
      <c r="M128" s="381" t="s">
        <v>1417</v>
      </c>
      <c r="N128" s="381" t="s">
        <v>1378</v>
      </c>
      <c r="O128" s="381" t="s">
        <v>1884</v>
      </c>
      <c r="P128" s="381" t="s">
        <v>1378</v>
      </c>
      <c r="Q128" s="381" t="s">
        <v>1885</v>
      </c>
    </row>
    <row r="129" spans="1:17" x14ac:dyDescent="0.25">
      <c r="A129" s="379">
        <f t="shared" si="1"/>
        <v>117</v>
      </c>
      <c r="B129" s="380" t="s">
        <v>1886</v>
      </c>
      <c r="C129" s="380" t="s">
        <v>1323</v>
      </c>
      <c r="D129" s="380" t="s">
        <v>1334</v>
      </c>
      <c r="E129" s="381" t="s">
        <v>1378</v>
      </c>
      <c r="F129" s="381" t="s">
        <v>1887</v>
      </c>
      <c r="G129" s="381">
        <v>1241950</v>
      </c>
      <c r="H129" s="382">
        <v>180207</v>
      </c>
      <c r="I129" s="381" t="s">
        <v>206</v>
      </c>
      <c r="J129" s="381" t="s">
        <v>1888</v>
      </c>
      <c r="K129" s="381" t="s">
        <v>677</v>
      </c>
      <c r="L129" s="381" t="s">
        <v>1380</v>
      </c>
      <c r="M129" s="381" t="s">
        <v>1397</v>
      </c>
      <c r="N129" s="381" t="s">
        <v>1378</v>
      </c>
      <c r="O129" s="381" t="s">
        <v>1889</v>
      </c>
      <c r="P129" s="381" t="s">
        <v>1378</v>
      </c>
      <c r="Q129" s="381" t="s">
        <v>1890</v>
      </c>
    </row>
    <row r="130" spans="1:17" x14ac:dyDescent="0.25">
      <c r="A130" s="379">
        <f t="shared" si="1"/>
        <v>118</v>
      </c>
      <c r="B130" s="380" t="s">
        <v>1891</v>
      </c>
      <c r="C130" s="380" t="s">
        <v>1323</v>
      </c>
      <c r="D130" s="380" t="s">
        <v>1334</v>
      </c>
      <c r="E130" s="381" t="s">
        <v>1378</v>
      </c>
      <c r="F130" s="381" t="s">
        <v>1892</v>
      </c>
      <c r="G130" s="381" t="s">
        <v>1378</v>
      </c>
      <c r="H130" s="382">
        <v>172538</v>
      </c>
      <c r="I130" s="381" t="s">
        <v>206</v>
      </c>
      <c r="J130" s="381" t="s">
        <v>1893</v>
      </c>
      <c r="K130" s="381" t="s">
        <v>674</v>
      </c>
      <c r="L130" s="381" t="s">
        <v>1380</v>
      </c>
      <c r="M130" s="381" t="s">
        <v>1566</v>
      </c>
      <c r="N130" s="381" t="s">
        <v>1378</v>
      </c>
      <c r="O130" s="381" t="s">
        <v>1894</v>
      </c>
      <c r="P130" s="381" t="s">
        <v>1378</v>
      </c>
      <c r="Q130" s="381" t="s">
        <v>1895</v>
      </c>
    </row>
    <row r="131" spans="1:17" ht="30" x14ac:dyDescent="0.25">
      <c r="A131" s="379">
        <f t="shared" si="1"/>
        <v>119</v>
      </c>
      <c r="B131" s="380" t="s">
        <v>1896</v>
      </c>
      <c r="C131" s="380" t="s">
        <v>1323</v>
      </c>
      <c r="D131" s="380" t="s">
        <v>1334</v>
      </c>
      <c r="E131" s="381" t="s">
        <v>1378</v>
      </c>
      <c r="F131" s="381" t="s">
        <v>1897</v>
      </c>
      <c r="G131" s="381">
        <v>1572816</v>
      </c>
      <c r="H131" s="382" t="s">
        <v>1898</v>
      </c>
      <c r="I131" s="381" t="s">
        <v>206</v>
      </c>
      <c r="J131" s="381" t="s">
        <v>1625</v>
      </c>
      <c r="K131" s="381" t="s">
        <v>888</v>
      </c>
      <c r="L131" s="381" t="s">
        <v>1380</v>
      </c>
      <c r="M131" s="381" t="s">
        <v>1580</v>
      </c>
      <c r="N131" s="381" t="s">
        <v>1378</v>
      </c>
      <c r="O131" s="381" t="s">
        <v>1626</v>
      </c>
      <c r="P131" s="381" t="s">
        <v>1378</v>
      </c>
      <c r="Q131" s="381" t="s">
        <v>1899</v>
      </c>
    </row>
    <row r="132" spans="1:17" x14ac:dyDescent="0.25">
      <c r="A132" s="379">
        <f t="shared" si="1"/>
        <v>120</v>
      </c>
      <c r="B132" s="380" t="s">
        <v>1900</v>
      </c>
      <c r="C132" s="380" t="s">
        <v>1323</v>
      </c>
      <c r="D132" s="380" t="s">
        <v>1334</v>
      </c>
      <c r="E132" s="381" t="s">
        <v>1378</v>
      </c>
      <c r="F132" s="381" t="s">
        <v>1901</v>
      </c>
      <c r="G132" s="381">
        <v>1167817</v>
      </c>
      <c r="H132" s="382" t="s">
        <v>1902</v>
      </c>
      <c r="I132" s="381" t="s">
        <v>221</v>
      </c>
      <c r="J132" s="381" t="s">
        <v>1903</v>
      </c>
      <c r="K132" s="381" t="s">
        <v>682</v>
      </c>
      <c r="L132" s="381" t="s">
        <v>1380</v>
      </c>
      <c r="M132" s="381" t="s">
        <v>1877</v>
      </c>
      <c r="N132" s="381" t="s">
        <v>1378</v>
      </c>
      <c r="O132" s="381" t="s">
        <v>1904</v>
      </c>
      <c r="P132" s="381" t="s">
        <v>1378</v>
      </c>
      <c r="Q132" s="381" t="s">
        <v>1905</v>
      </c>
    </row>
    <row r="133" spans="1:17" x14ac:dyDescent="0.25">
      <c r="A133" s="379">
        <f t="shared" si="1"/>
        <v>121</v>
      </c>
      <c r="B133" s="380" t="s">
        <v>1906</v>
      </c>
      <c r="C133" s="380" t="s">
        <v>1323</v>
      </c>
      <c r="D133" s="380" t="s">
        <v>1334</v>
      </c>
      <c r="E133" s="381" t="s">
        <v>1378</v>
      </c>
      <c r="F133" s="381" t="s">
        <v>1907</v>
      </c>
      <c r="G133" s="381" t="s">
        <v>1378</v>
      </c>
      <c r="H133" s="382" t="s">
        <v>1908</v>
      </c>
      <c r="I133" s="381" t="s">
        <v>206</v>
      </c>
      <c r="J133" s="381" t="s">
        <v>1909</v>
      </c>
      <c r="K133" s="381" t="s">
        <v>618</v>
      </c>
      <c r="L133" s="381" t="s">
        <v>1380</v>
      </c>
      <c r="M133" s="381" t="s">
        <v>1761</v>
      </c>
      <c r="N133" s="381" t="s">
        <v>1378</v>
      </c>
      <c r="O133" s="381" t="s">
        <v>1910</v>
      </c>
      <c r="P133" s="381" t="s">
        <v>1378</v>
      </c>
      <c r="Q133" s="381" t="s">
        <v>1911</v>
      </c>
    </row>
    <row r="134" spans="1:17" ht="30" x14ac:dyDescent="0.25">
      <c r="A134" s="379">
        <f t="shared" si="1"/>
        <v>122</v>
      </c>
      <c r="B134" s="380" t="s">
        <v>1912</v>
      </c>
      <c r="C134" s="380" t="s">
        <v>1323</v>
      </c>
      <c r="D134" s="380" t="s">
        <v>1334</v>
      </c>
      <c r="E134" s="381" t="s">
        <v>1378</v>
      </c>
      <c r="F134" s="381" t="s">
        <v>1913</v>
      </c>
      <c r="G134" s="381" t="s">
        <v>1378</v>
      </c>
      <c r="H134" s="382" t="s">
        <v>1914</v>
      </c>
      <c r="I134" s="381" t="s">
        <v>206</v>
      </c>
      <c r="J134" s="381" t="s">
        <v>1915</v>
      </c>
      <c r="K134" s="381" t="s">
        <v>769</v>
      </c>
      <c r="L134" s="381" t="s">
        <v>1380</v>
      </c>
      <c r="M134" s="381" t="s">
        <v>1631</v>
      </c>
      <c r="N134" s="381" t="s">
        <v>1378</v>
      </c>
      <c r="O134" s="381" t="s">
        <v>1916</v>
      </c>
      <c r="P134" s="381" t="s">
        <v>1378</v>
      </c>
      <c r="Q134" s="381" t="s">
        <v>1917</v>
      </c>
    </row>
    <row r="135" spans="1:17" x14ac:dyDescent="0.25">
      <c r="A135" s="379">
        <f t="shared" si="1"/>
        <v>123</v>
      </c>
      <c r="B135" s="380" t="s">
        <v>1918</v>
      </c>
      <c r="C135" s="380" t="s">
        <v>1323</v>
      </c>
      <c r="D135" s="380" t="s">
        <v>1334</v>
      </c>
      <c r="E135" s="381" t="s">
        <v>1378</v>
      </c>
      <c r="F135" s="381" t="s">
        <v>1919</v>
      </c>
      <c r="G135" s="381">
        <v>8494418</v>
      </c>
      <c r="H135" s="382" t="s">
        <v>1920</v>
      </c>
      <c r="I135" s="381" t="s">
        <v>206</v>
      </c>
      <c r="J135" s="381" t="s">
        <v>1921</v>
      </c>
      <c r="K135" s="381" t="s">
        <v>433</v>
      </c>
      <c r="L135" s="381" t="s">
        <v>1380</v>
      </c>
      <c r="M135" s="381" t="s">
        <v>1432</v>
      </c>
      <c r="N135" s="381" t="s">
        <v>1378</v>
      </c>
      <c r="O135" s="381" t="s">
        <v>1922</v>
      </c>
      <c r="P135" s="381" t="s">
        <v>1378</v>
      </c>
      <c r="Q135" s="381" t="s">
        <v>1923</v>
      </c>
    </row>
    <row r="136" spans="1:17" x14ac:dyDescent="0.25">
      <c r="A136" s="379">
        <f t="shared" si="1"/>
        <v>124</v>
      </c>
      <c r="B136" s="380" t="s">
        <v>1924</v>
      </c>
      <c r="C136" s="380" t="s">
        <v>1323</v>
      </c>
      <c r="D136" s="380" t="s">
        <v>1334</v>
      </c>
      <c r="E136" s="381" t="s">
        <v>1378</v>
      </c>
      <c r="F136" s="381" t="s">
        <v>1925</v>
      </c>
      <c r="G136" s="381" t="s">
        <v>1378</v>
      </c>
      <c r="H136" s="383" t="s">
        <v>1926</v>
      </c>
      <c r="I136" s="381" t="s">
        <v>206</v>
      </c>
      <c r="J136" s="381" t="s">
        <v>1927</v>
      </c>
      <c r="K136" s="381" t="s">
        <v>433</v>
      </c>
      <c r="L136" s="381" t="s">
        <v>1380</v>
      </c>
      <c r="M136" s="381" t="s">
        <v>1432</v>
      </c>
      <c r="N136" s="381" t="s">
        <v>1378</v>
      </c>
      <c r="O136" s="381" t="s">
        <v>1928</v>
      </c>
      <c r="P136" s="381" t="s">
        <v>1378</v>
      </c>
      <c r="Q136" s="381" t="s">
        <v>1929</v>
      </c>
    </row>
    <row r="137" spans="1:17" ht="30" x14ac:dyDescent="0.25">
      <c r="A137" s="379">
        <f t="shared" si="1"/>
        <v>125</v>
      </c>
      <c r="B137" s="380" t="s">
        <v>1930</v>
      </c>
      <c r="C137" s="380" t="s">
        <v>1323</v>
      </c>
      <c r="D137" s="380" t="s">
        <v>1334</v>
      </c>
      <c r="E137" s="381" t="s">
        <v>1378</v>
      </c>
      <c r="F137" s="381" t="s">
        <v>1931</v>
      </c>
      <c r="G137" s="381" t="s">
        <v>1378</v>
      </c>
      <c r="H137" s="382" t="s">
        <v>1932</v>
      </c>
      <c r="I137" s="381" t="s">
        <v>206</v>
      </c>
      <c r="J137" s="381" t="s">
        <v>1933</v>
      </c>
      <c r="K137" s="381" t="s">
        <v>769</v>
      </c>
      <c r="L137" s="381" t="s">
        <v>1380</v>
      </c>
      <c r="M137" s="381" t="s">
        <v>1417</v>
      </c>
      <c r="N137" s="381" t="s">
        <v>1378</v>
      </c>
      <c r="O137" s="381" t="s">
        <v>1934</v>
      </c>
      <c r="P137" s="381" t="s">
        <v>1378</v>
      </c>
      <c r="Q137" s="381" t="s">
        <v>1935</v>
      </c>
    </row>
    <row r="138" spans="1:17" x14ac:dyDescent="0.25">
      <c r="A138" s="379">
        <f t="shared" si="1"/>
        <v>126</v>
      </c>
      <c r="B138" s="380" t="s">
        <v>1936</v>
      </c>
      <c r="C138" s="380" t="s">
        <v>1323</v>
      </c>
      <c r="D138" s="380" t="s">
        <v>1334</v>
      </c>
      <c r="E138" s="381" t="s">
        <v>1378</v>
      </c>
      <c r="F138" s="381" t="s">
        <v>1937</v>
      </c>
      <c r="G138" s="381" t="s">
        <v>1378</v>
      </c>
      <c r="H138" s="383" t="s">
        <v>1938</v>
      </c>
      <c r="I138" s="381" t="s">
        <v>206</v>
      </c>
      <c r="J138" s="381" t="s">
        <v>1939</v>
      </c>
      <c r="K138" s="381" t="s">
        <v>769</v>
      </c>
      <c r="L138" s="381" t="s">
        <v>1380</v>
      </c>
      <c r="M138" s="381" t="s">
        <v>1417</v>
      </c>
      <c r="N138" s="381" t="s">
        <v>1378</v>
      </c>
      <c r="O138" s="381" t="s">
        <v>1940</v>
      </c>
      <c r="P138" s="381" t="s">
        <v>1378</v>
      </c>
      <c r="Q138" s="381" t="s">
        <v>1941</v>
      </c>
    </row>
    <row r="139" spans="1:17" x14ac:dyDescent="0.25">
      <c r="A139" s="379">
        <f t="shared" si="1"/>
        <v>127</v>
      </c>
      <c r="B139" s="380" t="s">
        <v>1942</v>
      </c>
      <c r="C139" s="380" t="s">
        <v>1323</v>
      </c>
      <c r="D139" s="380" t="s">
        <v>1334</v>
      </c>
      <c r="E139" s="381" t="s">
        <v>1378</v>
      </c>
      <c r="F139" s="381" t="s">
        <v>1943</v>
      </c>
      <c r="G139" s="381">
        <v>1843232</v>
      </c>
      <c r="H139" s="382" t="s">
        <v>1944</v>
      </c>
      <c r="I139" s="381" t="s">
        <v>206</v>
      </c>
      <c r="J139" s="381" t="s">
        <v>1945</v>
      </c>
      <c r="K139" s="381" t="s">
        <v>1680</v>
      </c>
      <c r="L139" s="381" t="s">
        <v>1380</v>
      </c>
      <c r="M139" s="381" t="s">
        <v>1681</v>
      </c>
      <c r="N139" s="381" t="s">
        <v>1378</v>
      </c>
      <c r="O139" s="381" t="s">
        <v>1946</v>
      </c>
      <c r="P139" s="381" t="s">
        <v>1378</v>
      </c>
      <c r="Q139" s="381" t="s">
        <v>1947</v>
      </c>
    </row>
    <row r="140" spans="1:17" x14ac:dyDescent="0.25">
      <c r="A140" s="379">
        <f t="shared" si="1"/>
        <v>128</v>
      </c>
      <c r="B140" s="380" t="s">
        <v>1948</v>
      </c>
      <c r="C140" s="380" t="s">
        <v>1323</v>
      </c>
      <c r="D140" s="380" t="s">
        <v>1334</v>
      </c>
      <c r="E140" s="381" t="s">
        <v>1378</v>
      </c>
      <c r="F140" s="381" t="s">
        <v>1949</v>
      </c>
      <c r="G140" s="381" t="s">
        <v>1378</v>
      </c>
      <c r="H140" s="382" t="s">
        <v>1950</v>
      </c>
      <c r="I140" s="381" t="s">
        <v>206</v>
      </c>
      <c r="J140" s="381" t="s">
        <v>1951</v>
      </c>
      <c r="K140" s="381" t="s">
        <v>576</v>
      </c>
      <c r="L140" s="381" t="s">
        <v>1380</v>
      </c>
      <c r="M140" s="381" t="s">
        <v>1614</v>
      </c>
      <c r="N140" s="381" t="s">
        <v>1378</v>
      </c>
      <c r="O140" s="381" t="s">
        <v>1952</v>
      </c>
      <c r="P140" s="381" t="s">
        <v>1378</v>
      </c>
      <c r="Q140" s="381" t="s">
        <v>1953</v>
      </c>
    </row>
    <row r="141" spans="1:17" ht="30" x14ac:dyDescent="0.25">
      <c r="A141" s="379">
        <f t="shared" si="1"/>
        <v>129</v>
      </c>
      <c r="B141" s="380" t="s">
        <v>1954</v>
      </c>
      <c r="C141" s="380" t="s">
        <v>1323</v>
      </c>
      <c r="D141" s="380" t="s">
        <v>1334</v>
      </c>
      <c r="E141" s="381" t="s">
        <v>1378</v>
      </c>
      <c r="F141" s="381" t="s">
        <v>1955</v>
      </c>
      <c r="G141" s="381">
        <v>1191684</v>
      </c>
      <c r="H141" s="382" t="s">
        <v>1956</v>
      </c>
      <c r="I141" s="381" t="s">
        <v>221</v>
      </c>
      <c r="J141" s="381" t="s">
        <v>1844</v>
      </c>
      <c r="K141" s="381" t="s">
        <v>1042</v>
      </c>
      <c r="L141" s="381" t="s">
        <v>1380</v>
      </c>
      <c r="M141" s="381" t="s">
        <v>1845</v>
      </c>
      <c r="N141" s="381" t="s">
        <v>1378</v>
      </c>
      <c r="O141" s="381" t="s">
        <v>1846</v>
      </c>
      <c r="P141" s="381" t="s">
        <v>1378</v>
      </c>
      <c r="Q141" s="381" t="s">
        <v>1957</v>
      </c>
    </row>
    <row r="142" spans="1:17" x14ac:dyDescent="0.25">
      <c r="A142" s="379">
        <f t="shared" si="1"/>
        <v>130</v>
      </c>
      <c r="B142" s="380" t="s">
        <v>1958</v>
      </c>
      <c r="C142" s="380" t="s">
        <v>1323</v>
      </c>
      <c r="D142" s="380" t="s">
        <v>1334</v>
      </c>
      <c r="E142" s="381" t="s">
        <v>1378</v>
      </c>
      <c r="F142" s="381" t="s">
        <v>1959</v>
      </c>
      <c r="G142" s="381">
        <v>2389724</v>
      </c>
      <c r="H142" s="382" t="s">
        <v>1960</v>
      </c>
      <c r="I142" s="381" t="s">
        <v>206</v>
      </c>
      <c r="J142" s="381" t="s">
        <v>1939</v>
      </c>
      <c r="K142" s="381" t="s">
        <v>769</v>
      </c>
      <c r="L142" s="381" t="s">
        <v>1380</v>
      </c>
      <c r="M142" s="381" t="s">
        <v>1417</v>
      </c>
      <c r="N142" s="381" t="s">
        <v>1378</v>
      </c>
      <c r="O142" s="381" t="s">
        <v>1940</v>
      </c>
      <c r="P142" s="381" t="s">
        <v>1378</v>
      </c>
      <c r="Q142" s="381" t="s">
        <v>1961</v>
      </c>
    </row>
    <row r="143" spans="1:17" x14ac:dyDescent="0.25">
      <c r="A143" s="379">
        <f t="shared" ref="A143:A206" si="2">1+A142</f>
        <v>131</v>
      </c>
      <c r="B143" s="380" t="s">
        <v>1962</v>
      </c>
      <c r="C143" s="380" t="s">
        <v>1323</v>
      </c>
      <c r="D143" s="380" t="s">
        <v>1334</v>
      </c>
      <c r="E143" s="381" t="s">
        <v>1378</v>
      </c>
      <c r="F143" s="381" t="s">
        <v>1963</v>
      </c>
      <c r="G143" s="381" t="s">
        <v>1378</v>
      </c>
      <c r="H143" s="382">
        <v>125258</v>
      </c>
      <c r="I143" s="381" t="s">
        <v>206</v>
      </c>
      <c r="J143" s="381" t="s">
        <v>1964</v>
      </c>
      <c r="K143" s="381" t="s">
        <v>888</v>
      </c>
      <c r="L143" s="381" t="s">
        <v>1380</v>
      </c>
      <c r="M143" s="381" t="s">
        <v>1580</v>
      </c>
      <c r="N143" s="381" t="s">
        <v>1378</v>
      </c>
      <c r="O143" s="381" t="s">
        <v>1965</v>
      </c>
      <c r="P143" s="381" t="s">
        <v>1378</v>
      </c>
      <c r="Q143" s="381" t="s">
        <v>1966</v>
      </c>
    </row>
    <row r="144" spans="1:17" ht="30" x14ac:dyDescent="0.25">
      <c r="A144" s="379">
        <f t="shared" si="2"/>
        <v>132</v>
      </c>
      <c r="B144" s="380" t="s">
        <v>1967</v>
      </c>
      <c r="C144" s="380" t="s">
        <v>1323</v>
      </c>
      <c r="D144" s="380" t="s">
        <v>1334</v>
      </c>
      <c r="E144" s="381" t="s">
        <v>1378</v>
      </c>
      <c r="F144" s="381" t="s">
        <v>1968</v>
      </c>
      <c r="G144" s="381" t="s">
        <v>1378</v>
      </c>
      <c r="H144" s="382">
        <v>109999</v>
      </c>
      <c r="I144" s="381" t="s">
        <v>206</v>
      </c>
      <c r="J144" s="381" t="s">
        <v>1969</v>
      </c>
      <c r="K144" s="381" t="s">
        <v>677</v>
      </c>
      <c r="L144" s="381" t="s">
        <v>1380</v>
      </c>
      <c r="M144" s="381" t="s">
        <v>1397</v>
      </c>
      <c r="N144" s="381" t="s">
        <v>1378</v>
      </c>
      <c r="O144" s="381" t="s">
        <v>1970</v>
      </c>
      <c r="P144" s="381" t="s">
        <v>1378</v>
      </c>
      <c r="Q144" s="381" t="s">
        <v>1971</v>
      </c>
    </row>
    <row r="145" spans="1:17" x14ac:dyDescent="0.25">
      <c r="A145" s="379">
        <f t="shared" si="2"/>
        <v>133</v>
      </c>
      <c r="B145" s="380" t="s">
        <v>1972</v>
      </c>
      <c r="C145" s="380" t="s">
        <v>1323</v>
      </c>
      <c r="D145" s="380" t="s">
        <v>1334</v>
      </c>
      <c r="E145" s="381" t="s">
        <v>1378</v>
      </c>
      <c r="F145" s="381" t="s">
        <v>1973</v>
      </c>
      <c r="G145" s="383" t="s">
        <v>1974</v>
      </c>
      <c r="H145" s="382">
        <v>151074</v>
      </c>
      <c r="I145" s="381" t="s">
        <v>206</v>
      </c>
      <c r="J145" s="381" t="s">
        <v>1975</v>
      </c>
      <c r="K145" s="381" t="s">
        <v>888</v>
      </c>
      <c r="L145" s="381" t="s">
        <v>1380</v>
      </c>
      <c r="M145" s="381" t="s">
        <v>1580</v>
      </c>
      <c r="N145" s="381" t="s">
        <v>1378</v>
      </c>
      <c r="O145" s="381" t="s">
        <v>1976</v>
      </c>
      <c r="P145" s="381" t="s">
        <v>1378</v>
      </c>
      <c r="Q145" s="381" t="s">
        <v>1977</v>
      </c>
    </row>
    <row r="146" spans="1:17" x14ac:dyDescent="0.25">
      <c r="A146" s="379">
        <f t="shared" si="2"/>
        <v>134</v>
      </c>
      <c r="B146" s="380" t="s">
        <v>1978</v>
      </c>
      <c r="C146" s="380" t="s">
        <v>1323</v>
      </c>
      <c r="D146" s="380" t="s">
        <v>1334</v>
      </c>
      <c r="E146" s="381" t="s">
        <v>1378</v>
      </c>
      <c r="F146" s="381" t="s">
        <v>1979</v>
      </c>
      <c r="G146" s="381" t="s">
        <v>1378</v>
      </c>
      <c r="H146" s="382" t="s">
        <v>1980</v>
      </c>
      <c r="I146" s="381" t="s">
        <v>206</v>
      </c>
      <c r="J146" s="381" t="s">
        <v>1981</v>
      </c>
      <c r="K146" s="381" t="s">
        <v>433</v>
      </c>
      <c r="L146" s="381" t="s">
        <v>1380</v>
      </c>
      <c r="M146" s="381" t="s">
        <v>1432</v>
      </c>
      <c r="N146" s="381" t="s">
        <v>1378</v>
      </c>
      <c r="O146" s="381" t="s">
        <v>1982</v>
      </c>
      <c r="P146" s="381" t="s">
        <v>1378</v>
      </c>
      <c r="Q146" s="381" t="s">
        <v>1983</v>
      </c>
    </row>
    <row r="147" spans="1:17" x14ac:dyDescent="0.25">
      <c r="A147" s="379">
        <f t="shared" si="2"/>
        <v>135</v>
      </c>
      <c r="B147" s="380" t="s">
        <v>1984</v>
      </c>
      <c r="C147" s="380" t="s">
        <v>1323</v>
      </c>
      <c r="D147" s="380" t="s">
        <v>1334</v>
      </c>
      <c r="E147" s="381" t="s">
        <v>1378</v>
      </c>
      <c r="F147" s="381" t="s">
        <v>1985</v>
      </c>
      <c r="G147" s="381" t="s">
        <v>1378</v>
      </c>
      <c r="H147" s="382" t="s">
        <v>1986</v>
      </c>
      <c r="I147" s="381" t="s">
        <v>206</v>
      </c>
      <c r="J147" s="381" t="s">
        <v>1987</v>
      </c>
      <c r="K147" s="381" t="s">
        <v>433</v>
      </c>
      <c r="L147" s="381" t="s">
        <v>1380</v>
      </c>
      <c r="M147" s="381" t="s">
        <v>1691</v>
      </c>
      <c r="N147" s="381" t="s">
        <v>1378</v>
      </c>
      <c r="O147" s="381" t="s">
        <v>1988</v>
      </c>
      <c r="P147" s="381" t="s">
        <v>1378</v>
      </c>
      <c r="Q147" s="381" t="s">
        <v>1989</v>
      </c>
    </row>
    <row r="148" spans="1:17" x14ac:dyDescent="0.25">
      <c r="A148" s="379">
        <f t="shared" si="2"/>
        <v>136</v>
      </c>
      <c r="B148" s="380" t="s">
        <v>1990</v>
      </c>
      <c r="C148" s="380" t="s">
        <v>1323</v>
      </c>
      <c r="D148" s="380" t="s">
        <v>1334</v>
      </c>
      <c r="E148" s="381" t="s">
        <v>1378</v>
      </c>
      <c r="F148" s="381" t="s">
        <v>1991</v>
      </c>
      <c r="G148" s="381">
        <v>2675872</v>
      </c>
      <c r="H148" s="382" t="s">
        <v>1992</v>
      </c>
      <c r="I148" s="381" t="s">
        <v>221</v>
      </c>
      <c r="J148" s="381" t="s">
        <v>1993</v>
      </c>
      <c r="K148" s="381" t="s">
        <v>1042</v>
      </c>
      <c r="L148" s="381" t="s">
        <v>1380</v>
      </c>
      <c r="M148" s="381" t="s">
        <v>1845</v>
      </c>
      <c r="N148" s="381" t="s">
        <v>1378</v>
      </c>
      <c r="O148" s="381" t="s">
        <v>1994</v>
      </c>
      <c r="P148" s="381" t="s">
        <v>1378</v>
      </c>
      <c r="Q148" s="381" t="s">
        <v>1995</v>
      </c>
    </row>
    <row r="149" spans="1:17" x14ac:dyDescent="0.25">
      <c r="A149" s="379">
        <f t="shared" si="2"/>
        <v>137</v>
      </c>
      <c r="B149" s="380" t="s">
        <v>1996</v>
      </c>
      <c r="C149" s="380" t="s">
        <v>1323</v>
      </c>
      <c r="D149" s="380" t="s">
        <v>1334</v>
      </c>
      <c r="E149" s="381" t="s">
        <v>1378</v>
      </c>
      <c r="F149" s="381" t="s">
        <v>1997</v>
      </c>
      <c r="G149" s="381">
        <v>602906</v>
      </c>
      <c r="H149" s="382" t="s">
        <v>1998</v>
      </c>
      <c r="I149" s="381" t="s">
        <v>221</v>
      </c>
      <c r="J149" s="381" t="s">
        <v>1041</v>
      </c>
      <c r="K149" s="381" t="s">
        <v>1042</v>
      </c>
      <c r="L149" s="381" t="s">
        <v>1380</v>
      </c>
      <c r="M149" s="381" t="s">
        <v>1845</v>
      </c>
      <c r="N149" s="381" t="s">
        <v>1378</v>
      </c>
      <c r="O149" s="381" t="s">
        <v>1851</v>
      </c>
      <c r="P149" s="381" t="s">
        <v>1378</v>
      </c>
      <c r="Q149" s="381" t="s">
        <v>1999</v>
      </c>
    </row>
    <row r="150" spans="1:17" x14ac:dyDescent="0.25">
      <c r="A150" s="379">
        <f t="shared" si="2"/>
        <v>138</v>
      </c>
      <c r="B150" s="380" t="s">
        <v>2000</v>
      </c>
      <c r="C150" s="380" t="s">
        <v>1323</v>
      </c>
      <c r="D150" s="380" t="s">
        <v>1334</v>
      </c>
      <c r="E150" s="381" t="s">
        <v>1378</v>
      </c>
      <c r="F150" s="381" t="s">
        <v>2001</v>
      </c>
      <c r="G150" s="381">
        <v>1268706</v>
      </c>
      <c r="H150" s="382">
        <v>169198</v>
      </c>
      <c r="I150" s="381" t="s">
        <v>206</v>
      </c>
      <c r="J150" s="381" t="s">
        <v>1553</v>
      </c>
      <c r="K150" s="381" t="s">
        <v>626</v>
      </c>
      <c r="L150" s="381" t="s">
        <v>1380</v>
      </c>
      <c r="M150" s="381" t="s">
        <v>1554</v>
      </c>
      <c r="N150" s="381" t="s">
        <v>1378</v>
      </c>
      <c r="O150" s="381" t="s">
        <v>1555</v>
      </c>
      <c r="P150" s="381" t="s">
        <v>1378</v>
      </c>
      <c r="Q150" s="381" t="s">
        <v>2002</v>
      </c>
    </row>
    <row r="151" spans="1:17" x14ac:dyDescent="0.25">
      <c r="A151" s="379">
        <f t="shared" si="2"/>
        <v>139</v>
      </c>
      <c r="B151" s="380" t="s">
        <v>2003</v>
      </c>
      <c r="C151" s="380" t="s">
        <v>1323</v>
      </c>
      <c r="D151" s="380" t="s">
        <v>1334</v>
      </c>
      <c r="E151" s="381" t="s">
        <v>1378</v>
      </c>
      <c r="F151" s="381" t="s">
        <v>2004</v>
      </c>
      <c r="G151" s="381" t="s">
        <v>1378</v>
      </c>
      <c r="H151" s="382" t="s">
        <v>2005</v>
      </c>
      <c r="I151" s="381" t="s">
        <v>206</v>
      </c>
      <c r="J151" s="381" t="s">
        <v>2006</v>
      </c>
      <c r="K151" s="381" t="s">
        <v>888</v>
      </c>
      <c r="L151" s="381" t="s">
        <v>1380</v>
      </c>
      <c r="M151" s="381" t="s">
        <v>1580</v>
      </c>
      <c r="N151" s="381" t="s">
        <v>1378</v>
      </c>
      <c r="O151" s="381" t="s">
        <v>2007</v>
      </c>
      <c r="P151" s="381" t="s">
        <v>1378</v>
      </c>
      <c r="Q151" s="381" t="s">
        <v>2008</v>
      </c>
    </row>
    <row r="152" spans="1:17" x14ac:dyDescent="0.25">
      <c r="A152" s="379">
        <f t="shared" si="2"/>
        <v>140</v>
      </c>
      <c r="B152" s="380" t="s">
        <v>2009</v>
      </c>
      <c r="C152" s="380" t="s">
        <v>1323</v>
      </c>
      <c r="D152" s="380" t="s">
        <v>1334</v>
      </c>
      <c r="E152" s="381" t="s">
        <v>1378</v>
      </c>
      <c r="F152" s="381" t="s">
        <v>2010</v>
      </c>
      <c r="G152" s="381" t="s">
        <v>1378</v>
      </c>
      <c r="H152" s="382" t="s">
        <v>2011</v>
      </c>
      <c r="I152" s="381" t="s">
        <v>206</v>
      </c>
      <c r="J152" s="381" t="s">
        <v>2012</v>
      </c>
      <c r="K152" s="381" t="s">
        <v>433</v>
      </c>
      <c r="L152" s="381" t="s">
        <v>1380</v>
      </c>
      <c r="M152" s="381" t="s">
        <v>1573</v>
      </c>
      <c r="N152" s="381" t="s">
        <v>1378</v>
      </c>
      <c r="O152" s="381" t="s">
        <v>1626</v>
      </c>
      <c r="P152" s="381" t="s">
        <v>1378</v>
      </c>
      <c r="Q152" s="381" t="s">
        <v>2013</v>
      </c>
    </row>
    <row r="153" spans="1:17" x14ac:dyDescent="0.25">
      <c r="A153" s="379">
        <f t="shared" si="2"/>
        <v>141</v>
      </c>
      <c r="B153" s="380" t="s">
        <v>2014</v>
      </c>
      <c r="C153" s="380" t="s">
        <v>1323</v>
      </c>
      <c r="D153" s="380" t="s">
        <v>1334</v>
      </c>
      <c r="E153" s="381" t="s">
        <v>1378</v>
      </c>
      <c r="F153" s="381" t="s">
        <v>2015</v>
      </c>
      <c r="G153" s="381">
        <v>1442786</v>
      </c>
      <c r="H153" s="382" t="s">
        <v>2016</v>
      </c>
      <c r="I153" s="381" t="s">
        <v>206</v>
      </c>
      <c r="J153" s="381" t="s">
        <v>2017</v>
      </c>
      <c r="K153" s="381" t="s">
        <v>769</v>
      </c>
      <c r="L153" s="381" t="s">
        <v>1380</v>
      </c>
      <c r="M153" s="381" t="s">
        <v>1417</v>
      </c>
      <c r="N153" s="381" t="s">
        <v>1378</v>
      </c>
      <c r="O153" s="381" t="s">
        <v>2018</v>
      </c>
      <c r="P153" s="381" t="s">
        <v>1378</v>
      </c>
      <c r="Q153" s="381" t="s">
        <v>2019</v>
      </c>
    </row>
    <row r="154" spans="1:17" ht="45" x14ac:dyDescent="0.25">
      <c r="A154" s="379">
        <f t="shared" si="2"/>
        <v>142</v>
      </c>
      <c r="B154" s="380" t="s">
        <v>2020</v>
      </c>
      <c r="C154" s="380" t="s">
        <v>1323</v>
      </c>
      <c r="D154" s="380" t="s">
        <v>1334</v>
      </c>
      <c r="E154" s="381" t="s">
        <v>1378</v>
      </c>
      <c r="F154" s="381" t="s">
        <v>2021</v>
      </c>
      <c r="G154" s="381" t="s">
        <v>1378</v>
      </c>
      <c r="H154" s="382" t="s">
        <v>2022</v>
      </c>
      <c r="I154" s="381" t="s">
        <v>221</v>
      </c>
      <c r="J154" s="381" t="s">
        <v>2023</v>
      </c>
      <c r="K154" s="381" t="s">
        <v>2024</v>
      </c>
      <c r="L154" s="381" t="s">
        <v>1380</v>
      </c>
      <c r="M154" s="381" t="s">
        <v>2025</v>
      </c>
      <c r="N154" s="381" t="s">
        <v>1378</v>
      </c>
      <c r="O154" s="381" t="s">
        <v>2026</v>
      </c>
      <c r="P154" s="381" t="s">
        <v>1378</v>
      </c>
      <c r="Q154" s="381" t="s">
        <v>2027</v>
      </c>
    </row>
    <row r="155" spans="1:17" x14ac:dyDescent="0.25">
      <c r="A155" s="379">
        <f t="shared" si="2"/>
        <v>143</v>
      </c>
      <c r="B155" s="380" t="s">
        <v>2028</v>
      </c>
      <c r="C155" s="380" t="s">
        <v>1323</v>
      </c>
      <c r="D155" s="380" t="s">
        <v>1334</v>
      </c>
      <c r="E155" s="381" t="s">
        <v>1378</v>
      </c>
      <c r="F155" s="381" t="s">
        <v>2029</v>
      </c>
      <c r="G155" s="381">
        <v>1397951</v>
      </c>
      <c r="H155" s="382">
        <v>1846081</v>
      </c>
      <c r="I155" s="381" t="s">
        <v>206</v>
      </c>
      <c r="J155" s="381" t="s">
        <v>1601</v>
      </c>
      <c r="K155" s="381" t="s">
        <v>481</v>
      </c>
      <c r="L155" s="381" t="s">
        <v>1380</v>
      </c>
      <c r="M155" s="381" t="s">
        <v>1519</v>
      </c>
      <c r="N155" s="381" t="s">
        <v>1378</v>
      </c>
      <c r="O155" s="381" t="s">
        <v>1602</v>
      </c>
      <c r="P155" s="381" t="s">
        <v>1378</v>
      </c>
      <c r="Q155" s="381" t="s">
        <v>2030</v>
      </c>
    </row>
    <row r="156" spans="1:17" x14ac:dyDescent="0.25">
      <c r="A156" s="379">
        <f t="shared" si="2"/>
        <v>144</v>
      </c>
      <c r="B156" s="380" t="s">
        <v>2031</v>
      </c>
      <c r="C156" s="380" t="s">
        <v>1323</v>
      </c>
      <c r="D156" s="380" t="s">
        <v>1334</v>
      </c>
      <c r="E156" s="381" t="s">
        <v>1378</v>
      </c>
      <c r="F156" s="381" t="s">
        <v>2032</v>
      </c>
      <c r="G156" s="381">
        <v>1477696</v>
      </c>
      <c r="H156" s="382" t="s">
        <v>2033</v>
      </c>
      <c r="I156" s="381" t="s">
        <v>206</v>
      </c>
      <c r="J156" s="381" t="s">
        <v>2034</v>
      </c>
      <c r="K156" s="381" t="s">
        <v>433</v>
      </c>
      <c r="L156" s="381" t="s">
        <v>1380</v>
      </c>
      <c r="M156" s="381" t="s">
        <v>1417</v>
      </c>
      <c r="N156" s="381" t="s">
        <v>1378</v>
      </c>
      <c r="O156" s="381" t="s">
        <v>2035</v>
      </c>
      <c r="P156" s="381" t="s">
        <v>1378</v>
      </c>
      <c r="Q156" s="381" t="s">
        <v>2036</v>
      </c>
    </row>
    <row r="157" spans="1:17" ht="30" x14ac:dyDescent="0.25">
      <c r="A157" s="379">
        <f t="shared" si="2"/>
        <v>145</v>
      </c>
      <c r="B157" s="380" t="s">
        <v>2037</v>
      </c>
      <c r="C157" s="380" t="s">
        <v>1323</v>
      </c>
      <c r="D157" s="380" t="s">
        <v>1334</v>
      </c>
      <c r="E157" s="381" t="s">
        <v>1378</v>
      </c>
      <c r="F157" s="381" t="s">
        <v>2038</v>
      </c>
      <c r="G157" s="381">
        <v>569282</v>
      </c>
      <c r="H157" s="382">
        <v>1373181</v>
      </c>
      <c r="I157" s="381" t="s">
        <v>206</v>
      </c>
      <c r="J157" s="381" t="s">
        <v>1651</v>
      </c>
      <c r="K157" s="381" t="s">
        <v>433</v>
      </c>
      <c r="L157" s="381" t="s">
        <v>1380</v>
      </c>
      <c r="M157" s="381" t="s">
        <v>1641</v>
      </c>
      <c r="N157" s="381" t="s">
        <v>1378</v>
      </c>
      <c r="O157" s="381" t="s">
        <v>2039</v>
      </c>
      <c r="P157" s="381" t="s">
        <v>1378</v>
      </c>
      <c r="Q157" s="381" t="s">
        <v>2040</v>
      </c>
    </row>
    <row r="158" spans="1:17" x14ac:dyDescent="0.25">
      <c r="A158" s="379">
        <f t="shared" si="2"/>
        <v>146</v>
      </c>
      <c r="B158" s="380" t="s">
        <v>2041</v>
      </c>
      <c r="C158" s="380" t="s">
        <v>1323</v>
      </c>
      <c r="D158" s="380" t="s">
        <v>1334</v>
      </c>
      <c r="E158" s="381" t="s">
        <v>1378</v>
      </c>
      <c r="F158" s="381" t="s">
        <v>2042</v>
      </c>
      <c r="G158" s="381" t="s">
        <v>1378</v>
      </c>
      <c r="H158" s="382" t="s">
        <v>2043</v>
      </c>
      <c r="I158" s="381" t="s">
        <v>206</v>
      </c>
      <c r="J158" s="381" t="s">
        <v>1095</v>
      </c>
      <c r="K158" s="381" t="s">
        <v>433</v>
      </c>
      <c r="L158" s="381" t="s">
        <v>1380</v>
      </c>
      <c r="M158" s="381" t="s">
        <v>1691</v>
      </c>
      <c r="N158" s="381" t="s">
        <v>1378</v>
      </c>
      <c r="O158" s="381" t="s">
        <v>2044</v>
      </c>
      <c r="P158" s="381" t="s">
        <v>1378</v>
      </c>
      <c r="Q158" s="381" t="s">
        <v>2045</v>
      </c>
    </row>
    <row r="159" spans="1:17" x14ac:dyDescent="0.25">
      <c r="A159" s="379">
        <f t="shared" si="2"/>
        <v>147</v>
      </c>
      <c r="B159" s="380" t="s">
        <v>2046</v>
      </c>
      <c r="C159" s="380" t="s">
        <v>1323</v>
      </c>
      <c r="D159" s="380" t="s">
        <v>1334</v>
      </c>
      <c r="E159" s="381" t="s">
        <v>1378</v>
      </c>
      <c r="F159" s="381" t="s">
        <v>2047</v>
      </c>
      <c r="G159" s="381" t="s">
        <v>1378</v>
      </c>
      <c r="H159" s="382" t="s">
        <v>2048</v>
      </c>
      <c r="I159" s="381" t="s">
        <v>206</v>
      </c>
      <c r="J159" s="381" t="s">
        <v>2049</v>
      </c>
      <c r="K159" s="381" t="s">
        <v>433</v>
      </c>
      <c r="L159" s="381" t="s">
        <v>1380</v>
      </c>
      <c r="M159" s="381" t="s">
        <v>1432</v>
      </c>
      <c r="N159" s="381" t="s">
        <v>1378</v>
      </c>
      <c r="O159" s="381" t="s">
        <v>2050</v>
      </c>
      <c r="P159" s="381" t="s">
        <v>1378</v>
      </c>
      <c r="Q159" s="381" t="s">
        <v>2051</v>
      </c>
    </row>
    <row r="160" spans="1:17" x14ac:dyDescent="0.25">
      <c r="A160" s="379">
        <f t="shared" si="2"/>
        <v>148</v>
      </c>
      <c r="B160" s="380" t="s">
        <v>2052</v>
      </c>
      <c r="C160" s="380" t="s">
        <v>1323</v>
      </c>
      <c r="D160" s="380" t="s">
        <v>1334</v>
      </c>
      <c r="E160" s="381" t="s">
        <v>1378</v>
      </c>
      <c r="F160" s="381" t="s">
        <v>2053</v>
      </c>
      <c r="G160" s="381" t="s">
        <v>1378</v>
      </c>
      <c r="H160" s="382" t="s">
        <v>2054</v>
      </c>
      <c r="I160" s="381" t="s">
        <v>206</v>
      </c>
      <c r="J160" s="381" t="s">
        <v>2055</v>
      </c>
      <c r="K160" s="381" t="s">
        <v>888</v>
      </c>
      <c r="L160" s="381" t="s">
        <v>1380</v>
      </c>
      <c r="M160" s="381" t="s">
        <v>1580</v>
      </c>
      <c r="N160" s="381" t="s">
        <v>1378</v>
      </c>
      <c r="O160" s="381" t="s">
        <v>1750</v>
      </c>
      <c r="P160" s="381" t="s">
        <v>1378</v>
      </c>
      <c r="Q160" s="381" t="s">
        <v>2056</v>
      </c>
    </row>
    <row r="161" spans="1:17" x14ac:dyDescent="0.25">
      <c r="A161" s="379">
        <f t="shared" si="2"/>
        <v>149</v>
      </c>
      <c r="B161" s="380" t="s">
        <v>2057</v>
      </c>
      <c r="C161" s="380" t="s">
        <v>1323</v>
      </c>
      <c r="D161" s="380" t="s">
        <v>1334</v>
      </c>
      <c r="E161" s="381" t="s">
        <v>1378</v>
      </c>
      <c r="F161" s="381" t="s">
        <v>2058</v>
      </c>
      <c r="G161" s="381">
        <v>615196</v>
      </c>
      <c r="H161" s="382">
        <v>134051</v>
      </c>
      <c r="I161" s="381" t="s">
        <v>206</v>
      </c>
      <c r="J161" s="381" t="s">
        <v>1553</v>
      </c>
      <c r="K161" s="381" t="s">
        <v>626</v>
      </c>
      <c r="L161" s="381" t="s">
        <v>1380</v>
      </c>
      <c r="M161" s="381" t="s">
        <v>1554</v>
      </c>
      <c r="N161" s="381" t="s">
        <v>1378</v>
      </c>
      <c r="O161" s="381" t="s">
        <v>2059</v>
      </c>
      <c r="P161" s="381" t="s">
        <v>1378</v>
      </c>
      <c r="Q161" s="381" t="s">
        <v>2060</v>
      </c>
    </row>
    <row r="162" spans="1:17" x14ac:dyDescent="0.25">
      <c r="A162" s="379">
        <f t="shared" si="2"/>
        <v>150</v>
      </c>
      <c r="B162" s="380" t="s">
        <v>2061</v>
      </c>
      <c r="C162" s="380" t="s">
        <v>1323</v>
      </c>
      <c r="D162" s="380" t="s">
        <v>1334</v>
      </c>
      <c r="E162" s="381" t="s">
        <v>1378</v>
      </c>
      <c r="F162" s="381" t="s">
        <v>2062</v>
      </c>
      <c r="G162" s="381">
        <v>1088453</v>
      </c>
      <c r="H162" s="382">
        <v>1611227</v>
      </c>
      <c r="I162" s="381" t="s">
        <v>206</v>
      </c>
      <c r="J162" s="381" t="s">
        <v>1828</v>
      </c>
      <c r="K162" s="381" t="s">
        <v>576</v>
      </c>
      <c r="L162" s="381" t="s">
        <v>1380</v>
      </c>
      <c r="M162" s="381" t="s">
        <v>1614</v>
      </c>
      <c r="N162" s="381" t="s">
        <v>1378</v>
      </c>
      <c r="O162" s="381" t="s">
        <v>1829</v>
      </c>
      <c r="P162" s="381" t="s">
        <v>1378</v>
      </c>
      <c r="Q162" s="381" t="s">
        <v>2063</v>
      </c>
    </row>
    <row r="163" spans="1:17" x14ac:dyDescent="0.25">
      <c r="A163" s="379">
        <f t="shared" si="2"/>
        <v>151</v>
      </c>
      <c r="B163" s="380" t="s">
        <v>2064</v>
      </c>
      <c r="C163" s="380" t="s">
        <v>1323</v>
      </c>
      <c r="D163" s="380" t="s">
        <v>1334</v>
      </c>
      <c r="E163" s="381" t="s">
        <v>1378</v>
      </c>
      <c r="F163" s="381" t="s">
        <v>2065</v>
      </c>
      <c r="G163" s="381">
        <v>1036382</v>
      </c>
      <c r="H163" s="382" t="s">
        <v>2066</v>
      </c>
      <c r="I163" s="381" t="s">
        <v>206</v>
      </c>
      <c r="J163" s="381" t="s">
        <v>2067</v>
      </c>
      <c r="K163" s="381" t="s">
        <v>481</v>
      </c>
      <c r="L163" s="381" t="s">
        <v>1380</v>
      </c>
      <c r="M163" s="381" t="s">
        <v>1519</v>
      </c>
      <c r="N163" s="381" t="s">
        <v>1378</v>
      </c>
      <c r="O163" s="381" t="s">
        <v>2068</v>
      </c>
      <c r="P163" s="381" t="s">
        <v>1378</v>
      </c>
      <c r="Q163" s="381" t="s">
        <v>2069</v>
      </c>
    </row>
    <row r="164" spans="1:17" x14ac:dyDescent="0.25">
      <c r="A164" s="379">
        <f t="shared" si="2"/>
        <v>152</v>
      </c>
      <c r="B164" s="380" t="s">
        <v>2070</v>
      </c>
      <c r="C164" s="380" t="s">
        <v>1323</v>
      </c>
      <c r="D164" s="380" t="s">
        <v>1334</v>
      </c>
      <c r="E164" s="381" t="s">
        <v>1378</v>
      </c>
      <c r="F164" s="381" t="s">
        <v>2071</v>
      </c>
      <c r="G164" s="381">
        <v>989919</v>
      </c>
      <c r="H164" s="382">
        <v>1601631</v>
      </c>
      <c r="I164" s="381" t="s">
        <v>206</v>
      </c>
      <c r="J164" s="381" t="s">
        <v>1601</v>
      </c>
      <c r="K164" s="381" t="s">
        <v>481</v>
      </c>
      <c r="L164" s="381" t="s">
        <v>1380</v>
      </c>
      <c r="M164" s="381" t="s">
        <v>1519</v>
      </c>
      <c r="N164" s="381" t="s">
        <v>1378</v>
      </c>
      <c r="O164" s="381" t="s">
        <v>1602</v>
      </c>
      <c r="P164" s="381" t="s">
        <v>1378</v>
      </c>
      <c r="Q164" s="381" t="s">
        <v>2072</v>
      </c>
    </row>
    <row r="165" spans="1:17" x14ac:dyDescent="0.25">
      <c r="A165" s="379">
        <f t="shared" si="2"/>
        <v>153</v>
      </c>
      <c r="B165" s="380" t="s">
        <v>2073</v>
      </c>
      <c r="C165" s="380" t="s">
        <v>1323</v>
      </c>
      <c r="D165" s="380" t="s">
        <v>1334</v>
      </c>
      <c r="E165" s="381" t="s">
        <v>1378</v>
      </c>
      <c r="F165" s="381" t="s">
        <v>2074</v>
      </c>
      <c r="G165" s="381">
        <v>238588</v>
      </c>
      <c r="H165" s="382">
        <v>169624</v>
      </c>
      <c r="I165" s="381" t="s">
        <v>206</v>
      </c>
      <c r="J165" s="381" t="s">
        <v>2075</v>
      </c>
      <c r="K165" s="381" t="s">
        <v>888</v>
      </c>
      <c r="L165" s="381" t="s">
        <v>1380</v>
      </c>
      <c r="M165" s="381" t="s">
        <v>1580</v>
      </c>
      <c r="N165" s="381" t="s">
        <v>1378</v>
      </c>
      <c r="O165" s="381" t="s">
        <v>2076</v>
      </c>
      <c r="P165" s="381" t="s">
        <v>1378</v>
      </c>
      <c r="Q165" s="381" t="s">
        <v>1378</v>
      </c>
    </row>
    <row r="166" spans="1:17" x14ac:dyDescent="0.25">
      <c r="A166" s="379">
        <f t="shared" si="2"/>
        <v>154</v>
      </c>
      <c r="B166" s="380" t="s">
        <v>2077</v>
      </c>
      <c r="C166" s="380" t="s">
        <v>1323</v>
      </c>
      <c r="D166" s="380" t="s">
        <v>1334</v>
      </c>
      <c r="E166" s="381" t="s">
        <v>1378</v>
      </c>
      <c r="F166" s="381" t="s">
        <v>2078</v>
      </c>
      <c r="G166" s="381">
        <v>1188738</v>
      </c>
      <c r="H166" s="382">
        <v>1712911</v>
      </c>
      <c r="I166" s="381" t="s">
        <v>206</v>
      </c>
      <c r="J166" s="381" t="s">
        <v>1601</v>
      </c>
      <c r="K166" s="381" t="s">
        <v>481</v>
      </c>
      <c r="L166" s="381" t="s">
        <v>1380</v>
      </c>
      <c r="M166" s="381" t="s">
        <v>1519</v>
      </c>
      <c r="N166" s="381" t="s">
        <v>1378</v>
      </c>
      <c r="O166" s="381" t="s">
        <v>1602</v>
      </c>
      <c r="P166" s="381" t="s">
        <v>1378</v>
      </c>
      <c r="Q166" s="381" t="s">
        <v>2079</v>
      </c>
    </row>
    <row r="167" spans="1:17" ht="30" x14ac:dyDescent="0.25">
      <c r="A167" s="379">
        <f t="shared" si="2"/>
        <v>155</v>
      </c>
      <c r="B167" s="380" t="s">
        <v>2080</v>
      </c>
      <c r="C167" s="380" t="s">
        <v>1323</v>
      </c>
      <c r="D167" s="380" t="s">
        <v>1334</v>
      </c>
      <c r="E167" s="381" t="s">
        <v>1378</v>
      </c>
      <c r="F167" s="381" t="s">
        <v>2081</v>
      </c>
      <c r="G167" s="381" t="s">
        <v>1378</v>
      </c>
      <c r="H167" s="382" t="s">
        <v>2082</v>
      </c>
      <c r="I167" s="381" t="s">
        <v>206</v>
      </c>
      <c r="J167" s="381" t="s">
        <v>1589</v>
      </c>
      <c r="K167" s="381" t="s">
        <v>888</v>
      </c>
      <c r="L167" s="381" t="s">
        <v>1380</v>
      </c>
      <c r="M167" s="381" t="s">
        <v>1580</v>
      </c>
      <c r="N167" s="381" t="s">
        <v>1378</v>
      </c>
      <c r="O167" s="381" t="s">
        <v>1590</v>
      </c>
      <c r="P167" s="381" t="s">
        <v>1378</v>
      </c>
      <c r="Q167" s="381" t="s">
        <v>2083</v>
      </c>
    </row>
    <row r="168" spans="1:17" x14ac:dyDescent="0.25">
      <c r="A168" s="379">
        <f t="shared" si="2"/>
        <v>156</v>
      </c>
      <c r="B168" s="380" t="s">
        <v>2084</v>
      </c>
      <c r="C168" s="380" t="s">
        <v>1323</v>
      </c>
      <c r="D168" s="380" t="s">
        <v>1334</v>
      </c>
      <c r="E168" s="381" t="s">
        <v>1378</v>
      </c>
      <c r="F168" s="381" t="s">
        <v>2085</v>
      </c>
      <c r="G168" s="381" t="s">
        <v>1378</v>
      </c>
      <c r="H168" s="382">
        <v>142631</v>
      </c>
      <c r="I168" s="381" t="s">
        <v>206</v>
      </c>
      <c r="J168" s="381" t="s">
        <v>1749</v>
      </c>
      <c r="K168" s="381" t="s">
        <v>888</v>
      </c>
      <c r="L168" s="381" t="s">
        <v>1380</v>
      </c>
      <c r="M168" s="381" t="s">
        <v>1580</v>
      </c>
      <c r="N168" s="381" t="s">
        <v>1378</v>
      </c>
      <c r="O168" s="381" t="s">
        <v>1750</v>
      </c>
      <c r="P168" s="381" t="s">
        <v>1378</v>
      </c>
      <c r="Q168" s="381" t="s">
        <v>2086</v>
      </c>
    </row>
    <row r="169" spans="1:17" x14ac:dyDescent="0.25">
      <c r="A169" s="379">
        <f t="shared" si="2"/>
        <v>157</v>
      </c>
      <c r="B169" s="380" t="s">
        <v>2087</v>
      </c>
      <c r="C169" s="380" t="s">
        <v>1323</v>
      </c>
      <c r="D169" s="380" t="s">
        <v>1334</v>
      </c>
      <c r="E169" s="381" t="s">
        <v>1378</v>
      </c>
      <c r="F169" s="381" t="s">
        <v>2088</v>
      </c>
      <c r="G169" s="381">
        <v>2731262</v>
      </c>
      <c r="H169" s="383" t="s">
        <v>2089</v>
      </c>
      <c r="I169" s="381" t="s">
        <v>206</v>
      </c>
      <c r="J169" s="381" t="s">
        <v>2090</v>
      </c>
      <c r="K169" s="381" t="s">
        <v>433</v>
      </c>
      <c r="L169" s="381" t="s">
        <v>1380</v>
      </c>
      <c r="M169" s="381" t="s">
        <v>1432</v>
      </c>
      <c r="N169" s="381" t="s">
        <v>1378</v>
      </c>
      <c r="O169" s="381" t="s">
        <v>2091</v>
      </c>
      <c r="P169" s="381" t="s">
        <v>1378</v>
      </c>
      <c r="Q169" s="381" t="s">
        <v>2092</v>
      </c>
    </row>
    <row r="170" spans="1:17" x14ac:dyDescent="0.25">
      <c r="A170" s="379">
        <f t="shared" si="2"/>
        <v>158</v>
      </c>
      <c r="B170" s="380" t="s">
        <v>2093</v>
      </c>
      <c r="C170" s="380" t="s">
        <v>1323</v>
      </c>
      <c r="D170" s="380" t="s">
        <v>1334</v>
      </c>
      <c r="E170" s="381" t="s">
        <v>1378</v>
      </c>
      <c r="F170" s="381" t="s">
        <v>2094</v>
      </c>
      <c r="G170" s="381">
        <v>2621901</v>
      </c>
      <c r="H170" s="382" t="s">
        <v>2095</v>
      </c>
      <c r="I170" s="381" t="s">
        <v>206</v>
      </c>
      <c r="J170" s="381" t="s">
        <v>1601</v>
      </c>
      <c r="K170" s="381" t="s">
        <v>481</v>
      </c>
      <c r="L170" s="381" t="s">
        <v>1380</v>
      </c>
      <c r="M170" s="381" t="s">
        <v>1519</v>
      </c>
      <c r="N170" s="381" t="s">
        <v>1378</v>
      </c>
      <c r="O170" s="381" t="s">
        <v>1602</v>
      </c>
      <c r="P170" s="381" t="s">
        <v>1378</v>
      </c>
      <c r="Q170" s="381" t="s">
        <v>2096</v>
      </c>
    </row>
    <row r="171" spans="1:17" x14ac:dyDescent="0.25">
      <c r="A171" s="379">
        <f t="shared" si="2"/>
        <v>159</v>
      </c>
      <c r="B171" s="380" t="s">
        <v>2097</v>
      </c>
      <c r="C171" s="380" t="s">
        <v>1323</v>
      </c>
      <c r="D171" s="380" t="s">
        <v>1334</v>
      </c>
      <c r="E171" s="381" t="s">
        <v>1378</v>
      </c>
      <c r="F171" s="381" t="s">
        <v>2098</v>
      </c>
      <c r="G171" s="381" t="s">
        <v>1378</v>
      </c>
      <c r="H171" s="382">
        <v>212504</v>
      </c>
      <c r="I171" s="381" t="s">
        <v>206</v>
      </c>
      <c r="J171" s="381" t="s">
        <v>1749</v>
      </c>
      <c r="K171" s="381" t="s">
        <v>888</v>
      </c>
      <c r="L171" s="381" t="s">
        <v>1380</v>
      </c>
      <c r="M171" s="381" t="s">
        <v>1580</v>
      </c>
      <c r="N171" s="381" t="s">
        <v>1378</v>
      </c>
      <c r="O171" s="381" t="s">
        <v>1750</v>
      </c>
      <c r="P171" s="381" t="s">
        <v>1378</v>
      </c>
      <c r="Q171" s="381" t="s">
        <v>2099</v>
      </c>
    </row>
    <row r="172" spans="1:17" x14ac:dyDescent="0.25">
      <c r="A172" s="379">
        <f t="shared" si="2"/>
        <v>160</v>
      </c>
      <c r="B172" s="380" t="s">
        <v>2100</v>
      </c>
      <c r="C172" s="380" t="s">
        <v>1323</v>
      </c>
      <c r="D172" s="380" t="s">
        <v>1334</v>
      </c>
      <c r="E172" s="381" t="s">
        <v>1378</v>
      </c>
      <c r="F172" s="381" t="s">
        <v>2101</v>
      </c>
      <c r="G172" s="381">
        <v>2560901</v>
      </c>
      <c r="H172" s="382" t="s">
        <v>2102</v>
      </c>
      <c r="I172" s="381" t="s">
        <v>206</v>
      </c>
      <c r="J172" s="381" t="s">
        <v>2103</v>
      </c>
      <c r="K172" s="381" t="s">
        <v>888</v>
      </c>
      <c r="L172" s="381" t="s">
        <v>1380</v>
      </c>
      <c r="M172" s="381" t="s">
        <v>1580</v>
      </c>
      <c r="N172" s="381" t="s">
        <v>1378</v>
      </c>
      <c r="O172" s="381" t="s">
        <v>2104</v>
      </c>
      <c r="P172" s="381" t="s">
        <v>1378</v>
      </c>
      <c r="Q172" s="381" t="s">
        <v>2105</v>
      </c>
    </row>
    <row r="173" spans="1:17" ht="30" x14ac:dyDescent="0.25">
      <c r="A173" s="379">
        <f t="shared" si="2"/>
        <v>161</v>
      </c>
      <c r="B173" s="380" t="s">
        <v>2106</v>
      </c>
      <c r="C173" s="380" t="s">
        <v>1323</v>
      </c>
      <c r="D173" s="380" t="s">
        <v>1334</v>
      </c>
      <c r="E173" s="381" t="s">
        <v>1378</v>
      </c>
      <c r="F173" s="381" t="s">
        <v>2107</v>
      </c>
      <c r="G173" s="381">
        <v>2396665</v>
      </c>
      <c r="H173" s="382" t="s">
        <v>2108</v>
      </c>
      <c r="I173" s="381" t="s">
        <v>221</v>
      </c>
      <c r="J173" s="381" t="s">
        <v>2109</v>
      </c>
      <c r="K173" s="381" t="s">
        <v>1546</v>
      </c>
      <c r="L173" s="381" t="s">
        <v>1380</v>
      </c>
      <c r="M173" s="381" t="s">
        <v>1547</v>
      </c>
      <c r="N173" s="381" t="s">
        <v>1378</v>
      </c>
      <c r="O173" s="381" t="s">
        <v>1750</v>
      </c>
      <c r="P173" s="381" t="s">
        <v>1378</v>
      </c>
      <c r="Q173" s="381" t="s">
        <v>2110</v>
      </c>
    </row>
    <row r="174" spans="1:17" x14ac:dyDescent="0.25">
      <c r="A174" s="379">
        <f t="shared" si="2"/>
        <v>162</v>
      </c>
      <c r="B174" s="380" t="s">
        <v>2111</v>
      </c>
      <c r="C174" s="380" t="s">
        <v>1323</v>
      </c>
      <c r="D174" s="380" t="s">
        <v>1334</v>
      </c>
      <c r="E174" s="381" t="s">
        <v>1378</v>
      </c>
      <c r="F174" s="381" t="s">
        <v>2112</v>
      </c>
      <c r="G174" s="381" t="s">
        <v>2113</v>
      </c>
      <c r="H174" s="382">
        <v>210727</v>
      </c>
      <c r="I174" s="381" t="s">
        <v>206</v>
      </c>
      <c r="J174" s="381" t="s">
        <v>2114</v>
      </c>
      <c r="K174" s="381" t="s">
        <v>433</v>
      </c>
      <c r="L174" s="381" t="s">
        <v>1380</v>
      </c>
      <c r="M174" s="381" t="s">
        <v>1691</v>
      </c>
      <c r="N174" s="381" t="s">
        <v>1378</v>
      </c>
      <c r="O174" s="381" t="s">
        <v>1369</v>
      </c>
      <c r="P174" s="381" t="s">
        <v>1378</v>
      </c>
      <c r="Q174" s="381" t="s">
        <v>2115</v>
      </c>
    </row>
    <row r="175" spans="1:17" x14ac:dyDescent="0.25">
      <c r="A175" s="379">
        <f t="shared" si="2"/>
        <v>163</v>
      </c>
      <c r="B175" s="380" t="s">
        <v>2116</v>
      </c>
      <c r="C175" s="380" t="s">
        <v>1323</v>
      </c>
      <c r="D175" s="380" t="s">
        <v>1334</v>
      </c>
      <c r="E175" s="381" t="s">
        <v>1378</v>
      </c>
      <c r="F175" s="381" t="s">
        <v>2117</v>
      </c>
      <c r="G175" s="381" t="s">
        <v>1378</v>
      </c>
      <c r="H175" s="382" t="s">
        <v>2118</v>
      </c>
      <c r="I175" s="381" t="s">
        <v>206</v>
      </c>
      <c r="J175" s="381" t="s">
        <v>2119</v>
      </c>
      <c r="K175" s="381" t="s">
        <v>731</v>
      </c>
      <c r="L175" s="381" t="s">
        <v>1380</v>
      </c>
      <c r="M175" s="381" t="s">
        <v>1397</v>
      </c>
      <c r="N175" s="381" t="s">
        <v>1378</v>
      </c>
      <c r="O175" s="381" t="s">
        <v>2120</v>
      </c>
      <c r="P175" s="381" t="s">
        <v>1378</v>
      </c>
      <c r="Q175" s="381" t="s">
        <v>1378</v>
      </c>
    </row>
    <row r="176" spans="1:17" x14ac:dyDescent="0.25">
      <c r="A176" s="379">
        <f t="shared" si="2"/>
        <v>164</v>
      </c>
      <c r="B176" s="380" t="s">
        <v>2121</v>
      </c>
      <c r="C176" s="380" t="s">
        <v>1323</v>
      </c>
      <c r="D176" s="380" t="s">
        <v>1334</v>
      </c>
      <c r="E176" s="381" t="s">
        <v>1378</v>
      </c>
      <c r="F176" s="381" t="s">
        <v>2122</v>
      </c>
      <c r="G176" s="381">
        <v>1021452</v>
      </c>
      <c r="H176" s="382">
        <v>158661</v>
      </c>
      <c r="I176" s="381" t="s">
        <v>206</v>
      </c>
      <c r="J176" s="381" t="s">
        <v>2123</v>
      </c>
      <c r="K176" s="381" t="s">
        <v>888</v>
      </c>
      <c r="L176" s="381" t="s">
        <v>1380</v>
      </c>
      <c r="M176" s="381" t="s">
        <v>1580</v>
      </c>
      <c r="N176" s="381" t="s">
        <v>1378</v>
      </c>
      <c r="O176" s="381" t="s">
        <v>2124</v>
      </c>
      <c r="P176" s="381" t="s">
        <v>1378</v>
      </c>
      <c r="Q176" s="381" t="s">
        <v>2125</v>
      </c>
    </row>
    <row r="177" spans="1:17" ht="30" x14ac:dyDescent="0.25">
      <c r="A177" s="379">
        <f t="shared" si="2"/>
        <v>165</v>
      </c>
      <c r="B177" s="380" t="s">
        <v>2126</v>
      </c>
      <c r="C177" s="380" t="s">
        <v>1323</v>
      </c>
      <c r="D177" s="380" t="s">
        <v>1334</v>
      </c>
      <c r="E177" s="381" t="s">
        <v>1378</v>
      </c>
      <c r="F177" s="381" t="s">
        <v>2127</v>
      </c>
      <c r="G177" s="381" t="s">
        <v>1378</v>
      </c>
      <c r="H177" s="382" t="s">
        <v>2128</v>
      </c>
      <c r="I177" s="381" t="s">
        <v>221</v>
      </c>
      <c r="J177" s="381" t="s">
        <v>1844</v>
      </c>
      <c r="K177" s="381" t="s">
        <v>1042</v>
      </c>
      <c r="L177" s="381" t="s">
        <v>1380</v>
      </c>
      <c r="M177" s="381" t="s">
        <v>1845</v>
      </c>
      <c r="N177" s="381" t="s">
        <v>1378</v>
      </c>
      <c r="O177" s="381" t="s">
        <v>1994</v>
      </c>
      <c r="P177" s="381" t="s">
        <v>1378</v>
      </c>
      <c r="Q177" s="381" t="s">
        <v>2129</v>
      </c>
    </row>
    <row r="178" spans="1:17" x14ac:dyDescent="0.25">
      <c r="A178" s="379">
        <f t="shared" si="2"/>
        <v>166</v>
      </c>
      <c r="B178" s="380" t="s">
        <v>2130</v>
      </c>
      <c r="C178" s="380" t="s">
        <v>1323</v>
      </c>
      <c r="D178" s="380" t="s">
        <v>1334</v>
      </c>
      <c r="E178" s="381" t="s">
        <v>1378</v>
      </c>
      <c r="F178" s="381" t="s">
        <v>2131</v>
      </c>
      <c r="G178" s="381">
        <v>1592869</v>
      </c>
      <c r="H178" s="382" t="s">
        <v>2132</v>
      </c>
      <c r="I178" s="381" t="s">
        <v>206</v>
      </c>
      <c r="J178" s="381" t="s">
        <v>1755</v>
      </c>
      <c r="K178" s="381" t="s">
        <v>888</v>
      </c>
      <c r="L178" s="381" t="s">
        <v>1380</v>
      </c>
      <c r="M178" s="381" t="s">
        <v>1580</v>
      </c>
      <c r="N178" s="381" t="s">
        <v>1378</v>
      </c>
      <c r="O178" s="381" t="s">
        <v>1723</v>
      </c>
      <c r="P178" s="381" t="s">
        <v>1378</v>
      </c>
      <c r="Q178" s="381" t="s">
        <v>2133</v>
      </c>
    </row>
    <row r="179" spans="1:17" x14ac:dyDescent="0.25">
      <c r="A179" s="379">
        <f t="shared" si="2"/>
        <v>167</v>
      </c>
      <c r="B179" s="380" t="s">
        <v>2134</v>
      </c>
      <c r="C179" s="380" t="s">
        <v>1323</v>
      </c>
      <c r="D179" s="380" t="s">
        <v>1334</v>
      </c>
      <c r="E179" s="381" t="s">
        <v>1378</v>
      </c>
      <c r="F179" s="381" t="s">
        <v>2135</v>
      </c>
      <c r="G179" s="381" t="s">
        <v>1378</v>
      </c>
      <c r="H179" s="382" t="s">
        <v>2136</v>
      </c>
      <c r="I179" s="381" t="s">
        <v>221</v>
      </c>
      <c r="J179" s="381" t="s">
        <v>1041</v>
      </c>
      <c r="K179" s="381" t="s">
        <v>1042</v>
      </c>
      <c r="L179" s="381" t="s">
        <v>1380</v>
      </c>
      <c r="M179" s="381" t="s">
        <v>1845</v>
      </c>
      <c r="N179" s="381" t="s">
        <v>1378</v>
      </c>
      <c r="O179" s="381" t="s">
        <v>1846</v>
      </c>
      <c r="P179" s="381" t="s">
        <v>1378</v>
      </c>
      <c r="Q179" s="381" t="s">
        <v>2137</v>
      </c>
    </row>
    <row r="180" spans="1:17" x14ac:dyDescent="0.25">
      <c r="A180" s="379">
        <f t="shared" si="2"/>
        <v>168</v>
      </c>
      <c r="B180" s="380" t="s">
        <v>2138</v>
      </c>
      <c r="C180" s="380" t="s">
        <v>1323</v>
      </c>
      <c r="D180" s="380" t="s">
        <v>1334</v>
      </c>
      <c r="E180" s="381" t="s">
        <v>1378</v>
      </c>
      <c r="F180" s="381" t="s">
        <v>2139</v>
      </c>
      <c r="G180" s="381">
        <v>592003</v>
      </c>
      <c r="H180" s="382">
        <v>118876</v>
      </c>
      <c r="I180" s="381" t="s">
        <v>206</v>
      </c>
      <c r="J180" s="381" t="s">
        <v>2140</v>
      </c>
      <c r="K180" s="381" t="s">
        <v>888</v>
      </c>
      <c r="L180" s="381" t="s">
        <v>1380</v>
      </c>
      <c r="M180" s="381" t="s">
        <v>1580</v>
      </c>
      <c r="N180" s="381" t="s">
        <v>1378</v>
      </c>
      <c r="O180" s="381" t="s">
        <v>2141</v>
      </c>
      <c r="P180" s="381" t="s">
        <v>1378</v>
      </c>
      <c r="Q180" s="381" t="s">
        <v>2142</v>
      </c>
    </row>
    <row r="181" spans="1:17" ht="30" x14ac:dyDescent="0.25">
      <c r="A181" s="379">
        <f t="shared" si="2"/>
        <v>169</v>
      </c>
      <c r="B181" s="380" t="s">
        <v>2143</v>
      </c>
      <c r="C181" s="380" t="s">
        <v>1323</v>
      </c>
      <c r="D181" s="380" t="s">
        <v>1334</v>
      </c>
      <c r="E181" s="381" t="s">
        <v>1378</v>
      </c>
      <c r="F181" s="381" t="s">
        <v>2144</v>
      </c>
      <c r="G181" s="381" t="s">
        <v>1378</v>
      </c>
      <c r="H181" s="382" t="s">
        <v>2145</v>
      </c>
      <c r="I181" s="381" t="s">
        <v>206</v>
      </c>
      <c r="J181" s="381" t="s">
        <v>1589</v>
      </c>
      <c r="K181" s="381" t="s">
        <v>888</v>
      </c>
      <c r="L181" s="381" t="s">
        <v>1380</v>
      </c>
      <c r="M181" s="381" t="s">
        <v>1580</v>
      </c>
      <c r="N181" s="381" t="s">
        <v>1378</v>
      </c>
      <c r="O181" s="381" t="s">
        <v>1590</v>
      </c>
      <c r="P181" s="381" t="s">
        <v>1378</v>
      </c>
      <c r="Q181" s="381" t="s">
        <v>2146</v>
      </c>
    </row>
    <row r="182" spans="1:17" ht="30" x14ac:dyDescent="0.25">
      <c r="A182" s="379">
        <f t="shared" si="2"/>
        <v>170</v>
      </c>
      <c r="B182" s="380" t="s">
        <v>2147</v>
      </c>
      <c r="C182" s="380" t="s">
        <v>1323</v>
      </c>
      <c r="D182" s="380" t="s">
        <v>1334</v>
      </c>
      <c r="E182" s="381" t="s">
        <v>1378</v>
      </c>
      <c r="F182" s="381" t="s">
        <v>2148</v>
      </c>
      <c r="G182" s="381">
        <v>2550278</v>
      </c>
      <c r="H182" s="382" t="s">
        <v>2149</v>
      </c>
      <c r="I182" s="381" t="s">
        <v>206</v>
      </c>
      <c r="J182" s="381" t="s">
        <v>1795</v>
      </c>
      <c r="K182" s="381" t="s">
        <v>769</v>
      </c>
      <c r="L182" s="381" t="s">
        <v>1380</v>
      </c>
      <c r="M182" s="381" t="s">
        <v>1631</v>
      </c>
      <c r="N182" s="381" t="s">
        <v>1378</v>
      </c>
      <c r="O182" s="381" t="s">
        <v>1796</v>
      </c>
      <c r="P182" s="381" t="s">
        <v>1378</v>
      </c>
      <c r="Q182" s="381" t="s">
        <v>2150</v>
      </c>
    </row>
    <row r="183" spans="1:17" ht="30" x14ac:dyDescent="0.25">
      <c r="A183" s="379">
        <f t="shared" si="2"/>
        <v>171</v>
      </c>
      <c r="B183" s="380" t="s">
        <v>2151</v>
      </c>
      <c r="C183" s="380" t="s">
        <v>1323</v>
      </c>
      <c r="D183" s="380" t="s">
        <v>1334</v>
      </c>
      <c r="E183" s="381" t="s">
        <v>1378</v>
      </c>
      <c r="F183" s="381" t="s">
        <v>2152</v>
      </c>
      <c r="G183" s="381">
        <v>1658415</v>
      </c>
      <c r="H183" s="382">
        <v>183549</v>
      </c>
      <c r="I183" s="381" t="s">
        <v>206</v>
      </c>
      <c r="J183" s="381" t="s">
        <v>2153</v>
      </c>
      <c r="K183" s="381" t="s">
        <v>888</v>
      </c>
      <c r="L183" s="381" t="s">
        <v>1380</v>
      </c>
      <c r="M183" s="381" t="s">
        <v>1580</v>
      </c>
      <c r="N183" s="381" t="s">
        <v>1378</v>
      </c>
      <c r="O183" s="381" t="s">
        <v>2154</v>
      </c>
      <c r="P183" s="381" t="s">
        <v>1378</v>
      </c>
      <c r="Q183" s="381" t="s">
        <v>2155</v>
      </c>
    </row>
    <row r="184" spans="1:17" x14ac:dyDescent="0.25">
      <c r="A184" s="379">
        <f t="shared" si="2"/>
        <v>172</v>
      </c>
      <c r="B184" s="380" t="s">
        <v>2156</v>
      </c>
      <c r="C184" s="380" t="s">
        <v>1323</v>
      </c>
      <c r="D184" s="380" t="s">
        <v>1334</v>
      </c>
      <c r="E184" s="381" t="s">
        <v>1378</v>
      </c>
      <c r="F184" s="381" t="s">
        <v>2157</v>
      </c>
      <c r="G184" s="381" t="s">
        <v>1378</v>
      </c>
      <c r="H184" s="382" t="s">
        <v>2158</v>
      </c>
      <c r="I184" s="381" t="s">
        <v>206</v>
      </c>
      <c r="J184" s="381" t="s">
        <v>2017</v>
      </c>
      <c r="K184" s="381" t="s">
        <v>769</v>
      </c>
      <c r="L184" s="381" t="s">
        <v>1380</v>
      </c>
      <c r="M184" s="381" t="s">
        <v>1417</v>
      </c>
      <c r="N184" s="381" t="s">
        <v>1378</v>
      </c>
      <c r="O184" s="381" t="s">
        <v>2018</v>
      </c>
      <c r="P184" s="381" t="s">
        <v>1378</v>
      </c>
      <c r="Q184" s="381" t="s">
        <v>2159</v>
      </c>
    </row>
    <row r="185" spans="1:17" x14ac:dyDescent="0.25">
      <c r="A185" s="379">
        <f t="shared" si="2"/>
        <v>173</v>
      </c>
      <c r="B185" s="380" t="s">
        <v>2160</v>
      </c>
      <c r="C185" s="380" t="s">
        <v>1323</v>
      </c>
      <c r="D185" s="380" t="s">
        <v>1334</v>
      </c>
      <c r="E185" s="381" t="s">
        <v>1378</v>
      </c>
      <c r="F185" s="381" t="s">
        <v>2161</v>
      </c>
      <c r="G185" s="381" t="s">
        <v>1378</v>
      </c>
      <c r="H185" s="382" t="s">
        <v>2162</v>
      </c>
      <c r="I185" s="381" t="s">
        <v>206</v>
      </c>
      <c r="J185" s="381" t="s">
        <v>1651</v>
      </c>
      <c r="K185" s="381" t="s">
        <v>433</v>
      </c>
      <c r="L185" s="381" t="s">
        <v>1380</v>
      </c>
      <c r="M185" s="381" t="s">
        <v>1641</v>
      </c>
      <c r="N185" s="381" t="s">
        <v>1378</v>
      </c>
      <c r="O185" s="381" t="s">
        <v>2039</v>
      </c>
      <c r="P185" s="381" t="s">
        <v>1378</v>
      </c>
      <c r="Q185" s="381" t="s">
        <v>2163</v>
      </c>
    </row>
    <row r="186" spans="1:17" x14ac:dyDescent="0.25">
      <c r="A186" s="379">
        <f t="shared" si="2"/>
        <v>174</v>
      </c>
      <c r="B186" s="380" t="s">
        <v>2164</v>
      </c>
      <c r="C186" s="380" t="s">
        <v>1323</v>
      </c>
      <c r="D186" s="380" t="s">
        <v>1334</v>
      </c>
      <c r="E186" s="381" t="s">
        <v>1378</v>
      </c>
      <c r="F186" s="381" t="s">
        <v>2165</v>
      </c>
      <c r="G186" s="381">
        <v>1380643</v>
      </c>
      <c r="H186" s="382">
        <v>1773681</v>
      </c>
      <c r="I186" s="381" t="s">
        <v>206</v>
      </c>
      <c r="J186" s="381" t="s">
        <v>1828</v>
      </c>
      <c r="K186" s="381" t="s">
        <v>576</v>
      </c>
      <c r="L186" s="381" t="s">
        <v>1380</v>
      </c>
      <c r="M186" s="381" t="s">
        <v>1614</v>
      </c>
      <c r="N186" s="381" t="s">
        <v>1378</v>
      </c>
      <c r="O186" s="381" t="s">
        <v>1829</v>
      </c>
      <c r="P186" s="381" t="s">
        <v>1378</v>
      </c>
      <c r="Q186" s="381" t="s">
        <v>2166</v>
      </c>
    </row>
    <row r="187" spans="1:17" x14ac:dyDescent="0.25">
      <c r="A187" s="379">
        <f t="shared" si="2"/>
        <v>175</v>
      </c>
      <c r="B187" s="380" t="s">
        <v>2167</v>
      </c>
      <c r="C187" s="380" t="s">
        <v>1323</v>
      </c>
      <c r="D187" s="380" t="s">
        <v>1334</v>
      </c>
      <c r="E187" s="381" t="s">
        <v>1378</v>
      </c>
      <c r="F187" s="381" t="s">
        <v>2168</v>
      </c>
      <c r="G187" s="381">
        <v>2564047</v>
      </c>
      <c r="H187" s="382" t="s">
        <v>2169</v>
      </c>
      <c r="I187" s="381" t="s">
        <v>206</v>
      </c>
      <c r="J187" s="381" t="s">
        <v>2170</v>
      </c>
      <c r="K187" s="381" t="s">
        <v>769</v>
      </c>
      <c r="L187" s="381" t="s">
        <v>1380</v>
      </c>
      <c r="M187" s="381" t="s">
        <v>1417</v>
      </c>
      <c r="N187" s="381" t="s">
        <v>1378</v>
      </c>
      <c r="O187" s="381" t="s">
        <v>2171</v>
      </c>
      <c r="P187" s="381" t="s">
        <v>1378</v>
      </c>
      <c r="Q187" s="381" t="s">
        <v>2172</v>
      </c>
    </row>
    <row r="188" spans="1:17" ht="45" x14ac:dyDescent="0.25">
      <c r="A188" s="379">
        <f t="shared" si="2"/>
        <v>176</v>
      </c>
      <c r="B188" s="380" t="s">
        <v>2173</v>
      </c>
      <c r="C188" s="380" t="s">
        <v>1323</v>
      </c>
      <c r="D188" s="380" t="s">
        <v>1334</v>
      </c>
      <c r="E188" s="381" t="s">
        <v>1378</v>
      </c>
      <c r="F188" s="381" t="s">
        <v>2174</v>
      </c>
      <c r="G188" s="381">
        <v>1566072</v>
      </c>
      <c r="H188" s="382">
        <v>199193</v>
      </c>
      <c r="I188" s="381" t="s">
        <v>206</v>
      </c>
      <c r="J188" s="381" t="s">
        <v>1565</v>
      </c>
      <c r="K188" s="381" t="s">
        <v>674</v>
      </c>
      <c r="L188" s="381" t="s">
        <v>1380</v>
      </c>
      <c r="M188" s="381" t="s">
        <v>1566</v>
      </c>
      <c r="N188" s="381" t="s">
        <v>1378</v>
      </c>
      <c r="O188" s="381" t="s">
        <v>1567</v>
      </c>
      <c r="P188" s="381" t="s">
        <v>1378</v>
      </c>
      <c r="Q188" s="381" t="s">
        <v>2175</v>
      </c>
    </row>
    <row r="189" spans="1:17" x14ac:dyDescent="0.25">
      <c r="A189" s="379">
        <f t="shared" si="2"/>
        <v>177</v>
      </c>
      <c r="B189" s="380" t="s">
        <v>2176</v>
      </c>
      <c r="C189" s="380" t="s">
        <v>1323</v>
      </c>
      <c r="D189" s="380" t="s">
        <v>1334</v>
      </c>
      <c r="E189" s="381" t="s">
        <v>1378</v>
      </c>
      <c r="F189" s="381" t="s">
        <v>2177</v>
      </c>
      <c r="G189" s="381">
        <v>2166287</v>
      </c>
      <c r="H189" s="382" t="s">
        <v>2178</v>
      </c>
      <c r="I189" s="381" t="s">
        <v>206</v>
      </c>
      <c r="J189" s="381" t="s">
        <v>1921</v>
      </c>
      <c r="K189" s="381" t="s">
        <v>433</v>
      </c>
      <c r="L189" s="381" t="s">
        <v>1380</v>
      </c>
      <c r="M189" s="381" t="s">
        <v>1432</v>
      </c>
      <c r="N189" s="381" t="s">
        <v>1378</v>
      </c>
      <c r="O189" s="381" t="s">
        <v>1922</v>
      </c>
      <c r="P189" s="381" t="s">
        <v>1378</v>
      </c>
      <c r="Q189" s="381" t="s">
        <v>2179</v>
      </c>
    </row>
    <row r="190" spans="1:17" x14ac:dyDescent="0.25">
      <c r="A190" s="379">
        <f t="shared" si="2"/>
        <v>178</v>
      </c>
      <c r="B190" s="380" t="s">
        <v>2180</v>
      </c>
      <c r="C190" s="380" t="s">
        <v>1323</v>
      </c>
      <c r="D190" s="380" t="s">
        <v>1334</v>
      </c>
      <c r="E190" s="381" t="s">
        <v>1378</v>
      </c>
      <c r="F190" s="381" t="s">
        <v>2181</v>
      </c>
      <c r="G190" s="381" t="s">
        <v>1378</v>
      </c>
      <c r="H190" s="382" t="s">
        <v>2182</v>
      </c>
      <c r="I190" s="381" t="s">
        <v>206</v>
      </c>
      <c r="J190" s="381" t="s">
        <v>2183</v>
      </c>
      <c r="K190" s="381" t="s">
        <v>433</v>
      </c>
      <c r="L190" s="381" t="s">
        <v>1380</v>
      </c>
      <c r="M190" s="381" t="s">
        <v>1417</v>
      </c>
      <c r="N190" s="381" t="s">
        <v>1378</v>
      </c>
      <c r="O190" s="381" t="s">
        <v>2184</v>
      </c>
      <c r="P190" s="381" t="s">
        <v>1378</v>
      </c>
      <c r="Q190" s="381" t="s">
        <v>2185</v>
      </c>
    </row>
    <row r="191" spans="1:17" x14ac:dyDescent="0.25">
      <c r="A191" s="379">
        <f t="shared" si="2"/>
        <v>179</v>
      </c>
      <c r="B191" s="380" t="s">
        <v>2186</v>
      </c>
      <c r="C191" s="380" t="s">
        <v>1323</v>
      </c>
      <c r="D191" s="380" t="s">
        <v>1334</v>
      </c>
      <c r="E191" s="381" t="s">
        <v>1378</v>
      </c>
      <c r="F191" s="381" t="s">
        <v>2187</v>
      </c>
      <c r="G191" s="381">
        <v>1590849</v>
      </c>
      <c r="H191" s="382" t="s">
        <v>2188</v>
      </c>
      <c r="I191" s="381" t="s">
        <v>206</v>
      </c>
      <c r="J191" s="381" t="s">
        <v>1518</v>
      </c>
      <c r="K191" s="381" t="s">
        <v>481</v>
      </c>
      <c r="L191" s="381" t="s">
        <v>1380</v>
      </c>
      <c r="M191" s="381" t="s">
        <v>1519</v>
      </c>
      <c r="N191" s="381" t="s">
        <v>1378</v>
      </c>
      <c r="O191" s="381" t="s">
        <v>1687</v>
      </c>
      <c r="P191" s="381" t="s">
        <v>1378</v>
      </c>
      <c r="Q191" s="381" t="s">
        <v>1378</v>
      </c>
    </row>
    <row r="192" spans="1:17" x14ac:dyDescent="0.25">
      <c r="A192" s="379">
        <f t="shared" si="2"/>
        <v>180</v>
      </c>
      <c r="B192" s="380" t="s">
        <v>2189</v>
      </c>
      <c r="C192" s="380" t="s">
        <v>1323</v>
      </c>
      <c r="D192" s="380" t="s">
        <v>1334</v>
      </c>
      <c r="E192" s="381" t="s">
        <v>1378</v>
      </c>
      <c r="F192" s="381" t="s">
        <v>2190</v>
      </c>
      <c r="G192" s="381">
        <v>2775253</v>
      </c>
      <c r="H192" s="382">
        <v>177506</v>
      </c>
      <c r="I192" s="381" t="s">
        <v>206</v>
      </c>
      <c r="J192" s="381" t="s">
        <v>1553</v>
      </c>
      <c r="K192" s="381" t="s">
        <v>626</v>
      </c>
      <c r="L192" s="381" t="s">
        <v>1380</v>
      </c>
      <c r="M192" s="381" t="s">
        <v>1554</v>
      </c>
      <c r="N192" s="381" t="s">
        <v>1378</v>
      </c>
      <c r="O192" s="381" t="s">
        <v>1555</v>
      </c>
      <c r="P192" s="381" t="s">
        <v>1378</v>
      </c>
      <c r="Q192" s="381" t="s">
        <v>2191</v>
      </c>
    </row>
    <row r="193" spans="1:17" ht="30" x14ac:dyDescent="0.25">
      <c r="A193" s="379">
        <f t="shared" si="2"/>
        <v>181</v>
      </c>
      <c r="B193" s="380" t="s">
        <v>2192</v>
      </c>
      <c r="C193" s="380" t="s">
        <v>1323</v>
      </c>
      <c r="D193" s="380" t="s">
        <v>1334</v>
      </c>
      <c r="E193" s="381" t="s">
        <v>1378</v>
      </c>
      <c r="F193" s="381" t="s">
        <v>2193</v>
      </c>
      <c r="G193" s="381" t="s">
        <v>1378</v>
      </c>
      <c r="H193" s="382" t="s">
        <v>2194</v>
      </c>
      <c r="I193" s="381" t="s">
        <v>206</v>
      </c>
      <c r="J193" s="381" t="s">
        <v>2195</v>
      </c>
      <c r="K193" s="381" t="s">
        <v>888</v>
      </c>
      <c r="L193" s="381" t="s">
        <v>1380</v>
      </c>
      <c r="M193" s="381" t="s">
        <v>1580</v>
      </c>
      <c r="N193" s="381" t="s">
        <v>1378</v>
      </c>
      <c r="O193" s="381" t="s">
        <v>2196</v>
      </c>
      <c r="P193" s="381" t="s">
        <v>1378</v>
      </c>
      <c r="Q193" s="381" t="s">
        <v>2197</v>
      </c>
    </row>
    <row r="194" spans="1:17" x14ac:dyDescent="0.25">
      <c r="A194" s="379">
        <f t="shared" si="2"/>
        <v>182</v>
      </c>
      <c r="B194" s="380" t="s">
        <v>2198</v>
      </c>
      <c r="C194" s="380" t="s">
        <v>1323</v>
      </c>
      <c r="D194" s="380" t="s">
        <v>1334</v>
      </c>
      <c r="E194" s="381" t="s">
        <v>1378</v>
      </c>
      <c r="F194" s="381" t="s">
        <v>2199</v>
      </c>
      <c r="G194" s="381">
        <v>711000</v>
      </c>
      <c r="H194" s="382" t="s">
        <v>2200</v>
      </c>
      <c r="I194" s="381" t="s">
        <v>206</v>
      </c>
      <c r="J194" s="381" t="s">
        <v>2201</v>
      </c>
      <c r="K194" s="381" t="s">
        <v>888</v>
      </c>
      <c r="L194" s="381" t="s">
        <v>1380</v>
      </c>
      <c r="M194" s="381" t="s">
        <v>1580</v>
      </c>
      <c r="N194" s="381" t="s">
        <v>1378</v>
      </c>
      <c r="O194" s="381" t="s">
        <v>2202</v>
      </c>
      <c r="P194" s="381" t="s">
        <v>1378</v>
      </c>
      <c r="Q194" s="381" t="s">
        <v>2203</v>
      </c>
    </row>
    <row r="195" spans="1:17" ht="30" x14ac:dyDescent="0.25">
      <c r="A195" s="379">
        <f t="shared" si="2"/>
        <v>183</v>
      </c>
      <c r="B195" s="380" t="s">
        <v>2204</v>
      </c>
      <c r="C195" s="380" t="s">
        <v>1323</v>
      </c>
      <c r="D195" s="380" t="s">
        <v>1334</v>
      </c>
      <c r="E195" s="381" t="s">
        <v>1378</v>
      </c>
      <c r="F195" s="381">
        <v>1841233442</v>
      </c>
      <c r="G195" s="381">
        <v>1647685</v>
      </c>
      <c r="H195" s="382">
        <v>2026711</v>
      </c>
      <c r="I195" s="381" t="s">
        <v>206</v>
      </c>
      <c r="J195" s="381" t="s">
        <v>1795</v>
      </c>
      <c r="K195" s="381" t="s">
        <v>769</v>
      </c>
      <c r="L195" s="381" t="s">
        <v>1380</v>
      </c>
      <c r="M195" s="381" t="s">
        <v>1631</v>
      </c>
      <c r="N195" s="381" t="s">
        <v>1378</v>
      </c>
      <c r="O195" s="381" t="s">
        <v>1796</v>
      </c>
      <c r="P195" s="381" t="s">
        <v>1378</v>
      </c>
      <c r="Q195" s="381" t="s">
        <v>2205</v>
      </c>
    </row>
    <row r="196" spans="1:17" x14ac:dyDescent="0.25">
      <c r="A196" s="379">
        <f t="shared" si="2"/>
        <v>184</v>
      </c>
      <c r="B196" s="380" t="s">
        <v>2206</v>
      </c>
      <c r="C196" s="380" t="s">
        <v>1323</v>
      </c>
      <c r="D196" s="380" t="s">
        <v>1334</v>
      </c>
      <c r="E196" s="381" t="s">
        <v>1378</v>
      </c>
      <c r="F196" s="381" t="s">
        <v>2207</v>
      </c>
      <c r="G196" s="381">
        <v>2246591</v>
      </c>
      <c r="H196" s="382">
        <v>214954</v>
      </c>
      <c r="I196" s="381" t="s">
        <v>206</v>
      </c>
      <c r="J196" s="381" t="s">
        <v>2208</v>
      </c>
      <c r="K196" s="381" t="s">
        <v>677</v>
      </c>
      <c r="L196" s="381" t="s">
        <v>1380</v>
      </c>
      <c r="M196" s="381" t="s">
        <v>1397</v>
      </c>
      <c r="N196" s="381" t="s">
        <v>1378</v>
      </c>
      <c r="O196" s="381" t="s">
        <v>2209</v>
      </c>
      <c r="P196" s="381" t="s">
        <v>1378</v>
      </c>
      <c r="Q196" s="381" t="s">
        <v>2210</v>
      </c>
    </row>
    <row r="197" spans="1:17" x14ac:dyDescent="0.25">
      <c r="A197" s="379">
        <f t="shared" si="2"/>
        <v>185</v>
      </c>
      <c r="B197" s="380" t="s">
        <v>2211</v>
      </c>
      <c r="C197" s="380" t="s">
        <v>1323</v>
      </c>
      <c r="D197" s="380" t="s">
        <v>1334</v>
      </c>
      <c r="E197" s="381" t="s">
        <v>1378</v>
      </c>
      <c r="F197" s="381" t="s">
        <v>2212</v>
      </c>
      <c r="G197" s="381">
        <v>1092020</v>
      </c>
      <c r="H197" s="382" t="s">
        <v>2213</v>
      </c>
      <c r="I197" s="381" t="s">
        <v>206</v>
      </c>
      <c r="J197" s="381" t="s">
        <v>2214</v>
      </c>
      <c r="K197" s="381" t="s">
        <v>626</v>
      </c>
      <c r="L197" s="381" t="s">
        <v>1380</v>
      </c>
      <c r="M197" s="381" t="s">
        <v>1554</v>
      </c>
      <c r="N197" s="381" t="s">
        <v>1378</v>
      </c>
      <c r="O197" s="381" t="s">
        <v>2215</v>
      </c>
      <c r="P197" s="381" t="s">
        <v>1378</v>
      </c>
      <c r="Q197" s="381" t="s">
        <v>2216</v>
      </c>
    </row>
    <row r="198" spans="1:17" x14ac:dyDescent="0.25">
      <c r="A198" s="379">
        <f t="shared" si="2"/>
        <v>186</v>
      </c>
      <c r="B198" s="380" t="s">
        <v>2217</v>
      </c>
      <c r="C198" s="380" t="s">
        <v>1323</v>
      </c>
      <c r="D198" s="380" t="s">
        <v>1334</v>
      </c>
      <c r="E198" s="381" t="s">
        <v>1378</v>
      </c>
      <c r="F198" s="381" t="s">
        <v>2218</v>
      </c>
      <c r="G198" s="381" t="s">
        <v>1378</v>
      </c>
      <c r="H198" s="382" t="s">
        <v>2219</v>
      </c>
      <c r="I198" s="381" t="s">
        <v>206</v>
      </c>
      <c r="J198" s="381" t="s">
        <v>2220</v>
      </c>
      <c r="K198" s="381" t="s">
        <v>1680</v>
      </c>
      <c r="L198" s="381" t="s">
        <v>1380</v>
      </c>
      <c r="M198" s="381" t="s">
        <v>1681</v>
      </c>
      <c r="N198" s="381" t="s">
        <v>1378</v>
      </c>
      <c r="O198" s="381" t="s">
        <v>2221</v>
      </c>
      <c r="P198" s="381" t="s">
        <v>1378</v>
      </c>
      <c r="Q198" s="381" t="s">
        <v>1378</v>
      </c>
    </row>
    <row r="199" spans="1:17" x14ac:dyDescent="0.25">
      <c r="A199" s="379">
        <f t="shared" si="2"/>
        <v>187</v>
      </c>
      <c r="B199" s="380" t="s">
        <v>2222</v>
      </c>
      <c r="C199" s="380" t="s">
        <v>1323</v>
      </c>
      <c r="D199" s="380" t="s">
        <v>1334</v>
      </c>
      <c r="E199" s="381" t="s">
        <v>1378</v>
      </c>
      <c r="F199" s="381" t="s">
        <v>2223</v>
      </c>
      <c r="G199" s="381">
        <v>1215118</v>
      </c>
      <c r="H199" s="382" t="s">
        <v>2224</v>
      </c>
      <c r="I199" s="381" t="s">
        <v>206</v>
      </c>
      <c r="J199" s="381" t="s">
        <v>2225</v>
      </c>
      <c r="K199" s="381" t="s">
        <v>888</v>
      </c>
      <c r="L199" s="381" t="s">
        <v>1380</v>
      </c>
      <c r="M199" s="381" t="s">
        <v>1580</v>
      </c>
      <c r="N199" s="381" t="s">
        <v>1378</v>
      </c>
      <c r="O199" s="381" t="s">
        <v>2226</v>
      </c>
      <c r="P199" s="381" t="s">
        <v>1378</v>
      </c>
      <c r="Q199" s="381" t="s">
        <v>2227</v>
      </c>
    </row>
    <row r="200" spans="1:17" x14ac:dyDescent="0.25">
      <c r="A200" s="379">
        <f t="shared" si="2"/>
        <v>188</v>
      </c>
      <c r="B200" s="380" t="s">
        <v>2228</v>
      </c>
      <c r="C200" s="380" t="s">
        <v>1323</v>
      </c>
      <c r="D200" s="380" t="s">
        <v>1334</v>
      </c>
      <c r="E200" s="381" t="s">
        <v>1378</v>
      </c>
      <c r="F200" s="381" t="s">
        <v>2229</v>
      </c>
      <c r="G200" s="381">
        <v>711064</v>
      </c>
      <c r="H200" s="382" t="s">
        <v>2230</v>
      </c>
      <c r="I200" s="381" t="s">
        <v>248</v>
      </c>
      <c r="J200" s="381" t="s">
        <v>2231</v>
      </c>
      <c r="K200" s="381" t="s">
        <v>2232</v>
      </c>
      <c r="L200" s="381" t="s">
        <v>1380</v>
      </c>
      <c r="M200" s="381" t="s">
        <v>2233</v>
      </c>
      <c r="N200" s="381" t="s">
        <v>1378</v>
      </c>
      <c r="O200" s="381" t="s">
        <v>2234</v>
      </c>
      <c r="P200" s="381" t="s">
        <v>1378</v>
      </c>
      <c r="Q200" s="381" t="s">
        <v>2235</v>
      </c>
    </row>
    <row r="201" spans="1:17" x14ac:dyDescent="0.25">
      <c r="A201" s="379">
        <f t="shared" si="2"/>
        <v>189</v>
      </c>
      <c r="B201" s="380" t="s">
        <v>2236</v>
      </c>
      <c r="C201" s="380" t="s">
        <v>1323</v>
      </c>
      <c r="D201" s="380" t="s">
        <v>1334</v>
      </c>
      <c r="E201" s="381" t="s">
        <v>1378</v>
      </c>
      <c r="F201" s="381" t="s">
        <v>2237</v>
      </c>
      <c r="G201" s="381">
        <v>964021</v>
      </c>
      <c r="H201" s="382" t="s">
        <v>2238</v>
      </c>
      <c r="I201" s="381" t="s">
        <v>206</v>
      </c>
      <c r="J201" s="381" t="s">
        <v>1771</v>
      </c>
      <c r="K201" s="381" t="s">
        <v>769</v>
      </c>
      <c r="L201" s="381" t="s">
        <v>1380</v>
      </c>
      <c r="M201" s="381" t="s">
        <v>1417</v>
      </c>
      <c r="N201" s="381" t="s">
        <v>1378</v>
      </c>
      <c r="O201" s="381" t="s">
        <v>1772</v>
      </c>
      <c r="P201" s="381" t="s">
        <v>1378</v>
      </c>
      <c r="Q201" s="381" t="s">
        <v>2239</v>
      </c>
    </row>
    <row r="202" spans="1:17" x14ac:dyDescent="0.25">
      <c r="A202" s="379">
        <f t="shared" si="2"/>
        <v>190</v>
      </c>
      <c r="B202" s="380" t="s">
        <v>2240</v>
      </c>
      <c r="C202" s="380" t="s">
        <v>1323</v>
      </c>
      <c r="D202" s="380" t="s">
        <v>1334</v>
      </c>
      <c r="E202" s="381" t="s">
        <v>1378</v>
      </c>
      <c r="F202" s="381" t="s">
        <v>2241</v>
      </c>
      <c r="G202" s="381" t="s">
        <v>1378</v>
      </c>
      <c r="H202" s="382" t="s">
        <v>2242</v>
      </c>
      <c r="I202" s="381" t="s">
        <v>206</v>
      </c>
      <c r="J202" s="381" t="s">
        <v>2243</v>
      </c>
      <c r="K202" s="381" t="s">
        <v>639</v>
      </c>
      <c r="L202" s="381" t="s">
        <v>1380</v>
      </c>
      <c r="M202" s="381" t="s">
        <v>2244</v>
      </c>
      <c r="N202" s="381" t="s">
        <v>1378</v>
      </c>
      <c r="O202" s="381" t="s">
        <v>2245</v>
      </c>
      <c r="P202" s="381" t="s">
        <v>1378</v>
      </c>
      <c r="Q202" s="381" t="s">
        <v>2246</v>
      </c>
    </row>
    <row r="203" spans="1:17" x14ac:dyDescent="0.25">
      <c r="A203" s="379">
        <f t="shared" si="2"/>
        <v>191</v>
      </c>
      <c r="B203" s="380" t="s">
        <v>2247</v>
      </c>
      <c r="C203" s="380" t="s">
        <v>1323</v>
      </c>
      <c r="D203" s="380" t="s">
        <v>1334</v>
      </c>
      <c r="E203" s="381" t="s">
        <v>1378</v>
      </c>
      <c r="F203" s="381" t="s">
        <v>2248</v>
      </c>
      <c r="G203" s="381">
        <v>1274653</v>
      </c>
      <c r="H203" s="382" t="s">
        <v>2249</v>
      </c>
      <c r="I203" s="381" t="s">
        <v>206</v>
      </c>
      <c r="J203" s="381" t="s">
        <v>1717</v>
      </c>
      <c r="K203" s="381" t="s">
        <v>674</v>
      </c>
      <c r="L203" s="381" t="s">
        <v>1380</v>
      </c>
      <c r="M203" s="381" t="s">
        <v>1566</v>
      </c>
      <c r="N203" s="381" t="s">
        <v>1378</v>
      </c>
      <c r="O203" s="381" t="s">
        <v>1718</v>
      </c>
      <c r="P203" s="381" t="s">
        <v>1378</v>
      </c>
      <c r="Q203" s="381" t="s">
        <v>1378</v>
      </c>
    </row>
    <row r="204" spans="1:17" x14ac:dyDescent="0.25">
      <c r="A204" s="379">
        <f t="shared" si="2"/>
        <v>192</v>
      </c>
      <c r="B204" s="380" t="s">
        <v>2250</v>
      </c>
      <c r="C204" s="380" t="s">
        <v>1323</v>
      </c>
      <c r="D204" s="380" t="s">
        <v>1334</v>
      </c>
      <c r="E204" s="381" t="s">
        <v>1378</v>
      </c>
      <c r="F204" s="381" t="s">
        <v>2251</v>
      </c>
      <c r="G204" s="381">
        <v>2775253</v>
      </c>
      <c r="H204" s="382" t="s">
        <v>2252</v>
      </c>
      <c r="I204" s="381" t="s">
        <v>206</v>
      </c>
      <c r="J204" s="381" t="s">
        <v>1553</v>
      </c>
      <c r="K204" s="381" t="s">
        <v>626</v>
      </c>
      <c r="L204" s="381" t="s">
        <v>1380</v>
      </c>
      <c r="M204" s="381" t="s">
        <v>1554</v>
      </c>
      <c r="N204" s="381" t="s">
        <v>1378</v>
      </c>
      <c r="O204" s="381" t="s">
        <v>1555</v>
      </c>
      <c r="P204" s="381" t="s">
        <v>1378</v>
      </c>
      <c r="Q204" s="381" t="s">
        <v>2253</v>
      </c>
    </row>
    <row r="205" spans="1:17" ht="30" x14ac:dyDescent="0.25">
      <c r="A205" s="379">
        <f t="shared" si="2"/>
        <v>193</v>
      </c>
      <c r="B205" s="380" t="s">
        <v>2254</v>
      </c>
      <c r="C205" s="380" t="s">
        <v>1323</v>
      </c>
      <c r="D205" s="380" t="s">
        <v>1334</v>
      </c>
      <c r="E205" s="381" t="s">
        <v>1378</v>
      </c>
      <c r="F205" s="381" t="s">
        <v>2255</v>
      </c>
      <c r="G205" s="381" t="s">
        <v>1378</v>
      </c>
      <c r="H205" s="382" t="s">
        <v>2256</v>
      </c>
      <c r="I205" s="381" t="s">
        <v>206</v>
      </c>
      <c r="J205" s="381" t="s">
        <v>2257</v>
      </c>
      <c r="K205" s="381" t="s">
        <v>674</v>
      </c>
      <c r="L205" s="381" t="s">
        <v>1380</v>
      </c>
      <c r="M205" s="381" t="s">
        <v>1566</v>
      </c>
      <c r="N205" s="381" t="s">
        <v>1378</v>
      </c>
      <c r="O205" s="381" t="s">
        <v>2258</v>
      </c>
      <c r="P205" s="381" t="s">
        <v>1378</v>
      </c>
      <c r="Q205" s="381" t="s">
        <v>2259</v>
      </c>
    </row>
    <row r="206" spans="1:17" ht="30" x14ac:dyDescent="0.25">
      <c r="A206" s="379">
        <f t="shared" si="2"/>
        <v>194</v>
      </c>
      <c r="B206" s="380" t="s">
        <v>2260</v>
      </c>
      <c r="C206" s="380" t="s">
        <v>1323</v>
      </c>
      <c r="D206" s="380" t="s">
        <v>1334</v>
      </c>
      <c r="E206" s="381" t="s">
        <v>1378</v>
      </c>
      <c r="F206" s="381" t="s">
        <v>2261</v>
      </c>
      <c r="G206" s="381" t="s">
        <v>1378</v>
      </c>
      <c r="H206" s="382" t="s">
        <v>2262</v>
      </c>
      <c r="I206" s="381" t="s">
        <v>206</v>
      </c>
      <c r="J206" s="381" t="s">
        <v>2263</v>
      </c>
      <c r="K206" s="381" t="s">
        <v>888</v>
      </c>
      <c r="L206" s="381" t="s">
        <v>1380</v>
      </c>
      <c r="M206" s="381" t="s">
        <v>1580</v>
      </c>
      <c r="N206" s="381" t="s">
        <v>1378</v>
      </c>
      <c r="O206" s="381" t="s">
        <v>2264</v>
      </c>
      <c r="P206" s="381" t="s">
        <v>1378</v>
      </c>
      <c r="Q206" s="381" t="s">
        <v>2265</v>
      </c>
    </row>
    <row r="207" spans="1:17" x14ac:dyDescent="0.25">
      <c r="A207" s="379">
        <f t="shared" ref="A207:A270" si="3">1+A206</f>
        <v>195</v>
      </c>
      <c r="B207" s="380" t="s">
        <v>2266</v>
      </c>
      <c r="C207" s="380" t="s">
        <v>1323</v>
      </c>
      <c r="D207" s="380" t="s">
        <v>1334</v>
      </c>
      <c r="E207" s="381" t="s">
        <v>1378</v>
      </c>
      <c r="F207" s="381" t="s">
        <v>2267</v>
      </c>
      <c r="G207" s="381">
        <v>1009030</v>
      </c>
      <c r="H207" s="382" t="s">
        <v>2268</v>
      </c>
      <c r="I207" s="381" t="s">
        <v>206</v>
      </c>
      <c r="J207" s="381" t="s">
        <v>1987</v>
      </c>
      <c r="K207" s="381" t="s">
        <v>433</v>
      </c>
      <c r="L207" s="381" t="s">
        <v>1380</v>
      </c>
      <c r="M207" s="381" t="s">
        <v>1691</v>
      </c>
      <c r="N207" s="381" t="s">
        <v>1378</v>
      </c>
      <c r="O207" s="381" t="s">
        <v>1988</v>
      </c>
      <c r="P207" s="381" t="s">
        <v>1378</v>
      </c>
      <c r="Q207" s="381" t="s">
        <v>2269</v>
      </c>
    </row>
    <row r="208" spans="1:17" x14ac:dyDescent="0.25">
      <c r="A208" s="379">
        <f t="shared" si="3"/>
        <v>196</v>
      </c>
      <c r="B208" s="380" t="s">
        <v>2270</v>
      </c>
      <c r="C208" s="380" t="s">
        <v>1323</v>
      </c>
      <c r="D208" s="380" t="s">
        <v>1334</v>
      </c>
      <c r="E208" s="381" t="s">
        <v>1378</v>
      </c>
      <c r="F208" s="381" t="s">
        <v>2271</v>
      </c>
      <c r="G208" s="381" t="s">
        <v>1378</v>
      </c>
      <c r="H208" s="382" t="s">
        <v>2272</v>
      </c>
      <c r="I208" s="381" t="s">
        <v>206</v>
      </c>
      <c r="J208" s="381" t="s">
        <v>2273</v>
      </c>
      <c r="K208" s="381" t="s">
        <v>888</v>
      </c>
      <c r="L208" s="381" t="s">
        <v>1380</v>
      </c>
      <c r="M208" s="381" t="s">
        <v>1580</v>
      </c>
      <c r="N208" s="381" t="s">
        <v>1378</v>
      </c>
      <c r="O208" s="381" t="s">
        <v>2274</v>
      </c>
      <c r="P208" s="381" t="s">
        <v>1378</v>
      </c>
      <c r="Q208" s="381" t="s">
        <v>2275</v>
      </c>
    </row>
    <row r="209" spans="1:17" x14ac:dyDescent="0.25">
      <c r="A209" s="379">
        <f t="shared" si="3"/>
        <v>197</v>
      </c>
      <c r="B209" s="380" t="s">
        <v>2276</v>
      </c>
      <c r="C209" s="380" t="s">
        <v>1323</v>
      </c>
      <c r="D209" s="380" t="s">
        <v>1334</v>
      </c>
      <c r="E209" s="381" t="s">
        <v>1378</v>
      </c>
      <c r="F209" s="381" t="s">
        <v>2277</v>
      </c>
      <c r="G209" s="381">
        <v>2555228</v>
      </c>
      <c r="H209" s="382" t="s">
        <v>2278</v>
      </c>
      <c r="I209" s="381" t="s">
        <v>206</v>
      </c>
      <c r="J209" s="381" t="s">
        <v>1613</v>
      </c>
      <c r="K209" s="381" t="s">
        <v>576</v>
      </c>
      <c r="L209" s="381" t="s">
        <v>1380</v>
      </c>
      <c r="M209" s="381" t="s">
        <v>1614</v>
      </c>
      <c r="N209" s="381" t="s">
        <v>1378</v>
      </c>
      <c r="O209" s="381" t="s">
        <v>1615</v>
      </c>
      <c r="P209" s="381" t="s">
        <v>1378</v>
      </c>
      <c r="Q209" s="381" t="s">
        <v>2279</v>
      </c>
    </row>
    <row r="210" spans="1:17" x14ac:dyDescent="0.25">
      <c r="A210" s="379">
        <f t="shared" si="3"/>
        <v>198</v>
      </c>
      <c r="B210" s="380" t="s">
        <v>2280</v>
      </c>
      <c r="C210" s="380" t="s">
        <v>1323</v>
      </c>
      <c r="D210" s="380" t="s">
        <v>1334</v>
      </c>
      <c r="E210" s="381" t="s">
        <v>1378</v>
      </c>
      <c r="F210" s="381" t="s">
        <v>2281</v>
      </c>
      <c r="G210" s="381" t="s">
        <v>1378</v>
      </c>
      <c r="H210" s="382" t="s">
        <v>2282</v>
      </c>
      <c r="I210" s="381" t="s">
        <v>206</v>
      </c>
      <c r="J210" s="381" t="s">
        <v>2283</v>
      </c>
      <c r="K210" s="381" t="s">
        <v>433</v>
      </c>
      <c r="L210" s="381" t="s">
        <v>1380</v>
      </c>
      <c r="M210" s="381" t="s">
        <v>1691</v>
      </c>
      <c r="N210" s="381" t="s">
        <v>1378</v>
      </c>
      <c r="O210" s="381" t="s">
        <v>2284</v>
      </c>
      <c r="P210" s="381" t="s">
        <v>1378</v>
      </c>
      <c r="Q210" s="381" t="s">
        <v>2285</v>
      </c>
    </row>
    <row r="211" spans="1:17" x14ac:dyDescent="0.25">
      <c r="A211" s="379">
        <f t="shared" si="3"/>
        <v>199</v>
      </c>
      <c r="B211" s="380" t="s">
        <v>2286</v>
      </c>
      <c r="C211" s="380" t="s">
        <v>1323</v>
      </c>
      <c r="D211" s="380" t="s">
        <v>1334</v>
      </c>
      <c r="E211" s="381" t="s">
        <v>1378</v>
      </c>
      <c r="F211" s="381" t="s">
        <v>2287</v>
      </c>
      <c r="G211" s="381">
        <v>797737</v>
      </c>
      <c r="H211" s="382" t="s">
        <v>2288</v>
      </c>
      <c r="I211" s="381" t="s">
        <v>206</v>
      </c>
      <c r="J211" s="381" t="s">
        <v>2289</v>
      </c>
      <c r="K211" s="381" t="s">
        <v>481</v>
      </c>
      <c r="L211" s="381" t="s">
        <v>1380</v>
      </c>
      <c r="M211" s="381" t="s">
        <v>1519</v>
      </c>
      <c r="N211" s="381" t="s">
        <v>1378</v>
      </c>
      <c r="O211" s="381" t="s">
        <v>2290</v>
      </c>
      <c r="P211" s="381" t="s">
        <v>1378</v>
      </c>
      <c r="Q211" s="381" t="s">
        <v>2291</v>
      </c>
    </row>
    <row r="212" spans="1:17" x14ac:dyDescent="0.25">
      <c r="A212" s="379">
        <f t="shared" si="3"/>
        <v>200</v>
      </c>
      <c r="B212" s="380" t="s">
        <v>2292</v>
      </c>
      <c r="C212" s="380" t="s">
        <v>1323</v>
      </c>
      <c r="D212" s="380" t="s">
        <v>1334</v>
      </c>
      <c r="E212" s="381" t="s">
        <v>1378</v>
      </c>
      <c r="F212" s="381" t="s">
        <v>2293</v>
      </c>
      <c r="G212" s="381" t="s">
        <v>1378</v>
      </c>
      <c r="H212" s="382" t="s">
        <v>2294</v>
      </c>
      <c r="I212" s="381" t="s">
        <v>206</v>
      </c>
      <c r="J212" s="381" t="s">
        <v>2049</v>
      </c>
      <c r="K212" s="381" t="s">
        <v>433</v>
      </c>
      <c r="L212" s="381" t="s">
        <v>1380</v>
      </c>
      <c r="M212" s="381" t="s">
        <v>1432</v>
      </c>
      <c r="N212" s="381" t="s">
        <v>1378</v>
      </c>
      <c r="O212" s="381" t="s">
        <v>2295</v>
      </c>
      <c r="P212" s="381" t="s">
        <v>1378</v>
      </c>
      <c r="Q212" s="381" t="s">
        <v>2296</v>
      </c>
    </row>
    <row r="213" spans="1:17" x14ac:dyDescent="0.25">
      <c r="A213" s="379">
        <f t="shared" si="3"/>
        <v>201</v>
      </c>
      <c r="B213" s="380" t="s">
        <v>2297</v>
      </c>
      <c r="C213" s="380" t="s">
        <v>1323</v>
      </c>
      <c r="D213" s="380" t="s">
        <v>1334</v>
      </c>
      <c r="E213" s="381" t="s">
        <v>1378</v>
      </c>
      <c r="F213" s="381" t="s">
        <v>2298</v>
      </c>
      <c r="G213" s="381">
        <v>1132874</v>
      </c>
      <c r="H213" s="382" t="s">
        <v>2299</v>
      </c>
      <c r="I213" s="381" t="s">
        <v>206</v>
      </c>
      <c r="J213" s="381" t="s">
        <v>1518</v>
      </c>
      <c r="K213" s="381" t="s">
        <v>481</v>
      </c>
      <c r="L213" s="381" t="s">
        <v>1380</v>
      </c>
      <c r="M213" s="381" t="s">
        <v>1519</v>
      </c>
      <c r="N213" s="381" t="s">
        <v>1378</v>
      </c>
      <c r="O213" s="381" t="s">
        <v>1687</v>
      </c>
      <c r="P213" s="381" t="s">
        <v>1378</v>
      </c>
      <c r="Q213" s="381" t="s">
        <v>1378</v>
      </c>
    </row>
    <row r="214" spans="1:17" x14ac:dyDescent="0.25">
      <c r="A214" s="379">
        <f t="shared" si="3"/>
        <v>202</v>
      </c>
      <c r="B214" s="380" t="s">
        <v>2300</v>
      </c>
      <c r="C214" s="380" t="s">
        <v>1323</v>
      </c>
      <c r="D214" s="380" t="s">
        <v>1334</v>
      </c>
      <c r="E214" s="381" t="s">
        <v>1378</v>
      </c>
      <c r="F214" s="381" t="s">
        <v>2301</v>
      </c>
      <c r="G214" s="381" t="s">
        <v>1378</v>
      </c>
      <c r="H214" s="382">
        <v>139374</v>
      </c>
      <c r="I214" s="381" t="s">
        <v>206</v>
      </c>
      <c r="J214" s="381" t="s">
        <v>2302</v>
      </c>
      <c r="K214" s="381" t="s">
        <v>674</v>
      </c>
      <c r="L214" s="381" t="s">
        <v>1380</v>
      </c>
      <c r="M214" s="381" t="s">
        <v>1566</v>
      </c>
      <c r="N214" s="381" t="s">
        <v>1378</v>
      </c>
      <c r="O214" s="381" t="s">
        <v>2303</v>
      </c>
      <c r="P214" s="381" t="s">
        <v>1378</v>
      </c>
      <c r="Q214" s="381" t="s">
        <v>2304</v>
      </c>
    </row>
    <row r="215" spans="1:17" x14ac:dyDescent="0.25">
      <c r="A215" s="379">
        <f t="shared" si="3"/>
        <v>203</v>
      </c>
      <c r="B215" s="380" t="s">
        <v>2305</v>
      </c>
      <c r="C215" s="380" t="s">
        <v>1323</v>
      </c>
      <c r="D215" s="380" t="s">
        <v>1334</v>
      </c>
      <c r="E215" s="381" t="s">
        <v>1378</v>
      </c>
      <c r="F215" s="381" t="s">
        <v>2306</v>
      </c>
      <c r="G215" s="381">
        <v>982283</v>
      </c>
      <c r="H215" s="382">
        <v>151623</v>
      </c>
      <c r="I215" s="381" t="s">
        <v>206</v>
      </c>
      <c r="J215" s="381" t="s">
        <v>2307</v>
      </c>
      <c r="K215" s="381" t="s">
        <v>769</v>
      </c>
      <c r="L215" s="381" t="s">
        <v>1380</v>
      </c>
      <c r="M215" s="381" t="s">
        <v>1417</v>
      </c>
      <c r="N215" s="381" t="s">
        <v>1378</v>
      </c>
      <c r="O215" s="381" t="s">
        <v>2308</v>
      </c>
      <c r="P215" s="381" t="s">
        <v>1378</v>
      </c>
      <c r="Q215" s="381" t="s">
        <v>2309</v>
      </c>
    </row>
    <row r="216" spans="1:17" x14ac:dyDescent="0.25">
      <c r="A216" s="379">
        <f t="shared" si="3"/>
        <v>204</v>
      </c>
      <c r="B216" s="380" t="s">
        <v>2310</v>
      </c>
      <c r="C216" s="380" t="s">
        <v>1323</v>
      </c>
      <c r="D216" s="380" t="s">
        <v>1334</v>
      </c>
      <c r="E216" s="381" t="s">
        <v>1378</v>
      </c>
      <c r="F216" s="381" t="s">
        <v>2311</v>
      </c>
      <c r="G216" s="381">
        <v>2174050</v>
      </c>
      <c r="H216" s="382" t="s">
        <v>2312</v>
      </c>
      <c r="I216" s="381" t="s">
        <v>206</v>
      </c>
      <c r="J216" s="381" t="s">
        <v>2313</v>
      </c>
      <c r="K216" s="381" t="s">
        <v>888</v>
      </c>
      <c r="L216" s="381" t="s">
        <v>1380</v>
      </c>
      <c r="M216" s="381" t="s">
        <v>1580</v>
      </c>
      <c r="N216" s="381" t="s">
        <v>1378</v>
      </c>
      <c r="O216" s="381" t="s">
        <v>2314</v>
      </c>
      <c r="P216" s="381" t="s">
        <v>1378</v>
      </c>
      <c r="Q216" s="381" t="s">
        <v>1378</v>
      </c>
    </row>
    <row r="217" spans="1:17" x14ac:dyDescent="0.25">
      <c r="A217" s="379">
        <f t="shared" si="3"/>
        <v>205</v>
      </c>
      <c r="B217" s="380" t="s">
        <v>2315</v>
      </c>
      <c r="C217" s="380" t="s">
        <v>1323</v>
      </c>
      <c r="D217" s="380" t="s">
        <v>1334</v>
      </c>
      <c r="E217" s="381" t="s">
        <v>1378</v>
      </c>
      <c r="F217" s="381" t="s">
        <v>2316</v>
      </c>
      <c r="G217" s="381" t="s">
        <v>1378</v>
      </c>
      <c r="H217" s="382" t="s">
        <v>2317</v>
      </c>
      <c r="I217" s="381" t="s">
        <v>206</v>
      </c>
      <c r="J217" s="381" t="s">
        <v>2201</v>
      </c>
      <c r="K217" s="381" t="s">
        <v>888</v>
      </c>
      <c r="L217" s="381" t="s">
        <v>1380</v>
      </c>
      <c r="M217" s="381" t="s">
        <v>1580</v>
      </c>
      <c r="N217" s="381" t="s">
        <v>1378</v>
      </c>
      <c r="O217" s="381" t="s">
        <v>2318</v>
      </c>
      <c r="P217" s="381" t="s">
        <v>1378</v>
      </c>
      <c r="Q217" s="381" t="s">
        <v>2319</v>
      </c>
    </row>
    <row r="218" spans="1:17" ht="30" x14ac:dyDescent="0.25">
      <c r="A218" s="379">
        <f t="shared" si="3"/>
        <v>206</v>
      </c>
      <c r="B218" s="380" t="s">
        <v>2320</v>
      </c>
      <c r="C218" s="380" t="s">
        <v>1323</v>
      </c>
      <c r="D218" s="380" t="s">
        <v>1334</v>
      </c>
      <c r="E218" s="381" t="s">
        <v>1378</v>
      </c>
      <c r="F218" s="381" t="s">
        <v>2321</v>
      </c>
      <c r="G218" s="381" t="s">
        <v>1378</v>
      </c>
      <c r="H218" s="382" t="s">
        <v>2322</v>
      </c>
      <c r="I218" s="381" t="s">
        <v>221</v>
      </c>
      <c r="J218" s="381" t="s">
        <v>1876</v>
      </c>
      <c r="K218" s="381" t="s">
        <v>682</v>
      </c>
      <c r="L218" s="381" t="s">
        <v>1380</v>
      </c>
      <c r="M218" s="381" t="s">
        <v>1877</v>
      </c>
      <c r="N218" s="381" t="s">
        <v>1378</v>
      </c>
      <c r="O218" s="381" t="s">
        <v>1878</v>
      </c>
      <c r="P218" s="381" t="s">
        <v>1378</v>
      </c>
      <c r="Q218" s="381" t="s">
        <v>2323</v>
      </c>
    </row>
    <row r="219" spans="1:17" x14ac:dyDescent="0.25">
      <c r="A219" s="379">
        <f t="shared" si="3"/>
        <v>207</v>
      </c>
      <c r="B219" s="380" t="s">
        <v>2324</v>
      </c>
      <c r="C219" s="380" t="s">
        <v>1323</v>
      </c>
      <c r="D219" s="380" t="s">
        <v>1334</v>
      </c>
      <c r="E219" s="381" t="s">
        <v>1378</v>
      </c>
      <c r="F219" s="381" t="s">
        <v>2325</v>
      </c>
      <c r="G219" s="381">
        <v>2836446</v>
      </c>
      <c r="H219" s="382" t="s">
        <v>2326</v>
      </c>
      <c r="I219" s="381" t="s">
        <v>206</v>
      </c>
      <c r="J219" s="381" t="s">
        <v>2327</v>
      </c>
      <c r="K219" s="381" t="s">
        <v>433</v>
      </c>
      <c r="L219" s="381" t="s">
        <v>1380</v>
      </c>
      <c r="M219" s="381" t="s">
        <v>1485</v>
      </c>
      <c r="N219" s="381" t="s">
        <v>1378</v>
      </c>
      <c r="O219" s="381" t="s">
        <v>2328</v>
      </c>
      <c r="P219" s="381" t="s">
        <v>1378</v>
      </c>
      <c r="Q219" s="381" t="s">
        <v>2329</v>
      </c>
    </row>
    <row r="220" spans="1:17" x14ac:dyDescent="0.25">
      <c r="A220" s="379">
        <f t="shared" si="3"/>
        <v>208</v>
      </c>
      <c r="B220" s="380" t="s">
        <v>2330</v>
      </c>
      <c r="C220" s="380" t="s">
        <v>1323</v>
      </c>
      <c r="D220" s="380" t="s">
        <v>1334</v>
      </c>
      <c r="E220" s="381" t="s">
        <v>1378</v>
      </c>
      <c r="F220" s="381" t="s">
        <v>2331</v>
      </c>
      <c r="G220" s="381" t="s">
        <v>1378</v>
      </c>
      <c r="H220" s="382">
        <v>227580</v>
      </c>
      <c r="I220" s="381" t="s">
        <v>206</v>
      </c>
      <c r="J220" s="381" t="s">
        <v>1749</v>
      </c>
      <c r="K220" s="381" t="s">
        <v>888</v>
      </c>
      <c r="L220" s="381" t="s">
        <v>1380</v>
      </c>
      <c r="M220" s="381" t="s">
        <v>1580</v>
      </c>
      <c r="N220" s="381" t="s">
        <v>1378</v>
      </c>
      <c r="O220" s="381" t="s">
        <v>1750</v>
      </c>
      <c r="P220" s="381" t="s">
        <v>1378</v>
      </c>
      <c r="Q220" s="381" t="s">
        <v>2332</v>
      </c>
    </row>
    <row r="221" spans="1:17" x14ac:dyDescent="0.25">
      <c r="A221" s="379">
        <f t="shared" si="3"/>
        <v>209</v>
      </c>
      <c r="B221" s="380" t="s">
        <v>2333</v>
      </c>
      <c r="C221" s="380" t="s">
        <v>1323</v>
      </c>
      <c r="D221" s="380" t="s">
        <v>1334</v>
      </c>
      <c r="E221" s="381" t="s">
        <v>1378</v>
      </c>
      <c r="F221" s="381" t="s">
        <v>2334</v>
      </c>
      <c r="G221" s="381">
        <v>1833590</v>
      </c>
      <c r="H221" s="382" t="s">
        <v>2335</v>
      </c>
      <c r="I221" s="381" t="s">
        <v>206</v>
      </c>
      <c r="J221" s="381" t="s">
        <v>1661</v>
      </c>
      <c r="K221" s="381" t="s">
        <v>655</v>
      </c>
      <c r="L221" s="381" t="s">
        <v>1380</v>
      </c>
      <c r="M221" s="381" t="s">
        <v>1662</v>
      </c>
      <c r="N221" s="381" t="s">
        <v>1378</v>
      </c>
      <c r="O221" s="381" t="s">
        <v>1663</v>
      </c>
      <c r="P221" s="381" t="s">
        <v>1378</v>
      </c>
      <c r="Q221" s="381" t="s">
        <v>2336</v>
      </c>
    </row>
    <row r="222" spans="1:17" ht="30" x14ac:dyDescent="0.25">
      <c r="A222" s="379">
        <f t="shared" si="3"/>
        <v>210</v>
      </c>
      <c r="B222" s="380" t="s">
        <v>2337</v>
      </c>
      <c r="C222" s="380" t="s">
        <v>1323</v>
      </c>
      <c r="D222" s="380" t="s">
        <v>1334</v>
      </c>
      <c r="E222" s="381" t="s">
        <v>1378</v>
      </c>
      <c r="F222" s="381" t="s">
        <v>2338</v>
      </c>
      <c r="G222" s="381">
        <v>1885143</v>
      </c>
      <c r="H222" s="382" t="s">
        <v>2339</v>
      </c>
      <c r="I222" s="381" t="s">
        <v>206</v>
      </c>
      <c r="J222" s="381" t="s">
        <v>2340</v>
      </c>
      <c r="K222" s="381" t="s">
        <v>576</v>
      </c>
      <c r="L222" s="381" t="s">
        <v>1380</v>
      </c>
      <c r="M222" s="381" t="s">
        <v>1614</v>
      </c>
      <c r="N222" s="381" t="s">
        <v>1378</v>
      </c>
      <c r="O222" s="381" t="s">
        <v>2341</v>
      </c>
      <c r="P222" s="381" t="s">
        <v>1378</v>
      </c>
      <c r="Q222" s="381" t="s">
        <v>2342</v>
      </c>
    </row>
    <row r="223" spans="1:17" ht="30" x14ac:dyDescent="0.25">
      <c r="A223" s="379">
        <f t="shared" si="3"/>
        <v>211</v>
      </c>
      <c r="B223" s="380" t="s">
        <v>2343</v>
      </c>
      <c r="C223" s="380" t="s">
        <v>1323</v>
      </c>
      <c r="D223" s="380" t="s">
        <v>1334</v>
      </c>
      <c r="E223" s="381" t="s">
        <v>1378</v>
      </c>
      <c r="F223" s="381" t="s">
        <v>2344</v>
      </c>
      <c r="G223" s="381" t="s">
        <v>1378</v>
      </c>
      <c r="H223" s="382" t="s">
        <v>2345</v>
      </c>
      <c r="I223" s="381" t="s">
        <v>206</v>
      </c>
      <c r="J223" s="381" t="s">
        <v>1795</v>
      </c>
      <c r="K223" s="381" t="s">
        <v>769</v>
      </c>
      <c r="L223" s="381" t="s">
        <v>1380</v>
      </c>
      <c r="M223" s="381" t="s">
        <v>1631</v>
      </c>
      <c r="N223" s="381" t="s">
        <v>1378</v>
      </c>
      <c r="O223" s="381" t="s">
        <v>1796</v>
      </c>
      <c r="P223" s="381" t="s">
        <v>1378</v>
      </c>
      <c r="Q223" s="381" t="s">
        <v>2346</v>
      </c>
    </row>
    <row r="224" spans="1:17" x14ac:dyDescent="0.25">
      <c r="A224" s="379">
        <f t="shared" si="3"/>
        <v>212</v>
      </c>
      <c r="B224" s="380" t="s">
        <v>2347</v>
      </c>
      <c r="C224" s="380" t="s">
        <v>1323</v>
      </c>
      <c r="D224" s="380" t="s">
        <v>1334</v>
      </c>
      <c r="E224" s="381" t="s">
        <v>1378</v>
      </c>
      <c r="F224" s="381" t="s">
        <v>2348</v>
      </c>
      <c r="G224" s="381">
        <v>1856573</v>
      </c>
      <c r="H224" s="382" t="s">
        <v>2349</v>
      </c>
      <c r="I224" s="381" t="s">
        <v>206</v>
      </c>
      <c r="J224" s="381" t="s">
        <v>2327</v>
      </c>
      <c r="K224" s="381" t="s">
        <v>433</v>
      </c>
      <c r="L224" s="381" t="s">
        <v>1380</v>
      </c>
      <c r="M224" s="381" t="s">
        <v>1485</v>
      </c>
      <c r="N224" s="381" t="s">
        <v>1378</v>
      </c>
      <c r="O224" s="381" t="s">
        <v>2328</v>
      </c>
      <c r="P224" s="381" t="s">
        <v>1378</v>
      </c>
      <c r="Q224" s="381" t="s">
        <v>2350</v>
      </c>
    </row>
    <row r="225" spans="1:17" x14ac:dyDescent="0.25">
      <c r="A225" s="379">
        <f t="shared" si="3"/>
        <v>213</v>
      </c>
      <c r="B225" s="380" t="s">
        <v>2351</v>
      </c>
      <c r="C225" s="380" t="s">
        <v>1323</v>
      </c>
      <c r="D225" s="380" t="s">
        <v>1334</v>
      </c>
      <c r="E225" s="381" t="s">
        <v>1378</v>
      </c>
      <c r="F225" s="381" t="s">
        <v>2352</v>
      </c>
      <c r="G225" s="381" t="s">
        <v>1378</v>
      </c>
      <c r="H225" s="382" t="s">
        <v>2353</v>
      </c>
      <c r="I225" s="381" t="s">
        <v>206</v>
      </c>
      <c r="J225" s="381" t="s">
        <v>2354</v>
      </c>
      <c r="K225" s="381" t="s">
        <v>2355</v>
      </c>
      <c r="L225" s="381" t="s">
        <v>1380</v>
      </c>
      <c r="M225" s="381" t="s">
        <v>2356</v>
      </c>
      <c r="N225" s="381" t="s">
        <v>1378</v>
      </c>
      <c r="O225" s="381" t="s">
        <v>2357</v>
      </c>
      <c r="P225" s="381" t="s">
        <v>1378</v>
      </c>
      <c r="Q225" s="381" t="s">
        <v>2358</v>
      </c>
    </row>
    <row r="226" spans="1:17" x14ac:dyDescent="0.25">
      <c r="A226" s="379">
        <f t="shared" si="3"/>
        <v>214</v>
      </c>
      <c r="B226" s="380" t="s">
        <v>2359</v>
      </c>
      <c r="C226" s="380" t="s">
        <v>1323</v>
      </c>
      <c r="D226" s="380" t="s">
        <v>1334</v>
      </c>
      <c r="E226" s="381" t="s">
        <v>1378</v>
      </c>
      <c r="F226" s="381" t="s">
        <v>2360</v>
      </c>
      <c r="G226" s="381">
        <v>758347</v>
      </c>
      <c r="H226" s="382">
        <v>144649</v>
      </c>
      <c r="I226" s="381" t="s">
        <v>206</v>
      </c>
      <c r="J226" s="381" t="s">
        <v>2361</v>
      </c>
      <c r="K226" s="381" t="s">
        <v>677</v>
      </c>
      <c r="L226" s="381" t="s">
        <v>1380</v>
      </c>
      <c r="M226" s="381" t="s">
        <v>1397</v>
      </c>
      <c r="N226" s="381" t="s">
        <v>1378</v>
      </c>
      <c r="O226" s="381" t="s">
        <v>2362</v>
      </c>
      <c r="P226" s="381" t="s">
        <v>1378</v>
      </c>
      <c r="Q226" s="381" t="s">
        <v>2363</v>
      </c>
    </row>
    <row r="227" spans="1:17" ht="30" x14ac:dyDescent="0.25">
      <c r="A227" s="379">
        <f t="shared" si="3"/>
        <v>215</v>
      </c>
      <c r="B227" s="380" t="s">
        <v>2364</v>
      </c>
      <c r="C227" s="380" t="s">
        <v>1323</v>
      </c>
      <c r="D227" s="380" t="s">
        <v>1334</v>
      </c>
      <c r="E227" s="381" t="s">
        <v>1378</v>
      </c>
      <c r="F227" s="381" t="s">
        <v>2365</v>
      </c>
      <c r="G227" s="381">
        <v>1735400</v>
      </c>
      <c r="H227" s="382">
        <v>199233</v>
      </c>
      <c r="I227" s="381" t="s">
        <v>206</v>
      </c>
      <c r="J227" s="381" t="s">
        <v>2366</v>
      </c>
      <c r="K227" s="381" t="s">
        <v>576</v>
      </c>
      <c r="L227" s="381" t="s">
        <v>1380</v>
      </c>
      <c r="M227" s="381" t="s">
        <v>1614</v>
      </c>
      <c r="N227" s="381" t="s">
        <v>1378</v>
      </c>
      <c r="O227" s="381" t="s">
        <v>2367</v>
      </c>
      <c r="P227" s="381" t="s">
        <v>1378</v>
      </c>
      <c r="Q227" s="381" t="s">
        <v>2368</v>
      </c>
    </row>
    <row r="228" spans="1:17" x14ac:dyDescent="0.25">
      <c r="A228" s="379">
        <f t="shared" si="3"/>
        <v>216</v>
      </c>
      <c r="B228" s="380" t="s">
        <v>2369</v>
      </c>
      <c r="C228" s="380" t="s">
        <v>1323</v>
      </c>
      <c r="D228" s="380" t="s">
        <v>1334</v>
      </c>
      <c r="E228" s="381" t="s">
        <v>1378</v>
      </c>
      <c r="F228" s="381" t="s">
        <v>2370</v>
      </c>
      <c r="G228" s="381">
        <v>607167</v>
      </c>
      <c r="H228" s="382">
        <v>145776</v>
      </c>
      <c r="I228" s="381" t="s">
        <v>206</v>
      </c>
      <c r="J228" s="381" t="s">
        <v>2371</v>
      </c>
      <c r="K228" s="381" t="s">
        <v>677</v>
      </c>
      <c r="L228" s="381" t="s">
        <v>1380</v>
      </c>
      <c r="M228" s="381" t="s">
        <v>1397</v>
      </c>
      <c r="N228" s="381" t="s">
        <v>1378</v>
      </c>
      <c r="O228" s="381" t="s">
        <v>2372</v>
      </c>
      <c r="P228" s="381" t="s">
        <v>1378</v>
      </c>
      <c r="Q228" s="381" t="s">
        <v>2373</v>
      </c>
    </row>
    <row r="229" spans="1:17" x14ac:dyDescent="0.25">
      <c r="A229" s="379">
        <f t="shared" si="3"/>
        <v>217</v>
      </c>
      <c r="B229" s="380" t="s">
        <v>2374</v>
      </c>
      <c r="C229" s="380" t="s">
        <v>1323</v>
      </c>
      <c r="D229" s="380" t="s">
        <v>1334</v>
      </c>
      <c r="E229" s="381" t="s">
        <v>1378</v>
      </c>
      <c r="F229" s="381" t="s">
        <v>2375</v>
      </c>
      <c r="G229" s="381">
        <v>594770</v>
      </c>
      <c r="H229" s="382" t="s">
        <v>2376</v>
      </c>
      <c r="I229" s="381" t="s">
        <v>206</v>
      </c>
      <c r="J229" s="381" t="s">
        <v>2377</v>
      </c>
      <c r="K229" s="381" t="s">
        <v>769</v>
      </c>
      <c r="L229" s="381" t="s">
        <v>1380</v>
      </c>
      <c r="M229" s="381" t="s">
        <v>1417</v>
      </c>
      <c r="N229" s="381" t="s">
        <v>1378</v>
      </c>
      <c r="O229" s="381" t="s">
        <v>2378</v>
      </c>
      <c r="P229" s="381" t="s">
        <v>1378</v>
      </c>
      <c r="Q229" s="381" t="s">
        <v>2379</v>
      </c>
    </row>
    <row r="230" spans="1:17" x14ac:dyDescent="0.25">
      <c r="A230" s="379">
        <f t="shared" si="3"/>
        <v>218</v>
      </c>
      <c r="B230" s="380" t="s">
        <v>2380</v>
      </c>
      <c r="C230" s="380" t="s">
        <v>1323</v>
      </c>
      <c r="D230" s="380" t="s">
        <v>1334</v>
      </c>
      <c r="E230" s="381" t="s">
        <v>1378</v>
      </c>
      <c r="F230" s="381" t="s">
        <v>2381</v>
      </c>
      <c r="G230" s="381">
        <v>661027</v>
      </c>
      <c r="H230" s="382" t="s">
        <v>2382</v>
      </c>
      <c r="I230" s="381" t="s">
        <v>206</v>
      </c>
      <c r="J230" s="381" t="s">
        <v>1755</v>
      </c>
      <c r="K230" s="381" t="s">
        <v>888</v>
      </c>
      <c r="L230" s="381" t="s">
        <v>1380</v>
      </c>
      <c r="M230" s="381" t="s">
        <v>1580</v>
      </c>
      <c r="N230" s="381" t="s">
        <v>1378</v>
      </c>
      <c r="O230" s="381" t="s">
        <v>1723</v>
      </c>
      <c r="P230" s="381" t="s">
        <v>1378</v>
      </c>
      <c r="Q230" s="381" t="s">
        <v>2383</v>
      </c>
    </row>
    <row r="231" spans="1:17" x14ac:dyDescent="0.25">
      <c r="A231" s="379">
        <f t="shared" si="3"/>
        <v>219</v>
      </c>
      <c r="B231" s="380" t="s">
        <v>2384</v>
      </c>
      <c r="C231" s="380" t="s">
        <v>1323</v>
      </c>
      <c r="D231" s="380" t="s">
        <v>1334</v>
      </c>
      <c r="E231" s="381" t="s">
        <v>1378</v>
      </c>
      <c r="F231" s="381" t="s">
        <v>2385</v>
      </c>
      <c r="G231" s="381">
        <v>1597039</v>
      </c>
      <c r="H231" s="382" t="s">
        <v>2386</v>
      </c>
      <c r="I231" s="381" t="s">
        <v>206</v>
      </c>
      <c r="J231" s="381" t="s">
        <v>2387</v>
      </c>
      <c r="K231" s="381" t="s">
        <v>481</v>
      </c>
      <c r="L231" s="381" t="s">
        <v>1380</v>
      </c>
      <c r="M231" s="381" t="s">
        <v>1519</v>
      </c>
      <c r="N231" s="381" t="s">
        <v>1378</v>
      </c>
      <c r="O231" s="381" t="s">
        <v>2388</v>
      </c>
      <c r="P231" s="381" t="s">
        <v>1378</v>
      </c>
      <c r="Q231" s="381" t="s">
        <v>2389</v>
      </c>
    </row>
    <row r="232" spans="1:17" x14ac:dyDescent="0.25">
      <c r="A232" s="379">
        <f t="shared" si="3"/>
        <v>220</v>
      </c>
      <c r="B232" s="380" t="s">
        <v>2390</v>
      </c>
      <c r="C232" s="380" t="s">
        <v>1323</v>
      </c>
      <c r="D232" s="380" t="s">
        <v>1334</v>
      </c>
      <c r="E232" s="381" t="s">
        <v>1378</v>
      </c>
      <c r="F232" s="381" t="s">
        <v>2391</v>
      </c>
      <c r="G232" s="381">
        <v>3504556</v>
      </c>
      <c r="H232" s="382" t="s">
        <v>2392</v>
      </c>
      <c r="I232" s="381" t="s">
        <v>206</v>
      </c>
      <c r="J232" s="381" t="s">
        <v>1565</v>
      </c>
      <c r="K232" s="381" t="s">
        <v>674</v>
      </c>
      <c r="L232" s="381" t="s">
        <v>1380</v>
      </c>
      <c r="M232" s="381" t="s">
        <v>1566</v>
      </c>
      <c r="N232" s="381" t="s">
        <v>1378</v>
      </c>
      <c r="O232" s="381" t="s">
        <v>2393</v>
      </c>
      <c r="P232" s="381" t="s">
        <v>1378</v>
      </c>
      <c r="Q232" s="381" t="s">
        <v>2394</v>
      </c>
    </row>
    <row r="233" spans="1:17" x14ac:dyDescent="0.25">
      <c r="A233" s="379">
        <f t="shared" si="3"/>
        <v>221</v>
      </c>
      <c r="B233" s="380" t="s">
        <v>2395</v>
      </c>
      <c r="C233" s="380" t="s">
        <v>1323</v>
      </c>
      <c r="D233" s="380" t="s">
        <v>1334</v>
      </c>
      <c r="E233" s="381" t="s">
        <v>1378</v>
      </c>
      <c r="F233" s="381" t="s">
        <v>2396</v>
      </c>
      <c r="G233" s="381">
        <v>1086424</v>
      </c>
      <c r="H233" s="382">
        <v>163300</v>
      </c>
      <c r="I233" s="381" t="s">
        <v>206</v>
      </c>
      <c r="J233" s="381" t="s">
        <v>2361</v>
      </c>
      <c r="K233" s="381" t="s">
        <v>677</v>
      </c>
      <c r="L233" s="381" t="s">
        <v>1380</v>
      </c>
      <c r="M233" s="381" t="s">
        <v>1397</v>
      </c>
      <c r="N233" s="381" t="s">
        <v>1378</v>
      </c>
      <c r="O233" s="381" t="s">
        <v>2362</v>
      </c>
      <c r="P233" s="381" t="s">
        <v>1378</v>
      </c>
      <c r="Q233" s="381" t="s">
        <v>2397</v>
      </c>
    </row>
    <row r="234" spans="1:17" x14ac:dyDescent="0.25">
      <c r="A234" s="379">
        <f t="shared" si="3"/>
        <v>222</v>
      </c>
      <c r="B234" s="380" t="s">
        <v>2398</v>
      </c>
      <c r="C234" s="380" t="s">
        <v>1323</v>
      </c>
      <c r="D234" s="380" t="s">
        <v>1334</v>
      </c>
      <c r="E234" s="381" t="s">
        <v>1378</v>
      </c>
      <c r="F234" s="381" t="s">
        <v>2399</v>
      </c>
      <c r="G234" s="381" t="s">
        <v>1378</v>
      </c>
      <c r="H234" s="382" t="s">
        <v>2400</v>
      </c>
      <c r="I234" s="381" t="s">
        <v>206</v>
      </c>
      <c r="J234" s="381" t="s">
        <v>2220</v>
      </c>
      <c r="K234" s="381" t="s">
        <v>1680</v>
      </c>
      <c r="L234" s="381" t="s">
        <v>1380</v>
      </c>
      <c r="M234" s="381" t="s">
        <v>1681</v>
      </c>
      <c r="N234" s="381" t="s">
        <v>1378</v>
      </c>
      <c r="O234" s="381" t="s">
        <v>2221</v>
      </c>
      <c r="P234" s="381" t="s">
        <v>1378</v>
      </c>
      <c r="Q234" s="381" t="s">
        <v>2401</v>
      </c>
    </row>
    <row r="235" spans="1:17" x14ac:dyDescent="0.25">
      <c r="A235" s="379">
        <f t="shared" si="3"/>
        <v>223</v>
      </c>
      <c r="B235" s="380" t="s">
        <v>2402</v>
      </c>
      <c r="C235" s="380" t="s">
        <v>1323</v>
      </c>
      <c r="D235" s="380" t="s">
        <v>1334</v>
      </c>
      <c r="E235" s="381" t="s">
        <v>1378</v>
      </c>
      <c r="F235" s="381" t="s">
        <v>2403</v>
      </c>
      <c r="G235" s="381">
        <v>2429472</v>
      </c>
      <c r="H235" s="382" t="s">
        <v>2404</v>
      </c>
      <c r="I235" s="381" t="s">
        <v>206</v>
      </c>
      <c r="J235" s="381" t="s">
        <v>2405</v>
      </c>
      <c r="K235" s="381" t="s">
        <v>576</v>
      </c>
      <c r="L235" s="381" t="s">
        <v>1380</v>
      </c>
      <c r="M235" s="381" t="s">
        <v>1614</v>
      </c>
      <c r="N235" s="381" t="s">
        <v>1378</v>
      </c>
      <c r="O235" s="381" t="s">
        <v>2406</v>
      </c>
      <c r="P235" s="381" t="s">
        <v>1378</v>
      </c>
      <c r="Q235" s="381" t="s">
        <v>2407</v>
      </c>
    </row>
    <row r="236" spans="1:17" ht="30" x14ac:dyDescent="0.25">
      <c r="A236" s="379">
        <f t="shared" si="3"/>
        <v>224</v>
      </c>
      <c r="B236" s="380" t="s">
        <v>2408</v>
      </c>
      <c r="C236" s="380" t="s">
        <v>1323</v>
      </c>
      <c r="D236" s="380" t="s">
        <v>1334</v>
      </c>
      <c r="E236" s="381" t="s">
        <v>1378</v>
      </c>
      <c r="F236" s="381" t="s">
        <v>2409</v>
      </c>
      <c r="G236" s="381">
        <v>754201</v>
      </c>
      <c r="H236" s="382" t="s">
        <v>2410</v>
      </c>
      <c r="I236" s="381" t="s">
        <v>206</v>
      </c>
      <c r="J236" s="381" t="s">
        <v>1518</v>
      </c>
      <c r="K236" s="381" t="s">
        <v>481</v>
      </c>
      <c r="L236" s="381" t="s">
        <v>1380</v>
      </c>
      <c r="M236" s="381" t="s">
        <v>1519</v>
      </c>
      <c r="N236" s="381" t="s">
        <v>1378</v>
      </c>
      <c r="O236" s="381" t="s">
        <v>1687</v>
      </c>
      <c r="P236" s="381" t="s">
        <v>1378</v>
      </c>
      <c r="Q236" s="381" t="s">
        <v>2411</v>
      </c>
    </row>
    <row r="237" spans="1:17" x14ac:dyDescent="0.25">
      <c r="A237" s="379">
        <f t="shared" si="3"/>
        <v>225</v>
      </c>
      <c r="B237" s="380" t="s">
        <v>2412</v>
      </c>
      <c r="C237" s="380" t="s">
        <v>1323</v>
      </c>
      <c r="D237" s="380" t="s">
        <v>1334</v>
      </c>
      <c r="E237" s="381" t="s">
        <v>1378</v>
      </c>
      <c r="F237" s="381" t="s">
        <v>2413</v>
      </c>
      <c r="G237" s="381">
        <v>1091661</v>
      </c>
      <c r="H237" s="382" t="s">
        <v>2414</v>
      </c>
      <c r="I237" s="381" t="s">
        <v>206</v>
      </c>
      <c r="J237" s="381" t="s">
        <v>2415</v>
      </c>
      <c r="K237" s="381" t="s">
        <v>769</v>
      </c>
      <c r="L237" s="381" t="s">
        <v>1380</v>
      </c>
      <c r="M237" s="381" t="s">
        <v>1417</v>
      </c>
      <c r="N237" s="381" t="s">
        <v>1378</v>
      </c>
      <c r="O237" s="381" t="s">
        <v>2416</v>
      </c>
      <c r="P237" s="381" t="s">
        <v>1378</v>
      </c>
      <c r="Q237" s="381" t="s">
        <v>2417</v>
      </c>
    </row>
    <row r="238" spans="1:17" x14ac:dyDescent="0.25">
      <c r="A238" s="379">
        <f t="shared" si="3"/>
        <v>226</v>
      </c>
      <c r="B238" s="380" t="s">
        <v>2418</v>
      </c>
      <c r="C238" s="380" t="s">
        <v>1323</v>
      </c>
      <c r="D238" s="380" t="s">
        <v>1334</v>
      </c>
      <c r="E238" s="381" t="s">
        <v>1378</v>
      </c>
      <c r="F238" s="381" t="s">
        <v>2419</v>
      </c>
      <c r="G238" s="381">
        <v>617294</v>
      </c>
      <c r="H238" s="382" t="s">
        <v>2420</v>
      </c>
      <c r="I238" s="381" t="s">
        <v>206</v>
      </c>
      <c r="J238" s="381" t="s">
        <v>2387</v>
      </c>
      <c r="K238" s="381" t="s">
        <v>481</v>
      </c>
      <c r="L238" s="381" t="s">
        <v>1380</v>
      </c>
      <c r="M238" s="381" t="s">
        <v>1519</v>
      </c>
      <c r="N238" s="381" t="s">
        <v>1378</v>
      </c>
      <c r="O238" s="381" t="s">
        <v>2421</v>
      </c>
      <c r="P238" s="381" t="s">
        <v>1378</v>
      </c>
      <c r="Q238" s="381" t="s">
        <v>2422</v>
      </c>
    </row>
    <row r="239" spans="1:17" x14ac:dyDescent="0.25">
      <c r="A239" s="379">
        <f t="shared" si="3"/>
        <v>227</v>
      </c>
      <c r="B239" s="380" t="s">
        <v>2423</v>
      </c>
      <c r="C239" s="380" t="s">
        <v>1323</v>
      </c>
      <c r="D239" s="380" t="s">
        <v>1334</v>
      </c>
      <c r="E239" s="381" t="s">
        <v>1378</v>
      </c>
      <c r="F239" s="381" t="s">
        <v>2424</v>
      </c>
      <c r="G239" s="381" t="s">
        <v>1378</v>
      </c>
      <c r="H239" s="382">
        <v>98869</v>
      </c>
      <c r="I239" s="381" t="s">
        <v>206</v>
      </c>
      <c r="J239" s="381" t="s">
        <v>2425</v>
      </c>
      <c r="K239" s="381" t="s">
        <v>481</v>
      </c>
      <c r="L239" s="381" t="s">
        <v>1380</v>
      </c>
      <c r="M239" s="381" t="s">
        <v>1519</v>
      </c>
      <c r="N239" s="381" t="s">
        <v>1378</v>
      </c>
      <c r="O239" s="381" t="s">
        <v>2426</v>
      </c>
      <c r="P239" s="381" t="s">
        <v>1378</v>
      </c>
      <c r="Q239" s="381" t="s">
        <v>2427</v>
      </c>
    </row>
    <row r="240" spans="1:17" ht="30" x14ac:dyDescent="0.25">
      <c r="A240" s="379">
        <f t="shared" si="3"/>
        <v>228</v>
      </c>
      <c r="B240" s="380" t="s">
        <v>2428</v>
      </c>
      <c r="C240" s="380" t="s">
        <v>1323</v>
      </c>
      <c r="D240" s="380" t="s">
        <v>1334</v>
      </c>
      <c r="E240" s="381" t="s">
        <v>1378</v>
      </c>
      <c r="F240" s="381" t="s">
        <v>2429</v>
      </c>
      <c r="G240" s="381">
        <v>2300769</v>
      </c>
      <c r="H240" s="382">
        <v>223702</v>
      </c>
      <c r="I240" s="381" t="s">
        <v>206</v>
      </c>
      <c r="J240" s="381" t="s">
        <v>2430</v>
      </c>
      <c r="K240" s="381" t="s">
        <v>2431</v>
      </c>
      <c r="L240" s="381" t="s">
        <v>1380</v>
      </c>
      <c r="M240" s="381" t="s">
        <v>2432</v>
      </c>
      <c r="N240" s="381" t="s">
        <v>1378</v>
      </c>
      <c r="O240" s="381" t="s">
        <v>1378</v>
      </c>
      <c r="P240" s="381" t="s">
        <v>1378</v>
      </c>
      <c r="Q240" s="381" t="s">
        <v>2433</v>
      </c>
    </row>
    <row r="241" spans="1:17" x14ac:dyDescent="0.25">
      <c r="A241" s="379">
        <f t="shared" si="3"/>
        <v>229</v>
      </c>
      <c r="B241" s="380" t="s">
        <v>2434</v>
      </c>
      <c r="C241" s="380" t="s">
        <v>1323</v>
      </c>
      <c r="D241" s="380" t="s">
        <v>1334</v>
      </c>
      <c r="E241" s="381" t="s">
        <v>1378</v>
      </c>
      <c r="F241" s="381" t="s">
        <v>2435</v>
      </c>
      <c r="G241" s="381" t="s">
        <v>1378</v>
      </c>
      <c r="H241" s="382" t="s">
        <v>2436</v>
      </c>
      <c r="I241" s="381" t="s">
        <v>206</v>
      </c>
      <c r="J241" s="381" t="s">
        <v>2049</v>
      </c>
      <c r="K241" s="381" t="s">
        <v>433</v>
      </c>
      <c r="L241" s="381" t="s">
        <v>1380</v>
      </c>
      <c r="M241" s="381" t="s">
        <v>1432</v>
      </c>
      <c r="N241" s="381" t="s">
        <v>1378</v>
      </c>
      <c r="O241" s="381" t="s">
        <v>2295</v>
      </c>
      <c r="P241" s="381" t="s">
        <v>1378</v>
      </c>
      <c r="Q241" s="381" t="s">
        <v>2437</v>
      </c>
    </row>
    <row r="242" spans="1:17" x14ac:dyDescent="0.25">
      <c r="A242" s="379">
        <f t="shared" si="3"/>
        <v>230</v>
      </c>
      <c r="B242" s="380" t="s">
        <v>2438</v>
      </c>
      <c r="C242" s="380" t="s">
        <v>1323</v>
      </c>
      <c r="D242" s="380" t="s">
        <v>1334</v>
      </c>
      <c r="E242" s="381" t="s">
        <v>1378</v>
      </c>
      <c r="F242" s="381" t="s">
        <v>2439</v>
      </c>
      <c r="G242" s="381">
        <v>1787315</v>
      </c>
      <c r="H242" s="382">
        <v>191961</v>
      </c>
      <c r="I242" s="381" t="s">
        <v>206</v>
      </c>
      <c r="J242" s="381" t="s">
        <v>2440</v>
      </c>
      <c r="K242" s="381" t="s">
        <v>2441</v>
      </c>
      <c r="L242" s="381" t="s">
        <v>1380</v>
      </c>
      <c r="M242" s="381" t="s">
        <v>2442</v>
      </c>
      <c r="N242" s="381" t="s">
        <v>1378</v>
      </c>
      <c r="O242" s="381" t="s">
        <v>2443</v>
      </c>
      <c r="P242" s="381" t="s">
        <v>1378</v>
      </c>
      <c r="Q242" s="381" t="s">
        <v>2444</v>
      </c>
    </row>
    <row r="243" spans="1:17" x14ac:dyDescent="0.25">
      <c r="A243" s="379">
        <f t="shared" si="3"/>
        <v>231</v>
      </c>
      <c r="B243" s="380" t="s">
        <v>2445</v>
      </c>
      <c r="C243" s="380" t="s">
        <v>1323</v>
      </c>
      <c r="D243" s="380" t="s">
        <v>1334</v>
      </c>
      <c r="E243" s="381" t="s">
        <v>1378</v>
      </c>
      <c r="F243" s="381" t="s">
        <v>2446</v>
      </c>
      <c r="G243" s="381">
        <v>844688</v>
      </c>
      <c r="H243" s="382" t="s">
        <v>2447</v>
      </c>
      <c r="I243" s="381" t="s">
        <v>206</v>
      </c>
      <c r="J243" s="381" t="s">
        <v>2448</v>
      </c>
      <c r="K243" s="381" t="s">
        <v>888</v>
      </c>
      <c r="L243" s="381" t="s">
        <v>1380</v>
      </c>
      <c r="M243" s="381" t="s">
        <v>1580</v>
      </c>
      <c r="N243" s="381" t="s">
        <v>1378</v>
      </c>
      <c r="O243" s="381" t="s">
        <v>2449</v>
      </c>
      <c r="P243" s="381" t="s">
        <v>1378</v>
      </c>
      <c r="Q243" s="381" t="s">
        <v>2450</v>
      </c>
    </row>
    <row r="244" spans="1:17" x14ac:dyDescent="0.25">
      <c r="A244" s="379">
        <f t="shared" si="3"/>
        <v>232</v>
      </c>
      <c r="B244" s="380" t="s">
        <v>2451</v>
      </c>
      <c r="C244" s="380" t="s">
        <v>1323</v>
      </c>
      <c r="D244" s="380" t="s">
        <v>1334</v>
      </c>
      <c r="E244" s="381" t="s">
        <v>1378</v>
      </c>
      <c r="F244" s="381" t="s">
        <v>2452</v>
      </c>
      <c r="G244" s="381" t="s">
        <v>1378</v>
      </c>
      <c r="H244" s="382">
        <v>186542</v>
      </c>
      <c r="I244" s="381" t="s">
        <v>206</v>
      </c>
      <c r="J244" s="381" t="s">
        <v>1749</v>
      </c>
      <c r="K244" s="381" t="s">
        <v>888</v>
      </c>
      <c r="L244" s="381" t="s">
        <v>1380</v>
      </c>
      <c r="M244" s="381" t="s">
        <v>1580</v>
      </c>
      <c r="N244" s="381" t="s">
        <v>1378</v>
      </c>
      <c r="O244" s="381" t="s">
        <v>1750</v>
      </c>
      <c r="P244" s="381" t="s">
        <v>1378</v>
      </c>
      <c r="Q244" s="381" t="s">
        <v>2453</v>
      </c>
    </row>
    <row r="245" spans="1:17" x14ac:dyDescent="0.25">
      <c r="A245" s="379">
        <f t="shared" si="3"/>
        <v>233</v>
      </c>
      <c r="B245" s="380" t="s">
        <v>2454</v>
      </c>
      <c r="C245" s="380" t="s">
        <v>1323</v>
      </c>
      <c r="D245" s="380" t="s">
        <v>1334</v>
      </c>
      <c r="E245" s="381" t="s">
        <v>1378</v>
      </c>
      <c r="F245" s="381" t="s">
        <v>2455</v>
      </c>
      <c r="G245" s="381">
        <v>2282846</v>
      </c>
      <c r="H245" s="382" t="s">
        <v>2456</v>
      </c>
      <c r="I245" s="381" t="s">
        <v>206</v>
      </c>
      <c r="J245" s="381" t="s">
        <v>2273</v>
      </c>
      <c r="K245" s="381" t="s">
        <v>888</v>
      </c>
      <c r="L245" s="381" t="s">
        <v>1380</v>
      </c>
      <c r="M245" s="381" t="s">
        <v>1580</v>
      </c>
      <c r="N245" s="381" t="s">
        <v>1378</v>
      </c>
      <c r="O245" s="381" t="s">
        <v>2274</v>
      </c>
      <c r="P245" s="381" t="s">
        <v>1378</v>
      </c>
      <c r="Q245" s="381" t="s">
        <v>2457</v>
      </c>
    </row>
    <row r="246" spans="1:17" x14ac:dyDescent="0.25">
      <c r="A246" s="379">
        <f t="shared" si="3"/>
        <v>234</v>
      </c>
      <c r="B246" s="380" t="s">
        <v>2458</v>
      </c>
      <c r="C246" s="380" t="s">
        <v>1323</v>
      </c>
      <c r="D246" s="380" t="s">
        <v>1334</v>
      </c>
      <c r="E246" s="381" t="s">
        <v>1378</v>
      </c>
      <c r="F246" s="381" t="s">
        <v>2459</v>
      </c>
      <c r="G246" s="381">
        <v>693563</v>
      </c>
      <c r="H246" s="382">
        <v>139434</v>
      </c>
      <c r="I246" s="381" t="s">
        <v>206</v>
      </c>
      <c r="J246" s="381" t="s">
        <v>2361</v>
      </c>
      <c r="K246" s="381" t="s">
        <v>677</v>
      </c>
      <c r="L246" s="381" t="s">
        <v>1380</v>
      </c>
      <c r="M246" s="381" t="s">
        <v>1397</v>
      </c>
      <c r="N246" s="381" t="s">
        <v>1378</v>
      </c>
      <c r="O246" s="381" t="s">
        <v>2362</v>
      </c>
      <c r="P246" s="381" t="s">
        <v>1378</v>
      </c>
      <c r="Q246" s="381" t="s">
        <v>2460</v>
      </c>
    </row>
    <row r="247" spans="1:17" ht="30" x14ac:dyDescent="0.25">
      <c r="A247" s="379">
        <f t="shared" si="3"/>
        <v>235</v>
      </c>
      <c r="B247" s="380" t="s">
        <v>2461</v>
      </c>
      <c r="C247" s="380" t="s">
        <v>1323</v>
      </c>
      <c r="D247" s="380" t="s">
        <v>1334</v>
      </c>
      <c r="E247" s="381" t="s">
        <v>1378</v>
      </c>
      <c r="F247" s="381" t="s">
        <v>2462</v>
      </c>
      <c r="G247" s="381" t="s">
        <v>1378</v>
      </c>
      <c r="H247" s="382">
        <v>149164</v>
      </c>
      <c r="I247" s="381" t="s">
        <v>206</v>
      </c>
      <c r="J247" s="381" t="s">
        <v>1915</v>
      </c>
      <c r="K247" s="381" t="s">
        <v>769</v>
      </c>
      <c r="L247" s="381" t="s">
        <v>1380</v>
      </c>
      <c r="M247" s="381" t="s">
        <v>1631</v>
      </c>
      <c r="N247" s="381" t="s">
        <v>1378</v>
      </c>
      <c r="O247" s="381" t="s">
        <v>1916</v>
      </c>
      <c r="P247" s="381" t="s">
        <v>1378</v>
      </c>
      <c r="Q247" s="381" t="s">
        <v>2463</v>
      </c>
    </row>
    <row r="248" spans="1:17" x14ac:dyDescent="0.25">
      <c r="A248" s="379">
        <f t="shared" si="3"/>
        <v>236</v>
      </c>
      <c r="B248" s="380" t="s">
        <v>2464</v>
      </c>
      <c r="C248" s="380" t="s">
        <v>1323</v>
      </c>
      <c r="D248" s="380" t="s">
        <v>1334</v>
      </c>
      <c r="E248" s="381" t="s">
        <v>1378</v>
      </c>
      <c r="F248" s="381" t="s">
        <v>2465</v>
      </c>
      <c r="G248" s="381" t="s">
        <v>2466</v>
      </c>
      <c r="H248" s="382">
        <v>172109</v>
      </c>
      <c r="I248" s="381" t="s">
        <v>206</v>
      </c>
      <c r="J248" s="381" t="s">
        <v>2467</v>
      </c>
      <c r="K248" s="381" t="s">
        <v>576</v>
      </c>
      <c r="L248" s="381" t="s">
        <v>1380</v>
      </c>
      <c r="M248" s="381" t="s">
        <v>1614</v>
      </c>
      <c r="N248" s="381" t="s">
        <v>1378</v>
      </c>
      <c r="O248" s="381" t="s">
        <v>2468</v>
      </c>
      <c r="P248" s="381" t="s">
        <v>1378</v>
      </c>
      <c r="Q248" s="381" t="s">
        <v>2469</v>
      </c>
    </row>
    <row r="249" spans="1:17" ht="30" x14ac:dyDescent="0.25">
      <c r="A249" s="379">
        <f t="shared" si="3"/>
        <v>237</v>
      </c>
      <c r="B249" s="380" t="s">
        <v>2470</v>
      </c>
      <c r="C249" s="380" t="s">
        <v>1323</v>
      </c>
      <c r="D249" s="380" t="s">
        <v>1334</v>
      </c>
      <c r="E249" s="381" t="s">
        <v>1378</v>
      </c>
      <c r="F249" s="381" t="s">
        <v>2471</v>
      </c>
      <c r="G249" s="381" t="s">
        <v>1378</v>
      </c>
      <c r="H249" s="382">
        <v>204975</v>
      </c>
      <c r="I249" s="381" t="s">
        <v>206</v>
      </c>
      <c r="J249" s="381" t="s">
        <v>2472</v>
      </c>
      <c r="K249" s="381" t="s">
        <v>576</v>
      </c>
      <c r="L249" s="381" t="s">
        <v>1380</v>
      </c>
      <c r="M249" s="381" t="s">
        <v>1614</v>
      </c>
      <c r="N249" s="381" t="s">
        <v>1378</v>
      </c>
      <c r="O249" s="381" t="s">
        <v>2473</v>
      </c>
      <c r="P249" s="381" t="s">
        <v>1378</v>
      </c>
      <c r="Q249" s="381" t="s">
        <v>2474</v>
      </c>
    </row>
    <row r="250" spans="1:17" x14ac:dyDescent="0.25">
      <c r="A250" s="379">
        <f t="shared" si="3"/>
        <v>238</v>
      </c>
      <c r="B250" s="380" t="s">
        <v>2475</v>
      </c>
      <c r="C250" s="380" t="s">
        <v>1323</v>
      </c>
      <c r="D250" s="380" t="s">
        <v>1334</v>
      </c>
      <c r="E250" s="381" t="s">
        <v>1378</v>
      </c>
      <c r="F250" s="381" t="s">
        <v>2476</v>
      </c>
      <c r="G250" s="381">
        <v>1654631</v>
      </c>
      <c r="H250" s="382" t="s">
        <v>2477</v>
      </c>
      <c r="I250" s="381" t="s">
        <v>221</v>
      </c>
      <c r="J250" s="381" t="s">
        <v>2478</v>
      </c>
      <c r="K250" s="381" t="s">
        <v>1042</v>
      </c>
      <c r="L250" s="381" t="s">
        <v>1380</v>
      </c>
      <c r="M250" s="381" t="s">
        <v>1845</v>
      </c>
      <c r="N250" s="381" t="s">
        <v>1378</v>
      </c>
      <c r="O250" s="381" t="s">
        <v>2479</v>
      </c>
      <c r="P250" s="381" t="s">
        <v>1378</v>
      </c>
      <c r="Q250" s="381" t="s">
        <v>2480</v>
      </c>
    </row>
    <row r="251" spans="1:17" x14ac:dyDescent="0.25">
      <c r="A251" s="379">
        <f t="shared" si="3"/>
        <v>239</v>
      </c>
      <c r="B251" s="380" t="s">
        <v>2481</v>
      </c>
      <c r="C251" s="380" t="s">
        <v>1323</v>
      </c>
      <c r="D251" s="380" t="s">
        <v>1334</v>
      </c>
      <c r="E251" s="381" t="s">
        <v>1378</v>
      </c>
      <c r="F251" s="381" t="s">
        <v>2482</v>
      </c>
      <c r="G251" s="381">
        <v>2334403</v>
      </c>
      <c r="H251" s="382">
        <v>224404</v>
      </c>
      <c r="I251" s="381" t="s">
        <v>206</v>
      </c>
      <c r="J251" s="381" t="s">
        <v>2313</v>
      </c>
      <c r="K251" s="381" t="s">
        <v>888</v>
      </c>
      <c r="L251" s="381" t="s">
        <v>1380</v>
      </c>
      <c r="M251" s="381" t="s">
        <v>1580</v>
      </c>
      <c r="N251" s="381" t="s">
        <v>1378</v>
      </c>
      <c r="O251" s="381" t="s">
        <v>2483</v>
      </c>
      <c r="P251" s="381" t="s">
        <v>1378</v>
      </c>
      <c r="Q251" s="381" t="s">
        <v>2484</v>
      </c>
    </row>
    <row r="252" spans="1:17" x14ac:dyDescent="0.25">
      <c r="A252" s="379">
        <f t="shared" si="3"/>
        <v>240</v>
      </c>
      <c r="B252" s="380" t="s">
        <v>2485</v>
      </c>
      <c r="C252" s="380" t="s">
        <v>1323</v>
      </c>
      <c r="D252" s="380" t="s">
        <v>1334</v>
      </c>
      <c r="E252" s="381" t="s">
        <v>1378</v>
      </c>
      <c r="F252" s="381" t="s">
        <v>2486</v>
      </c>
      <c r="G252" s="381">
        <v>705702</v>
      </c>
      <c r="H252" s="382">
        <v>119688</v>
      </c>
      <c r="I252" s="381" t="s">
        <v>206</v>
      </c>
      <c r="J252" s="381" t="s">
        <v>1838</v>
      </c>
      <c r="K252" s="381" t="s">
        <v>888</v>
      </c>
      <c r="L252" s="381" t="s">
        <v>1380</v>
      </c>
      <c r="M252" s="381" t="s">
        <v>1580</v>
      </c>
      <c r="N252" s="381" t="s">
        <v>1378</v>
      </c>
      <c r="O252" s="381" t="s">
        <v>1839</v>
      </c>
      <c r="P252" s="381" t="s">
        <v>1378</v>
      </c>
      <c r="Q252" s="381" t="s">
        <v>2487</v>
      </c>
    </row>
    <row r="253" spans="1:17" ht="30" x14ac:dyDescent="0.25">
      <c r="A253" s="379">
        <f t="shared" si="3"/>
        <v>241</v>
      </c>
      <c r="B253" s="380" t="s">
        <v>2488</v>
      </c>
      <c r="C253" s="380" t="s">
        <v>1323</v>
      </c>
      <c r="D253" s="380" t="s">
        <v>1334</v>
      </c>
      <c r="E253" s="381" t="s">
        <v>1378</v>
      </c>
      <c r="F253" s="381" t="s">
        <v>2489</v>
      </c>
      <c r="G253" s="381">
        <v>1503039</v>
      </c>
      <c r="H253" s="382" t="s">
        <v>2490</v>
      </c>
      <c r="I253" s="381" t="s">
        <v>206</v>
      </c>
      <c r="J253" s="381" t="s">
        <v>1625</v>
      </c>
      <c r="K253" s="381" t="s">
        <v>888</v>
      </c>
      <c r="L253" s="381" t="s">
        <v>1380</v>
      </c>
      <c r="M253" s="381" t="s">
        <v>1580</v>
      </c>
      <c r="N253" s="381" t="s">
        <v>1378</v>
      </c>
      <c r="O253" s="381" t="s">
        <v>1723</v>
      </c>
      <c r="P253" s="381" t="s">
        <v>1378</v>
      </c>
      <c r="Q253" s="381" t="s">
        <v>2491</v>
      </c>
    </row>
    <row r="254" spans="1:17" ht="30" x14ac:dyDescent="0.25">
      <c r="A254" s="379">
        <f t="shared" si="3"/>
        <v>242</v>
      </c>
      <c r="B254" s="380" t="s">
        <v>2492</v>
      </c>
      <c r="C254" s="380" t="s">
        <v>1323</v>
      </c>
      <c r="D254" s="380" t="s">
        <v>1334</v>
      </c>
      <c r="E254" s="381" t="s">
        <v>1378</v>
      </c>
      <c r="F254" s="381" t="s">
        <v>2493</v>
      </c>
      <c r="G254" s="381">
        <v>664604</v>
      </c>
      <c r="H254" s="382">
        <v>1130771</v>
      </c>
      <c r="I254" s="381" t="s">
        <v>206</v>
      </c>
      <c r="J254" s="381" t="s">
        <v>2494</v>
      </c>
      <c r="K254" s="381" t="s">
        <v>769</v>
      </c>
      <c r="L254" s="381" t="s">
        <v>1380</v>
      </c>
      <c r="M254" s="381" t="s">
        <v>1417</v>
      </c>
      <c r="N254" s="381" t="s">
        <v>1378</v>
      </c>
      <c r="O254" s="381" t="s">
        <v>2495</v>
      </c>
      <c r="P254" s="381" t="s">
        <v>1378</v>
      </c>
      <c r="Q254" s="381" t="s">
        <v>2496</v>
      </c>
    </row>
    <row r="255" spans="1:17" x14ac:dyDescent="0.25">
      <c r="A255" s="379">
        <f t="shared" si="3"/>
        <v>243</v>
      </c>
      <c r="B255" s="380" t="s">
        <v>2497</v>
      </c>
      <c r="C255" s="380" t="s">
        <v>1323</v>
      </c>
      <c r="D255" s="380" t="s">
        <v>1334</v>
      </c>
      <c r="E255" s="381" t="s">
        <v>1378</v>
      </c>
      <c r="F255" s="381" t="s">
        <v>2498</v>
      </c>
      <c r="G255" s="381">
        <v>854059</v>
      </c>
      <c r="H255" s="382" t="s">
        <v>2499</v>
      </c>
      <c r="I255" s="381" t="s">
        <v>206</v>
      </c>
      <c r="J255" s="381" t="s">
        <v>2500</v>
      </c>
      <c r="K255" s="381" t="s">
        <v>576</v>
      </c>
      <c r="L255" s="381" t="s">
        <v>1380</v>
      </c>
      <c r="M255" s="381" t="s">
        <v>1614</v>
      </c>
      <c r="N255" s="381" t="s">
        <v>1378</v>
      </c>
      <c r="O255" s="381" t="s">
        <v>2501</v>
      </c>
      <c r="P255" s="381" t="s">
        <v>1378</v>
      </c>
      <c r="Q255" s="381" t="s">
        <v>2502</v>
      </c>
    </row>
    <row r="256" spans="1:17" x14ac:dyDescent="0.25">
      <c r="A256" s="379">
        <f t="shared" si="3"/>
        <v>244</v>
      </c>
      <c r="B256" s="380" t="s">
        <v>2503</v>
      </c>
      <c r="C256" s="380" t="s">
        <v>1323</v>
      </c>
      <c r="D256" s="380" t="s">
        <v>1334</v>
      </c>
      <c r="E256" s="381" t="s">
        <v>1378</v>
      </c>
      <c r="F256" s="381" t="s">
        <v>2504</v>
      </c>
      <c r="G256" s="381">
        <v>1241487</v>
      </c>
      <c r="H256" s="382">
        <v>166788</v>
      </c>
      <c r="I256" s="381" t="s">
        <v>206</v>
      </c>
      <c r="J256" s="381" t="s">
        <v>2153</v>
      </c>
      <c r="K256" s="381" t="s">
        <v>888</v>
      </c>
      <c r="L256" s="381" t="s">
        <v>1380</v>
      </c>
      <c r="M256" s="381" t="s">
        <v>1580</v>
      </c>
      <c r="N256" s="381" t="s">
        <v>1378</v>
      </c>
      <c r="O256" s="381" t="s">
        <v>2154</v>
      </c>
      <c r="P256" s="381" t="s">
        <v>1378</v>
      </c>
      <c r="Q256" s="381" t="s">
        <v>2505</v>
      </c>
    </row>
    <row r="257" spans="1:17" x14ac:dyDescent="0.25">
      <c r="A257" s="379">
        <f t="shared" si="3"/>
        <v>245</v>
      </c>
      <c r="B257" s="380" t="s">
        <v>2506</v>
      </c>
      <c r="C257" s="380" t="s">
        <v>1323</v>
      </c>
      <c r="D257" s="380" t="s">
        <v>1334</v>
      </c>
      <c r="E257" s="381" t="s">
        <v>1378</v>
      </c>
      <c r="F257" s="381" t="s">
        <v>2507</v>
      </c>
      <c r="G257" s="381">
        <v>1200251</v>
      </c>
      <c r="H257" s="382" t="s">
        <v>2508</v>
      </c>
      <c r="I257" s="381" t="s">
        <v>206</v>
      </c>
      <c r="J257" s="381" t="s">
        <v>2509</v>
      </c>
      <c r="K257" s="381" t="s">
        <v>888</v>
      </c>
      <c r="L257" s="381" t="s">
        <v>1380</v>
      </c>
      <c r="M257" s="381" t="s">
        <v>1580</v>
      </c>
      <c r="N257" s="381" t="s">
        <v>1378</v>
      </c>
      <c r="O257" s="381" t="s">
        <v>2510</v>
      </c>
      <c r="P257" s="381" t="s">
        <v>1378</v>
      </c>
      <c r="Q257" s="381" t="s">
        <v>2511</v>
      </c>
    </row>
    <row r="258" spans="1:17" x14ac:dyDescent="0.25">
      <c r="A258" s="379">
        <f t="shared" si="3"/>
        <v>246</v>
      </c>
      <c r="B258" s="380" t="s">
        <v>2512</v>
      </c>
      <c r="C258" s="380" t="s">
        <v>1323</v>
      </c>
      <c r="D258" s="380" t="s">
        <v>1334</v>
      </c>
      <c r="E258" s="381" t="s">
        <v>1378</v>
      </c>
      <c r="F258" s="381" t="s">
        <v>2513</v>
      </c>
      <c r="G258" s="381">
        <v>2039247</v>
      </c>
      <c r="H258" s="382" t="s">
        <v>2514</v>
      </c>
      <c r="I258" s="381" t="s">
        <v>206</v>
      </c>
      <c r="J258" s="381" t="s">
        <v>2515</v>
      </c>
      <c r="K258" s="381" t="s">
        <v>888</v>
      </c>
      <c r="L258" s="381" t="s">
        <v>1380</v>
      </c>
      <c r="M258" s="381" t="s">
        <v>1580</v>
      </c>
      <c r="N258" s="381" t="s">
        <v>1378</v>
      </c>
      <c r="O258" s="381" t="s">
        <v>1802</v>
      </c>
      <c r="P258" s="381" t="s">
        <v>1378</v>
      </c>
      <c r="Q258" s="381" t="s">
        <v>2516</v>
      </c>
    </row>
    <row r="259" spans="1:17" x14ac:dyDescent="0.25">
      <c r="A259" s="379">
        <f t="shared" si="3"/>
        <v>247</v>
      </c>
      <c r="B259" s="380" t="s">
        <v>2517</v>
      </c>
      <c r="C259" s="380" t="s">
        <v>1323</v>
      </c>
      <c r="D259" s="380" t="s">
        <v>1334</v>
      </c>
      <c r="E259" s="381" t="s">
        <v>1378</v>
      </c>
      <c r="F259" s="381" t="s">
        <v>2518</v>
      </c>
      <c r="G259" s="381">
        <v>764392</v>
      </c>
      <c r="H259" s="382">
        <v>149970</v>
      </c>
      <c r="I259" s="381" t="s">
        <v>206</v>
      </c>
      <c r="J259" s="381" t="s">
        <v>2327</v>
      </c>
      <c r="K259" s="381" t="s">
        <v>433</v>
      </c>
      <c r="L259" s="381" t="s">
        <v>1380</v>
      </c>
      <c r="M259" s="381" t="s">
        <v>1485</v>
      </c>
      <c r="N259" s="381" t="s">
        <v>1378</v>
      </c>
      <c r="O259" s="381" t="s">
        <v>2328</v>
      </c>
      <c r="P259" s="381" t="s">
        <v>1378</v>
      </c>
      <c r="Q259" s="381" t="s">
        <v>2519</v>
      </c>
    </row>
    <row r="260" spans="1:17" x14ac:dyDescent="0.25">
      <c r="A260" s="379">
        <f t="shared" si="3"/>
        <v>248</v>
      </c>
      <c r="B260" s="380" t="s">
        <v>2520</v>
      </c>
      <c r="C260" s="380" t="s">
        <v>1323</v>
      </c>
      <c r="D260" s="380" t="s">
        <v>1334</v>
      </c>
      <c r="E260" s="381" t="s">
        <v>1378</v>
      </c>
      <c r="F260" s="381" t="s">
        <v>2521</v>
      </c>
      <c r="G260" s="381">
        <v>2560763</v>
      </c>
      <c r="H260" s="382" t="s">
        <v>2522</v>
      </c>
      <c r="I260" s="381" t="s">
        <v>206</v>
      </c>
      <c r="J260" s="381" t="s">
        <v>2523</v>
      </c>
      <c r="K260" s="381" t="s">
        <v>639</v>
      </c>
      <c r="L260" s="381" t="s">
        <v>1380</v>
      </c>
      <c r="M260" s="381" t="s">
        <v>2244</v>
      </c>
      <c r="N260" s="381" t="s">
        <v>1378</v>
      </c>
      <c r="O260" s="381" t="s">
        <v>2524</v>
      </c>
      <c r="P260" s="381" t="s">
        <v>1378</v>
      </c>
      <c r="Q260" s="381" t="s">
        <v>2525</v>
      </c>
    </row>
    <row r="261" spans="1:17" x14ac:dyDescent="0.25">
      <c r="A261" s="379">
        <f t="shared" si="3"/>
        <v>249</v>
      </c>
      <c r="B261" s="380" t="s">
        <v>2526</v>
      </c>
      <c r="C261" s="380" t="s">
        <v>1323</v>
      </c>
      <c r="D261" s="380" t="s">
        <v>1334</v>
      </c>
      <c r="E261" s="381" t="s">
        <v>1378</v>
      </c>
      <c r="F261" s="381" t="s">
        <v>2527</v>
      </c>
      <c r="G261" s="381" t="s">
        <v>1378</v>
      </c>
      <c r="H261" s="382">
        <v>164517</v>
      </c>
      <c r="I261" s="381" t="s">
        <v>206</v>
      </c>
      <c r="J261" s="381" t="s">
        <v>2528</v>
      </c>
      <c r="K261" s="381" t="s">
        <v>674</v>
      </c>
      <c r="L261" s="381" t="s">
        <v>1380</v>
      </c>
      <c r="M261" s="381" t="s">
        <v>1478</v>
      </c>
      <c r="N261" s="381" t="s">
        <v>1378</v>
      </c>
      <c r="O261" s="381" t="s">
        <v>2529</v>
      </c>
      <c r="P261" s="381" t="s">
        <v>1378</v>
      </c>
      <c r="Q261" s="381" t="s">
        <v>2530</v>
      </c>
    </row>
    <row r="262" spans="1:17" x14ac:dyDescent="0.25">
      <c r="A262" s="379">
        <f t="shared" si="3"/>
        <v>250</v>
      </c>
      <c r="B262" s="380" t="s">
        <v>2531</v>
      </c>
      <c r="C262" s="380" t="s">
        <v>1323</v>
      </c>
      <c r="D262" s="380" t="s">
        <v>1334</v>
      </c>
      <c r="E262" s="381" t="s">
        <v>1378</v>
      </c>
      <c r="F262" s="381" t="s">
        <v>2532</v>
      </c>
      <c r="G262" s="381" t="s">
        <v>1378</v>
      </c>
      <c r="H262" s="382" t="s">
        <v>2533</v>
      </c>
      <c r="I262" s="381" t="s">
        <v>206</v>
      </c>
      <c r="J262" s="381" t="s">
        <v>2534</v>
      </c>
      <c r="K262" s="381" t="s">
        <v>888</v>
      </c>
      <c r="L262" s="381" t="s">
        <v>1380</v>
      </c>
      <c r="M262" s="381" t="s">
        <v>1580</v>
      </c>
      <c r="N262" s="381" t="s">
        <v>1378</v>
      </c>
      <c r="O262" s="381" t="s">
        <v>2535</v>
      </c>
      <c r="P262" s="381" t="s">
        <v>1378</v>
      </c>
      <c r="Q262" s="381" t="s">
        <v>2536</v>
      </c>
    </row>
    <row r="263" spans="1:17" x14ac:dyDescent="0.25">
      <c r="A263" s="379">
        <f t="shared" si="3"/>
        <v>251</v>
      </c>
      <c r="B263" s="380" t="s">
        <v>2537</v>
      </c>
      <c r="C263" s="380" t="s">
        <v>1323</v>
      </c>
      <c r="D263" s="380" t="s">
        <v>1334</v>
      </c>
      <c r="E263" s="381" t="s">
        <v>1378</v>
      </c>
      <c r="F263" s="381" t="s">
        <v>2538</v>
      </c>
      <c r="G263" s="381">
        <v>591662</v>
      </c>
      <c r="H263" s="382">
        <v>117719</v>
      </c>
      <c r="I263" s="381" t="s">
        <v>206</v>
      </c>
      <c r="J263" s="381" t="s">
        <v>2539</v>
      </c>
      <c r="K263" s="381" t="s">
        <v>576</v>
      </c>
      <c r="L263" s="381" t="s">
        <v>1380</v>
      </c>
      <c r="M263" s="381" t="s">
        <v>1614</v>
      </c>
      <c r="N263" s="381" t="s">
        <v>1378</v>
      </c>
      <c r="O263" s="381" t="s">
        <v>2540</v>
      </c>
      <c r="P263" s="381" t="s">
        <v>1378</v>
      </c>
      <c r="Q263" s="381" t="s">
        <v>2541</v>
      </c>
    </row>
    <row r="264" spans="1:17" ht="45" x14ac:dyDescent="0.25">
      <c r="A264" s="379">
        <f t="shared" si="3"/>
        <v>252</v>
      </c>
      <c r="B264" s="380" t="s">
        <v>2542</v>
      </c>
      <c r="C264" s="380" t="s">
        <v>1323</v>
      </c>
      <c r="D264" s="380" t="s">
        <v>1334</v>
      </c>
      <c r="E264" s="381" t="s">
        <v>1378</v>
      </c>
      <c r="F264" s="381" t="s">
        <v>2543</v>
      </c>
      <c r="G264" s="381">
        <v>1619878</v>
      </c>
      <c r="H264" s="382" t="s">
        <v>2544</v>
      </c>
      <c r="I264" s="381" t="s">
        <v>206</v>
      </c>
      <c r="J264" s="381" t="s">
        <v>1565</v>
      </c>
      <c r="K264" s="381" t="s">
        <v>674</v>
      </c>
      <c r="L264" s="381" t="s">
        <v>1380</v>
      </c>
      <c r="M264" s="381" t="s">
        <v>1566</v>
      </c>
      <c r="N264" s="381" t="s">
        <v>1378</v>
      </c>
      <c r="O264" s="381" t="s">
        <v>2393</v>
      </c>
      <c r="P264" s="381" t="s">
        <v>1378</v>
      </c>
      <c r="Q264" s="381" t="s">
        <v>2545</v>
      </c>
    </row>
    <row r="265" spans="1:17" x14ac:dyDescent="0.25">
      <c r="A265" s="379">
        <f t="shared" si="3"/>
        <v>253</v>
      </c>
      <c r="B265" s="380" t="s">
        <v>2546</v>
      </c>
      <c r="C265" s="380" t="s">
        <v>1323</v>
      </c>
      <c r="D265" s="380" t="s">
        <v>1334</v>
      </c>
      <c r="E265" s="381" t="s">
        <v>1378</v>
      </c>
      <c r="F265" s="381" t="s">
        <v>2547</v>
      </c>
      <c r="G265" s="381" t="s">
        <v>1378</v>
      </c>
      <c r="H265" s="382" t="s">
        <v>2548</v>
      </c>
      <c r="I265" s="381" t="s">
        <v>206</v>
      </c>
      <c r="J265" s="381" t="s">
        <v>1019</v>
      </c>
      <c r="K265" s="381" t="s">
        <v>433</v>
      </c>
      <c r="L265" s="381" t="s">
        <v>1380</v>
      </c>
      <c r="M265" s="381" t="s">
        <v>1432</v>
      </c>
      <c r="N265" s="381" t="s">
        <v>1378</v>
      </c>
      <c r="O265" s="381" t="s">
        <v>1596</v>
      </c>
      <c r="P265" s="381" t="s">
        <v>1378</v>
      </c>
      <c r="Q265" s="381" t="s">
        <v>2549</v>
      </c>
    </row>
    <row r="266" spans="1:17" ht="30" x14ac:dyDescent="0.25">
      <c r="A266" s="379">
        <f t="shared" si="3"/>
        <v>254</v>
      </c>
      <c r="B266" s="380" t="s">
        <v>2550</v>
      </c>
      <c r="C266" s="380" t="s">
        <v>1323</v>
      </c>
      <c r="D266" s="380" t="s">
        <v>1334</v>
      </c>
      <c r="E266" s="381" t="s">
        <v>1378</v>
      </c>
      <c r="F266" s="381" t="s">
        <v>2551</v>
      </c>
      <c r="G266" s="381">
        <v>2082593</v>
      </c>
      <c r="H266" s="382" t="s">
        <v>2552</v>
      </c>
      <c r="I266" s="381" t="s">
        <v>206</v>
      </c>
      <c r="J266" s="381" t="s">
        <v>1733</v>
      </c>
      <c r="K266" s="381" t="s">
        <v>576</v>
      </c>
      <c r="L266" s="381" t="s">
        <v>1380</v>
      </c>
      <c r="M266" s="381" t="s">
        <v>1614</v>
      </c>
      <c r="N266" s="381" t="s">
        <v>1378</v>
      </c>
      <c r="O266" s="381" t="s">
        <v>1734</v>
      </c>
      <c r="P266" s="381" t="s">
        <v>1378</v>
      </c>
      <c r="Q266" s="381" t="s">
        <v>2553</v>
      </c>
    </row>
    <row r="267" spans="1:17" x14ac:dyDescent="0.25">
      <c r="A267" s="379">
        <f t="shared" si="3"/>
        <v>255</v>
      </c>
      <c r="B267" s="380" t="s">
        <v>2554</v>
      </c>
      <c r="C267" s="380" t="s">
        <v>1323</v>
      </c>
      <c r="D267" s="380" t="s">
        <v>1334</v>
      </c>
      <c r="E267" s="381" t="s">
        <v>1378</v>
      </c>
      <c r="F267" s="381" t="s">
        <v>2555</v>
      </c>
      <c r="G267" s="381" t="s">
        <v>1378</v>
      </c>
      <c r="H267" s="382" t="s">
        <v>2556</v>
      </c>
      <c r="I267" s="381" t="s">
        <v>206</v>
      </c>
      <c r="J267" s="381" t="s">
        <v>2557</v>
      </c>
      <c r="K267" s="381" t="s">
        <v>677</v>
      </c>
      <c r="L267" s="381" t="s">
        <v>1380</v>
      </c>
      <c r="M267" s="381" t="s">
        <v>1397</v>
      </c>
      <c r="N267" s="381" t="s">
        <v>1378</v>
      </c>
      <c r="O267" s="381" t="s">
        <v>2558</v>
      </c>
      <c r="P267" s="381" t="s">
        <v>1378</v>
      </c>
      <c r="Q267" s="381" t="s">
        <v>2559</v>
      </c>
    </row>
    <row r="268" spans="1:17" ht="30" x14ac:dyDescent="0.25">
      <c r="A268" s="379">
        <f t="shared" si="3"/>
        <v>256</v>
      </c>
      <c r="B268" s="380" t="s">
        <v>2560</v>
      </c>
      <c r="C268" s="380" t="s">
        <v>1323</v>
      </c>
      <c r="D268" s="380" t="s">
        <v>1334</v>
      </c>
      <c r="E268" s="381" t="s">
        <v>1378</v>
      </c>
      <c r="F268" s="381" t="s">
        <v>2561</v>
      </c>
      <c r="G268" s="381" t="s">
        <v>1378</v>
      </c>
      <c r="H268" s="382" t="s">
        <v>2562</v>
      </c>
      <c r="I268" s="381" t="s">
        <v>206</v>
      </c>
      <c r="J268" s="381" t="s">
        <v>2563</v>
      </c>
      <c r="K268" s="381" t="s">
        <v>481</v>
      </c>
      <c r="L268" s="381" t="s">
        <v>1380</v>
      </c>
      <c r="M268" s="381" t="s">
        <v>1519</v>
      </c>
      <c r="N268" s="381" t="s">
        <v>1378</v>
      </c>
      <c r="O268" s="381" t="s">
        <v>2564</v>
      </c>
      <c r="P268" s="381" t="s">
        <v>1378</v>
      </c>
      <c r="Q268" s="381" t="s">
        <v>2565</v>
      </c>
    </row>
    <row r="269" spans="1:17" x14ac:dyDescent="0.25">
      <c r="A269" s="379">
        <f t="shared" si="3"/>
        <v>257</v>
      </c>
      <c r="B269" s="380" t="s">
        <v>2566</v>
      </c>
      <c r="C269" s="380" t="s">
        <v>1323</v>
      </c>
      <c r="D269" s="380" t="s">
        <v>1334</v>
      </c>
      <c r="E269" s="381" t="s">
        <v>1378</v>
      </c>
      <c r="F269" s="381" t="s">
        <v>2567</v>
      </c>
      <c r="G269" s="381">
        <v>1567959</v>
      </c>
      <c r="H269" s="382" t="s">
        <v>2568</v>
      </c>
      <c r="I269" s="381" t="s">
        <v>206</v>
      </c>
      <c r="J269" s="381" t="s">
        <v>2201</v>
      </c>
      <c r="K269" s="381" t="s">
        <v>888</v>
      </c>
      <c r="L269" s="381" t="s">
        <v>1380</v>
      </c>
      <c r="M269" s="381" t="s">
        <v>1580</v>
      </c>
      <c r="N269" s="381" t="s">
        <v>1378</v>
      </c>
      <c r="O269" s="381" t="s">
        <v>2569</v>
      </c>
      <c r="P269" s="381" t="s">
        <v>1378</v>
      </c>
      <c r="Q269" s="381" t="s">
        <v>2570</v>
      </c>
    </row>
    <row r="270" spans="1:17" x14ac:dyDescent="0.25">
      <c r="A270" s="379">
        <f t="shared" si="3"/>
        <v>258</v>
      </c>
      <c r="B270" s="380" t="s">
        <v>2571</v>
      </c>
      <c r="C270" s="380" t="s">
        <v>1323</v>
      </c>
      <c r="D270" s="380" t="s">
        <v>1334</v>
      </c>
      <c r="E270" s="381" t="s">
        <v>1378</v>
      </c>
      <c r="F270" s="381" t="s">
        <v>2572</v>
      </c>
      <c r="G270" s="381" t="s">
        <v>1378</v>
      </c>
      <c r="H270" s="382">
        <v>113684</v>
      </c>
      <c r="I270" s="381" t="s">
        <v>206</v>
      </c>
      <c r="J270" s="381" t="s">
        <v>2573</v>
      </c>
      <c r="K270" s="381" t="s">
        <v>674</v>
      </c>
      <c r="L270" s="381" t="s">
        <v>1380</v>
      </c>
      <c r="M270" s="381" t="s">
        <v>1566</v>
      </c>
      <c r="N270" s="381" t="s">
        <v>1378</v>
      </c>
      <c r="O270" s="381" t="s">
        <v>2574</v>
      </c>
      <c r="P270" s="381" t="s">
        <v>1378</v>
      </c>
      <c r="Q270" s="381" t="s">
        <v>2575</v>
      </c>
    </row>
    <row r="271" spans="1:17" x14ac:dyDescent="0.25">
      <c r="A271" s="379">
        <f t="shared" ref="A271:A334" si="4">1+A270</f>
        <v>259</v>
      </c>
      <c r="B271" s="380" t="s">
        <v>2576</v>
      </c>
      <c r="C271" s="380" t="s">
        <v>1323</v>
      </c>
      <c r="D271" s="380" t="s">
        <v>1334</v>
      </c>
      <c r="E271" s="381" t="s">
        <v>1378</v>
      </c>
      <c r="F271" s="381" t="s">
        <v>2577</v>
      </c>
      <c r="G271" s="381" t="s">
        <v>1378</v>
      </c>
      <c r="H271" s="382" t="s">
        <v>2578</v>
      </c>
      <c r="I271" s="381" t="s">
        <v>221</v>
      </c>
      <c r="J271" s="381" t="s">
        <v>2579</v>
      </c>
      <c r="K271" s="381" t="s">
        <v>682</v>
      </c>
      <c r="L271" s="381" t="s">
        <v>1380</v>
      </c>
      <c r="M271" s="381" t="s">
        <v>2580</v>
      </c>
      <c r="N271" s="381" t="s">
        <v>1378</v>
      </c>
      <c r="O271" s="381" t="s">
        <v>2581</v>
      </c>
      <c r="P271" s="381" t="s">
        <v>1378</v>
      </c>
      <c r="Q271" s="381" t="s">
        <v>2582</v>
      </c>
    </row>
    <row r="272" spans="1:17" x14ac:dyDescent="0.25">
      <c r="A272" s="379">
        <f t="shared" si="4"/>
        <v>260</v>
      </c>
      <c r="B272" s="380" t="s">
        <v>2583</v>
      </c>
      <c r="C272" s="380" t="s">
        <v>1323</v>
      </c>
      <c r="D272" s="380" t="s">
        <v>1334</v>
      </c>
      <c r="E272" s="381" t="s">
        <v>1378</v>
      </c>
      <c r="F272" s="381" t="s">
        <v>2584</v>
      </c>
      <c r="G272" s="381">
        <v>1295587</v>
      </c>
      <c r="H272" s="382">
        <v>186403</v>
      </c>
      <c r="I272" s="381" t="s">
        <v>206</v>
      </c>
      <c r="J272" s="381" t="s">
        <v>2585</v>
      </c>
      <c r="K272" s="381" t="s">
        <v>433</v>
      </c>
      <c r="L272" s="381" t="s">
        <v>1380</v>
      </c>
      <c r="M272" s="381" t="s">
        <v>1811</v>
      </c>
      <c r="N272" s="381" t="s">
        <v>1378</v>
      </c>
      <c r="O272" s="381" t="s">
        <v>2586</v>
      </c>
      <c r="P272" s="381" t="s">
        <v>1378</v>
      </c>
      <c r="Q272" s="381" t="s">
        <v>2587</v>
      </c>
    </row>
    <row r="273" spans="1:17" ht="30" x14ac:dyDescent="0.25">
      <c r="A273" s="379">
        <f t="shared" si="4"/>
        <v>261</v>
      </c>
      <c r="B273" s="380" t="s">
        <v>2588</v>
      </c>
      <c r="C273" s="380" t="s">
        <v>1323</v>
      </c>
      <c r="D273" s="380" t="s">
        <v>1334</v>
      </c>
      <c r="E273" s="381" t="s">
        <v>1378</v>
      </c>
      <c r="F273" s="381" t="s">
        <v>2589</v>
      </c>
      <c r="G273" s="381" t="s">
        <v>1378</v>
      </c>
      <c r="H273" s="382" t="s">
        <v>2590</v>
      </c>
      <c r="I273" s="381" t="s">
        <v>206</v>
      </c>
      <c r="J273" s="381" t="s">
        <v>1915</v>
      </c>
      <c r="K273" s="381" t="s">
        <v>769</v>
      </c>
      <c r="L273" s="381" t="s">
        <v>1380</v>
      </c>
      <c r="M273" s="381" t="s">
        <v>1631</v>
      </c>
      <c r="N273" s="381" t="s">
        <v>1378</v>
      </c>
      <c r="O273" s="381" t="s">
        <v>1916</v>
      </c>
      <c r="P273" s="381" t="s">
        <v>1378</v>
      </c>
      <c r="Q273" s="381" t="s">
        <v>2591</v>
      </c>
    </row>
    <row r="274" spans="1:17" x14ac:dyDescent="0.25">
      <c r="A274" s="379">
        <f t="shared" si="4"/>
        <v>262</v>
      </c>
      <c r="B274" s="380" t="s">
        <v>2592</v>
      </c>
      <c r="C274" s="380" t="s">
        <v>1323</v>
      </c>
      <c r="D274" s="380" t="s">
        <v>1334</v>
      </c>
      <c r="E274" s="381" t="s">
        <v>1378</v>
      </c>
      <c r="F274" s="381" t="s">
        <v>2593</v>
      </c>
      <c r="G274" s="381">
        <v>589973</v>
      </c>
      <c r="H274" s="382" t="s">
        <v>2594</v>
      </c>
      <c r="I274" s="381" t="s">
        <v>206</v>
      </c>
      <c r="J274" s="381" t="s">
        <v>2595</v>
      </c>
      <c r="K274" s="381" t="s">
        <v>769</v>
      </c>
      <c r="L274" s="381" t="s">
        <v>1380</v>
      </c>
      <c r="M274" s="381" t="s">
        <v>1417</v>
      </c>
      <c r="N274" s="381" t="s">
        <v>1378</v>
      </c>
      <c r="O274" s="381" t="s">
        <v>2596</v>
      </c>
      <c r="P274" s="381" t="s">
        <v>1378</v>
      </c>
      <c r="Q274" s="381" t="s">
        <v>2597</v>
      </c>
    </row>
    <row r="275" spans="1:17" x14ac:dyDescent="0.25">
      <c r="A275" s="379">
        <f t="shared" si="4"/>
        <v>263</v>
      </c>
      <c r="B275" s="380" t="s">
        <v>2598</v>
      </c>
      <c r="C275" s="380" t="s">
        <v>1323</v>
      </c>
      <c r="D275" s="380" t="s">
        <v>1334</v>
      </c>
      <c r="E275" s="381" t="s">
        <v>1378</v>
      </c>
      <c r="F275" s="381" t="s">
        <v>2599</v>
      </c>
      <c r="G275" s="381" t="s">
        <v>1378</v>
      </c>
      <c r="H275" s="382" t="s">
        <v>2600</v>
      </c>
      <c r="I275" s="381" t="s">
        <v>206</v>
      </c>
      <c r="J275" s="381" t="s">
        <v>1613</v>
      </c>
      <c r="K275" s="381" t="s">
        <v>576</v>
      </c>
      <c r="L275" s="381" t="s">
        <v>1380</v>
      </c>
      <c r="M275" s="381" t="s">
        <v>1614</v>
      </c>
      <c r="N275" s="381" t="s">
        <v>1378</v>
      </c>
      <c r="O275" s="381" t="s">
        <v>1615</v>
      </c>
      <c r="P275" s="381" t="s">
        <v>1378</v>
      </c>
      <c r="Q275" s="381" t="s">
        <v>2601</v>
      </c>
    </row>
    <row r="276" spans="1:17" x14ac:dyDescent="0.25">
      <c r="A276" s="379">
        <f t="shared" si="4"/>
        <v>264</v>
      </c>
      <c r="B276" s="380" t="s">
        <v>2602</v>
      </c>
      <c r="C276" s="380" t="s">
        <v>1323</v>
      </c>
      <c r="D276" s="380" t="s">
        <v>1334</v>
      </c>
      <c r="E276" s="381" t="s">
        <v>1378</v>
      </c>
      <c r="F276" s="381" t="s">
        <v>2603</v>
      </c>
      <c r="G276" s="381" t="s">
        <v>1378</v>
      </c>
      <c r="H276" s="382">
        <v>186192</v>
      </c>
      <c r="I276" s="381" t="s">
        <v>206</v>
      </c>
      <c r="J276" s="381" t="s">
        <v>1951</v>
      </c>
      <c r="K276" s="381" t="s">
        <v>576</v>
      </c>
      <c r="L276" s="381" t="s">
        <v>1380</v>
      </c>
      <c r="M276" s="381" t="s">
        <v>1614</v>
      </c>
      <c r="N276" s="381" t="s">
        <v>1378</v>
      </c>
      <c r="O276" s="381" t="s">
        <v>1952</v>
      </c>
      <c r="P276" s="381" t="s">
        <v>1378</v>
      </c>
      <c r="Q276" s="381" t="s">
        <v>2604</v>
      </c>
    </row>
    <row r="277" spans="1:17" x14ac:dyDescent="0.25">
      <c r="A277" s="379">
        <f t="shared" si="4"/>
        <v>265</v>
      </c>
      <c r="B277" s="380" t="s">
        <v>2605</v>
      </c>
      <c r="C277" s="380" t="s">
        <v>1323</v>
      </c>
      <c r="D277" s="380" t="s">
        <v>1334</v>
      </c>
      <c r="E277" s="381" t="s">
        <v>1378</v>
      </c>
      <c r="F277" s="381" t="s">
        <v>2606</v>
      </c>
      <c r="G277" s="381">
        <v>1530221</v>
      </c>
      <c r="H277" s="382">
        <v>188832</v>
      </c>
      <c r="I277" s="381" t="s">
        <v>206</v>
      </c>
      <c r="J277" s="381" t="s">
        <v>2607</v>
      </c>
      <c r="K277" s="381" t="s">
        <v>713</v>
      </c>
      <c r="L277" s="381" t="s">
        <v>1380</v>
      </c>
      <c r="M277" s="381" t="s">
        <v>2608</v>
      </c>
      <c r="N277" s="381" t="s">
        <v>1378</v>
      </c>
      <c r="O277" s="381" t="s">
        <v>2609</v>
      </c>
      <c r="P277" s="381" t="s">
        <v>1378</v>
      </c>
      <c r="Q277" s="381" t="s">
        <v>2610</v>
      </c>
    </row>
    <row r="278" spans="1:17" ht="30" x14ac:dyDescent="0.25">
      <c r="A278" s="379">
        <f t="shared" si="4"/>
        <v>266</v>
      </c>
      <c r="B278" s="380" t="s">
        <v>2611</v>
      </c>
      <c r="C278" s="380" t="s">
        <v>1323</v>
      </c>
      <c r="D278" s="380" t="s">
        <v>1334</v>
      </c>
      <c r="E278" s="381" t="s">
        <v>1378</v>
      </c>
      <c r="F278" s="381" t="s">
        <v>2612</v>
      </c>
      <c r="G278" s="381">
        <v>1816513</v>
      </c>
      <c r="H278" s="382" t="s">
        <v>2613</v>
      </c>
      <c r="I278" s="381" t="s">
        <v>206</v>
      </c>
      <c r="J278" s="381" t="s">
        <v>1795</v>
      </c>
      <c r="K278" s="381" t="s">
        <v>769</v>
      </c>
      <c r="L278" s="381" t="s">
        <v>1380</v>
      </c>
      <c r="M278" s="381" t="s">
        <v>1631</v>
      </c>
      <c r="N278" s="381" t="s">
        <v>1378</v>
      </c>
      <c r="O278" s="381" t="s">
        <v>1796</v>
      </c>
      <c r="P278" s="381" t="s">
        <v>1378</v>
      </c>
      <c r="Q278" s="381" t="s">
        <v>2614</v>
      </c>
    </row>
    <row r="279" spans="1:17" x14ac:dyDescent="0.25">
      <c r="A279" s="379">
        <f t="shared" si="4"/>
        <v>267</v>
      </c>
      <c r="B279" s="380" t="s">
        <v>2615</v>
      </c>
      <c r="C279" s="380" t="s">
        <v>1323</v>
      </c>
      <c r="D279" s="380" t="s">
        <v>1334</v>
      </c>
      <c r="E279" s="381" t="s">
        <v>1378</v>
      </c>
      <c r="F279" s="381" t="s">
        <v>2616</v>
      </c>
      <c r="G279" s="381" t="s">
        <v>1378</v>
      </c>
      <c r="H279" s="382" t="s">
        <v>2617</v>
      </c>
      <c r="I279" s="381" t="s">
        <v>206</v>
      </c>
      <c r="J279" s="381" t="s">
        <v>2618</v>
      </c>
      <c r="K279" s="381" t="s">
        <v>481</v>
      </c>
      <c r="L279" s="381" t="s">
        <v>1380</v>
      </c>
      <c r="M279" s="381" t="s">
        <v>1519</v>
      </c>
      <c r="N279" s="381" t="s">
        <v>1378</v>
      </c>
      <c r="O279" s="381" t="s">
        <v>2619</v>
      </c>
      <c r="P279" s="381" t="s">
        <v>1378</v>
      </c>
      <c r="Q279" s="381" t="s">
        <v>2620</v>
      </c>
    </row>
    <row r="280" spans="1:17" x14ac:dyDescent="0.25">
      <c r="A280" s="379">
        <f t="shared" si="4"/>
        <v>268</v>
      </c>
      <c r="B280" s="380" t="s">
        <v>2621</v>
      </c>
      <c r="C280" s="380" t="s">
        <v>1323</v>
      </c>
      <c r="D280" s="380" t="s">
        <v>1334</v>
      </c>
      <c r="E280" s="381" t="s">
        <v>1378</v>
      </c>
      <c r="F280" s="381" t="s">
        <v>2622</v>
      </c>
      <c r="G280" s="381">
        <v>614219</v>
      </c>
      <c r="H280" s="382">
        <v>106412</v>
      </c>
      <c r="I280" s="381" t="s">
        <v>206</v>
      </c>
      <c r="J280" s="381" t="s">
        <v>2539</v>
      </c>
      <c r="K280" s="381" t="s">
        <v>576</v>
      </c>
      <c r="L280" s="381" t="s">
        <v>1380</v>
      </c>
      <c r="M280" s="381" t="s">
        <v>1614</v>
      </c>
      <c r="N280" s="381" t="s">
        <v>1378</v>
      </c>
      <c r="O280" s="381" t="s">
        <v>2540</v>
      </c>
      <c r="P280" s="381" t="s">
        <v>1378</v>
      </c>
      <c r="Q280" s="381" t="s">
        <v>2623</v>
      </c>
    </row>
    <row r="281" spans="1:17" x14ac:dyDescent="0.25">
      <c r="A281" s="379">
        <f t="shared" si="4"/>
        <v>269</v>
      </c>
      <c r="B281" s="380" t="s">
        <v>2624</v>
      </c>
      <c r="C281" s="380" t="s">
        <v>1323</v>
      </c>
      <c r="D281" s="380" t="s">
        <v>1334</v>
      </c>
      <c r="E281" s="381" t="s">
        <v>1378</v>
      </c>
      <c r="F281" s="381" t="s">
        <v>2625</v>
      </c>
      <c r="G281" s="381">
        <v>1331722</v>
      </c>
      <c r="H281" s="382">
        <v>187156</v>
      </c>
      <c r="I281" s="381" t="s">
        <v>206</v>
      </c>
      <c r="J281" s="381" t="s">
        <v>2626</v>
      </c>
      <c r="K281" s="381" t="s">
        <v>481</v>
      </c>
      <c r="L281" s="381" t="s">
        <v>1380</v>
      </c>
      <c r="M281" s="381" t="s">
        <v>1519</v>
      </c>
      <c r="N281" s="381" t="s">
        <v>1378</v>
      </c>
      <c r="O281" s="381" t="s">
        <v>2627</v>
      </c>
      <c r="P281" s="381" t="s">
        <v>1378</v>
      </c>
      <c r="Q281" s="381" t="s">
        <v>2628</v>
      </c>
    </row>
    <row r="282" spans="1:17" x14ac:dyDescent="0.25">
      <c r="A282" s="379">
        <f t="shared" si="4"/>
        <v>270</v>
      </c>
      <c r="B282" s="380" t="s">
        <v>2629</v>
      </c>
      <c r="C282" s="380" t="s">
        <v>1323</v>
      </c>
      <c r="D282" s="380" t="s">
        <v>1334</v>
      </c>
      <c r="E282" s="381" t="s">
        <v>1378</v>
      </c>
      <c r="F282" s="381" t="s">
        <v>2630</v>
      </c>
      <c r="G282" s="381" t="s">
        <v>1378</v>
      </c>
      <c r="H282" s="382">
        <v>178811</v>
      </c>
      <c r="I282" s="381" t="s">
        <v>206</v>
      </c>
      <c r="J282" s="381" t="s">
        <v>2631</v>
      </c>
      <c r="K282" s="381" t="s">
        <v>769</v>
      </c>
      <c r="L282" s="381" t="s">
        <v>1380</v>
      </c>
      <c r="M282" s="381" t="s">
        <v>1417</v>
      </c>
      <c r="N282" s="381" t="s">
        <v>1378</v>
      </c>
      <c r="O282" s="381" t="s">
        <v>2632</v>
      </c>
      <c r="P282" s="381" t="s">
        <v>1378</v>
      </c>
      <c r="Q282" s="381" t="s">
        <v>2633</v>
      </c>
    </row>
    <row r="283" spans="1:17" x14ac:dyDescent="0.25">
      <c r="A283" s="379">
        <f t="shared" si="4"/>
        <v>271</v>
      </c>
      <c r="B283" s="380" t="s">
        <v>2634</v>
      </c>
      <c r="C283" s="380" t="s">
        <v>1323</v>
      </c>
      <c r="D283" s="380" t="s">
        <v>1334</v>
      </c>
      <c r="E283" s="381" t="s">
        <v>1378</v>
      </c>
      <c r="F283" s="381" t="s">
        <v>2635</v>
      </c>
      <c r="G283" s="381" t="s">
        <v>1378</v>
      </c>
      <c r="H283" s="382" t="s">
        <v>2636</v>
      </c>
      <c r="I283" s="381" t="s">
        <v>221</v>
      </c>
      <c r="J283" s="381" t="s">
        <v>1041</v>
      </c>
      <c r="K283" s="381" t="s">
        <v>1042</v>
      </c>
      <c r="L283" s="381" t="s">
        <v>1380</v>
      </c>
      <c r="M283" s="381" t="s">
        <v>1845</v>
      </c>
      <c r="N283" s="381" t="s">
        <v>1378</v>
      </c>
      <c r="O283" s="381" t="s">
        <v>1846</v>
      </c>
      <c r="P283" s="381" t="s">
        <v>1378</v>
      </c>
      <c r="Q283" s="381" t="s">
        <v>2637</v>
      </c>
    </row>
    <row r="284" spans="1:17" ht="30" x14ac:dyDescent="0.25">
      <c r="A284" s="379">
        <f t="shared" si="4"/>
        <v>272</v>
      </c>
      <c r="B284" s="380" t="s">
        <v>2638</v>
      </c>
      <c r="C284" s="380" t="s">
        <v>1323</v>
      </c>
      <c r="D284" s="380" t="s">
        <v>1334</v>
      </c>
      <c r="E284" s="381" t="s">
        <v>1378</v>
      </c>
      <c r="F284" s="381" t="s">
        <v>2639</v>
      </c>
      <c r="G284" s="381">
        <v>1760214</v>
      </c>
      <c r="H284" s="382" t="s">
        <v>2640</v>
      </c>
      <c r="I284" s="381" t="s">
        <v>206</v>
      </c>
      <c r="J284" s="381" t="s">
        <v>1795</v>
      </c>
      <c r="K284" s="381" t="s">
        <v>769</v>
      </c>
      <c r="L284" s="381" t="s">
        <v>1380</v>
      </c>
      <c r="M284" s="381" t="s">
        <v>1631</v>
      </c>
      <c r="N284" s="381" t="s">
        <v>1378</v>
      </c>
      <c r="O284" s="381" t="s">
        <v>1796</v>
      </c>
      <c r="P284" s="381" t="s">
        <v>1378</v>
      </c>
      <c r="Q284" s="381" t="s">
        <v>2641</v>
      </c>
    </row>
    <row r="285" spans="1:17" ht="30" x14ac:dyDescent="0.25">
      <c r="A285" s="379">
        <f t="shared" si="4"/>
        <v>273</v>
      </c>
      <c r="B285" s="380" t="s">
        <v>2642</v>
      </c>
      <c r="C285" s="380" t="s">
        <v>1323</v>
      </c>
      <c r="D285" s="380" t="s">
        <v>1334</v>
      </c>
      <c r="E285" s="381" t="s">
        <v>1378</v>
      </c>
      <c r="F285" s="381" t="s">
        <v>2643</v>
      </c>
      <c r="G285" s="381" t="s">
        <v>1378</v>
      </c>
      <c r="H285" s="382" t="s">
        <v>2644</v>
      </c>
      <c r="I285" s="381" t="s">
        <v>206</v>
      </c>
      <c r="J285" s="381" t="s">
        <v>2645</v>
      </c>
      <c r="K285" s="381" t="s">
        <v>769</v>
      </c>
      <c r="L285" s="381" t="s">
        <v>1380</v>
      </c>
      <c r="M285" s="381" t="s">
        <v>1417</v>
      </c>
      <c r="N285" s="381" t="s">
        <v>1378</v>
      </c>
      <c r="O285" s="381" t="s">
        <v>2646</v>
      </c>
      <c r="P285" s="381" t="s">
        <v>1378</v>
      </c>
      <c r="Q285" s="381" t="s">
        <v>2647</v>
      </c>
    </row>
    <row r="286" spans="1:17" x14ac:dyDescent="0.25">
      <c r="A286" s="379">
        <f t="shared" si="4"/>
        <v>274</v>
      </c>
      <c r="B286" s="380" t="s">
        <v>2648</v>
      </c>
      <c r="C286" s="380" t="s">
        <v>1323</v>
      </c>
      <c r="D286" s="380" t="s">
        <v>1334</v>
      </c>
      <c r="E286" s="381" t="s">
        <v>1378</v>
      </c>
      <c r="F286" s="381" t="s">
        <v>2649</v>
      </c>
      <c r="G286" s="381" t="s">
        <v>1378</v>
      </c>
      <c r="H286" s="382">
        <v>146718</v>
      </c>
      <c r="I286" s="381" t="s">
        <v>206</v>
      </c>
      <c r="J286" s="381" t="s">
        <v>2650</v>
      </c>
      <c r="K286" s="381" t="s">
        <v>677</v>
      </c>
      <c r="L286" s="381" t="s">
        <v>1380</v>
      </c>
      <c r="M286" s="381" t="s">
        <v>1397</v>
      </c>
      <c r="N286" s="381" t="s">
        <v>1378</v>
      </c>
      <c r="O286" s="381" t="s">
        <v>2651</v>
      </c>
      <c r="P286" s="381" t="s">
        <v>1378</v>
      </c>
      <c r="Q286" s="381" t="s">
        <v>2652</v>
      </c>
    </row>
    <row r="287" spans="1:17" x14ac:dyDescent="0.25">
      <c r="A287" s="379">
        <f t="shared" si="4"/>
        <v>275</v>
      </c>
      <c r="B287" s="380" t="s">
        <v>2653</v>
      </c>
      <c r="C287" s="380" t="s">
        <v>1323</v>
      </c>
      <c r="D287" s="380" t="s">
        <v>1334</v>
      </c>
      <c r="E287" s="381" t="s">
        <v>1378</v>
      </c>
      <c r="F287" s="381" t="s">
        <v>2654</v>
      </c>
      <c r="G287" s="381" t="s">
        <v>1378</v>
      </c>
      <c r="H287" s="382" t="s">
        <v>2655</v>
      </c>
      <c r="I287" s="381" t="s">
        <v>206</v>
      </c>
      <c r="J287" s="381" t="s">
        <v>2656</v>
      </c>
      <c r="K287" s="381" t="s">
        <v>769</v>
      </c>
      <c r="L287" s="381" t="s">
        <v>1380</v>
      </c>
      <c r="M287" s="381" t="s">
        <v>1417</v>
      </c>
      <c r="N287" s="381" t="s">
        <v>1378</v>
      </c>
      <c r="O287" s="381" t="s">
        <v>2657</v>
      </c>
      <c r="P287" s="381" t="s">
        <v>1378</v>
      </c>
      <c r="Q287" s="381" t="s">
        <v>2658</v>
      </c>
    </row>
    <row r="288" spans="1:17" x14ac:dyDescent="0.25">
      <c r="A288" s="379">
        <f t="shared" si="4"/>
        <v>276</v>
      </c>
      <c r="B288" s="380" t="s">
        <v>2659</v>
      </c>
      <c r="C288" s="380" t="s">
        <v>1323</v>
      </c>
      <c r="D288" s="380" t="s">
        <v>1334</v>
      </c>
      <c r="E288" s="381" t="s">
        <v>1378</v>
      </c>
      <c r="F288" s="381" t="s">
        <v>2660</v>
      </c>
      <c r="G288" s="381" t="s">
        <v>1378</v>
      </c>
      <c r="H288" s="382" t="s">
        <v>2661</v>
      </c>
      <c r="I288" s="381" t="s">
        <v>206</v>
      </c>
      <c r="J288" s="381" t="s">
        <v>2662</v>
      </c>
      <c r="K288" s="381" t="s">
        <v>433</v>
      </c>
      <c r="L288" s="381" t="s">
        <v>1380</v>
      </c>
      <c r="M288" s="381" t="s">
        <v>2663</v>
      </c>
      <c r="N288" s="381" t="s">
        <v>1378</v>
      </c>
      <c r="O288" s="381" t="s">
        <v>2664</v>
      </c>
      <c r="P288" s="381" t="s">
        <v>1378</v>
      </c>
      <c r="Q288" s="381" t="s">
        <v>2665</v>
      </c>
    </row>
    <row r="289" spans="1:17" x14ac:dyDescent="0.25">
      <c r="A289" s="379">
        <f t="shared" si="4"/>
        <v>277</v>
      </c>
      <c r="B289" s="380" t="s">
        <v>2666</v>
      </c>
      <c r="C289" s="380" t="s">
        <v>1323</v>
      </c>
      <c r="D289" s="380" t="s">
        <v>1334</v>
      </c>
      <c r="E289" s="381" t="s">
        <v>1378</v>
      </c>
      <c r="F289" s="381" t="s">
        <v>2667</v>
      </c>
      <c r="G289" s="381">
        <v>647470</v>
      </c>
      <c r="H289" s="382">
        <v>138324</v>
      </c>
      <c r="I289" s="381" t="s">
        <v>206</v>
      </c>
      <c r="J289" s="381" t="s">
        <v>2585</v>
      </c>
      <c r="K289" s="381" t="s">
        <v>433</v>
      </c>
      <c r="L289" s="381" t="s">
        <v>1380</v>
      </c>
      <c r="M289" s="381" t="s">
        <v>1811</v>
      </c>
      <c r="N289" s="381" t="s">
        <v>1378</v>
      </c>
      <c r="O289" s="381" t="s">
        <v>2586</v>
      </c>
      <c r="P289" s="381" t="s">
        <v>1378</v>
      </c>
      <c r="Q289" s="381" t="s">
        <v>2668</v>
      </c>
    </row>
    <row r="290" spans="1:17" x14ac:dyDescent="0.25">
      <c r="A290" s="379">
        <f t="shared" si="4"/>
        <v>278</v>
      </c>
      <c r="B290" s="380" t="s">
        <v>2669</v>
      </c>
      <c r="C290" s="380" t="s">
        <v>1323</v>
      </c>
      <c r="D290" s="380" t="s">
        <v>1334</v>
      </c>
      <c r="E290" s="381" t="s">
        <v>1378</v>
      </c>
      <c r="F290" s="381" t="s">
        <v>2670</v>
      </c>
      <c r="G290" s="381">
        <v>1419974</v>
      </c>
      <c r="H290" s="382" t="s">
        <v>2671</v>
      </c>
      <c r="I290" s="381" t="s">
        <v>221</v>
      </c>
      <c r="J290" s="381" t="s">
        <v>2672</v>
      </c>
      <c r="K290" s="381" t="s">
        <v>682</v>
      </c>
      <c r="L290" s="381" t="s">
        <v>1380</v>
      </c>
      <c r="M290" s="381" t="s">
        <v>1877</v>
      </c>
      <c r="N290" s="381" t="s">
        <v>1378</v>
      </c>
      <c r="O290" s="381" t="s">
        <v>2673</v>
      </c>
      <c r="P290" s="381" t="s">
        <v>1378</v>
      </c>
      <c r="Q290" s="381" t="s">
        <v>2674</v>
      </c>
    </row>
    <row r="291" spans="1:17" x14ac:dyDescent="0.25">
      <c r="A291" s="379">
        <f t="shared" si="4"/>
        <v>279</v>
      </c>
      <c r="B291" s="380" t="s">
        <v>2675</v>
      </c>
      <c r="C291" s="380" t="s">
        <v>1323</v>
      </c>
      <c r="D291" s="380" t="s">
        <v>1334</v>
      </c>
      <c r="E291" s="381" t="s">
        <v>1378</v>
      </c>
      <c r="F291" s="381" t="s">
        <v>2676</v>
      </c>
      <c r="G291" s="381">
        <v>1458795</v>
      </c>
      <c r="H291" s="382" t="s">
        <v>2677</v>
      </c>
      <c r="I291" s="381" t="s">
        <v>206</v>
      </c>
      <c r="J291" s="381" t="s">
        <v>638</v>
      </c>
      <c r="K291" s="381" t="s">
        <v>639</v>
      </c>
      <c r="L291" s="381" t="s">
        <v>1380</v>
      </c>
      <c r="M291" s="381" t="s">
        <v>2244</v>
      </c>
      <c r="N291" s="381" t="s">
        <v>1378</v>
      </c>
      <c r="O291" s="381" t="s">
        <v>2678</v>
      </c>
      <c r="P291" s="381" t="s">
        <v>1378</v>
      </c>
      <c r="Q291" s="381" t="s">
        <v>2679</v>
      </c>
    </row>
    <row r="292" spans="1:17" x14ac:dyDescent="0.25">
      <c r="A292" s="379">
        <f t="shared" si="4"/>
        <v>280</v>
      </c>
      <c r="B292" s="380" t="s">
        <v>2680</v>
      </c>
      <c r="C292" s="380" t="s">
        <v>1323</v>
      </c>
      <c r="D292" s="380" t="s">
        <v>1334</v>
      </c>
      <c r="E292" s="381" t="s">
        <v>1378</v>
      </c>
      <c r="F292" s="381" t="s">
        <v>2681</v>
      </c>
      <c r="G292" s="381">
        <v>1250875</v>
      </c>
      <c r="H292" s="382" t="s">
        <v>2682</v>
      </c>
      <c r="I292" s="381" t="s">
        <v>206</v>
      </c>
      <c r="J292" s="381" t="s">
        <v>2683</v>
      </c>
      <c r="K292" s="381" t="s">
        <v>1033</v>
      </c>
      <c r="L292" s="381" t="s">
        <v>1380</v>
      </c>
      <c r="M292" s="381" t="s">
        <v>2684</v>
      </c>
      <c r="N292" s="381" t="s">
        <v>1378</v>
      </c>
      <c r="O292" s="381" t="s">
        <v>2685</v>
      </c>
      <c r="P292" s="381" t="s">
        <v>1378</v>
      </c>
      <c r="Q292" s="381" t="s">
        <v>1378</v>
      </c>
    </row>
    <row r="293" spans="1:17" ht="30" x14ac:dyDescent="0.25">
      <c r="A293" s="379">
        <f t="shared" si="4"/>
        <v>281</v>
      </c>
      <c r="B293" s="380" t="s">
        <v>2686</v>
      </c>
      <c r="C293" s="380" t="s">
        <v>1323</v>
      </c>
      <c r="D293" s="380" t="s">
        <v>1334</v>
      </c>
      <c r="E293" s="381" t="s">
        <v>1378</v>
      </c>
      <c r="F293" s="381" t="s">
        <v>2687</v>
      </c>
      <c r="G293" s="381">
        <v>1078220</v>
      </c>
      <c r="H293" s="382">
        <v>167630</v>
      </c>
      <c r="I293" s="381" t="s">
        <v>206</v>
      </c>
      <c r="J293" s="381" t="s">
        <v>2688</v>
      </c>
      <c r="K293" s="381" t="s">
        <v>2689</v>
      </c>
      <c r="L293" s="381" t="s">
        <v>1380</v>
      </c>
      <c r="M293" s="381" t="s">
        <v>1631</v>
      </c>
      <c r="N293" s="381" t="s">
        <v>1378</v>
      </c>
      <c r="O293" s="381" t="s">
        <v>2690</v>
      </c>
      <c r="P293" s="381" t="s">
        <v>1378</v>
      </c>
      <c r="Q293" s="381" t="s">
        <v>2691</v>
      </c>
    </row>
    <row r="294" spans="1:17" x14ac:dyDescent="0.25">
      <c r="A294" s="379">
        <f t="shared" si="4"/>
        <v>282</v>
      </c>
      <c r="B294" s="380" t="s">
        <v>2692</v>
      </c>
      <c r="C294" s="380" t="s">
        <v>1323</v>
      </c>
      <c r="D294" s="380" t="s">
        <v>1334</v>
      </c>
      <c r="E294" s="381" t="s">
        <v>1378</v>
      </c>
      <c r="F294" s="381" t="s">
        <v>2693</v>
      </c>
      <c r="G294" s="381">
        <v>2845032</v>
      </c>
      <c r="H294" s="382" t="s">
        <v>2694</v>
      </c>
      <c r="I294" s="381" t="s">
        <v>206</v>
      </c>
      <c r="J294" s="381" t="s">
        <v>2440</v>
      </c>
      <c r="K294" s="381" t="s">
        <v>2441</v>
      </c>
      <c r="L294" s="381" t="s">
        <v>1380</v>
      </c>
      <c r="M294" s="381" t="s">
        <v>2442</v>
      </c>
      <c r="N294" s="381" t="s">
        <v>1378</v>
      </c>
      <c r="O294" s="381" t="s">
        <v>2443</v>
      </c>
      <c r="P294" s="381" t="s">
        <v>1378</v>
      </c>
      <c r="Q294" s="381" t="s">
        <v>2695</v>
      </c>
    </row>
    <row r="295" spans="1:17" x14ac:dyDescent="0.25">
      <c r="A295" s="379">
        <f t="shared" si="4"/>
        <v>283</v>
      </c>
      <c r="B295" s="380" t="s">
        <v>2696</v>
      </c>
      <c r="C295" s="380" t="s">
        <v>1323</v>
      </c>
      <c r="D295" s="380" t="s">
        <v>1334</v>
      </c>
      <c r="E295" s="381" t="s">
        <v>1378</v>
      </c>
      <c r="F295" s="381" t="s">
        <v>2697</v>
      </c>
      <c r="G295" s="381">
        <v>1886039</v>
      </c>
      <c r="H295" s="382">
        <v>2104211</v>
      </c>
      <c r="I295" s="381" t="s">
        <v>206</v>
      </c>
      <c r="J295" s="381" t="s">
        <v>2698</v>
      </c>
      <c r="K295" s="381" t="s">
        <v>2699</v>
      </c>
      <c r="L295" s="381" t="s">
        <v>1380</v>
      </c>
      <c r="M295" s="381" t="s">
        <v>2700</v>
      </c>
      <c r="N295" s="381" t="s">
        <v>1378</v>
      </c>
      <c r="O295" s="381" t="s">
        <v>2701</v>
      </c>
      <c r="P295" s="381" t="s">
        <v>1378</v>
      </c>
      <c r="Q295" s="381" t="s">
        <v>2702</v>
      </c>
    </row>
    <row r="296" spans="1:17" ht="30" x14ac:dyDescent="0.25">
      <c r="A296" s="379">
        <f t="shared" si="4"/>
        <v>284</v>
      </c>
      <c r="B296" s="380" t="s">
        <v>2703</v>
      </c>
      <c r="C296" s="380" t="s">
        <v>1323</v>
      </c>
      <c r="D296" s="380" t="s">
        <v>1334</v>
      </c>
      <c r="E296" s="381" t="s">
        <v>1378</v>
      </c>
      <c r="F296" s="381" t="s">
        <v>2704</v>
      </c>
      <c r="G296" s="381" t="s">
        <v>1378</v>
      </c>
      <c r="H296" s="382" t="s">
        <v>2705</v>
      </c>
      <c r="I296" s="381" t="s">
        <v>206</v>
      </c>
      <c r="J296" s="381" t="s">
        <v>2706</v>
      </c>
      <c r="K296" s="381" t="s">
        <v>769</v>
      </c>
      <c r="L296" s="381" t="s">
        <v>1380</v>
      </c>
      <c r="M296" s="381" t="s">
        <v>1417</v>
      </c>
      <c r="N296" s="381" t="s">
        <v>1378</v>
      </c>
      <c r="O296" s="381" t="s">
        <v>2707</v>
      </c>
      <c r="P296" s="381" t="s">
        <v>1378</v>
      </c>
      <c r="Q296" s="381" t="s">
        <v>2708</v>
      </c>
    </row>
    <row r="297" spans="1:17" x14ac:dyDescent="0.25">
      <c r="A297" s="379">
        <f t="shared" si="4"/>
        <v>285</v>
      </c>
      <c r="B297" s="380" t="s">
        <v>2709</v>
      </c>
      <c r="C297" s="380" t="s">
        <v>1323</v>
      </c>
      <c r="D297" s="380" t="s">
        <v>1334</v>
      </c>
      <c r="E297" s="381" t="s">
        <v>1378</v>
      </c>
      <c r="F297" s="381" t="s">
        <v>2710</v>
      </c>
      <c r="G297" s="381">
        <v>2775235</v>
      </c>
      <c r="H297" s="382" t="s">
        <v>2711</v>
      </c>
      <c r="I297" s="381" t="s">
        <v>206</v>
      </c>
      <c r="J297" s="381" t="s">
        <v>2712</v>
      </c>
      <c r="K297" s="381" t="s">
        <v>2713</v>
      </c>
      <c r="L297" s="381" t="s">
        <v>1380</v>
      </c>
      <c r="M297" s="381" t="s">
        <v>1417</v>
      </c>
      <c r="N297" s="381" t="s">
        <v>1378</v>
      </c>
      <c r="O297" s="381" t="s">
        <v>2714</v>
      </c>
      <c r="P297" s="381" t="s">
        <v>1378</v>
      </c>
      <c r="Q297" s="381" t="s">
        <v>2715</v>
      </c>
    </row>
    <row r="298" spans="1:17" x14ac:dyDescent="0.25">
      <c r="A298" s="379">
        <f t="shared" si="4"/>
        <v>286</v>
      </c>
      <c r="B298" s="380" t="s">
        <v>2716</v>
      </c>
      <c r="C298" s="380" t="s">
        <v>1323</v>
      </c>
      <c r="D298" s="380" t="s">
        <v>1334</v>
      </c>
      <c r="E298" s="381" t="s">
        <v>1378</v>
      </c>
      <c r="F298" s="381" t="s">
        <v>2717</v>
      </c>
      <c r="G298" s="381">
        <v>2298800</v>
      </c>
      <c r="H298" s="382" t="s">
        <v>2718</v>
      </c>
      <c r="I298" s="381" t="s">
        <v>206</v>
      </c>
      <c r="J298" s="381" t="s">
        <v>2712</v>
      </c>
      <c r="K298" s="381" t="s">
        <v>2713</v>
      </c>
      <c r="L298" s="381" t="s">
        <v>1380</v>
      </c>
      <c r="M298" s="381" t="s">
        <v>1417</v>
      </c>
      <c r="N298" s="381" t="s">
        <v>1378</v>
      </c>
      <c r="O298" s="381" t="s">
        <v>2714</v>
      </c>
      <c r="P298" s="381" t="s">
        <v>1378</v>
      </c>
      <c r="Q298" s="381" t="s">
        <v>2719</v>
      </c>
    </row>
    <row r="299" spans="1:17" x14ac:dyDescent="0.25">
      <c r="A299" s="379">
        <f t="shared" si="4"/>
        <v>287</v>
      </c>
      <c r="B299" s="380" t="s">
        <v>2720</v>
      </c>
      <c r="C299" s="380" t="s">
        <v>1323</v>
      </c>
      <c r="D299" s="380" t="s">
        <v>1334</v>
      </c>
      <c r="E299" s="381" t="s">
        <v>1378</v>
      </c>
      <c r="F299" s="381" t="s">
        <v>2721</v>
      </c>
      <c r="G299" s="381">
        <v>1000540</v>
      </c>
      <c r="H299" s="382" t="s">
        <v>2722</v>
      </c>
      <c r="I299" s="381" t="s">
        <v>206</v>
      </c>
      <c r="J299" s="381" t="s">
        <v>1717</v>
      </c>
      <c r="K299" s="381" t="s">
        <v>674</v>
      </c>
      <c r="L299" s="381" t="s">
        <v>1380</v>
      </c>
      <c r="M299" s="381" t="s">
        <v>1566</v>
      </c>
      <c r="N299" s="381" t="s">
        <v>1378</v>
      </c>
      <c r="O299" s="381" t="s">
        <v>1718</v>
      </c>
      <c r="P299" s="381" t="s">
        <v>1378</v>
      </c>
      <c r="Q299" s="381" t="s">
        <v>2723</v>
      </c>
    </row>
    <row r="300" spans="1:17" x14ac:dyDescent="0.25">
      <c r="A300" s="379">
        <f t="shared" si="4"/>
        <v>288</v>
      </c>
      <c r="B300" s="380" t="s">
        <v>2724</v>
      </c>
      <c r="C300" s="380" t="s">
        <v>1323</v>
      </c>
      <c r="D300" s="380" t="s">
        <v>1334</v>
      </c>
      <c r="E300" s="381" t="s">
        <v>1378</v>
      </c>
      <c r="F300" s="381" t="s">
        <v>2725</v>
      </c>
      <c r="G300" s="375">
        <v>2630748</v>
      </c>
      <c r="H300" s="382" t="s">
        <v>2726</v>
      </c>
      <c r="I300" s="381" t="s">
        <v>206</v>
      </c>
      <c r="J300" s="381" t="s">
        <v>975</v>
      </c>
      <c r="K300" s="381" t="s">
        <v>677</v>
      </c>
      <c r="L300" s="381" t="s">
        <v>1380</v>
      </c>
      <c r="M300" s="381" t="s">
        <v>1397</v>
      </c>
      <c r="N300" s="381" t="s">
        <v>1378</v>
      </c>
      <c r="O300" s="381" t="s">
        <v>2727</v>
      </c>
      <c r="P300" s="381" t="s">
        <v>1378</v>
      </c>
      <c r="Q300" s="381" t="s">
        <v>2728</v>
      </c>
    </row>
    <row r="301" spans="1:17" x14ac:dyDescent="0.25">
      <c r="A301" s="379">
        <f t="shared" si="4"/>
        <v>289</v>
      </c>
      <c r="B301" s="380" t="s">
        <v>2729</v>
      </c>
      <c r="C301" s="380" t="s">
        <v>1323</v>
      </c>
      <c r="D301" s="380" t="s">
        <v>1334</v>
      </c>
      <c r="E301" s="381" t="s">
        <v>1378</v>
      </c>
      <c r="F301" s="381" t="s">
        <v>2730</v>
      </c>
      <c r="G301" s="375">
        <v>898233</v>
      </c>
      <c r="H301" s="382" t="s">
        <v>2731</v>
      </c>
      <c r="I301" s="381" t="s">
        <v>206</v>
      </c>
      <c r="J301" s="381" t="s">
        <v>1661</v>
      </c>
      <c r="K301" s="381" t="s">
        <v>655</v>
      </c>
      <c r="L301" s="381" t="s">
        <v>1380</v>
      </c>
      <c r="M301" s="381" t="s">
        <v>1662</v>
      </c>
      <c r="N301" s="381" t="s">
        <v>1378</v>
      </c>
      <c r="O301" s="381" t="s">
        <v>1663</v>
      </c>
      <c r="P301" s="381" t="s">
        <v>1378</v>
      </c>
      <c r="Q301" s="381" t="s">
        <v>2732</v>
      </c>
    </row>
    <row r="302" spans="1:17" x14ac:dyDescent="0.25">
      <c r="A302" s="379">
        <f t="shared" si="4"/>
        <v>290</v>
      </c>
      <c r="B302" s="380" t="s">
        <v>2733</v>
      </c>
      <c r="C302" s="380" t="s">
        <v>1323</v>
      </c>
      <c r="D302" s="380" t="s">
        <v>1334</v>
      </c>
      <c r="E302" s="381" t="s">
        <v>1378</v>
      </c>
      <c r="F302" s="381" t="s">
        <v>2734</v>
      </c>
      <c r="G302" s="375">
        <v>1355022</v>
      </c>
      <c r="H302" s="382" t="s">
        <v>2735</v>
      </c>
      <c r="I302" s="381" t="s">
        <v>206</v>
      </c>
      <c r="J302" s="381" t="s">
        <v>2415</v>
      </c>
      <c r="K302" s="381" t="s">
        <v>769</v>
      </c>
      <c r="L302" s="381" t="s">
        <v>1380</v>
      </c>
      <c r="M302" s="381" t="s">
        <v>1417</v>
      </c>
      <c r="N302" s="381" t="s">
        <v>1378</v>
      </c>
      <c r="O302" s="381" t="s">
        <v>2416</v>
      </c>
      <c r="P302" s="381" t="s">
        <v>1378</v>
      </c>
      <c r="Q302" s="381" t="s">
        <v>2736</v>
      </c>
    </row>
    <row r="303" spans="1:17" ht="30" x14ac:dyDescent="0.25">
      <c r="A303" s="379">
        <f t="shared" si="4"/>
        <v>291</v>
      </c>
      <c r="B303" s="380" t="s">
        <v>2737</v>
      </c>
      <c r="C303" s="380" t="s">
        <v>1323</v>
      </c>
      <c r="D303" s="380" t="s">
        <v>1334</v>
      </c>
      <c r="E303" s="381" t="s">
        <v>1378</v>
      </c>
      <c r="F303" s="381" t="s">
        <v>2738</v>
      </c>
      <c r="G303" s="381" t="s">
        <v>1378</v>
      </c>
      <c r="H303" s="382" t="s">
        <v>2739</v>
      </c>
      <c r="I303" s="381" t="s">
        <v>206</v>
      </c>
      <c r="J303" s="381" t="s">
        <v>2740</v>
      </c>
      <c r="K303" s="381" t="s">
        <v>677</v>
      </c>
      <c r="L303" s="381" t="s">
        <v>1380</v>
      </c>
      <c r="M303" s="381" t="s">
        <v>1397</v>
      </c>
      <c r="N303" s="381" t="s">
        <v>1378</v>
      </c>
      <c r="O303" s="381" t="s">
        <v>2209</v>
      </c>
      <c r="P303" s="381" t="s">
        <v>1378</v>
      </c>
      <c r="Q303" s="381" t="s">
        <v>2741</v>
      </c>
    </row>
    <row r="304" spans="1:17" ht="30" x14ac:dyDescent="0.25">
      <c r="A304" s="379">
        <f t="shared" si="4"/>
        <v>292</v>
      </c>
      <c r="B304" s="380" t="s">
        <v>2742</v>
      </c>
      <c r="C304" s="380" t="s">
        <v>1323</v>
      </c>
      <c r="D304" s="380" t="s">
        <v>1334</v>
      </c>
      <c r="E304" s="381" t="s">
        <v>1378</v>
      </c>
      <c r="F304" s="381" t="s">
        <v>2743</v>
      </c>
      <c r="G304" s="381" t="s">
        <v>1378</v>
      </c>
      <c r="H304" s="382" t="s">
        <v>2744</v>
      </c>
      <c r="I304" s="381" t="s">
        <v>206</v>
      </c>
      <c r="J304" s="381" t="s">
        <v>1795</v>
      </c>
      <c r="K304" s="381" t="s">
        <v>769</v>
      </c>
      <c r="L304" s="381" t="s">
        <v>1380</v>
      </c>
      <c r="M304" s="381" t="s">
        <v>1631</v>
      </c>
      <c r="N304" s="381" t="s">
        <v>1378</v>
      </c>
      <c r="O304" s="381" t="s">
        <v>1796</v>
      </c>
      <c r="P304" s="381" t="s">
        <v>1378</v>
      </c>
      <c r="Q304" s="381" t="s">
        <v>2745</v>
      </c>
    </row>
    <row r="305" spans="1:17" x14ac:dyDescent="0.25">
      <c r="A305" s="379">
        <f t="shared" si="4"/>
        <v>293</v>
      </c>
      <c r="B305" s="380" t="s">
        <v>2746</v>
      </c>
      <c r="C305" s="380" t="s">
        <v>1323</v>
      </c>
      <c r="D305" s="380" t="s">
        <v>1334</v>
      </c>
      <c r="E305" s="381" t="s">
        <v>1378</v>
      </c>
      <c r="F305" s="381" t="s">
        <v>2747</v>
      </c>
      <c r="G305" s="375">
        <v>1442699</v>
      </c>
      <c r="H305" s="382">
        <v>160661</v>
      </c>
      <c r="I305" s="381" t="s">
        <v>206</v>
      </c>
      <c r="J305" s="381" t="s">
        <v>2748</v>
      </c>
      <c r="K305" s="381" t="s">
        <v>888</v>
      </c>
      <c r="L305" s="381" t="s">
        <v>1380</v>
      </c>
      <c r="M305" s="381" t="s">
        <v>1580</v>
      </c>
      <c r="N305" s="381" t="s">
        <v>1378</v>
      </c>
      <c r="O305" s="381" t="s">
        <v>2749</v>
      </c>
      <c r="P305" s="381" t="s">
        <v>1378</v>
      </c>
      <c r="Q305" s="381" t="s">
        <v>2750</v>
      </c>
    </row>
    <row r="306" spans="1:17" x14ac:dyDescent="0.25">
      <c r="A306" s="379">
        <f t="shared" si="4"/>
        <v>294</v>
      </c>
      <c r="B306" s="380" t="s">
        <v>2751</v>
      </c>
      <c r="C306" s="380" t="s">
        <v>1323</v>
      </c>
      <c r="D306" s="380" t="s">
        <v>1334</v>
      </c>
      <c r="E306" s="381" t="s">
        <v>1378</v>
      </c>
      <c r="F306" s="381" t="s">
        <v>2752</v>
      </c>
      <c r="G306" s="381" t="s">
        <v>1378</v>
      </c>
      <c r="H306" s="375">
        <v>1590881</v>
      </c>
      <c r="I306" s="381" t="s">
        <v>206</v>
      </c>
      <c r="J306" s="381" t="s">
        <v>1607</v>
      </c>
      <c r="K306" s="381" t="s">
        <v>481</v>
      </c>
      <c r="L306" s="381" t="s">
        <v>1380</v>
      </c>
      <c r="M306" s="381" t="s">
        <v>1519</v>
      </c>
      <c r="N306" s="381" t="s">
        <v>1378</v>
      </c>
      <c r="O306" s="381" t="s">
        <v>1608</v>
      </c>
      <c r="P306" s="381" t="s">
        <v>1378</v>
      </c>
      <c r="Q306" s="381" t="s">
        <v>2753</v>
      </c>
    </row>
    <row r="307" spans="1:17" x14ac:dyDescent="0.25">
      <c r="A307" s="379">
        <f t="shared" si="4"/>
        <v>295</v>
      </c>
      <c r="B307" s="380" t="s">
        <v>2754</v>
      </c>
      <c r="C307" s="380" t="s">
        <v>1323</v>
      </c>
      <c r="D307" s="380" t="s">
        <v>1334</v>
      </c>
      <c r="E307" s="381" t="s">
        <v>1378</v>
      </c>
      <c r="F307" s="381" t="s">
        <v>2755</v>
      </c>
      <c r="G307" s="375">
        <v>891832</v>
      </c>
      <c r="H307" s="382">
        <v>1613451</v>
      </c>
      <c r="I307" s="381" t="s">
        <v>206</v>
      </c>
      <c r="J307" s="381" t="s">
        <v>2756</v>
      </c>
      <c r="K307" s="381" t="s">
        <v>674</v>
      </c>
      <c r="L307" s="381" t="s">
        <v>1380</v>
      </c>
      <c r="M307" s="381" t="s">
        <v>1566</v>
      </c>
      <c r="N307" s="381" t="s">
        <v>1378</v>
      </c>
      <c r="O307" s="381" t="s">
        <v>2757</v>
      </c>
      <c r="P307" s="381" t="s">
        <v>1378</v>
      </c>
      <c r="Q307" s="381" t="s">
        <v>2758</v>
      </c>
    </row>
    <row r="308" spans="1:17" x14ac:dyDescent="0.25">
      <c r="A308" s="379">
        <f t="shared" si="4"/>
        <v>296</v>
      </c>
      <c r="B308" s="380" t="s">
        <v>2759</v>
      </c>
      <c r="C308" s="380" t="s">
        <v>1323</v>
      </c>
      <c r="D308" s="380" t="s">
        <v>1334</v>
      </c>
      <c r="E308" s="381" t="s">
        <v>1378</v>
      </c>
      <c r="F308" s="381" t="s">
        <v>2760</v>
      </c>
      <c r="G308" s="381" t="s">
        <v>1378</v>
      </c>
      <c r="H308" s="382" t="s">
        <v>2761</v>
      </c>
      <c r="I308" s="381" t="s">
        <v>221</v>
      </c>
      <c r="J308" s="381" t="s">
        <v>1041</v>
      </c>
      <c r="K308" s="381" t="s">
        <v>1042</v>
      </c>
      <c r="L308" s="381" t="s">
        <v>1380</v>
      </c>
      <c r="M308" s="381" t="s">
        <v>1845</v>
      </c>
      <c r="N308" s="381" t="s">
        <v>1378</v>
      </c>
      <c r="O308" s="381" t="s">
        <v>1846</v>
      </c>
      <c r="P308" s="381" t="s">
        <v>1378</v>
      </c>
      <c r="Q308" s="381" t="s">
        <v>2762</v>
      </c>
    </row>
    <row r="309" spans="1:17" x14ac:dyDescent="0.25">
      <c r="A309" s="379">
        <f t="shared" si="4"/>
        <v>297</v>
      </c>
      <c r="B309" s="380" t="s">
        <v>2763</v>
      </c>
      <c r="C309" s="380" t="s">
        <v>1323</v>
      </c>
      <c r="D309" s="380" t="s">
        <v>1334</v>
      </c>
      <c r="E309" s="381" t="s">
        <v>1378</v>
      </c>
      <c r="F309" s="381" t="s">
        <v>2764</v>
      </c>
      <c r="G309" s="373">
        <v>2589164</v>
      </c>
      <c r="H309" s="382" t="s">
        <v>2765</v>
      </c>
      <c r="I309" s="381" t="s">
        <v>206</v>
      </c>
      <c r="J309" s="381" t="s">
        <v>2766</v>
      </c>
      <c r="K309" s="381" t="s">
        <v>888</v>
      </c>
      <c r="L309" s="381" t="s">
        <v>1380</v>
      </c>
      <c r="M309" s="381" t="s">
        <v>1580</v>
      </c>
      <c r="N309" s="381" t="s">
        <v>1378</v>
      </c>
      <c r="O309" s="381" t="s">
        <v>2767</v>
      </c>
      <c r="P309" s="381" t="s">
        <v>1378</v>
      </c>
      <c r="Q309" s="381" t="s">
        <v>1378</v>
      </c>
    </row>
    <row r="310" spans="1:17" ht="30" x14ac:dyDescent="0.25">
      <c r="A310" s="379">
        <f t="shared" si="4"/>
        <v>298</v>
      </c>
      <c r="B310" s="380" t="s">
        <v>2768</v>
      </c>
      <c r="C310" s="380" t="s">
        <v>1323</v>
      </c>
      <c r="D310" s="380" t="s">
        <v>1334</v>
      </c>
      <c r="E310" s="381" t="s">
        <v>1378</v>
      </c>
      <c r="F310" s="381" t="s">
        <v>2769</v>
      </c>
      <c r="G310" s="373">
        <v>1185097</v>
      </c>
      <c r="H310" s="382" t="s">
        <v>2770</v>
      </c>
      <c r="I310" s="381" t="s">
        <v>206</v>
      </c>
      <c r="J310" s="381" t="s">
        <v>2771</v>
      </c>
      <c r="K310" s="381" t="s">
        <v>433</v>
      </c>
      <c r="L310" s="381" t="s">
        <v>1380</v>
      </c>
      <c r="M310" s="381" t="s">
        <v>1432</v>
      </c>
      <c r="N310" s="381" t="s">
        <v>1378</v>
      </c>
      <c r="O310" s="381" t="s">
        <v>2772</v>
      </c>
      <c r="P310" s="381" t="s">
        <v>1378</v>
      </c>
      <c r="Q310" s="381" t="s">
        <v>2773</v>
      </c>
    </row>
    <row r="311" spans="1:17" ht="30" x14ac:dyDescent="0.25">
      <c r="A311" s="379">
        <f t="shared" si="4"/>
        <v>299</v>
      </c>
      <c r="B311" s="380" t="s">
        <v>2774</v>
      </c>
      <c r="C311" s="380" t="s">
        <v>1323</v>
      </c>
      <c r="D311" s="380" t="s">
        <v>1334</v>
      </c>
      <c r="E311" s="381" t="s">
        <v>1378</v>
      </c>
      <c r="F311" s="381" t="s">
        <v>2775</v>
      </c>
      <c r="G311" s="375">
        <v>1610939</v>
      </c>
      <c r="H311" s="382" t="s">
        <v>2776</v>
      </c>
      <c r="I311" s="381" t="s">
        <v>206</v>
      </c>
      <c r="J311" s="381" t="s">
        <v>1795</v>
      </c>
      <c r="K311" s="381" t="s">
        <v>769</v>
      </c>
      <c r="L311" s="381" t="s">
        <v>1380</v>
      </c>
      <c r="M311" s="381" t="s">
        <v>1631</v>
      </c>
      <c r="N311" s="381" t="s">
        <v>1378</v>
      </c>
      <c r="O311" s="381" t="s">
        <v>1796</v>
      </c>
      <c r="P311" s="381" t="s">
        <v>1378</v>
      </c>
      <c r="Q311" s="381" t="s">
        <v>2777</v>
      </c>
    </row>
    <row r="312" spans="1:17" x14ac:dyDescent="0.25">
      <c r="A312" s="379">
        <f t="shared" si="4"/>
        <v>300</v>
      </c>
      <c r="B312" s="380" t="s">
        <v>2778</v>
      </c>
      <c r="C312" s="380" t="s">
        <v>1323</v>
      </c>
      <c r="D312" s="380" t="s">
        <v>1334</v>
      </c>
      <c r="E312" s="381" t="s">
        <v>160</v>
      </c>
      <c r="F312" s="381" t="s">
        <v>2779</v>
      </c>
      <c r="G312" s="381" t="s">
        <v>1378</v>
      </c>
      <c r="H312" s="382" t="s">
        <v>2780</v>
      </c>
      <c r="I312" s="381" t="s">
        <v>206</v>
      </c>
      <c r="J312" s="381" t="s">
        <v>2781</v>
      </c>
      <c r="K312" s="381" t="s">
        <v>433</v>
      </c>
      <c r="L312" s="381" t="s">
        <v>1380</v>
      </c>
      <c r="M312" s="381" t="s">
        <v>1691</v>
      </c>
      <c r="N312" s="381" t="s">
        <v>1378</v>
      </c>
      <c r="O312" s="381" t="s">
        <v>2782</v>
      </c>
      <c r="P312" s="381" t="s">
        <v>1378</v>
      </c>
      <c r="Q312" s="381" t="s">
        <v>2783</v>
      </c>
    </row>
    <row r="313" spans="1:17" x14ac:dyDescent="0.25">
      <c r="A313" s="379">
        <f t="shared" si="4"/>
        <v>301</v>
      </c>
      <c r="B313" s="380" t="s">
        <v>2784</v>
      </c>
      <c r="C313" s="380" t="s">
        <v>1323</v>
      </c>
      <c r="D313" s="380" t="s">
        <v>1334</v>
      </c>
      <c r="E313" s="381" t="s">
        <v>1378</v>
      </c>
      <c r="F313" s="381" t="s">
        <v>2785</v>
      </c>
      <c r="G313" s="381" t="s">
        <v>1378</v>
      </c>
      <c r="H313" s="382" t="s">
        <v>1378</v>
      </c>
      <c r="I313" s="381" t="s">
        <v>206</v>
      </c>
      <c r="J313" s="381" t="s">
        <v>2786</v>
      </c>
      <c r="K313" s="381" t="s">
        <v>481</v>
      </c>
      <c r="L313" s="381" t="s">
        <v>1380</v>
      </c>
      <c r="M313" s="381" t="s">
        <v>1519</v>
      </c>
      <c r="N313" s="381" t="s">
        <v>1378</v>
      </c>
      <c r="O313" s="381" t="s">
        <v>2787</v>
      </c>
      <c r="P313" s="381" t="s">
        <v>1378</v>
      </c>
      <c r="Q313" s="381" t="s">
        <v>2788</v>
      </c>
    </row>
    <row r="314" spans="1:17" ht="30" x14ac:dyDescent="0.25">
      <c r="A314" s="379">
        <f t="shared" si="4"/>
        <v>302</v>
      </c>
      <c r="B314" s="380" t="s">
        <v>2789</v>
      </c>
      <c r="C314" s="380" t="s">
        <v>1323</v>
      </c>
      <c r="D314" s="380" t="s">
        <v>1334</v>
      </c>
      <c r="E314" s="381" t="s">
        <v>1378</v>
      </c>
      <c r="F314" s="381" t="s">
        <v>2790</v>
      </c>
      <c r="G314" s="381" t="s">
        <v>1378</v>
      </c>
      <c r="H314" s="382" t="s">
        <v>2791</v>
      </c>
      <c r="I314" s="381" t="s">
        <v>221</v>
      </c>
      <c r="J314" s="381" t="s">
        <v>2792</v>
      </c>
      <c r="K314" s="381" t="s">
        <v>682</v>
      </c>
      <c r="L314" s="381" t="s">
        <v>1380</v>
      </c>
      <c r="M314" s="381" t="s">
        <v>1877</v>
      </c>
      <c r="N314" s="381" t="s">
        <v>1378</v>
      </c>
      <c r="O314" s="381" t="s">
        <v>2793</v>
      </c>
      <c r="P314" s="381" t="s">
        <v>1378</v>
      </c>
      <c r="Q314" s="381" t="s">
        <v>2794</v>
      </c>
    </row>
    <row r="315" spans="1:17" x14ac:dyDescent="0.25">
      <c r="A315" s="379">
        <f t="shared" si="4"/>
        <v>303</v>
      </c>
      <c r="B315" s="380" t="s">
        <v>2795</v>
      </c>
      <c r="C315" s="380" t="s">
        <v>1323</v>
      </c>
      <c r="D315" s="380" t="s">
        <v>1334</v>
      </c>
      <c r="E315" s="381" t="s">
        <v>1378</v>
      </c>
      <c r="F315" s="381" t="s">
        <v>2796</v>
      </c>
      <c r="G315" s="373">
        <v>668997</v>
      </c>
      <c r="H315" s="382" t="s">
        <v>2797</v>
      </c>
      <c r="I315" s="381" t="s">
        <v>206</v>
      </c>
      <c r="J315" s="381" t="s">
        <v>2798</v>
      </c>
      <c r="K315" s="381" t="s">
        <v>433</v>
      </c>
      <c r="L315" s="381" t="s">
        <v>1380</v>
      </c>
      <c r="M315" s="381" t="s">
        <v>2799</v>
      </c>
      <c r="N315" s="381" t="s">
        <v>1378</v>
      </c>
      <c r="O315" s="381" t="s">
        <v>2800</v>
      </c>
      <c r="P315" s="381" t="s">
        <v>1378</v>
      </c>
      <c r="Q315" s="381" t="s">
        <v>2801</v>
      </c>
    </row>
    <row r="316" spans="1:17" ht="30" x14ac:dyDescent="0.25">
      <c r="A316" s="379">
        <f t="shared" si="4"/>
        <v>304</v>
      </c>
      <c r="B316" s="380" t="s">
        <v>2802</v>
      </c>
      <c r="C316" s="380" t="s">
        <v>1323</v>
      </c>
      <c r="D316" s="380" t="s">
        <v>1334</v>
      </c>
      <c r="E316" s="381" t="s">
        <v>1378</v>
      </c>
      <c r="F316" s="381" t="s">
        <v>2803</v>
      </c>
      <c r="G316" s="373">
        <v>1112963</v>
      </c>
      <c r="H316" s="382" t="s">
        <v>2804</v>
      </c>
      <c r="I316" s="381" t="s">
        <v>221</v>
      </c>
      <c r="J316" s="381" t="s">
        <v>2805</v>
      </c>
      <c r="K316" s="381" t="s">
        <v>1042</v>
      </c>
      <c r="L316" s="381" t="s">
        <v>1380</v>
      </c>
      <c r="M316" s="381" t="s">
        <v>1845</v>
      </c>
      <c r="N316" s="381" t="s">
        <v>1378</v>
      </c>
      <c r="O316" s="381" t="s">
        <v>2806</v>
      </c>
      <c r="P316" s="381" t="s">
        <v>1378</v>
      </c>
      <c r="Q316" s="381" t="s">
        <v>2807</v>
      </c>
    </row>
    <row r="317" spans="1:17" ht="30" x14ac:dyDescent="0.25">
      <c r="A317" s="379">
        <f t="shared" si="4"/>
        <v>305</v>
      </c>
      <c r="B317" s="380" t="s">
        <v>2808</v>
      </c>
      <c r="C317" s="380" t="s">
        <v>1323</v>
      </c>
      <c r="D317" s="380" t="s">
        <v>1334</v>
      </c>
      <c r="E317" s="381" t="s">
        <v>1378</v>
      </c>
      <c r="F317" s="381" t="s">
        <v>2809</v>
      </c>
      <c r="G317" s="375">
        <v>2084375</v>
      </c>
      <c r="H317" s="382">
        <v>213144</v>
      </c>
      <c r="I317" s="381" t="s">
        <v>206</v>
      </c>
      <c r="J317" s="381" t="s">
        <v>1795</v>
      </c>
      <c r="K317" s="381" t="s">
        <v>769</v>
      </c>
      <c r="L317" s="381" t="s">
        <v>1380</v>
      </c>
      <c r="M317" s="381" t="s">
        <v>1631</v>
      </c>
      <c r="N317" s="381" t="s">
        <v>1378</v>
      </c>
      <c r="O317" s="381" t="s">
        <v>1796</v>
      </c>
      <c r="P317" s="381" t="s">
        <v>1378</v>
      </c>
      <c r="Q317" s="381" t="s">
        <v>2810</v>
      </c>
    </row>
    <row r="318" spans="1:17" x14ac:dyDescent="0.25">
      <c r="A318" s="379">
        <f t="shared" si="4"/>
        <v>306</v>
      </c>
      <c r="B318" s="380" t="s">
        <v>2811</v>
      </c>
      <c r="C318" s="380" t="s">
        <v>1323</v>
      </c>
      <c r="D318" s="380" t="s">
        <v>1334</v>
      </c>
      <c r="E318" s="381" t="s">
        <v>1378</v>
      </c>
      <c r="F318" s="381" t="s">
        <v>2812</v>
      </c>
      <c r="G318" s="381" t="s">
        <v>1378</v>
      </c>
      <c r="H318" s="382" t="s">
        <v>2813</v>
      </c>
      <c r="I318" s="381" t="s">
        <v>206</v>
      </c>
      <c r="J318" s="381" t="s">
        <v>2814</v>
      </c>
      <c r="K318" s="381" t="s">
        <v>888</v>
      </c>
      <c r="L318" s="381" t="s">
        <v>1380</v>
      </c>
      <c r="M318" s="381" t="s">
        <v>1580</v>
      </c>
      <c r="N318" s="381" t="s">
        <v>1378</v>
      </c>
      <c r="O318" s="381" t="s">
        <v>2815</v>
      </c>
      <c r="P318" s="381" t="s">
        <v>1378</v>
      </c>
      <c r="Q318" s="381" t="s">
        <v>2816</v>
      </c>
    </row>
    <row r="319" spans="1:17" ht="30" x14ac:dyDescent="0.25">
      <c r="A319" s="379">
        <f t="shared" si="4"/>
        <v>307</v>
      </c>
      <c r="B319" s="380" t="s">
        <v>2817</v>
      </c>
      <c r="C319" s="380" t="s">
        <v>1323</v>
      </c>
      <c r="D319" s="380" t="s">
        <v>1334</v>
      </c>
      <c r="E319" s="381" t="s">
        <v>1378</v>
      </c>
      <c r="F319" s="381" t="s">
        <v>2818</v>
      </c>
      <c r="G319" s="375">
        <v>756785</v>
      </c>
      <c r="H319" s="382" t="s">
        <v>2819</v>
      </c>
      <c r="I319" s="381" t="s">
        <v>206</v>
      </c>
      <c r="J319" s="381" t="s">
        <v>2820</v>
      </c>
      <c r="K319" s="381" t="s">
        <v>576</v>
      </c>
      <c r="L319" s="381" t="s">
        <v>1380</v>
      </c>
      <c r="M319" s="381" t="s">
        <v>1614</v>
      </c>
      <c r="N319" s="381" t="s">
        <v>1378</v>
      </c>
      <c r="O319" s="381" t="s">
        <v>2821</v>
      </c>
      <c r="P319" s="381" t="s">
        <v>1378</v>
      </c>
      <c r="Q319" s="381" t="s">
        <v>2822</v>
      </c>
    </row>
    <row r="320" spans="1:17" ht="30" x14ac:dyDescent="0.25">
      <c r="A320" s="379">
        <f t="shared" si="4"/>
        <v>308</v>
      </c>
      <c r="B320" s="380" t="s">
        <v>2823</v>
      </c>
      <c r="C320" s="380" t="s">
        <v>1323</v>
      </c>
      <c r="D320" s="380" t="s">
        <v>1334</v>
      </c>
      <c r="E320" s="381" t="s">
        <v>1378</v>
      </c>
      <c r="F320" s="381" t="s">
        <v>2824</v>
      </c>
      <c r="G320" s="381" t="s">
        <v>1378</v>
      </c>
      <c r="H320" s="382">
        <v>209113</v>
      </c>
      <c r="I320" s="381" t="s">
        <v>206</v>
      </c>
      <c r="J320" s="381" t="s">
        <v>1673</v>
      </c>
      <c r="K320" s="381" t="s">
        <v>576</v>
      </c>
      <c r="L320" s="381" t="s">
        <v>1380</v>
      </c>
      <c r="M320" s="381" t="s">
        <v>1614</v>
      </c>
      <c r="N320" s="381" t="s">
        <v>1378</v>
      </c>
      <c r="O320" s="381" t="s">
        <v>1674</v>
      </c>
      <c r="P320" s="381" t="s">
        <v>1378</v>
      </c>
      <c r="Q320" s="381" t="s">
        <v>2825</v>
      </c>
    </row>
    <row r="321" spans="1:17" x14ac:dyDescent="0.25">
      <c r="A321" s="379">
        <f t="shared" si="4"/>
        <v>309</v>
      </c>
      <c r="B321" s="380" t="s">
        <v>2826</v>
      </c>
      <c r="C321" s="380" t="s">
        <v>1323</v>
      </c>
      <c r="D321" s="380" t="s">
        <v>1334</v>
      </c>
      <c r="E321" s="381" t="s">
        <v>1378</v>
      </c>
      <c r="F321" s="381" t="s">
        <v>2827</v>
      </c>
      <c r="G321" s="373">
        <v>1129386</v>
      </c>
      <c r="H321" s="382" t="s">
        <v>2828</v>
      </c>
      <c r="I321" s="381" t="s">
        <v>206</v>
      </c>
      <c r="J321" s="381" t="s">
        <v>2766</v>
      </c>
      <c r="K321" s="381" t="s">
        <v>888</v>
      </c>
      <c r="L321" s="381" t="s">
        <v>1380</v>
      </c>
      <c r="M321" s="381" t="s">
        <v>1580</v>
      </c>
      <c r="N321" s="381" t="s">
        <v>1378</v>
      </c>
      <c r="O321" s="381" t="s">
        <v>2767</v>
      </c>
      <c r="P321" s="381" t="s">
        <v>1378</v>
      </c>
      <c r="Q321" s="381" t="s">
        <v>2829</v>
      </c>
    </row>
    <row r="322" spans="1:17" ht="30" x14ac:dyDescent="0.25">
      <c r="A322" s="379">
        <f t="shared" si="4"/>
        <v>310</v>
      </c>
      <c r="B322" s="380" t="s">
        <v>2830</v>
      </c>
      <c r="C322" s="380" t="s">
        <v>1323</v>
      </c>
      <c r="D322" s="380" t="s">
        <v>1334</v>
      </c>
      <c r="E322" s="381" t="s">
        <v>1378</v>
      </c>
      <c r="F322" s="381" t="s">
        <v>2831</v>
      </c>
      <c r="G322" s="373">
        <v>1080060</v>
      </c>
      <c r="H322" s="382">
        <v>161215</v>
      </c>
      <c r="I322" s="381" t="s">
        <v>206</v>
      </c>
      <c r="J322" s="381" t="s">
        <v>2195</v>
      </c>
      <c r="K322" s="381" t="s">
        <v>888</v>
      </c>
      <c r="L322" s="381" t="s">
        <v>1380</v>
      </c>
      <c r="M322" s="381" t="s">
        <v>1580</v>
      </c>
      <c r="N322" s="381" t="s">
        <v>1378</v>
      </c>
      <c r="O322" s="381" t="s">
        <v>2196</v>
      </c>
      <c r="P322" s="381" t="s">
        <v>1378</v>
      </c>
      <c r="Q322" s="381" t="s">
        <v>2832</v>
      </c>
    </row>
    <row r="323" spans="1:17" x14ac:dyDescent="0.25">
      <c r="A323" s="379">
        <f t="shared" si="4"/>
        <v>311</v>
      </c>
      <c r="B323" s="380" t="s">
        <v>2833</v>
      </c>
      <c r="C323" s="380" t="s">
        <v>1323</v>
      </c>
      <c r="D323" s="380" t="s">
        <v>1334</v>
      </c>
      <c r="E323" s="381" t="s">
        <v>1378</v>
      </c>
      <c r="F323" s="381" t="s">
        <v>2834</v>
      </c>
      <c r="G323" s="375">
        <v>1956481</v>
      </c>
      <c r="H323" s="382" t="s">
        <v>2835</v>
      </c>
      <c r="I323" s="381" t="s">
        <v>221</v>
      </c>
      <c r="J323" s="381" t="s">
        <v>2836</v>
      </c>
      <c r="K323" s="381" t="s">
        <v>688</v>
      </c>
      <c r="L323" s="381" t="s">
        <v>1380</v>
      </c>
      <c r="M323" s="381" t="s">
        <v>2837</v>
      </c>
      <c r="N323" s="381" t="s">
        <v>1378</v>
      </c>
      <c r="O323" s="381" t="s">
        <v>2838</v>
      </c>
      <c r="P323" s="381" t="s">
        <v>1378</v>
      </c>
      <c r="Q323" s="381" t="s">
        <v>2839</v>
      </c>
    </row>
    <row r="324" spans="1:17" x14ac:dyDescent="0.25">
      <c r="A324" s="379">
        <f t="shared" si="4"/>
        <v>312</v>
      </c>
      <c r="B324" s="380" t="s">
        <v>2840</v>
      </c>
      <c r="C324" s="380" t="s">
        <v>1323</v>
      </c>
      <c r="D324" s="380" t="s">
        <v>1334</v>
      </c>
      <c r="E324" s="381" t="s">
        <v>1378</v>
      </c>
      <c r="F324" s="381" t="s">
        <v>2841</v>
      </c>
      <c r="G324" s="381" t="s">
        <v>1378</v>
      </c>
      <c r="H324" s="382" t="s">
        <v>2842</v>
      </c>
      <c r="I324" s="381" t="s">
        <v>221</v>
      </c>
      <c r="J324" s="381" t="s">
        <v>1041</v>
      </c>
      <c r="K324" s="381" t="s">
        <v>1042</v>
      </c>
      <c r="L324" s="381" t="s">
        <v>1380</v>
      </c>
      <c r="M324" s="381" t="s">
        <v>1845</v>
      </c>
      <c r="N324" s="381" t="s">
        <v>1378</v>
      </c>
      <c r="O324" s="381" t="s">
        <v>1851</v>
      </c>
      <c r="P324" s="381" t="s">
        <v>1378</v>
      </c>
      <c r="Q324" s="381" t="s">
        <v>2843</v>
      </c>
    </row>
    <row r="325" spans="1:17" ht="30" x14ac:dyDescent="0.25">
      <c r="A325" s="379">
        <f t="shared" si="4"/>
        <v>313</v>
      </c>
      <c r="B325" s="380" t="s">
        <v>2844</v>
      </c>
      <c r="C325" s="380" t="s">
        <v>1323</v>
      </c>
      <c r="D325" s="380" t="s">
        <v>1334</v>
      </c>
      <c r="E325" s="381" t="s">
        <v>1378</v>
      </c>
      <c r="F325" s="381" t="s">
        <v>2845</v>
      </c>
      <c r="G325" s="381" t="s">
        <v>1378</v>
      </c>
      <c r="H325" s="382">
        <v>176547</v>
      </c>
      <c r="I325" s="381" t="s">
        <v>206</v>
      </c>
      <c r="J325" s="381" t="s">
        <v>1915</v>
      </c>
      <c r="K325" s="381" t="s">
        <v>769</v>
      </c>
      <c r="L325" s="381" t="s">
        <v>1380</v>
      </c>
      <c r="M325" s="381" t="s">
        <v>1631</v>
      </c>
      <c r="N325" s="381" t="s">
        <v>1378</v>
      </c>
      <c r="O325" s="381" t="s">
        <v>1916</v>
      </c>
      <c r="P325" s="381" t="s">
        <v>1378</v>
      </c>
      <c r="Q325" s="381" t="s">
        <v>2846</v>
      </c>
    </row>
    <row r="326" spans="1:17" x14ac:dyDescent="0.25">
      <c r="A326" s="379">
        <f t="shared" si="4"/>
        <v>314</v>
      </c>
      <c r="B326" s="380" t="s">
        <v>2847</v>
      </c>
      <c r="C326" s="380" t="s">
        <v>1323</v>
      </c>
      <c r="D326" s="380" t="s">
        <v>1334</v>
      </c>
      <c r="E326" s="381" t="s">
        <v>1378</v>
      </c>
      <c r="F326" s="381" t="s">
        <v>2848</v>
      </c>
      <c r="G326" s="381" t="s">
        <v>1378</v>
      </c>
      <c r="H326" s="382" t="s">
        <v>2849</v>
      </c>
      <c r="I326" s="381" t="s">
        <v>206</v>
      </c>
      <c r="J326" s="381" t="s">
        <v>2850</v>
      </c>
      <c r="K326" s="381" t="s">
        <v>888</v>
      </c>
      <c r="L326" s="381" t="s">
        <v>1380</v>
      </c>
      <c r="M326" s="381" t="s">
        <v>1580</v>
      </c>
      <c r="N326" s="381" t="s">
        <v>1378</v>
      </c>
      <c r="O326" s="381" t="s">
        <v>2851</v>
      </c>
      <c r="P326" s="381" t="s">
        <v>1378</v>
      </c>
      <c r="Q326" s="381" t="s">
        <v>2852</v>
      </c>
    </row>
    <row r="327" spans="1:17" x14ac:dyDescent="0.25">
      <c r="A327" s="379">
        <f t="shared" si="4"/>
        <v>315</v>
      </c>
      <c r="B327" s="380" t="s">
        <v>2853</v>
      </c>
      <c r="C327" s="380" t="s">
        <v>1323</v>
      </c>
      <c r="D327" s="380" t="s">
        <v>1334</v>
      </c>
      <c r="E327" s="381" t="s">
        <v>1378</v>
      </c>
      <c r="F327" s="381" t="s">
        <v>2854</v>
      </c>
      <c r="G327" s="373">
        <v>1771631</v>
      </c>
      <c r="H327" s="382" t="s">
        <v>2855</v>
      </c>
      <c r="I327" s="381" t="s">
        <v>206</v>
      </c>
      <c r="J327" s="381" t="s">
        <v>2415</v>
      </c>
      <c r="K327" s="381" t="s">
        <v>769</v>
      </c>
      <c r="L327" s="381" t="s">
        <v>1380</v>
      </c>
      <c r="M327" s="381" t="s">
        <v>1417</v>
      </c>
      <c r="N327" s="381" t="s">
        <v>1378</v>
      </c>
      <c r="O327" s="381" t="s">
        <v>2416</v>
      </c>
      <c r="P327" s="381" t="s">
        <v>1378</v>
      </c>
      <c r="Q327" s="381" t="s">
        <v>2856</v>
      </c>
    </row>
    <row r="328" spans="1:17" ht="30" x14ac:dyDescent="0.25">
      <c r="A328" s="379">
        <f t="shared" si="4"/>
        <v>316</v>
      </c>
      <c r="B328" s="380" t="s">
        <v>2857</v>
      </c>
      <c r="C328" s="380" t="s">
        <v>1323</v>
      </c>
      <c r="D328" s="380" t="s">
        <v>1334</v>
      </c>
      <c r="E328" s="381" t="s">
        <v>1378</v>
      </c>
      <c r="F328" s="381" t="s">
        <v>2858</v>
      </c>
      <c r="G328" s="373">
        <v>613507</v>
      </c>
      <c r="H328" s="382">
        <v>117387</v>
      </c>
      <c r="I328" s="381" t="s">
        <v>206</v>
      </c>
      <c r="J328" s="381" t="s">
        <v>1589</v>
      </c>
      <c r="K328" s="381" t="s">
        <v>888</v>
      </c>
      <c r="L328" s="381" t="s">
        <v>1380</v>
      </c>
      <c r="M328" s="381" t="s">
        <v>1580</v>
      </c>
      <c r="N328" s="381" t="s">
        <v>1378</v>
      </c>
      <c r="O328" s="381" t="s">
        <v>1590</v>
      </c>
      <c r="P328" s="381" t="s">
        <v>1378</v>
      </c>
      <c r="Q328" s="381" t="s">
        <v>2859</v>
      </c>
    </row>
    <row r="329" spans="1:17" ht="30" x14ac:dyDescent="0.25">
      <c r="A329" s="379">
        <f t="shared" si="4"/>
        <v>317</v>
      </c>
      <c r="B329" s="380" t="s">
        <v>2860</v>
      </c>
      <c r="C329" s="380" t="s">
        <v>1323</v>
      </c>
      <c r="D329" s="380" t="s">
        <v>1334</v>
      </c>
      <c r="E329" s="381" t="s">
        <v>1378</v>
      </c>
      <c r="F329" s="381" t="s">
        <v>2861</v>
      </c>
      <c r="G329" s="373">
        <v>1477605</v>
      </c>
      <c r="H329" s="382" t="s">
        <v>2862</v>
      </c>
      <c r="I329" s="381" t="s">
        <v>206</v>
      </c>
      <c r="J329" s="381" t="s">
        <v>1733</v>
      </c>
      <c r="K329" s="381" t="s">
        <v>576</v>
      </c>
      <c r="L329" s="381" t="s">
        <v>1380</v>
      </c>
      <c r="M329" s="381" t="s">
        <v>1614</v>
      </c>
      <c r="N329" s="381" t="s">
        <v>1378</v>
      </c>
      <c r="O329" s="381" t="s">
        <v>1734</v>
      </c>
      <c r="P329" s="381" t="s">
        <v>1378</v>
      </c>
      <c r="Q329" s="381" t="s">
        <v>2863</v>
      </c>
    </row>
    <row r="330" spans="1:17" ht="30" x14ac:dyDescent="0.25">
      <c r="A330" s="379">
        <f t="shared" si="4"/>
        <v>318</v>
      </c>
      <c r="B330" s="380" t="s">
        <v>2864</v>
      </c>
      <c r="C330" s="380" t="s">
        <v>1323</v>
      </c>
      <c r="D330" s="380" t="s">
        <v>1334</v>
      </c>
      <c r="E330" s="381" t="s">
        <v>1378</v>
      </c>
      <c r="F330" s="381" t="s">
        <v>2865</v>
      </c>
      <c r="G330" s="375">
        <v>1505182</v>
      </c>
      <c r="H330" s="382" t="s">
        <v>2866</v>
      </c>
      <c r="I330" s="381" t="s">
        <v>206</v>
      </c>
      <c r="J330" s="381" t="s">
        <v>2867</v>
      </c>
      <c r="K330" s="381" t="s">
        <v>576</v>
      </c>
      <c r="L330" s="381" t="s">
        <v>1380</v>
      </c>
      <c r="M330" s="381" t="s">
        <v>1614</v>
      </c>
      <c r="N330" s="381" t="s">
        <v>1378</v>
      </c>
      <c r="O330" s="381" t="s">
        <v>2868</v>
      </c>
      <c r="P330" s="381" t="s">
        <v>1378</v>
      </c>
      <c r="Q330" s="381" t="s">
        <v>2869</v>
      </c>
    </row>
    <row r="331" spans="1:17" x14ac:dyDescent="0.25">
      <c r="A331" s="379">
        <f t="shared" si="4"/>
        <v>319</v>
      </c>
      <c r="B331" s="380" t="s">
        <v>2870</v>
      </c>
      <c r="C331" s="380" t="s">
        <v>1323</v>
      </c>
      <c r="D331" s="380" t="s">
        <v>1334</v>
      </c>
      <c r="E331" s="381" t="s">
        <v>1378</v>
      </c>
      <c r="F331" s="381" t="s">
        <v>2871</v>
      </c>
      <c r="G331" s="381" t="s">
        <v>1378</v>
      </c>
      <c r="H331" s="382" t="s">
        <v>2872</v>
      </c>
      <c r="I331" s="381" t="s">
        <v>206</v>
      </c>
      <c r="J331" s="381" t="s">
        <v>2873</v>
      </c>
      <c r="K331" s="381" t="s">
        <v>576</v>
      </c>
      <c r="L331" s="381" t="s">
        <v>1380</v>
      </c>
      <c r="M331" s="381" t="s">
        <v>1614</v>
      </c>
      <c r="N331" s="381" t="s">
        <v>1378</v>
      </c>
      <c r="O331" s="381" t="s">
        <v>2874</v>
      </c>
      <c r="P331" s="381" t="s">
        <v>1378</v>
      </c>
      <c r="Q331" s="381" t="s">
        <v>2875</v>
      </c>
    </row>
    <row r="332" spans="1:17" x14ac:dyDescent="0.25">
      <c r="A332" s="379">
        <f t="shared" si="4"/>
        <v>320</v>
      </c>
      <c r="B332" s="380" t="s">
        <v>2876</v>
      </c>
      <c r="C332" s="380" t="s">
        <v>1323</v>
      </c>
      <c r="D332" s="380" t="s">
        <v>1334</v>
      </c>
      <c r="E332" s="381" t="s">
        <v>1378</v>
      </c>
      <c r="F332" s="381" t="s">
        <v>2877</v>
      </c>
      <c r="G332" s="373">
        <v>1420593</v>
      </c>
      <c r="H332" s="382">
        <v>174275</v>
      </c>
      <c r="I332" s="381" t="s">
        <v>206</v>
      </c>
      <c r="J332" s="381" t="s">
        <v>1838</v>
      </c>
      <c r="K332" s="381" t="s">
        <v>888</v>
      </c>
      <c r="L332" s="381" t="s">
        <v>1380</v>
      </c>
      <c r="M332" s="381" t="s">
        <v>1580</v>
      </c>
      <c r="N332" s="381" t="s">
        <v>1378</v>
      </c>
      <c r="O332" s="381" t="s">
        <v>1839</v>
      </c>
      <c r="P332" s="381" t="s">
        <v>1378</v>
      </c>
      <c r="Q332" s="381" t="s">
        <v>2878</v>
      </c>
    </row>
    <row r="333" spans="1:17" x14ac:dyDescent="0.25">
      <c r="A333" s="379">
        <f t="shared" si="4"/>
        <v>321</v>
      </c>
      <c r="B333" s="380" t="s">
        <v>2879</v>
      </c>
      <c r="C333" s="380" t="s">
        <v>1323</v>
      </c>
      <c r="D333" s="380" t="s">
        <v>1334</v>
      </c>
      <c r="E333" s="381" t="s">
        <v>1378</v>
      </c>
      <c r="F333" s="381" t="s">
        <v>2880</v>
      </c>
      <c r="G333" s="373">
        <v>2119762</v>
      </c>
      <c r="H333" s="382" t="s">
        <v>2881</v>
      </c>
      <c r="I333" s="381" t="s">
        <v>206</v>
      </c>
      <c r="J333" s="381" t="s">
        <v>2882</v>
      </c>
      <c r="K333" s="381" t="s">
        <v>433</v>
      </c>
      <c r="L333" s="381" t="s">
        <v>1380</v>
      </c>
      <c r="M333" s="381" t="s">
        <v>1691</v>
      </c>
      <c r="N333" s="381" t="s">
        <v>1378</v>
      </c>
      <c r="O333" s="381" t="s">
        <v>2883</v>
      </c>
      <c r="P333" s="381" t="s">
        <v>1378</v>
      </c>
      <c r="Q333" s="381" t="s">
        <v>2884</v>
      </c>
    </row>
    <row r="334" spans="1:17" x14ac:dyDescent="0.25">
      <c r="A334" s="379">
        <f t="shared" si="4"/>
        <v>322</v>
      </c>
      <c r="B334" s="380" t="s">
        <v>2885</v>
      </c>
      <c r="C334" s="380" t="s">
        <v>1323</v>
      </c>
      <c r="D334" s="380" t="s">
        <v>1334</v>
      </c>
      <c r="E334" s="381" t="s">
        <v>1378</v>
      </c>
      <c r="F334" s="381" t="s">
        <v>2886</v>
      </c>
      <c r="G334" s="375">
        <v>2411594</v>
      </c>
      <c r="H334" s="382" t="s">
        <v>2887</v>
      </c>
      <c r="I334" s="381" t="s">
        <v>206</v>
      </c>
      <c r="J334" s="381" t="s">
        <v>2888</v>
      </c>
      <c r="K334" s="381" t="s">
        <v>481</v>
      </c>
      <c r="L334" s="381" t="s">
        <v>1380</v>
      </c>
      <c r="M334" s="381" t="s">
        <v>1519</v>
      </c>
      <c r="N334" s="381" t="s">
        <v>1378</v>
      </c>
      <c r="O334" s="381" t="s">
        <v>2889</v>
      </c>
      <c r="P334" s="381" t="s">
        <v>1378</v>
      </c>
      <c r="Q334" s="381" t="s">
        <v>2890</v>
      </c>
    </row>
    <row r="335" spans="1:17" ht="30" x14ac:dyDescent="0.25">
      <c r="A335" s="379">
        <f t="shared" ref="A335:A398" si="5">1+A334</f>
        <v>323</v>
      </c>
      <c r="B335" s="380" t="s">
        <v>2891</v>
      </c>
      <c r="C335" s="380" t="s">
        <v>1323</v>
      </c>
      <c r="D335" s="380" t="s">
        <v>1334</v>
      </c>
      <c r="E335" s="381" t="s">
        <v>1378</v>
      </c>
      <c r="F335" s="381" t="s">
        <v>2892</v>
      </c>
      <c r="G335" s="381" t="s">
        <v>1378</v>
      </c>
      <c r="H335" s="382" t="s">
        <v>2893</v>
      </c>
      <c r="I335" s="381" t="s">
        <v>206</v>
      </c>
      <c r="J335" s="381" t="s">
        <v>2894</v>
      </c>
      <c r="K335" s="381" t="s">
        <v>576</v>
      </c>
      <c r="L335" s="381" t="s">
        <v>1380</v>
      </c>
      <c r="M335" s="381" t="s">
        <v>1614</v>
      </c>
      <c r="N335" s="381" t="s">
        <v>1378</v>
      </c>
      <c r="O335" s="381" t="s">
        <v>2895</v>
      </c>
      <c r="P335" s="381" t="s">
        <v>1378</v>
      </c>
      <c r="Q335" s="381" t="s">
        <v>2896</v>
      </c>
    </row>
    <row r="336" spans="1:17" x14ac:dyDescent="0.25">
      <c r="A336" s="379">
        <f t="shared" si="5"/>
        <v>324</v>
      </c>
      <c r="B336" s="380" t="s">
        <v>2897</v>
      </c>
      <c r="C336" s="380" t="s">
        <v>1323</v>
      </c>
      <c r="D336" s="380" t="s">
        <v>1334</v>
      </c>
      <c r="E336" s="381" t="s">
        <v>160</v>
      </c>
      <c r="F336" s="381" t="s">
        <v>2898</v>
      </c>
      <c r="G336" s="381" t="s">
        <v>1378</v>
      </c>
      <c r="H336" s="382" t="s">
        <v>1378</v>
      </c>
      <c r="I336" s="381" t="s">
        <v>206</v>
      </c>
      <c r="J336" s="381" t="s">
        <v>1095</v>
      </c>
      <c r="K336" s="381" t="s">
        <v>433</v>
      </c>
      <c r="L336" s="381" t="s">
        <v>1380</v>
      </c>
      <c r="M336" s="381" t="s">
        <v>1691</v>
      </c>
      <c r="N336" s="381" t="s">
        <v>1378</v>
      </c>
      <c r="O336" s="381" t="s">
        <v>2899</v>
      </c>
      <c r="P336" s="381" t="s">
        <v>1378</v>
      </c>
      <c r="Q336" s="381" t="s">
        <v>2900</v>
      </c>
    </row>
    <row r="337" spans="1:17" ht="30" x14ac:dyDescent="0.25">
      <c r="A337" s="379">
        <f t="shared" si="5"/>
        <v>325</v>
      </c>
      <c r="B337" s="380" t="s">
        <v>2901</v>
      </c>
      <c r="C337" s="380" t="s">
        <v>1323</v>
      </c>
      <c r="D337" s="380" t="s">
        <v>1334</v>
      </c>
      <c r="E337" s="381" t="s">
        <v>1378</v>
      </c>
      <c r="F337" s="381" t="s">
        <v>2902</v>
      </c>
      <c r="G337" s="375">
        <v>2162334</v>
      </c>
      <c r="H337" s="382" t="s">
        <v>2903</v>
      </c>
      <c r="I337" s="381" t="s">
        <v>206</v>
      </c>
      <c r="J337" s="381" t="s">
        <v>2904</v>
      </c>
      <c r="K337" s="381" t="s">
        <v>433</v>
      </c>
      <c r="L337" s="381" t="s">
        <v>1380</v>
      </c>
      <c r="M337" s="381" t="s">
        <v>1432</v>
      </c>
      <c r="N337" s="381" t="s">
        <v>1378</v>
      </c>
      <c r="O337" s="381" t="s">
        <v>2905</v>
      </c>
      <c r="P337" s="381" t="s">
        <v>1378</v>
      </c>
      <c r="Q337" s="381" t="s">
        <v>2906</v>
      </c>
    </row>
    <row r="338" spans="1:17" x14ac:dyDescent="0.25">
      <c r="A338" s="379">
        <f t="shared" si="5"/>
        <v>326</v>
      </c>
      <c r="B338" s="380" t="s">
        <v>2907</v>
      </c>
      <c r="C338" s="380" t="s">
        <v>1323</v>
      </c>
      <c r="D338" s="380" t="s">
        <v>1334</v>
      </c>
      <c r="E338" s="381" t="s">
        <v>1378</v>
      </c>
      <c r="F338" s="381" t="s">
        <v>2908</v>
      </c>
      <c r="G338" s="381" t="s">
        <v>1378</v>
      </c>
      <c r="H338" s="382">
        <v>189835</v>
      </c>
      <c r="I338" s="381" t="s">
        <v>206</v>
      </c>
      <c r="J338" s="381" t="s">
        <v>2371</v>
      </c>
      <c r="K338" s="381" t="s">
        <v>677</v>
      </c>
      <c r="L338" s="381" t="s">
        <v>1380</v>
      </c>
      <c r="M338" s="381" t="s">
        <v>1397</v>
      </c>
      <c r="N338" s="381" t="s">
        <v>1378</v>
      </c>
      <c r="O338" s="381" t="s">
        <v>2909</v>
      </c>
      <c r="P338" s="381" t="s">
        <v>1378</v>
      </c>
      <c r="Q338" s="381" t="s">
        <v>2910</v>
      </c>
    </row>
    <row r="339" spans="1:17" x14ac:dyDescent="0.25">
      <c r="A339" s="379">
        <f t="shared" si="5"/>
        <v>327</v>
      </c>
      <c r="B339" s="380" t="s">
        <v>2911</v>
      </c>
      <c r="C339" s="380" t="s">
        <v>1323</v>
      </c>
      <c r="D339" s="380" t="s">
        <v>1334</v>
      </c>
      <c r="E339" s="381" t="s">
        <v>1378</v>
      </c>
      <c r="F339" s="381" t="s">
        <v>2912</v>
      </c>
      <c r="G339" s="373">
        <v>1122774</v>
      </c>
      <c r="H339" s="382">
        <v>155226</v>
      </c>
      <c r="I339" s="381" t="s">
        <v>206</v>
      </c>
      <c r="J339" s="381" t="s">
        <v>975</v>
      </c>
      <c r="K339" s="381" t="s">
        <v>677</v>
      </c>
      <c r="L339" s="381" t="s">
        <v>1380</v>
      </c>
      <c r="M339" s="381" t="s">
        <v>1614</v>
      </c>
      <c r="N339" s="381" t="s">
        <v>1378</v>
      </c>
      <c r="O339" s="381" t="s">
        <v>2913</v>
      </c>
      <c r="P339" s="381" t="s">
        <v>1378</v>
      </c>
      <c r="Q339" s="381" t="s">
        <v>2914</v>
      </c>
    </row>
    <row r="340" spans="1:17" x14ac:dyDescent="0.25">
      <c r="A340" s="379">
        <f t="shared" si="5"/>
        <v>328</v>
      </c>
      <c r="B340" s="380" t="s">
        <v>2915</v>
      </c>
      <c r="C340" s="380" t="s">
        <v>1323</v>
      </c>
      <c r="D340" s="380" t="s">
        <v>1334</v>
      </c>
      <c r="E340" s="381" t="s">
        <v>1378</v>
      </c>
      <c r="F340" s="381" t="s">
        <v>2916</v>
      </c>
      <c r="G340" s="373">
        <v>1842819</v>
      </c>
      <c r="H340" s="382">
        <v>157085</v>
      </c>
      <c r="I340" s="381" t="s">
        <v>206</v>
      </c>
      <c r="J340" s="381" t="s">
        <v>1636</v>
      </c>
      <c r="K340" s="381" t="s">
        <v>769</v>
      </c>
      <c r="L340" s="381" t="s">
        <v>1380</v>
      </c>
      <c r="M340" s="381" t="s">
        <v>1417</v>
      </c>
      <c r="N340" s="381" t="s">
        <v>1378</v>
      </c>
      <c r="O340" s="381" t="s">
        <v>1637</v>
      </c>
      <c r="P340" s="381" t="s">
        <v>1378</v>
      </c>
      <c r="Q340" s="381" t="s">
        <v>1378</v>
      </c>
    </row>
    <row r="341" spans="1:17" x14ac:dyDescent="0.25">
      <c r="A341" s="379">
        <f t="shared" si="5"/>
        <v>329</v>
      </c>
      <c r="B341" s="380" t="s">
        <v>2917</v>
      </c>
      <c r="C341" s="380" t="s">
        <v>1323</v>
      </c>
      <c r="D341" s="380" t="s">
        <v>1334</v>
      </c>
      <c r="E341" s="381" t="s">
        <v>1378</v>
      </c>
      <c r="F341" s="381" t="s">
        <v>2918</v>
      </c>
      <c r="G341" s="373">
        <v>1195573</v>
      </c>
      <c r="H341" s="382" t="s">
        <v>2919</v>
      </c>
      <c r="I341" s="381" t="s">
        <v>206</v>
      </c>
      <c r="J341" s="381" t="s">
        <v>2920</v>
      </c>
      <c r="K341" s="381" t="s">
        <v>731</v>
      </c>
      <c r="L341" s="381" t="s">
        <v>1380</v>
      </c>
      <c r="M341" s="381" t="s">
        <v>1381</v>
      </c>
      <c r="N341" s="381" t="s">
        <v>1378</v>
      </c>
      <c r="O341" s="381" t="s">
        <v>2921</v>
      </c>
      <c r="P341" s="381" t="s">
        <v>1378</v>
      </c>
      <c r="Q341" s="381" t="s">
        <v>2922</v>
      </c>
    </row>
    <row r="342" spans="1:17" x14ac:dyDescent="0.25">
      <c r="A342" s="379">
        <f t="shared" si="5"/>
        <v>330</v>
      </c>
      <c r="B342" s="380" t="s">
        <v>2923</v>
      </c>
      <c r="C342" s="380" t="s">
        <v>1323</v>
      </c>
      <c r="D342" s="380" t="s">
        <v>1334</v>
      </c>
      <c r="E342" s="381" t="s">
        <v>1378</v>
      </c>
      <c r="F342" s="381" t="s">
        <v>2924</v>
      </c>
      <c r="G342" s="375">
        <v>1197626</v>
      </c>
      <c r="H342" s="382">
        <v>156569</v>
      </c>
      <c r="I342" s="381" t="s">
        <v>206</v>
      </c>
      <c r="J342" s="381" t="s">
        <v>1553</v>
      </c>
      <c r="K342" s="381" t="s">
        <v>626</v>
      </c>
      <c r="L342" s="381" t="s">
        <v>1380</v>
      </c>
      <c r="M342" s="381" t="s">
        <v>1554</v>
      </c>
      <c r="N342" s="381" t="s">
        <v>1378</v>
      </c>
      <c r="O342" s="381" t="s">
        <v>1555</v>
      </c>
      <c r="P342" s="381" t="s">
        <v>1378</v>
      </c>
      <c r="Q342" s="381" t="s">
        <v>2925</v>
      </c>
    </row>
    <row r="343" spans="1:17" x14ac:dyDescent="0.25">
      <c r="A343" s="379">
        <f t="shared" si="5"/>
        <v>331</v>
      </c>
      <c r="B343" s="380" t="s">
        <v>2926</v>
      </c>
      <c r="C343" s="380" t="s">
        <v>1323</v>
      </c>
      <c r="D343" s="380" t="s">
        <v>1334</v>
      </c>
      <c r="E343" s="381" t="s">
        <v>1378</v>
      </c>
      <c r="F343" s="381" t="s">
        <v>2927</v>
      </c>
      <c r="G343" s="381" t="s">
        <v>1378</v>
      </c>
      <c r="H343" s="382" t="s">
        <v>2928</v>
      </c>
      <c r="I343" s="381" t="s">
        <v>206</v>
      </c>
      <c r="J343" s="381" t="s">
        <v>2929</v>
      </c>
      <c r="K343" s="381" t="s">
        <v>433</v>
      </c>
      <c r="L343" s="381" t="s">
        <v>1380</v>
      </c>
      <c r="M343" s="381" t="s">
        <v>1432</v>
      </c>
      <c r="N343" s="381" t="s">
        <v>1378</v>
      </c>
      <c r="O343" s="381" t="s">
        <v>2930</v>
      </c>
      <c r="P343" s="381" t="s">
        <v>1378</v>
      </c>
      <c r="Q343" s="381" t="s">
        <v>2931</v>
      </c>
    </row>
    <row r="344" spans="1:17" x14ac:dyDescent="0.25">
      <c r="A344" s="379">
        <f t="shared" si="5"/>
        <v>332</v>
      </c>
      <c r="B344" s="380" t="s">
        <v>2932</v>
      </c>
      <c r="C344" s="380" t="s">
        <v>1323</v>
      </c>
      <c r="D344" s="380" t="s">
        <v>1334</v>
      </c>
      <c r="E344" s="381" t="s">
        <v>1378</v>
      </c>
      <c r="F344" s="381" t="s">
        <v>2933</v>
      </c>
      <c r="G344" s="381" t="s">
        <v>1378</v>
      </c>
      <c r="H344" s="382" t="s">
        <v>2934</v>
      </c>
      <c r="I344" s="381" t="s">
        <v>221</v>
      </c>
      <c r="J344" s="381" t="s">
        <v>2935</v>
      </c>
      <c r="K344" s="381" t="s">
        <v>682</v>
      </c>
      <c r="L344" s="381" t="s">
        <v>1380</v>
      </c>
      <c r="M344" s="381" t="s">
        <v>1877</v>
      </c>
      <c r="N344" s="381" t="s">
        <v>1378</v>
      </c>
      <c r="O344" s="381" t="s">
        <v>2936</v>
      </c>
      <c r="P344" s="381" t="s">
        <v>1378</v>
      </c>
      <c r="Q344" s="381" t="s">
        <v>2937</v>
      </c>
    </row>
    <row r="345" spans="1:17" x14ac:dyDescent="0.25">
      <c r="A345" s="379">
        <f t="shared" si="5"/>
        <v>333</v>
      </c>
      <c r="B345" s="380" t="s">
        <v>2938</v>
      </c>
      <c r="C345" s="380" t="s">
        <v>1323</v>
      </c>
      <c r="D345" s="380" t="s">
        <v>1334</v>
      </c>
      <c r="E345" s="381" t="s">
        <v>1378</v>
      </c>
      <c r="F345" s="381" t="s">
        <v>2939</v>
      </c>
      <c r="G345" s="381" t="s">
        <v>1378</v>
      </c>
      <c r="H345" s="382">
        <v>212802</v>
      </c>
      <c r="I345" s="381" t="s">
        <v>206</v>
      </c>
      <c r="J345" s="381" t="s">
        <v>2940</v>
      </c>
      <c r="K345" s="381" t="s">
        <v>2713</v>
      </c>
      <c r="L345" s="381" t="s">
        <v>1380</v>
      </c>
      <c r="M345" s="381" t="s">
        <v>1417</v>
      </c>
      <c r="N345" s="381" t="s">
        <v>1378</v>
      </c>
      <c r="O345" s="381" t="s">
        <v>2941</v>
      </c>
      <c r="P345" s="381" t="s">
        <v>1378</v>
      </c>
      <c r="Q345" s="381" t="s">
        <v>2942</v>
      </c>
    </row>
    <row r="346" spans="1:17" x14ac:dyDescent="0.25">
      <c r="A346" s="379">
        <f t="shared" si="5"/>
        <v>334</v>
      </c>
      <c r="B346" s="380" t="s">
        <v>2943</v>
      </c>
      <c r="C346" s="380" t="s">
        <v>1323</v>
      </c>
      <c r="D346" s="380" t="s">
        <v>1334</v>
      </c>
      <c r="E346" s="381" t="s">
        <v>1378</v>
      </c>
      <c r="F346" s="381" t="s">
        <v>2944</v>
      </c>
      <c r="G346" s="373">
        <v>1343508</v>
      </c>
      <c r="H346" s="382">
        <v>184536</v>
      </c>
      <c r="I346" s="381" t="s">
        <v>206</v>
      </c>
      <c r="J346" s="381" t="s">
        <v>2140</v>
      </c>
      <c r="K346" s="381" t="s">
        <v>888</v>
      </c>
      <c r="L346" s="381" t="s">
        <v>1380</v>
      </c>
      <c r="M346" s="381" t="s">
        <v>1580</v>
      </c>
      <c r="N346" s="381" t="s">
        <v>1378</v>
      </c>
      <c r="O346" s="381" t="s">
        <v>2141</v>
      </c>
      <c r="P346" s="381" t="s">
        <v>1378</v>
      </c>
      <c r="Q346" s="381" t="s">
        <v>2945</v>
      </c>
    </row>
    <row r="347" spans="1:17" ht="30" x14ac:dyDescent="0.25">
      <c r="A347" s="379">
        <f t="shared" si="5"/>
        <v>335</v>
      </c>
      <c r="B347" s="380" t="s">
        <v>2946</v>
      </c>
      <c r="C347" s="380" t="s">
        <v>1323</v>
      </c>
      <c r="D347" s="380" t="s">
        <v>1334</v>
      </c>
      <c r="E347" s="381" t="s">
        <v>1378</v>
      </c>
      <c r="F347" s="381" t="s">
        <v>2947</v>
      </c>
      <c r="G347" s="373">
        <v>1257010</v>
      </c>
      <c r="H347" s="382">
        <v>1456351</v>
      </c>
      <c r="I347" s="381" t="s">
        <v>206</v>
      </c>
      <c r="J347" s="381" t="s">
        <v>2494</v>
      </c>
      <c r="K347" s="381" t="s">
        <v>769</v>
      </c>
      <c r="L347" s="381" t="s">
        <v>1380</v>
      </c>
      <c r="M347" s="381" t="s">
        <v>1417</v>
      </c>
      <c r="N347" s="381" t="s">
        <v>1378</v>
      </c>
      <c r="O347" s="381" t="s">
        <v>2495</v>
      </c>
      <c r="P347" s="381" t="s">
        <v>1378</v>
      </c>
      <c r="Q347" s="381" t="s">
        <v>2948</v>
      </c>
    </row>
    <row r="348" spans="1:17" x14ac:dyDescent="0.25">
      <c r="A348" s="379">
        <f t="shared" si="5"/>
        <v>336</v>
      </c>
      <c r="B348" s="380" t="s">
        <v>2949</v>
      </c>
      <c r="C348" s="380" t="s">
        <v>1323</v>
      </c>
      <c r="D348" s="380" t="s">
        <v>1334</v>
      </c>
      <c r="E348" s="381" t="s">
        <v>1378</v>
      </c>
      <c r="F348" s="381" t="s">
        <v>2950</v>
      </c>
      <c r="G348" s="373">
        <v>897585</v>
      </c>
      <c r="H348" s="382" t="s">
        <v>2951</v>
      </c>
      <c r="I348" s="381" t="s">
        <v>206</v>
      </c>
      <c r="J348" s="381" t="s">
        <v>2952</v>
      </c>
      <c r="K348" s="381" t="s">
        <v>626</v>
      </c>
      <c r="L348" s="381" t="s">
        <v>1380</v>
      </c>
      <c r="M348" s="381" t="s">
        <v>1554</v>
      </c>
      <c r="N348" s="381" t="s">
        <v>1378</v>
      </c>
      <c r="O348" s="381" t="s">
        <v>2953</v>
      </c>
      <c r="P348" s="381" t="s">
        <v>1378</v>
      </c>
      <c r="Q348" s="381" t="s">
        <v>2954</v>
      </c>
    </row>
    <row r="349" spans="1:17" x14ac:dyDescent="0.25">
      <c r="A349" s="379">
        <f t="shared" si="5"/>
        <v>337</v>
      </c>
      <c r="B349" s="380" t="s">
        <v>2955</v>
      </c>
      <c r="C349" s="380" t="s">
        <v>1323</v>
      </c>
      <c r="D349" s="380" t="s">
        <v>1334</v>
      </c>
      <c r="E349" s="381" t="s">
        <v>1378</v>
      </c>
      <c r="F349" s="381" t="s">
        <v>2956</v>
      </c>
      <c r="G349" s="373">
        <v>1934587</v>
      </c>
      <c r="H349" s="382">
        <v>1982201</v>
      </c>
      <c r="I349" s="381" t="s">
        <v>206</v>
      </c>
      <c r="J349" s="381" t="s">
        <v>2618</v>
      </c>
      <c r="K349" s="381" t="s">
        <v>481</v>
      </c>
      <c r="L349" s="381" t="s">
        <v>1380</v>
      </c>
      <c r="M349" s="381" t="s">
        <v>1519</v>
      </c>
      <c r="N349" s="381" t="s">
        <v>1378</v>
      </c>
      <c r="O349" s="381" t="s">
        <v>2619</v>
      </c>
      <c r="P349" s="381" t="s">
        <v>1378</v>
      </c>
      <c r="Q349" s="381" t="s">
        <v>2957</v>
      </c>
    </row>
    <row r="350" spans="1:17" x14ac:dyDescent="0.25">
      <c r="A350" s="379">
        <f t="shared" si="5"/>
        <v>338</v>
      </c>
      <c r="B350" s="380" t="s">
        <v>2958</v>
      </c>
      <c r="C350" s="380" t="s">
        <v>1323</v>
      </c>
      <c r="D350" s="380" t="s">
        <v>1334</v>
      </c>
      <c r="E350" s="381" t="s">
        <v>1378</v>
      </c>
      <c r="F350" s="381" t="s">
        <v>2959</v>
      </c>
      <c r="G350" s="373">
        <v>1550361</v>
      </c>
      <c r="H350" s="382" t="s">
        <v>2960</v>
      </c>
      <c r="I350" s="381" t="s">
        <v>221</v>
      </c>
      <c r="J350" s="381" t="s">
        <v>2961</v>
      </c>
      <c r="K350" s="381" t="s">
        <v>682</v>
      </c>
      <c r="L350" s="381" t="s">
        <v>1380</v>
      </c>
      <c r="M350" s="381" t="s">
        <v>2962</v>
      </c>
      <c r="N350" s="381" t="s">
        <v>1378</v>
      </c>
      <c r="O350" s="381" t="s">
        <v>2963</v>
      </c>
      <c r="P350" s="381" t="s">
        <v>1378</v>
      </c>
      <c r="Q350" s="381" t="s">
        <v>2964</v>
      </c>
    </row>
    <row r="351" spans="1:17" x14ac:dyDescent="0.25">
      <c r="A351" s="379">
        <f t="shared" si="5"/>
        <v>339</v>
      </c>
      <c r="B351" s="380" t="s">
        <v>2965</v>
      </c>
      <c r="C351" s="380" t="s">
        <v>1323</v>
      </c>
      <c r="D351" s="380" t="s">
        <v>1334</v>
      </c>
      <c r="E351" s="381" t="s">
        <v>1378</v>
      </c>
      <c r="F351" s="381" t="s">
        <v>2966</v>
      </c>
      <c r="G351" s="373">
        <v>2634339</v>
      </c>
      <c r="H351" s="382" t="s">
        <v>2967</v>
      </c>
      <c r="I351" s="381" t="s">
        <v>206</v>
      </c>
      <c r="J351" s="381" t="s">
        <v>2968</v>
      </c>
      <c r="K351" s="381" t="s">
        <v>433</v>
      </c>
      <c r="L351" s="381" t="s">
        <v>1380</v>
      </c>
      <c r="M351" s="381" t="s">
        <v>2356</v>
      </c>
      <c r="N351" s="381" t="s">
        <v>1378</v>
      </c>
      <c r="O351" s="381" t="s">
        <v>2969</v>
      </c>
      <c r="P351" s="381" t="s">
        <v>1378</v>
      </c>
      <c r="Q351" s="381" t="s">
        <v>2970</v>
      </c>
    </row>
    <row r="352" spans="1:17" ht="30" x14ac:dyDescent="0.25">
      <c r="A352" s="379">
        <f t="shared" si="5"/>
        <v>340</v>
      </c>
      <c r="B352" s="380" t="s">
        <v>2971</v>
      </c>
      <c r="C352" s="380" t="s">
        <v>1323</v>
      </c>
      <c r="D352" s="380" t="s">
        <v>1334</v>
      </c>
      <c r="E352" s="381" t="s">
        <v>1378</v>
      </c>
      <c r="F352" s="381" t="s">
        <v>2972</v>
      </c>
      <c r="G352" s="373">
        <v>1140472</v>
      </c>
      <c r="H352" s="382" t="s">
        <v>2973</v>
      </c>
      <c r="I352" s="381" t="s">
        <v>206</v>
      </c>
      <c r="J352" s="381" t="s">
        <v>1733</v>
      </c>
      <c r="K352" s="381" t="s">
        <v>576</v>
      </c>
      <c r="L352" s="381" t="s">
        <v>1380</v>
      </c>
      <c r="M352" s="381" t="s">
        <v>1614</v>
      </c>
      <c r="N352" s="381" t="s">
        <v>1378</v>
      </c>
      <c r="O352" s="381" t="s">
        <v>1734</v>
      </c>
      <c r="P352" s="381" t="s">
        <v>1378</v>
      </c>
      <c r="Q352" s="381" t="s">
        <v>2974</v>
      </c>
    </row>
    <row r="353" spans="1:17" x14ac:dyDescent="0.25">
      <c r="A353" s="379">
        <f t="shared" si="5"/>
        <v>341</v>
      </c>
      <c r="B353" s="380" t="s">
        <v>2975</v>
      </c>
      <c r="C353" s="380" t="s">
        <v>1323</v>
      </c>
      <c r="D353" s="380" t="s">
        <v>1334</v>
      </c>
      <c r="E353" s="381" t="s">
        <v>1378</v>
      </c>
      <c r="F353" s="381" t="s">
        <v>2976</v>
      </c>
      <c r="G353" s="373">
        <v>2842588</v>
      </c>
      <c r="H353" s="382" t="s">
        <v>2977</v>
      </c>
      <c r="I353" s="381" t="s">
        <v>206</v>
      </c>
      <c r="J353" s="381" t="s">
        <v>2978</v>
      </c>
      <c r="K353" s="381" t="s">
        <v>618</v>
      </c>
      <c r="L353" s="381" t="s">
        <v>1380</v>
      </c>
      <c r="M353" s="381" t="s">
        <v>1761</v>
      </c>
      <c r="N353" s="381" t="s">
        <v>1378</v>
      </c>
      <c r="O353" s="381" t="s">
        <v>2979</v>
      </c>
      <c r="P353" s="381" t="s">
        <v>1378</v>
      </c>
      <c r="Q353" s="381" t="s">
        <v>2980</v>
      </c>
    </row>
    <row r="354" spans="1:17" x14ac:dyDescent="0.25">
      <c r="A354" s="379">
        <f t="shared" si="5"/>
        <v>342</v>
      </c>
      <c r="B354" s="380" t="s">
        <v>2981</v>
      </c>
      <c r="C354" s="380" t="s">
        <v>1323</v>
      </c>
      <c r="D354" s="380" t="s">
        <v>1334</v>
      </c>
      <c r="E354" s="381" t="s">
        <v>1378</v>
      </c>
      <c r="F354" s="381" t="s">
        <v>2982</v>
      </c>
      <c r="G354" s="373">
        <v>1176627</v>
      </c>
      <c r="H354" s="382" t="s">
        <v>2983</v>
      </c>
      <c r="I354" s="381" t="s">
        <v>206</v>
      </c>
      <c r="J354" s="381" t="s">
        <v>2984</v>
      </c>
      <c r="K354" s="381" t="s">
        <v>433</v>
      </c>
      <c r="L354" s="381" t="s">
        <v>1380</v>
      </c>
      <c r="M354" s="381" t="s">
        <v>1641</v>
      </c>
      <c r="N354" s="381" t="s">
        <v>1378</v>
      </c>
      <c r="O354" s="381" t="s">
        <v>2985</v>
      </c>
      <c r="P354" s="381" t="s">
        <v>1378</v>
      </c>
      <c r="Q354" s="381" t="s">
        <v>2986</v>
      </c>
    </row>
    <row r="355" spans="1:17" ht="30" x14ac:dyDescent="0.25">
      <c r="A355" s="379">
        <f t="shared" si="5"/>
        <v>343</v>
      </c>
      <c r="B355" s="380" t="s">
        <v>2987</v>
      </c>
      <c r="C355" s="380" t="s">
        <v>1323</v>
      </c>
      <c r="D355" s="380" t="s">
        <v>1334</v>
      </c>
      <c r="E355" s="381" t="s">
        <v>1378</v>
      </c>
      <c r="F355" s="381" t="s">
        <v>2988</v>
      </c>
      <c r="G355" s="373">
        <v>1529473</v>
      </c>
      <c r="H355" s="382" t="s">
        <v>2989</v>
      </c>
      <c r="I355" s="381" t="s">
        <v>221</v>
      </c>
      <c r="J355" s="381" t="s">
        <v>1876</v>
      </c>
      <c r="K355" s="381" t="s">
        <v>682</v>
      </c>
      <c r="L355" s="381" t="s">
        <v>1380</v>
      </c>
      <c r="M355" s="381" t="s">
        <v>1877</v>
      </c>
      <c r="N355" s="381" t="s">
        <v>1378</v>
      </c>
      <c r="O355" s="381" t="s">
        <v>1878</v>
      </c>
      <c r="P355" s="381" t="s">
        <v>1378</v>
      </c>
      <c r="Q355" s="381" t="s">
        <v>2990</v>
      </c>
    </row>
    <row r="356" spans="1:17" x14ac:dyDescent="0.25">
      <c r="A356" s="379">
        <f t="shared" si="5"/>
        <v>344</v>
      </c>
      <c r="B356" s="380" t="s">
        <v>2991</v>
      </c>
      <c r="C356" s="380" t="s">
        <v>1323</v>
      </c>
      <c r="D356" s="380" t="s">
        <v>1334</v>
      </c>
      <c r="E356" s="381" t="s">
        <v>1378</v>
      </c>
      <c r="F356" s="381" t="s">
        <v>2992</v>
      </c>
      <c r="G356" s="375">
        <v>1398705</v>
      </c>
      <c r="H356" s="382" t="s">
        <v>2993</v>
      </c>
      <c r="I356" s="381" t="s">
        <v>206</v>
      </c>
      <c r="J356" s="381" t="s">
        <v>2994</v>
      </c>
      <c r="K356" s="381" t="s">
        <v>433</v>
      </c>
      <c r="L356" s="381" t="s">
        <v>1380</v>
      </c>
      <c r="M356" s="381" t="s">
        <v>2799</v>
      </c>
      <c r="N356" s="381" t="s">
        <v>1378</v>
      </c>
      <c r="O356" s="381" t="s">
        <v>2995</v>
      </c>
      <c r="P356" s="381" t="s">
        <v>1378</v>
      </c>
      <c r="Q356" s="381" t="s">
        <v>2996</v>
      </c>
    </row>
    <row r="357" spans="1:17" x14ac:dyDescent="0.25">
      <c r="A357" s="379">
        <f t="shared" si="5"/>
        <v>345</v>
      </c>
      <c r="B357" s="380" t="s">
        <v>2997</v>
      </c>
      <c r="C357" s="380" t="s">
        <v>1323</v>
      </c>
      <c r="D357" s="380" t="s">
        <v>1334</v>
      </c>
      <c r="E357" s="381" t="s">
        <v>1378</v>
      </c>
      <c r="F357" s="381" t="s">
        <v>2998</v>
      </c>
      <c r="G357" s="381" t="s">
        <v>1378</v>
      </c>
      <c r="H357" s="382" t="s">
        <v>2999</v>
      </c>
      <c r="I357" s="381" t="s">
        <v>206</v>
      </c>
      <c r="J357" s="381" t="s">
        <v>1838</v>
      </c>
      <c r="K357" s="381" t="s">
        <v>888</v>
      </c>
      <c r="L357" s="381" t="s">
        <v>1380</v>
      </c>
      <c r="M357" s="381" t="s">
        <v>1580</v>
      </c>
      <c r="N357" s="381" t="s">
        <v>1378</v>
      </c>
      <c r="O357" s="381" t="s">
        <v>1839</v>
      </c>
      <c r="P357" s="381" t="s">
        <v>1378</v>
      </c>
      <c r="Q357" s="381" t="s">
        <v>3000</v>
      </c>
    </row>
    <row r="358" spans="1:17" ht="30" x14ac:dyDescent="0.25">
      <c r="A358" s="379">
        <f t="shared" si="5"/>
        <v>346</v>
      </c>
      <c r="B358" s="380" t="s">
        <v>3001</v>
      </c>
      <c r="C358" s="380" t="s">
        <v>1323</v>
      </c>
      <c r="D358" s="380" t="s">
        <v>1334</v>
      </c>
      <c r="E358" s="381" t="s">
        <v>1378</v>
      </c>
      <c r="F358" s="381" t="s">
        <v>3002</v>
      </c>
      <c r="G358" s="375">
        <v>788207</v>
      </c>
      <c r="H358" s="382">
        <v>1313091</v>
      </c>
      <c r="I358" s="381" t="s">
        <v>206</v>
      </c>
      <c r="J358" s="381" t="s">
        <v>1668</v>
      </c>
      <c r="K358" s="381" t="s">
        <v>888</v>
      </c>
      <c r="L358" s="381" t="s">
        <v>1380</v>
      </c>
      <c r="M358" s="381" t="s">
        <v>1580</v>
      </c>
      <c r="N358" s="381" t="s">
        <v>1378</v>
      </c>
      <c r="O358" s="381" t="s">
        <v>1669</v>
      </c>
      <c r="P358" s="381" t="s">
        <v>1378</v>
      </c>
      <c r="Q358" s="381" t="s">
        <v>3003</v>
      </c>
    </row>
    <row r="359" spans="1:17" ht="30" x14ac:dyDescent="0.25">
      <c r="A359" s="379">
        <f t="shared" si="5"/>
        <v>347</v>
      </c>
      <c r="B359" s="380" t="s">
        <v>3004</v>
      </c>
      <c r="C359" s="380" t="s">
        <v>1323</v>
      </c>
      <c r="D359" s="380" t="s">
        <v>1334</v>
      </c>
      <c r="E359" s="381" t="s">
        <v>1378</v>
      </c>
      <c r="F359" s="381" t="s">
        <v>3005</v>
      </c>
      <c r="G359" s="381" t="s">
        <v>1378</v>
      </c>
      <c r="H359" s="382" t="s">
        <v>3006</v>
      </c>
      <c r="I359" s="381" t="s">
        <v>221</v>
      </c>
      <c r="J359" s="381" t="s">
        <v>3007</v>
      </c>
      <c r="K359" s="381" t="s">
        <v>682</v>
      </c>
      <c r="L359" s="381" t="s">
        <v>1380</v>
      </c>
      <c r="M359" s="381" t="s">
        <v>1877</v>
      </c>
      <c r="N359" s="381" t="s">
        <v>1378</v>
      </c>
      <c r="O359" s="381" t="s">
        <v>3008</v>
      </c>
      <c r="P359" s="381" t="s">
        <v>1378</v>
      </c>
      <c r="Q359" s="381" t="s">
        <v>3009</v>
      </c>
    </row>
    <row r="360" spans="1:17" x14ac:dyDescent="0.25">
      <c r="A360" s="379">
        <f t="shared" si="5"/>
        <v>348</v>
      </c>
      <c r="B360" s="380" t="s">
        <v>3010</v>
      </c>
      <c r="C360" s="380" t="s">
        <v>1323</v>
      </c>
      <c r="D360" s="380" t="s">
        <v>1334</v>
      </c>
      <c r="E360" s="381" t="s">
        <v>1378</v>
      </c>
      <c r="F360" s="381" t="s">
        <v>3011</v>
      </c>
      <c r="G360" s="381" t="s">
        <v>1378</v>
      </c>
      <c r="H360" s="382" t="s">
        <v>3012</v>
      </c>
      <c r="I360" s="381" t="s">
        <v>206</v>
      </c>
      <c r="J360" s="381" t="s">
        <v>1636</v>
      </c>
      <c r="K360" s="381" t="s">
        <v>769</v>
      </c>
      <c r="L360" s="381" t="s">
        <v>1380</v>
      </c>
      <c r="M360" s="381" t="s">
        <v>1417</v>
      </c>
      <c r="N360" s="381" t="s">
        <v>1378</v>
      </c>
      <c r="O360" s="381" t="s">
        <v>1637</v>
      </c>
      <c r="P360" s="381" t="s">
        <v>1378</v>
      </c>
      <c r="Q360" s="381" t="s">
        <v>3013</v>
      </c>
    </row>
    <row r="361" spans="1:17" x14ac:dyDescent="0.25">
      <c r="A361" s="379">
        <f t="shared" si="5"/>
        <v>349</v>
      </c>
      <c r="B361" s="380" t="s">
        <v>3014</v>
      </c>
      <c r="C361" s="380" t="s">
        <v>1323</v>
      </c>
      <c r="D361" s="380" t="s">
        <v>1334</v>
      </c>
      <c r="E361" s="381" t="s">
        <v>1378</v>
      </c>
      <c r="F361" s="381" t="s">
        <v>3015</v>
      </c>
      <c r="G361" s="375">
        <v>3154056</v>
      </c>
      <c r="H361" s="382" t="s">
        <v>3016</v>
      </c>
      <c r="I361" s="381" t="s">
        <v>206</v>
      </c>
      <c r="J361" s="381" t="s">
        <v>3017</v>
      </c>
      <c r="K361" s="381" t="s">
        <v>713</v>
      </c>
      <c r="L361" s="381" t="s">
        <v>1380</v>
      </c>
      <c r="M361" s="381" t="s">
        <v>2608</v>
      </c>
      <c r="N361" s="381" t="s">
        <v>1378</v>
      </c>
      <c r="O361" s="381" t="s">
        <v>3018</v>
      </c>
      <c r="P361" s="381" t="s">
        <v>1378</v>
      </c>
      <c r="Q361" s="381" t="s">
        <v>3019</v>
      </c>
    </row>
    <row r="362" spans="1:17" x14ac:dyDescent="0.25">
      <c r="A362" s="379">
        <f t="shared" si="5"/>
        <v>350</v>
      </c>
      <c r="B362" s="380" t="s">
        <v>3020</v>
      </c>
      <c r="C362" s="380" t="s">
        <v>1323</v>
      </c>
      <c r="D362" s="380" t="s">
        <v>1334</v>
      </c>
      <c r="E362" s="381" t="s">
        <v>1378</v>
      </c>
      <c r="F362" s="381" t="s">
        <v>3021</v>
      </c>
      <c r="G362" s="381" t="s">
        <v>1378</v>
      </c>
      <c r="H362" s="382" t="s">
        <v>3022</v>
      </c>
      <c r="I362" s="381" t="s">
        <v>206</v>
      </c>
      <c r="J362" s="381" t="s">
        <v>3023</v>
      </c>
      <c r="K362" s="381" t="s">
        <v>888</v>
      </c>
      <c r="L362" s="381" t="s">
        <v>1380</v>
      </c>
      <c r="M362" s="381" t="s">
        <v>1580</v>
      </c>
      <c r="N362" s="381" t="s">
        <v>1378</v>
      </c>
      <c r="O362" s="381" t="s">
        <v>3024</v>
      </c>
      <c r="P362" s="381" t="s">
        <v>1378</v>
      </c>
      <c r="Q362" s="381" t="s">
        <v>3025</v>
      </c>
    </row>
    <row r="363" spans="1:17" x14ac:dyDescent="0.25">
      <c r="A363" s="379">
        <f t="shared" si="5"/>
        <v>351</v>
      </c>
      <c r="B363" s="380" t="s">
        <v>3026</v>
      </c>
      <c r="C363" s="380" t="s">
        <v>1323</v>
      </c>
      <c r="D363" s="380" t="s">
        <v>1334</v>
      </c>
      <c r="E363" s="381" t="s">
        <v>1378</v>
      </c>
      <c r="F363" s="381" t="s">
        <v>3027</v>
      </c>
      <c r="G363" s="373">
        <v>2689123</v>
      </c>
      <c r="H363" s="382" t="s">
        <v>3028</v>
      </c>
      <c r="I363" s="381" t="s">
        <v>206</v>
      </c>
      <c r="J363" s="381" t="s">
        <v>2539</v>
      </c>
      <c r="K363" s="381" t="s">
        <v>576</v>
      </c>
      <c r="L363" s="381" t="s">
        <v>1380</v>
      </c>
      <c r="M363" s="381" t="s">
        <v>1614</v>
      </c>
      <c r="N363" s="381" t="s">
        <v>1378</v>
      </c>
      <c r="O363" s="381" t="s">
        <v>2540</v>
      </c>
      <c r="P363" s="381" t="s">
        <v>1378</v>
      </c>
      <c r="Q363" s="381" t="s">
        <v>3029</v>
      </c>
    </row>
    <row r="364" spans="1:17" x14ac:dyDescent="0.25">
      <c r="A364" s="379">
        <f t="shared" si="5"/>
        <v>352</v>
      </c>
      <c r="B364" s="380" t="s">
        <v>3030</v>
      </c>
      <c r="C364" s="380" t="s">
        <v>1323</v>
      </c>
      <c r="D364" s="380" t="s">
        <v>1334</v>
      </c>
      <c r="E364" s="381" t="s">
        <v>1378</v>
      </c>
      <c r="F364" s="381" t="s">
        <v>3031</v>
      </c>
      <c r="G364" s="373">
        <v>2273187</v>
      </c>
      <c r="H364" s="382">
        <v>251943</v>
      </c>
      <c r="I364" s="381" t="s">
        <v>206</v>
      </c>
      <c r="J364" s="381" t="s">
        <v>3032</v>
      </c>
      <c r="K364" s="381" t="s">
        <v>888</v>
      </c>
      <c r="L364" s="381" t="s">
        <v>1380</v>
      </c>
      <c r="M364" s="381" t="s">
        <v>1580</v>
      </c>
      <c r="N364" s="381" t="s">
        <v>1378</v>
      </c>
      <c r="O364" s="381" t="s">
        <v>1777</v>
      </c>
      <c r="P364" s="381" t="s">
        <v>1378</v>
      </c>
      <c r="Q364" s="381" t="s">
        <v>3033</v>
      </c>
    </row>
    <row r="365" spans="1:17" x14ac:dyDescent="0.25">
      <c r="A365" s="379">
        <f t="shared" si="5"/>
        <v>353</v>
      </c>
      <c r="B365" s="380" t="s">
        <v>3034</v>
      </c>
      <c r="C365" s="380" t="s">
        <v>1323</v>
      </c>
      <c r="D365" s="380" t="s">
        <v>1334</v>
      </c>
      <c r="E365" s="381" t="s">
        <v>1378</v>
      </c>
      <c r="F365" s="381" t="s">
        <v>3035</v>
      </c>
      <c r="G365" s="373">
        <v>1731731</v>
      </c>
      <c r="H365" s="382" t="s">
        <v>3036</v>
      </c>
      <c r="I365" s="381" t="s">
        <v>206</v>
      </c>
      <c r="J365" s="381" t="s">
        <v>1939</v>
      </c>
      <c r="K365" s="381" t="s">
        <v>769</v>
      </c>
      <c r="L365" s="381" t="s">
        <v>1380</v>
      </c>
      <c r="M365" s="381" t="s">
        <v>1417</v>
      </c>
      <c r="N365" s="381" t="s">
        <v>1378</v>
      </c>
      <c r="O365" s="381" t="s">
        <v>1940</v>
      </c>
      <c r="P365" s="381" t="s">
        <v>1378</v>
      </c>
      <c r="Q365" s="381" t="s">
        <v>3037</v>
      </c>
    </row>
    <row r="366" spans="1:17" x14ac:dyDescent="0.25">
      <c r="A366" s="379">
        <f t="shared" si="5"/>
        <v>354</v>
      </c>
      <c r="B366" s="380" t="s">
        <v>3038</v>
      </c>
      <c r="C366" s="380" t="s">
        <v>1323</v>
      </c>
      <c r="D366" s="380" t="s">
        <v>1334</v>
      </c>
      <c r="E366" s="381" t="s">
        <v>1378</v>
      </c>
      <c r="F366" s="381" t="s">
        <v>3039</v>
      </c>
      <c r="G366" s="375">
        <v>1088802</v>
      </c>
      <c r="H366" s="382">
        <v>1353871</v>
      </c>
      <c r="I366" s="381" t="s">
        <v>206</v>
      </c>
      <c r="J366" s="381" t="s">
        <v>2075</v>
      </c>
      <c r="K366" s="381" t="s">
        <v>888</v>
      </c>
      <c r="L366" s="381" t="s">
        <v>1380</v>
      </c>
      <c r="M366" s="381" t="s">
        <v>1580</v>
      </c>
      <c r="N366" s="381" t="s">
        <v>1378</v>
      </c>
      <c r="O366" s="381" t="s">
        <v>2076</v>
      </c>
      <c r="P366" s="381" t="s">
        <v>1378</v>
      </c>
      <c r="Q366" s="381" t="s">
        <v>3040</v>
      </c>
    </row>
    <row r="367" spans="1:17" x14ac:dyDescent="0.25">
      <c r="A367" s="379">
        <f t="shared" si="5"/>
        <v>355</v>
      </c>
      <c r="B367" s="380" t="s">
        <v>3041</v>
      </c>
      <c r="C367" s="380" t="s">
        <v>1323</v>
      </c>
      <c r="D367" s="380" t="s">
        <v>1334</v>
      </c>
      <c r="E367" s="381" t="s">
        <v>1378</v>
      </c>
      <c r="F367" s="381" t="s">
        <v>3042</v>
      </c>
      <c r="G367" s="381" t="s">
        <v>1378</v>
      </c>
      <c r="H367" s="382" t="s">
        <v>3043</v>
      </c>
      <c r="I367" s="381" t="s">
        <v>206</v>
      </c>
      <c r="J367" s="381" t="s">
        <v>3044</v>
      </c>
      <c r="K367" s="381" t="s">
        <v>632</v>
      </c>
      <c r="L367" s="381" t="s">
        <v>1380</v>
      </c>
      <c r="M367" s="381" t="s">
        <v>1404</v>
      </c>
      <c r="N367" s="381" t="s">
        <v>1378</v>
      </c>
      <c r="O367" s="381" t="s">
        <v>3045</v>
      </c>
      <c r="P367" s="381" t="s">
        <v>1378</v>
      </c>
      <c r="Q367" s="381" t="s">
        <v>3046</v>
      </c>
    </row>
    <row r="368" spans="1:17" ht="45" x14ac:dyDescent="0.25">
      <c r="A368" s="379">
        <f t="shared" si="5"/>
        <v>356</v>
      </c>
      <c r="B368" s="380" t="s">
        <v>3047</v>
      </c>
      <c r="C368" s="380" t="s">
        <v>1323</v>
      </c>
      <c r="D368" s="380" t="s">
        <v>1334</v>
      </c>
      <c r="E368" s="381" t="s">
        <v>1378</v>
      </c>
      <c r="F368" s="381" t="s">
        <v>3048</v>
      </c>
      <c r="G368" s="373">
        <v>2163913</v>
      </c>
      <c r="H368" s="382" t="s">
        <v>3049</v>
      </c>
      <c r="I368" s="381" t="s">
        <v>1378</v>
      </c>
      <c r="J368" s="381" t="s">
        <v>3050</v>
      </c>
      <c r="K368" s="381" t="s">
        <v>692</v>
      </c>
      <c r="L368" s="381" t="s">
        <v>1380</v>
      </c>
      <c r="M368" s="381" t="s">
        <v>3051</v>
      </c>
      <c r="N368" s="381" t="s">
        <v>1378</v>
      </c>
      <c r="O368" s="381" t="s">
        <v>3052</v>
      </c>
      <c r="P368" s="381" t="s">
        <v>1378</v>
      </c>
      <c r="Q368" s="381" t="s">
        <v>3053</v>
      </c>
    </row>
    <row r="369" spans="1:17" x14ac:dyDescent="0.25">
      <c r="A369" s="379">
        <f t="shared" si="5"/>
        <v>357</v>
      </c>
      <c r="B369" s="380" t="s">
        <v>3054</v>
      </c>
      <c r="C369" s="380" t="s">
        <v>1323</v>
      </c>
      <c r="D369" s="380" t="s">
        <v>1334</v>
      </c>
      <c r="E369" s="381" t="s">
        <v>1378</v>
      </c>
      <c r="F369" s="381" t="s">
        <v>3055</v>
      </c>
      <c r="G369" s="373">
        <v>1657414</v>
      </c>
      <c r="H369" s="382" t="s">
        <v>3056</v>
      </c>
      <c r="I369" s="381" t="s">
        <v>206</v>
      </c>
      <c r="J369" s="381" t="s">
        <v>3057</v>
      </c>
      <c r="K369" s="381" t="s">
        <v>888</v>
      </c>
      <c r="L369" s="381" t="s">
        <v>1380</v>
      </c>
      <c r="M369" s="381" t="s">
        <v>1580</v>
      </c>
      <c r="N369" s="381" t="s">
        <v>1378</v>
      </c>
      <c r="O369" s="381" t="s">
        <v>3058</v>
      </c>
      <c r="P369" s="381" t="s">
        <v>1378</v>
      </c>
      <c r="Q369" s="381" t="s">
        <v>3059</v>
      </c>
    </row>
    <row r="370" spans="1:17" x14ac:dyDescent="0.25">
      <c r="A370" s="379">
        <f t="shared" si="5"/>
        <v>358</v>
      </c>
      <c r="B370" s="380" t="s">
        <v>3060</v>
      </c>
      <c r="C370" s="380" t="s">
        <v>1323</v>
      </c>
      <c r="D370" s="380" t="s">
        <v>1334</v>
      </c>
      <c r="E370" s="381" t="s">
        <v>1378</v>
      </c>
      <c r="F370" s="381" t="s">
        <v>3061</v>
      </c>
      <c r="G370" s="373">
        <v>2831827</v>
      </c>
      <c r="H370" s="382" t="s">
        <v>3062</v>
      </c>
      <c r="I370" s="381" t="s">
        <v>206</v>
      </c>
      <c r="J370" s="381" t="s">
        <v>1640</v>
      </c>
      <c r="K370" s="381" t="s">
        <v>433</v>
      </c>
      <c r="L370" s="381" t="s">
        <v>1380</v>
      </c>
      <c r="M370" s="381" t="s">
        <v>1641</v>
      </c>
      <c r="N370" s="381" t="s">
        <v>1378</v>
      </c>
      <c r="O370" s="381" t="s">
        <v>1642</v>
      </c>
      <c r="P370" s="381" t="s">
        <v>1378</v>
      </c>
      <c r="Q370" s="381" t="s">
        <v>3063</v>
      </c>
    </row>
    <row r="371" spans="1:17" x14ac:dyDescent="0.25">
      <c r="A371" s="379">
        <f t="shared" si="5"/>
        <v>359</v>
      </c>
      <c r="B371" s="380" t="s">
        <v>3064</v>
      </c>
      <c r="C371" s="380" t="s">
        <v>1323</v>
      </c>
      <c r="D371" s="380" t="s">
        <v>1334</v>
      </c>
      <c r="E371" s="381" t="s">
        <v>1378</v>
      </c>
      <c r="F371" s="381" t="s">
        <v>3065</v>
      </c>
      <c r="G371" s="373">
        <v>1272288</v>
      </c>
      <c r="H371" s="382" t="s">
        <v>3066</v>
      </c>
      <c r="I371" s="381" t="s">
        <v>206</v>
      </c>
      <c r="J371" s="381" t="s">
        <v>1518</v>
      </c>
      <c r="K371" s="381" t="s">
        <v>481</v>
      </c>
      <c r="L371" s="381" t="s">
        <v>1380</v>
      </c>
      <c r="M371" s="381" t="s">
        <v>1580</v>
      </c>
      <c r="N371" s="381" t="s">
        <v>1378</v>
      </c>
      <c r="O371" s="381" t="s">
        <v>3067</v>
      </c>
      <c r="P371" s="381" t="s">
        <v>1378</v>
      </c>
      <c r="Q371" s="381" t="s">
        <v>3068</v>
      </c>
    </row>
    <row r="372" spans="1:17" x14ac:dyDescent="0.25">
      <c r="A372" s="379">
        <f t="shared" si="5"/>
        <v>360</v>
      </c>
      <c r="B372" s="380" t="s">
        <v>3069</v>
      </c>
      <c r="C372" s="380" t="s">
        <v>1323</v>
      </c>
      <c r="D372" s="380" t="s">
        <v>1334</v>
      </c>
      <c r="E372" s="381" t="s">
        <v>1378</v>
      </c>
      <c r="F372" s="381" t="s">
        <v>3070</v>
      </c>
      <c r="G372" s="375">
        <v>452680</v>
      </c>
      <c r="H372" s="382">
        <v>133793</v>
      </c>
      <c r="I372" s="381" t="s">
        <v>206</v>
      </c>
      <c r="J372" s="381" t="s">
        <v>3071</v>
      </c>
      <c r="K372" s="381" t="s">
        <v>433</v>
      </c>
      <c r="L372" s="381" t="s">
        <v>1380</v>
      </c>
      <c r="M372" s="381" t="s">
        <v>1811</v>
      </c>
      <c r="N372" s="381" t="s">
        <v>1378</v>
      </c>
      <c r="O372" s="381" t="s">
        <v>3072</v>
      </c>
      <c r="P372" s="381" t="s">
        <v>1378</v>
      </c>
      <c r="Q372" s="381" t="s">
        <v>3073</v>
      </c>
    </row>
    <row r="373" spans="1:17" x14ac:dyDescent="0.25">
      <c r="A373" s="379">
        <f t="shared" si="5"/>
        <v>361</v>
      </c>
      <c r="B373" s="380" t="s">
        <v>3074</v>
      </c>
      <c r="C373" s="380" t="s">
        <v>1323</v>
      </c>
      <c r="D373" s="380" t="s">
        <v>1334</v>
      </c>
      <c r="E373" s="381" t="s">
        <v>1378</v>
      </c>
      <c r="F373" s="381" t="s">
        <v>3075</v>
      </c>
      <c r="G373" s="381" t="s">
        <v>1378</v>
      </c>
      <c r="H373" s="382">
        <v>149522</v>
      </c>
      <c r="I373" s="381" t="s">
        <v>206</v>
      </c>
      <c r="J373" s="381" t="s">
        <v>3076</v>
      </c>
      <c r="K373" s="381" t="s">
        <v>481</v>
      </c>
      <c r="L373" s="381" t="s">
        <v>1380</v>
      </c>
      <c r="M373" s="381" t="s">
        <v>1519</v>
      </c>
      <c r="N373" s="381" t="s">
        <v>1378</v>
      </c>
      <c r="O373" s="381" t="s">
        <v>3077</v>
      </c>
      <c r="P373" s="381" t="s">
        <v>1378</v>
      </c>
      <c r="Q373" s="381" t="s">
        <v>3078</v>
      </c>
    </row>
    <row r="374" spans="1:17" x14ac:dyDescent="0.25">
      <c r="A374" s="379">
        <f t="shared" si="5"/>
        <v>362</v>
      </c>
      <c r="B374" s="380" t="s">
        <v>3079</v>
      </c>
      <c r="C374" s="380" t="s">
        <v>1323</v>
      </c>
      <c r="D374" s="380" t="s">
        <v>1334</v>
      </c>
      <c r="E374" s="381" t="s">
        <v>1378</v>
      </c>
      <c r="F374" s="381" t="s">
        <v>3080</v>
      </c>
      <c r="G374" s="375">
        <v>602828</v>
      </c>
      <c r="H374" s="382" t="s">
        <v>3081</v>
      </c>
      <c r="I374" s="381" t="s">
        <v>206</v>
      </c>
      <c r="J374" s="381" t="s">
        <v>2523</v>
      </c>
      <c r="K374" s="381" t="s">
        <v>639</v>
      </c>
      <c r="L374" s="381" t="s">
        <v>1380</v>
      </c>
      <c r="M374" s="381" t="s">
        <v>2244</v>
      </c>
      <c r="N374" s="381" t="s">
        <v>1378</v>
      </c>
      <c r="O374" s="381" t="s">
        <v>2524</v>
      </c>
      <c r="P374" s="381" t="s">
        <v>1378</v>
      </c>
      <c r="Q374" s="381" t="s">
        <v>3082</v>
      </c>
    </row>
    <row r="375" spans="1:17" x14ac:dyDescent="0.25">
      <c r="A375" s="379">
        <f t="shared" si="5"/>
        <v>363</v>
      </c>
      <c r="B375" s="380" t="s">
        <v>3083</v>
      </c>
      <c r="C375" s="380" t="s">
        <v>1323</v>
      </c>
      <c r="D375" s="380" t="s">
        <v>1334</v>
      </c>
      <c r="E375" s="381" t="s">
        <v>1378</v>
      </c>
      <c r="F375" s="381" t="s">
        <v>3084</v>
      </c>
      <c r="G375" s="381" t="s">
        <v>1378</v>
      </c>
      <c r="H375" s="382">
        <v>111156</v>
      </c>
      <c r="I375" s="381" t="s">
        <v>206</v>
      </c>
      <c r="J375" s="381" t="s">
        <v>3085</v>
      </c>
      <c r="K375" s="381" t="s">
        <v>433</v>
      </c>
      <c r="L375" s="381" t="s">
        <v>1380</v>
      </c>
      <c r="M375" s="381" t="s">
        <v>1432</v>
      </c>
      <c r="N375" s="381" t="s">
        <v>1378</v>
      </c>
      <c r="O375" s="381" t="s">
        <v>3086</v>
      </c>
      <c r="P375" s="381" t="s">
        <v>1378</v>
      </c>
      <c r="Q375" s="381" t="s">
        <v>3087</v>
      </c>
    </row>
    <row r="376" spans="1:17" x14ac:dyDescent="0.25">
      <c r="A376" s="379">
        <f t="shared" si="5"/>
        <v>364</v>
      </c>
      <c r="B376" s="380" t="s">
        <v>3088</v>
      </c>
      <c r="C376" s="380" t="s">
        <v>1323</v>
      </c>
      <c r="D376" s="380" t="s">
        <v>1334</v>
      </c>
      <c r="E376" s="381" t="s">
        <v>1378</v>
      </c>
      <c r="F376" s="381" t="s">
        <v>3089</v>
      </c>
      <c r="G376" s="373">
        <v>1295032</v>
      </c>
      <c r="H376" s="382" t="s">
        <v>3090</v>
      </c>
      <c r="I376" s="381" t="s">
        <v>206</v>
      </c>
      <c r="J376" s="381" t="s">
        <v>1095</v>
      </c>
      <c r="K376" s="381" t="s">
        <v>433</v>
      </c>
      <c r="L376" s="381" t="s">
        <v>1380</v>
      </c>
      <c r="M376" s="381" t="s">
        <v>1691</v>
      </c>
      <c r="N376" s="381" t="s">
        <v>1378</v>
      </c>
      <c r="O376" s="381" t="s">
        <v>2044</v>
      </c>
      <c r="P376" s="381" t="s">
        <v>1378</v>
      </c>
      <c r="Q376" s="381" t="s">
        <v>3091</v>
      </c>
    </row>
    <row r="377" spans="1:17" x14ac:dyDescent="0.25">
      <c r="A377" s="379">
        <f t="shared" si="5"/>
        <v>365</v>
      </c>
      <c r="B377" s="380" t="s">
        <v>3092</v>
      </c>
      <c r="C377" s="380" t="s">
        <v>1323</v>
      </c>
      <c r="D377" s="380" t="s">
        <v>1334</v>
      </c>
      <c r="E377" s="381" t="s">
        <v>1378</v>
      </c>
      <c r="F377" s="381" t="s">
        <v>3093</v>
      </c>
      <c r="G377" s="373">
        <v>2173233</v>
      </c>
      <c r="H377" s="382" t="s">
        <v>3094</v>
      </c>
      <c r="I377" s="381" t="s">
        <v>206</v>
      </c>
      <c r="J377" s="381" t="s">
        <v>3095</v>
      </c>
      <c r="K377" s="381" t="s">
        <v>2441</v>
      </c>
      <c r="L377" s="381" t="s">
        <v>1380</v>
      </c>
      <c r="M377" s="381" t="s">
        <v>2442</v>
      </c>
      <c r="N377" s="381" t="s">
        <v>1378</v>
      </c>
      <c r="O377" s="381" t="s">
        <v>3096</v>
      </c>
      <c r="P377" s="381" t="s">
        <v>1378</v>
      </c>
      <c r="Q377" s="381" t="s">
        <v>3097</v>
      </c>
    </row>
    <row r="378" spans="1:17" x14ac:dyDescent="0.25">
      <c r="A378" s="379">
        <f t="shared" si="5"/>
        <v>366</v>
      </c>
      <c r="B378" s="380" t="s">
        <v>3098</v>
      </c>
      <c r="C378" s="380" t="s">
        <v>1323</v>
      </c>
      <c r="D378" s="380" t="s">
        <v>1334</v>
      </c>
      <c r="E378" s="381" t="s">
        <v>1378</v>
      </c>
      <c r="F378" s="381" t="s">
        <v>3099</v>
      </c>
      <c r="G378" s="373">
        <v>589579</v>
      </c>
      <c r="H378" s="382" t="s">
        <v>3100</v>
      </c>
      <c r="I378" s="381" t="s">
        <v>221</v>
      </c>
      <c r="J378" s="381" t="s">
        <v>1041</v>
      </c>
      <c r="K378" s="381" t="s">
        <v>1042</v>
      </c>
      <c r="L378" s="381" t="s">
        <v>1380</v>
      </c>
      <c r="M378" s="381" t="s">
        <v>1845</v>
      </c>
      <c r="N378" s="381" t="s">
        <v>1378</v>
      </c>
      <c r="O378" s="381" t="s">
        <v>1846</v>
      </c>
      <c r="P378" s="381" t="s">
        <v>1378</v>
      </c>
      <c r="Q378" s="381" t="s">
        <v>3101</v>
      </c>
    </row>
    <row r="379" spans="1:17" x14ac:dyDescent="0.25">
      <c r="A379" s="379">
        <f t="shared" si="5"/>
        <v>367</v>
      </c>
      <c r="B379" s="380" t="s">
        <v>3102</v>
      </c>
      <c r="C379" s="380" t="s">
        <v>1323</v>
      </c>
      <c r="D379" s="380" t="s">
        <v>1334</v>
      </c>
      <c r="E379" s="381" t="s">
        <v>1378</v>
      </c>
      <c r="F379" s="381" t="s">
        <v>3103</v>
      </c>
      <c r="G379" s="373">
        <v>3116167</v>
      </c>
      <c r="H379" s="382" t="s">
        <v>3104</v>
      </c>
      <c r="I379" s="381" t="s">
        <v>206</v>
      </c>
      <c r="J379" s="381" t="s">
        <v>3105</v>
      </c>
      <c r="K379" s="381" t="s">
        <v>888</v>
      </c>
      <c r="L379" s="381" t="s">
        <v>1380</v>
      </c>
      <c r="M379" s="381" t="s">
        <v>1580</v>
      </c>
      <c r="N379" s="381" t="s">
        <v>1378</v>
      </c>
      <c r="O379" s="381" t="s">
        <v>3106</v>
      </c>
      <c r="P379" s="381" t="s">
        <v>1378</v>
      </c>
      <c r="Q379" s="381" t="s">
        <v>3107</v>
      </c>
    </row>
    <row r="380" spans="1:17" x14ac:dyDescent="0.25">
      <c r="A380" s="379">
        <f t="shared" si="5"/>
        <v>368</v>
      </c>
      <c r="B380" s="380" t="s">
        <v>3108</v>
      </c>
      <c r="C380" s="380" t="s">
        <v>1323</v>
      </c>
      <c r="D380" s="380" t="s">
        <v>1334</v>
      </c>
      <c r="E380" s="381" t="s">
        <v>1378</v>
      </c>
      <c r="F380" s="381" t="s">
        <v>3109</v>
      </c>
      <c r="G380" s="375">
        <v>1013670</v>
      </c>
      <c r="H380" s="382">
        <v>167700</v>
      </c>
      <c r="I380" s="381" t="s">
        <v>206</v>
      </c>
      <c r="J380" s="381" t="s">
        <v>3110</v>
      </c>
      <c r="K380" s="381" t="s">
        <v>481</v>
      </c>
      <c r="L380" s="381" t="s">
        <v>1380</v>
      </c>
      <c r="M380" s="381" t="s">
        <v>1519</v>
      </c>
      <c r="N380" s="381" t="s">
        <v>1378</v>
      </c>
      <c r="O380" s="381" t="s">
        <v>3111</v>
      </c>
      <c r="P380" s="381" t="s">
        <v>1378</v>
      </c>
      <c r="Q380" s="381" t="s">
        <v>3112</v>
      </c>
    </row>
    <row r="381" spans="1:17" x14ac:dyDescent="0.25">
      <c r="A381" s="379">
        <f t="shared" si="5"/>
        <v>369</v>
      </c>
      <c r="B381" s="380" t="s">
        <v>3113</v>
      </c>
      <c r="C381" s="380" t="s">
        <v>1323</v>
      </c>
      <c r="D381" s="380" t="s">
        <v>1334</v>
      </c>
      <c r="E381" s="381" t="s">
        <v>1378</v>
      </c>
      <c r="F381" s="381" t="s">
        <v>3114</v>
      </c>
      <c r="G381" s="381" t="s">
        <v>1378</v>
      </c>
      <c r="H381" s="382" t="s">
        <v>3115</v>
      </c>
      <c r="I381" s="381" t="s">
        <v>206</v>
      </c>
      <c r="J381" s="381" t="s">
        <v>1095</v>
      </c>
      <c r="K381" s="381" t="s">
        <v>433</v>
      </c>
      <c r="L381" s="381" t="s">
        <v>1380</v>
      </c>
      <c r="M381" s="381" t="s">
        <v>1691</v>
      </c>
      <c r="N381" s="381" t="s">
        <v>1378</v>
      </c>
      <c r="O381" s="381" t="s">
        <v>1692</v>
      </c>
      <c r="P381" s="381" t="s">
        <v>1378</v>
      </c>
      <c r="Q381" s="381" t="s">
        <v>3116</v>
      </c>
    </row>
    <row r="382" spans="1:17" ht="30" x14ac:dyDescent="0.25">
      <c r="A382" s="379">
        <f t="shared" si="5"/>
        <v>370</v>
      </c>
      <c r="B382" s="380" t="s">
        <v>3117</v>
      </c>
      <c r="C382" s="380" t="s">
        <v>1323</v>
      </c>
      <c r="D382" s="380" t="s">
        <v>1334</v>
      </c>
      <c r="E382" s="381" t="s">
        <v>1378</v>
      </c>
      <c r="F382" s="381" t="s">
        <v>3118</v>
      </c>
      <c r="G382" s="373">
        <v>2574798</v>
      </c>
      <c r="H382" s="382" t="s">
        <v>3119</v>
      </c>
      <c r="I382" s="381" t="s">
        <v>221</v>
      </c>
      <c r="J382" s="381" t="s">
        <v>2805</v>
      </c>
      <c r="K382" s="381" t="s">
        <v>1042</v>
      </c>
      <c r="L382" s="381" t="s">
        <v>1380</v>
      </c>
      <c r="M382" s="381" t="s">
        <v>1845</v>
      </c>
      <c r="N382" s="381" t="s">
        <v>1378</v>
      </c>
      <c r="O382" s="381" t="s">
        <v>2806</v>
      </c>
      <c r="P382" s="381" t="s">
        <v>1378</v>
      </c>
      <c r="Q382" s="381" t="s">
        <v>3120</v>
      </c>
    </row>
    <row r="383" spans="1:17" x14ac:dyDescent="0.25">
      <c r="A383" s="379">
        <f t="shared" si="5"/>
        <v>371</v>
      </c>
      <c r="B383" s="380" t="s">
        <v>3121</v>
      </c>
      <c r="C383" s="380" t="s">
        <v>1323</v>
      </c>
      <c r="D383" s="380" t="s">
        <v>1334</v>
      </c>
      <c r="E383" s="381" t="s">
        <v>1378</v>
      </c>
      <c r="F383" s="381" t="s">
        <v>3122</v>
      </c>
      <c r="G383" s="373">
        <v>1280102</v>
      </c>
      <c r="H383" s="382">
        <v>170760</v>
      </c>
      <c r="I383" s="381" t="s">
        <v>206</v>
      </c>
      <c r="J383" s="381" t="s">
        <v>1553</v>
      </c>
      <c r="K383" s="381" t="s">
        <v>626</v>
      </c>
      <c r="L383" s="381" t="s">
        <v>1380</v>
      </c>
      <c r="M383" s="381" t="s">
        <v>1554</v>
      </c>
      <c r="N383" s="381" t="s">
        <v>1378</v>
      </c>
      <c r="O383" s="381" t="s">
        <v>1555</v>
      </c>
      <c r="P383" s="381" t="s">
        <v>1378</v>
      </c>
      <c r="Q383" s="381" t="s">
        <v>3123</v>
      </c>
    </row>
    <row r="384" spans="1:17" x14ac:dyDescent="0.25">
      <c r="A384" s="379">
        <f t="shared" si="5"/>
        <v>372</v>
      </c>
      <c r="B384" s="380" t="s">
        <v>3124</v>
      </c>
      <c r="C384" s="380" t="s">
        <v>1323</v>
      </c>
      <c r="D384" s="380" t="s">
        <v>1334</v>
      </c>
      <c r="E384" s="381" t="s">
        <v>1378</v>
      </c>
      <c r="F384" s="381" t="s">
        <v>3125</v>
      </c>
      <c r="G384" s="373">
        <v>1198594</v>
      </c>
      <c r="H384" s="382" t="s">
        <v>3126</v>
      </c>
      <c r="I384" s="381" t="s">
        <v>206</v>
      </c>
      <c r="J384" s="381" t="s">
        <v>3127</v>
      </c>
      <c r="K384" s="381" t="s">
        <v>677</v>
      </c>
      <c r="L384" s="381" t="s">
        <v>1380</v>
      </c>
      <c r="M384" s="381" t="s">
        <v>1397</v>
      </c>
      <c r="N384" s="381" t="s">
        <v>1378</v>
      </c>
      <c r="O384" s="381" t="s">
        <v>3128</v>
      </c>
      <c r="P384" s="381" t="s">
        <v>1378</v>
      </c>
      <c r="Q384" s="381" t="s">
        <v>3129</v>
      </c>
    </row>
    <row r="385" spans="1:17" x14ac:dyDescent="0.25">
      <c r="A385" s="379">
        <f t="shared" si="5"/>
        <v>373</v>
      </c>
      <c r="B385" s="380" t="s">
        <v>3130</v>
      </c>
      <c r="C385" s="380" t="s">
        <v>1323</v>
      </c>
      <c r="D385" s="380" t="s">
        <v>1334</v>
      </c>
      <c r="E385" s="381" t="s">
        <v>1378</v>
      </c>
      <c r="F385" s="381" t="s">
        <v>3131</v>
      </c>
      <c r="G385" s="373">
        <v>713259</v>
      </c>
      <c r="H385" s="382" t="s">
        <v>3132</v>
      </c>
      <c r="I385" s="381" t="s">
        <v>206</v>
      </c>
      <c r="J385" s="381" t="s">
        <v>1867</v>
      </c>
      <c r="K385" s="381" t="s">
        <v>433</v>
      </c>
      <c r="L385" s="381" t="s">
        <v>1380</v>
      </c>
      <c r="M385" s="381" t="s">
        <v>1573</v>
      </c>
      <c r="N385" s="381" t="s">
        <v>1378</v>
      </c>
      <c r="O385" s="381" t="s">
        <v>3133</v>
      </c>
      <c r="P385" s="381" t="s">
        <v>1378</v>
      </c>
      <c r="Q385" s="381" t="s">
        <v>3134</v>
      </c>
    </row>
    <row r="386" spans="1:17" x14ac:dyDescent="0.25">
      <c r="A386" s="379">
        <f t="shared" si="5"/>
        <v>374</v>
      </c>
      <c r="B386" s="380" t="s">
        <v>3135</v>
      </c>
      <c r="C386" s="380" t="s">
        <v>1323</v>
      </c>
      <c r="D386" s="380" t="s">
        <v>1334</v>
      </c>
      <c r="E386" s="381" t="s">
        <v>1378</v>
      </c>
      <c r="F386" s="381" t="s">
        <v>3136</v>
      </c>
      <c r="G386" s="375">
        <v>1050375</v>
      </c>
      <c r="H386" s="382" t="s">
        <v>3137</v>
      </c>
      <c r="I386" s="381" t="s">
        <v>206</v>
      </c>
      <c r="J386" s="381" t="s">
        <v>1755</v>
      </c>
      <c r="K386" s="381" t="s">
        <v>888</v>
      </c>
      <c r="L386" s="381" t="s">
        <v>1380</v>
      </c>
      <c r="M386" s="381" t="s">
        <v>1580</v>
      </c>
      <c r="N386" s="381" t="s">
        <v>1378</v>
      </c>
      <c r="O386" s="381" t="s">
        <v>1723</v>
      </c>
      <c r="P386" s="381" t="s">
        <v>1378</v>
      </c>
      <c r="Q386" s="381" t="s">
        <v>3138</v>
      </c>
    </row>
    <row r="387" spans="1:17" ht="30" x14ac:dyDescent="0.25">
      <c r="A387" s="379">
        <f t="shared" si="5"/>
        <v>375</v>
      </c>
      <c r="B387" s="380" t="s">
        <v>3139</v>
      </c>
      <c r="C387" s="380" t="s">
        <v>1323</v>
      </c>
      <c r="D387" s="380" t="s">
        <v>1334</v>
      </c>
      <c r="E387" s="381" t="s">
        <v>1378</v>
      </c>
      <c r="F387" s="381" t="s">
        <v>3140</v>
      </c>
      <c r="G387" s="381" t="s">
        <v>1378</v>
      </c>
      <c r="H387" s="382">
        <v>140792</v>
      </c>
      <c r="I387" s="381" t="s">
        <v>206</v>
      </c>
      <c r="J387" s="381" t="s">
        <v>3141</v>
      </c>
      <c r="K387" s="381" t="s">
        <v>888</v>
      </c>
      <c r="L387" s="381" t="s">
        <v>1380</v>
      </c>
      <c r="M387" s="381" t="s">
        <v>1580</v>
      </c>
      <c r="N387" s="381" t="s">
        <v>1378</v>
      </c>
      <c r="O387" s="381" t="s">
        <v>3142</v>
      </c>
      <c r="P387" s="381" t="s">
        <v>1378</v>
      </c>
      <c r="Q387" s="381" t="s">
        <v>3143</v>
      </c>
    </row>
    <row r="388" spans="1:17" x14ac:dyDescent="0.25">
      <c r="A388" s="379">
        <f t="shared" si="5"/>
        <v>376</v>
      </c>
      <c r="B388" s="380" t="s">
        <v>3144</v>
      </c>
      <c r="C388" s="380" t="s">
        <v>1323</v>
      </c>
      <c r="D388" s="380" t="s">
        <v>1334</v>
      </c>
      <c r="E388" s="381" t="s">
        <v>1378</v>
      </c>
      <c r="F388" s="381" t="s">
        <v>3145</v>
      </c>
      <c r="G388" s="373">
        <v>834639</v>
      </c>
      <c r="H388" s="382">
        <v>1465021</v>
      </c>
      <c r="I388" s="381" t="s">
        <v>206</v>
      </c>
      <c r="J388" s="381" t="s">
        <v>3146</v>
      </c>
      <c r="K388" s="381" t="s">
        <v>677</v>
      </c>
      <c r="L388" s="381" t="s">
        <v>1380</v>
      </c>
      <c r="M388" s="381" t="s">
        <v>1811</v>
      </c>
      <c r="N388" s="381" t="s">
        <v>1378</v>
      </c>
      <c r="O388" s="381" t="s">
        <v>3147</v>
      </c>
      <c r="P388" s="381" t="s">
        <v>1378</v>
      </c>
      <c r="Q388" s="381" t="s">
        <v>3148</v>
      </c>
    </row>
    <row r="389" spans="1:17" x14ac:dyDescent="0.25">
      <c r="A389" s="379">
        <f t="shared" si="5"/>
        <v>377</v>
      </c>
      <c r="B389" s="380" t="s">
        <v>3149</v>
      </c>
      <c r="C389" s="380" t="s">
        <v>1323</v>
      </c>
      <c r="D389" s="380" t="s">
        <v>1334</v>
      </c>
      <c r="E389" s="381" t="s">
        <v>1378</v>
      </c>
      <c r="F389" s="381" t="s">
        <v>3150</v>
      </c>
      <c r="G389" s="373">
        <v>686833</v>
      </c>
      <c r="H389" s="382">
        <v>1432671</v>
      </c>
      <c r="I389" s="381" t="s">
        <v>206</v>
      </c>
      <c r="J389" s="381" t="s">
        <v>2618</v>
      </c>
      <c r="K389" s="381" t="s">
        <v>481</v>
      </c>
      <c r="L389" s="381" t="s">
        <v>1380</v>
      </c>
      <c r="M389" s="381" t="s">
        <v>1519</v>
      </c>
      <c r="N389" s="381" t="s">
        <v>1378</v>
      </c>
      <c r="O389" s="381" t="s">
        <v>2619</v>
      </c>
      <c r="P389" s="381" t="s">
        <v>1378</v>
      </c>
      <c r="Q389" s="381" t="s">
        <v>3151</v>
      </c>
    </row>
    <row r="390" spans="1:17" x14ac:dyDescent="0.25">
      <c r="A390" s="379">
        <f t="shared" si="5"/>
        <v>378</v>
      </c>
      <c r="B390" s="380" t="s">
        <v>3152</v>
      </c>
      <c r="C390" s="380" t="s">
        <v>1323</v>
      </c>
      <c r="D390" s="380" t="s">
        <v>1334</v>
      </c>
      <c r="E390" s="381" t="s">
        <v>1378</v>
      </c>
      <c r="F390" s="381" t="s">
        <v>3153</v>
      </c>
      <c r="G390" s="373">
        <v>1236497</v>
      </c>
      <c r="H390" s="382" t="s">
        <v>3154</v>
      </c>
      <c r="I390" s="381" t="s">
        <v>206</v>
      </c>
      <c r="J390" s="381" t="s">
        <v>2103</v>
      </c>
      <c r="K390" s="381" t="s">
        <v>888</v>
      </c>
      <c r="L390" s="381" t="s">
        <v>1380</v>
      </c>
      <c r="M390" s="381" t="s">
        <v>1580</v>
      </c>
      <c r="N390" s="381" t="s">
        <v>1378</v>
      </c>
      <c r="O390" s="381" t="s">
        <v>2104</v>
      </c>
      <c r="P390" s="381" t="s">
        <v>1378</v>
      </c>
      <c r="Q390" s="381" t="s">
        <v>3155</v>
      </c>
    </row>
    <row r="391" spans="1:17" x14ac:dyDescent="0.25">
      <c r="A391" s="379">
        <f t="shared" si="5"/>
        <v>379</v>
      </c>
      <c r="B391" s="380" t="s">
        <v>3156</v>
      </c>
      <c r="C391" s="380" t="s">
        <v>1323</v>
      </c>
      <c r="D391" s="380" t="s">
        <v>1334</v>
      </c>
      <c r="E391" s="381" t="s">
        <v>1378</v>
      </c>
      <c r="F391" s="381" t="s">
        <v>3157</v>
      </c>
      <c r="G391" s="373">
        <v>843747</v>
      </c>
      <c r="H391" s="382" t="s">
        <v>3158</v>
      </c>
      <c r="I391" s="381" t="s">
        <v>206</v>
      </c>
      <c r="J391" s="381" t="s">
        <v>2170</v>
      </c>
      <c r="K391" s="381" t="s">
        <v>769</v>
      </c>
      <c r="L391" s="381" t="s">
        <v>1380</v>
      </c>
      <c r="M391" s="381" t="s">
        <v>1417</v>
      </c>
      <c r="N391" s="381" t="s">
        <v>1378</v>
      </c>
      <c r="O391" s="381" t="s">
        <v>2171</v>
      </c>
      <c r="P391" s="381" t="s">
        <v>1378</v>
      </c>
      <c r="Q391" s="381" t="s">
        <v>3159</v>
      </c>
    </row>
    <row r="392" spans="1:17" ht="30" x14ac:dyDescent="0.25">
      <c r="A392" s="379">
        <f t="shared" si="5"/>
        <v>380</v>
      </c>
      <c r="B392" s="380" t="s">
        <v>3160</v>
      </c>
      <c r="C392" s="380" t="s">
        <v>1323</v>
      </c>
      <c r="D392" s="380" t="s">
        <v>1334</v>
      </c>
      <c r="E392" s="381" t="s">
        <v>1378</v>
      </c>
      <c r="F392" s="381" t="s">
        <v>3161</v>
      </c>
      <c r="G392" s="375">
        <v>1627141</v>
      </c>
      <c r="H392" s="382" t="s">
        <v>3162</v>
      </c>
      <c r="I392" s="381" t="s">
        <v>206</v>
      </c>
      <c r="J392" s="381" t="s">
        <v>1625</v>
      </c>
      <c r="K392" s="381" t="s">
        <v>888</v>
      </c>
      <c r="L392" s="381" t="s">
        <v>1380</v>
      </c>
      <c r="M392" s="381" t="s">
        <v>1580</v>
      </c>
      <c r="N392" s="381" t="s">
        <v>1378</v>
      </c>
      <c r="O392" s="381" t="s">
        <v>1707</v>
      </c>
      <c r="P392" s="381" t="s">
        <v>1378</v>
      </c>
      <c r="Q392" s="381" t="s">
        <v>3163</v>
      </c>
    </row>
    <row r="393" spans="1:17" ht="30" x14ac:dyDescent="0.25">
      <c r="A393" s="379">
        <f t="shared" si="5"/>
        <v>381</v>
      </c>
      <c r="B393" s="380" t="s">
        <v>3164</v>
      </c>
      <c r="C393" s="380" t="s">
        <v>1323</v>
      </c>
      <c r="D393" s="380" t="s">
        <v>1334</v>
      </c>
      <c r="E393" s="381" t="s">
        <v>1378</v>
      </c>
      <c r="F393" s="381" t="s">
        <v>3165</v>
      </c>
      <c r="G393" s="381" t="s">
        <v>1378</v>
      </c>
      <c r="H393" s="382" t="s">
        <v>3166</v>
      </c>
      <c r="I393" s="381" t="s">
        <v>206</v>
      </c>
      <c r="J393" s="381" t="s">
        <v>1559</v>
      </c>
      <c r="K393" s="381" t="s">
        <v>433</v>
      </c>
      <c r="L393" s="381" t="s">
        <v>1380</v>
      </c>
      <c r="M393" s="381" t="s">
        <v>1432</v>
      </c>
      <c r="N393" s="381" t="s">
        <v>1378</v>
      </c>
      <c r="O393" s="381" t="s">
        <v>1560</v>
      </c>
      <c r="P393" s="381" t="s">
        <v>1378</v>
      </c>
      <c r="Q393" s="381" t="s">
        <v>3167</v>
      </c>
    </row>
    <row r="394" spans="1:17" x14ac:dyDescent="0.25">
      <c r="A394" s="379">
        <f t="shared" si="5"/>
        <v>382</v>
      </c>
      <c r="B394" s="380" t="s">
        <v>3168</v>
      </c>
      <c r="C394" s="380" t="s">
        <v>1323</v>
      </c>
      <c r="D394" s="380" t="s">
        <v>1334</v>
      </c>
      <c r="E394" s="381" t="s">
        <v>1378</v>
      </c>
      <c r="F394" s="381" t="s">
        <v>3169</v>
      </c>
      <c r="G394" s="375">
        <v>1438013</v>
      </c>
      <c r="H394" s="382" t="s">
        <v>3170</v>
      </c>
      <c r="I394" s="381" t="s">
        <v>206</v>
      </c>
      <c r="J394" s="381" t="s">
        <v>1771</v>
      </c>
      <c r="K394" s="381" t="s">
        <v>769</v>
      </c>
      <c r="L394" s="381" t="s">
        <v>1380</v>
      </c>
      <c r="M394" s="381" t="s">
        <v>1417</v>
      </c>
      <c r="N394" s="381" t="s">
        <v>1378</v>
      </c>
      <c r="O394" s="381" t="s">
        <v>1772</v>
      </c>
      <c r="P394" s="381" t="s">
        <v>1378</v>
      </c>
      <c r="Q394" s="381" t="s">
        <v>3171</v>
      </c>
    </row>
    <row r="395" spans="1:17" ht="30" x14ac:dyDescent="0.25">
      <c r="A395" s="379">
        <f t="shared" si="5"/>
        <v>383</v>
      </c>
      <c r="B395" s="380" t="s">
        <v>3172</v>
      </c>
      <c r="C395" s="380" t="s">
        <v>1323</v>
      </c>
      <c r="D395" s="380" t="s">
        <v>1334</v>
      </c>
      <c r="E395" s="381" t="s">
        <v>1378</v>
      </c>
      <c r="F395" s="381" t="s">
        <v>3173</v>
      </c>
      <c r="G395" s="381" t="s">
        <v>1378</v>
      </c>
      <c r="H395" s="382" t="s">
        <v>3174</v>
      </c>
      <c r="I395" s="381" t="s">
        <v>221</v>
      </c>
      <c r="J395" s="381" t="s">
        <v>1844</v>
      </c>
      <c r="K395" s="381" t="s">
        <v>1042</v>
      </c>
      <c r="L395" s="381" t="s">
        <v>1380</v>
      </c>
      <c r="M395" s="381" t="s">
        <v>1845</v>
      </c>
      <c r="N395" s="381" t="s">
        <v>1378</v>
      </c>
      <c r="O395" s="381" t="s">
        <v>2479</v>
      </c>
      <c r="P395" s="381" t="s">
        <v>1378</v>
      </c>
      <c r="Q395" s="381" t="s">
        <v>3175</v>
      </c>
    </row>
    <row r="396" spans="1:17" ht="30" x14ac:dyDescent="0.25">
      <c r="A396" s="379">
        <f t="shared" si="5"/>
        <v>384</v>
      </c>
      <c r="B396" s="380" t="s">
        <v>3176</v>
      </c>
      <c r="C396" s="380" t="s">
        <v>1323</v>
      </c>
      <c r="D396" s="380" t="s">
        <v>1334</v>
      </c>
      <c r="E396" s="381" t="s">
        <v>1378</v>
      </c>
      <c r="F396" s="381" t="s">
        <v>3177</v>
      </c>
      <c r="G396" s="381" t="s">
        <v>1378</v>
      </c>
      <c r="H396" s="382" t="s">
        <v>3178</v>
      </c>
      <c r="I396" s="381" t="s">
        <v>206</v>
      </c>
      <c r="J396" s="381" t="s">
        <v>1559</v>
      </c>
      <c r="K396" s="381" t="s">
        <v>433</v>
      </c>
      <c r="L396" s="381" t="s">
        <v>1380</v>
      </c>
      <c r="M396" s="381" t="s">
        <v>1432</v>
      </c>
      <c r="N396" s="381" t="s">
        <v>1378</v>
      </c>
      <c r="O396" s="381" t="s">
        <v>1560</v>
      </c>
      <c r="P396" s="381" t="s">
        <v>1378</v>
      </c>
      <c r="Q396" s="381" t="s">
        <v>3179</v>
      </c>
    </row>
    <row r="397" spans="1:17" x14ac:dyDescent="0.25">
      <c r="A397" s="379">
        <f t="shared" si="5"/>
        <v>385</v>
      </c>
      <c r="B397" s="380" t="s">
        <v>3180</v>
      </c>
      <c r="C397" s="380" t="s">
        <v>1323</v>
      </c>
      <c r="D397" s="380" t="s">
        <v>1334</v>
      </c>
      <c r="E397" s="381" t="s">
        <v>1378</v>
      </c>
      <c r="F397" s="381" t="s">
        <v>3181</v>
      </c>
      <c r="G397" s="381" t="s">
        <v>1378</v>
      </c>
      <c r="H397" s="382">
        <v>178714</v>
      </c>
      <c r="I397" s="381" t="s">
        <v>206</v>
      </c>
      <c r="J397" s="381" t="s">
        <v>3182</v>
      </c>
      <c r="K397" s="381" t="s">
        <v>731</v>
      </c>
      <c r="L397" s="381" t="s">
        <v>1380</v>
      </c>
      <c r="M397" s="381" t="s">
        <v>1381</v>
      </c>
      <c r="N397" s="381" t="s">
        <v>1378</v>
      </c>
      <c r="O397" s="381" t="s">
        <v>3183</v>
      </c>
      <c r="P397" s="381" t="s">
        <v>1378</v>
      </c>
      <c r="Q397" s="381" t="s">
        <v>3184</v>
      </c>
    </row>
    <row r="398" spans="1:17" x14ac:dyDescent="0.25">
      <c r="A398" s="379">
        <f t="shared" si="5"/>
        <v>386</v>
      </c>
      <c r="B398" s="380" t="s">
        <v>3185</v>
      </c>
      <c r="C398" s="380" t="s">
        <v>1323</v>
      </c>
      <c r="D398" s="380" t="s">
        <v>1334</v>
      </c>
      <c r="E398" s="381" t="s">
        <v>1378</v>
      </c>
      <c r="F398" s="381" t="s">
        <v>3186</v>
      </c>
      <c r="G398" s="373">
        <v>1842864</v>
      </c>
      <c r="H398" s="382">
        <v>165614</v>
      </c>
      <c r="I398" s="381" t="s">
        <v>206</v>
      </c>
      <c r="J398" s="381" t="s">
        <v>1636</v>
      </c>
      <c r="K398" s="381" t="s">
        <v>769</v>
      </c>
      <c r="L398" s="381" t="s">
        <v>1380</v>
      </c>
      <c r="M398" s="381" t="s">
        <v>1417</v>
      </c>
      <c r="N398" s="381" t="s">
        <v>1378</v>
      </c>
      <c r="O398" s="381" t="s">
        <v>1637</v>
      </c>
      <c r="P398" s="381" t="s">
        <v>1378</v>
      </c>
      <c r="Q398" s="381" t="s">
        <v>3187</v>
      </c>
    </row>
    <row r="399" spans="1:17" x14ac:dyDescent="0.25">
      <c r="A399" s="379">
        <f t="shared" ref="A399:A462" si="6">1+A398</f>
        <v>387</v>
      </c>
      <c r="B399" s="380" t="s">
        <v>3188</v>
      </c>
      <c r="C399" s="380" t="s">
        <v>1323</v>
      </c>
      <c r="D399" s="380" t="s">
        <v>1334</v>
      </c>
      <c r="E399" s="381" t="s">
        <v>1378</v>
      </c>
      <c r="F399" s="381" t="s">
        <v>3189</v>
      </c>
      <c r="G399" s="375">
        <v>982807</v>
      </c>
      <c r="H399" s="382" t="s">
        <v>3190</v>
      </c>
      <c r="I399" s="381" t="s">
        <v>206</v>
      </c>
      <c r="J399" s="381" t="s">
        <v>1838</v>
      </c>
      <c r="K399" s="381" t="s">
        <v>888</v>
      </c>
      <c r="L399" s="381" t="s">
        <v>1380</v>
      </c>
      <c r="M399" s="381" t="s">
        <v>1580</v>
      </c>
      <c r="N399" s="381" t="s">
        <v>1378</v>
      </c>
      <c r="O399" s="381" t="s">
        <v>1839</v>
      </c>
      <c r="P399" s="381" t="s">
        <v>1378</v>
      </c>
      <c r="Q399" s="381" t="s">
        <v>3191</v>
      </c>
    </row>
    <row r="400" spans="1:17" x14ac:dyDescent="0.25">
      <c r="A400" s="379">
        <f t="shared" si="6"/>
        <v>388</v>
      </c>
      <c r="B400" s="380" t="s">
        <v>3192</v>
      </c>
      <c r="C400" s="380" t="s">
        <v>1323</v>
      </c>
      <c r="D400" s="380" t="s">
        <v>1334</v>
      </c>
      <c r="E400" s="381" t="s">
        <v>1378</v>
      </c>
      <c r="F400" s="381" t="s">
        <v>3193</v>
      </c>
      <c r="G400" s="381" t="s">
        <v>1378</v>
      </c>
      <c r="H400" s="382">
        <v>188540</v>
      </c>
      <c r="I400" s="381" t="s">
        <v>206</v>
      </c>
      <c r="J400" s="381" t="s">
        <v>1771</v>
      </c>
      <c r="K400" s="381" t="s">
        <v>769</v>
      </c>
      <c r="L400" s="381" t="s">
        <v>1380</v>
      </c>
      <c r="M400" s="381" t="s">
        <v>1417</v>
      </c>
      <c r="N400" s="381" t="s">
        <v>1378</v>
      </c>
      <c r="O400" s="381" t="s">
        <v>1772</v>
      </c>
      <c r="P400" s="381" t="s">
        <v>1378</v>
      </c>
      <c r="Q400" s="381" t="s">
        <v>3194</v>
      </c>
    </row>
    <row r="401" spans="1:17" x14ac:dyDescent="0.25">
      <c r="A401" s="379">
        <f t="shared" si="6"/>
        <v>389</v>
      </c>
      <c r="B401" s="380" t="s">
        <v>3195</v>
      </c>
      <c r="C401" s="380" t="s">
        <v>1323</v>
      </c>
      <c r="D401" s="380" t="s">
        <v>1334</v>
      </c>
      <c r="E401" s="381" t="s">
        <v>1378</v>
      </c>
      <c r="F401" s="381" t="s">
        <v>3196</v>
      </c>
      <c r="G401" s="381" t="s">
        <v>1378</v>
      </c>
      <c r="H401" s="382" t="s">
        <v>3197</v>
      </c>
      <c r="I401" s="381" t="s">
        <v>206</v>
      </c>
      <c r="J401" s="381" t="s">
        <v>3198</v>
      </c>
      <c r="K401" s="381" t="s">
        <v>888</v>
      </c>
      <c r="L401" s="381" t="s">
        <v>1380</v>
      </c>
      <c r="M401" s="381" t="s">
        <v>1580</v>
      </c>
      <c r="N401" s="381" t="s">
        <v>1378</v>
      </c>
      <c r="O401" s="381" t="s">
        <v>3199</v>
      </c>
      <c r="P401" s="381" t="s">
        <v>1378</v>
      </c>
      <c r="Q401" s="381" t="s">
        <v>3200</v>
      </c>
    </row>
    <row r="402" spans="1:17" x14ac:dyDescent="0.25">
      <c r="A402" s="379">
        <f t="shared" si="6"/>
        <v>390</v>
      </c>
      <c r="B402" s="380" t="s">
        <v>3201</v>
      </c>
      <c r="C402" s="380" t="s">
        <v>1323</v>
      </c>
      <c r="D402" s="380" t="s">
        <v>1334</v>
      </c>
      <c r="E402" s="381" t="s">
        <v>1378</v>
      </c>
      <c r="F402" s="381" t="s">
        <v>3202</v>
      </c>
      <c r="G402" s="381" t="s">
        <v>1378</v>
      </c>
      <c r="H402" s="382" t="s">
        <v>3203</v>
      </c>
      <c r="I402" s="381" t="s">
        <v>206</v>
      </c>
      <c r="J402" s="381" t="s">
        <v>2119</v>
      </c>
      <c r="K402" s="381" t="s">
        <v>731</v>
      </c>
      <c r="L402" s="381" t="s">
        <v>1380</v>
      </c>
      <c r="M402" s="381" t="s">
        <v>1397</v>
      </c>
      <c r="N402" s="381" t="s">
        <v>1378</v>
      </c>
      <c r="O402" s="381" t="s">
        <v>2120</v>
      </c>
      <c r="P402" s="381" t="s">
        <v>1378</v>
      </c>
      <c r="Q402" s="381" t="s">
        <v>3204</v>
      </c>
    </row>
    <row r="403" spans="1:17" x14ac:dyDescent="0.25">
      <c r="A403" s="379">
        <f t="shared" si="6"/>
        <v>391</v>
      </c>
      <c r="B403" s="380" t="s">
        <v>3205</v>
      </c>
      <c r="C403" s="380" t="s">
        <v>1323</v>
      </c>
      <c r="D403" s="380" t="s">
        <v>1334</v>
      </c>
      <c r="E403" s="381" t="s">
        <v>1378</v>
      </c>
      <c r="F403" s="381" t="s">
        <v>3206</v>
      </c>
      <c r="G403" s="375">
        <v>1478211</v>
      </c>
      <c r="H403" s="382" t="s">
        <v>3207</v>
      </c>
      <c r="I403" s="381" t="s">
        <v>206</v>
      </c>
      <c r="J403" s="381" t="s">
        <v>3208</v>
      </c>
      <c r="K403" s="381" t="s">
        <v>639</v>
      </c>
      <c r="L403" s="381" t="s">
        <v>1380</v>
      </c>
      <c r="M403" s="381" t="s">
        <v>2244</v>
      </c>
      <c r="N403" s="381" t="s">
        <v>1378</v>
      </c>
      <c r="O403" s="381" t="s">
        <v>3209</v>
      </c>
      <c r="P403" s="381" t="s">
        <v>1378</v>
      </c>
      <c r="Q403" s="381" t="s">
        <v>3210</v>
      </c>
    </row>
    <row r="404" spans="1:17" ht="30" x14ac:dyDescent="0.25">
      <c r="A404" s="379">
        <f t="shared" si="6"/>
        <v>392</v>
      </c>
      <c r="B404" s="380" t="s">
        <v>3211</v>
      </c>
      <c r="C404" s="380" t="s">
        <v>1323</v>
      </c>
      <c r="D404" s="380" t="s">
        <v>1334</v>
      </c>
      <c r="E404" s="381" t="s">
        <v>1378</v>
      </c>
      <c r="F404" s="381" t="s">
        <v>3212</v>
      </c>
      <c r="G404" s="381" t="s">
        <v>1378</v>
      </c>
      <c r="H404" s="382">
        <v>191601</v>
      </c>
      <c r="I404" s="381" t="s">
        <v>206</v>
      </c>
      <c r="J404" s="381" t="s">
        <v>1915</v>
      </c>
      <c r="K404" s="381" t="s">
        <v>769</v>
      </c>
      <c r="L404" s="381" t="s">
        <v>1380</v>
      </c>
      <c r="M404" s="381" t="s">
        <v>1631</v>
      </c>
      <c r="N404" s="381" t="s">
        <v>1378</v>
      </c>
      <c r="O404" s="381" t="s">
        <v>1916</v>
      </c>
      <c r="P404" s="381" t="s">
        <v>1378</v>
      </c>
      <c r="Q404" s="381" t="s">
        <v>3213</v>
      </c>
    </row>
    <row r="405" spans="1:17" x14ac:dyDescent="0.25">
      <c r="A405" s="379">
        <f t="shared" si="6"/>
        <v>393</v>
      </c>
      <c r="B405" s="380" t="s">
        <v>3214</v>
      </c>
      <c r="C405" s="380" t="s">
        <v>1323</v>
      </c>
      <c r="D405" s="380" t="s">
        <v>1334</v>
      </c>
      <c r="E405" s="381" t="s">
        <v>1378</v>
      </c>
      <c r="F405" s="381" t="s">
        <v>3215</v>
      </c>
      <c r="G405" s="381" t="s">
        <v>1378</v>
      </c>
      <c r="H405" s="382" t="s">
        <v>3216</v>
      </c>
      <c r="I405" s="381" t="s">
        <v>206</v>
      </c>
      <c r="J405" s="381" t="s">
        <v>2509</v>
      </c>
      <c r="K405" s="381" t="s">
        <v>888</v>
      </c>
      <c r="L405" s="381" t="s">
        <v>1380</v>
      </c>
      <c r="M405" s="381" t="s">
        <v>1580</v>
      </c>
      <c r="N405" s="381" t="s">
        <v>1378</v>
      </c>
      <c r="O405" s="381" t="s">
        <v>2510</v>
      </c>
      <c r="P405" s="381" t="s">
        <v>1378</v>
      </c>
      <c r="Q405" s="381" t="s">
        <v>3217</v>
      </c>
    </row>
    <row r="406" spans="1:17" x14ac:dyDescent="0.25">
      <c r="A406" s="379">
        <f t="shared" si="6"/>
        <v>394</v>
      </c>
      <c r="B406" s="380" t="s">
        <v>3218</v>
      </c>
      <c r="C406" s="380" t="s">
        <v>1323</v>
      </c>
      <c r="D406" s="380" t="s">
        <v>1334</v>
      </c>
      <c r="E406" s="381" t="s">
        <v>1378</v>
      </c>
      <c r="F406" s="381" t="s">
        <v>3219</v>
      </c>
      <c r="G406" s="381" t="s">
        <v>1378</v>
      </c>
      <c r="H406" s="382" t="s">
        <v>3220</v>
      </c>
      <c r="I406" s="381" t="s">
        <v>206</v>
      </c>
      <c r="J406" s="381" t="s">
        <v>1771</v>
      </c>
      <c r="K406" s="381" t="s">
        <v>769</v>
      </c>
      <c r="L406" s="381" t="s">
        <v>1380</v>
      </c>
      <c r="M406" s="381" t="s">
        <v>1417</v>
      </c>
      <c r="N406" s="381" t="s">
        <v>1378</v>
      </c>
      <c r="O406" s="381" t="s">
        <v>1772</v>
      </c>
      <c r="P406" s="381" t="s">
        <v>1378</v>
      </c>
      <c r="Q406" s="381" t="s">
        <v>3221</v>
      </c>
    </row>
    <row r="407" spans="1:17" x14ac:dyDescent="0.25">
      <c r="A407" s="379">
        <f t="shared" si="6"/>
        <v>395</v>
      </c>
      <c r="B407" s="380" t="s">
        <v>3222</v>
      </c>
      <c r="C407" s="380" t="s">
        <v>1323</v>
      </c>
      <c r="D407" s="380" t="s">
        <v>1334</v>
      </c>
      <c r="E407" s="381" t="s">
        <v>1378</v>
      </c>
      <c r="F407" s="381" t="s">
        <v>3223</v>
      </c>
      <c r="G407" s="375">
        <v>2324532</v>
      </c>
      <c r="H407" s="382" t="s">
        <v>3224</v>
      </c>
      <c r="I407" s="381" t="s">
        <v>206</v>
      </c>
      <c r="J407" s="381" t="s">
        <v>1518</v>
      </c>
      <c r="K407" s="381" t="s">
        <v>481</v>
      </c>
      <c r="L407" s="381" t="s">
        <v>1380</v>
      </c>
      <c r="M407" s="381" t="s">
        <v>1519</v>
      </c>
      <c r="N407" s="381" t="s">
        <v>1378</v>
      </c>
      <c r="O407" s="381" t="s">
        <v>1687</v>
      </c>
      <c r="P407" s="381" t="s">
        <v>1378</v>
      </c>
      <c r="Q407" s="381" t="s">
        <v>3225</v>
      </c>
    </row>
    <row r="408" spans="1:17" ht="30" x14ac:dyDescent="0.25">
      <c r="A408" s="379">
        <f t="shared" si="6"/>
        <v>396</v>
      </c>
      <c r="B408" s="380" t="s">
        <v>3226</v>
      </c>
      <c r="C408" s="380" t="s">
        <v>1323</v>
      </c>
      <c r="D408" s="380" t="s">
        <v>1334</v>
      </c>
      <c r="E408" s="381" t="s">
        <v>1378</v>
      </c>
      <c r="F408" s="381" t="s">
        <v>3227</v>
      </c>
      <c r="G408" s="381" t="s">
        <v>1378</v>
      </c>
      <c r="H408" s="382" t="s">
        <v>3228</v>
      </c>
      <c r="I408" s="381" t="s">
        <v>206</v>
      </c>
      <c r="J408" s="381" t="s">
        <v>1795</v>
      </c>
      <c r="K408" s="381" t="s">
        <v>769</v>
      </c>
      <c r="L408" s="381" t="s">
        <v>1380</v>
      </c>
      <c r="M408" s="381" t="s">
        <v>1631</v>
      </c>
      <c r="N408" s="381" t="s">
        <v>1378</v>
      </c>
      <c r="O408" s="381" t="s">
        <v>1796</v>
      </c>
      <c r="P408" s="381" t="s">
        <v>1378</v>
      </c>
      <c r="Q408" s="381" t="s">
        <v>3229</v>
      </c>
    </row>
    <row r="409" spans="1:17" x14ac:dyDescent="0.25">
      <c r="A409" s="379">
        <f t="shared" si="6"/>
        <v>397</v>
      </c>
      <c r="B409" s="380" t="s">
        <v>3230</v>
      </c>
      <c r="C409" s="380" t="s">
        <v>1323</v>
      </c>
      <c r="D409" s="380" t="s">
        <v>1334</v>
      </c>
      <c r="E409" s="381" t="s">
        <v>1378</v>
      </c>
      <c r="F409" s="381" t="s">
        <v>3231</v>
      </c>
      <c r="G409" s="375">
        <v>2519139</v>
      </c>
      <c r="H409" s="382" t="s">
        <v>3232</v>
      </c>
      <c r="I409" s="381" t="s">
        <v>221</v>
      </c>
      <c r="J409" s="381" t="s">
        <v>3233</v>
      </c>
      <c r="K409" s="381" t="s">
        <v>682</v>
      </c>
      <c r="L409" s="381" t="s">
        <v>1380</v>
      </c>
      <c r="M409" s="381" t="s">
        <v>2962</v>
      </c>
      <c r="N409" s="381" t="s">
        <v>1378</v>
      </c>
      <c r="O409" s="381" t="s">
        <v>3234</v>
      </c>
      <c r="P409" s="381" t="s">
        <v>1378</v>
      </c>
      <c r="Q409" s="381" t="s">
        <v>3235</v>
      </c>
    </row>
    <row r="410" spans="1:17" x14ac:dyDescent="0.25">
      <c r="A410" s="379">
        <f t="shared" si="6"/>
        <v>398</v>
      </c>
      <c r="B410" s="380" t="s">
        <v>3236</v>
      </c>
      <c r="C410" s="380" t="s">
        <v>1323</v>
      </c>
      <c r="D410" s="380" t="s">
        <v>1334</v>
      </c>
      <c r="E410" s="381" t="s">
        <v>1378</v>
      </c>
      <c r="F410" s="381" t="s">
        <v>3237</v>
      </c>
      <c r="G410" s="381" t="s">
        <v>1378</v>
      </c>
      <c r="H410" s="382">
        <v>795461</v>
      </c>
      <c r="I410" s="381" t="s">
        <v>206</v>
      </c>
      <c r="J410" s="381" t="s">
        <v>434</v>
      </c>
      <c r="K410" s="381" t="s">
        <v>433</v>
      </c>
      <c r="L410" s="381" t="s">
        <v>1380</v>
      </c>
      <c r="M410" s="381" t="s">
        <v>2356</v>
      </c>
      <c r="N410" s="381" t="s">
        <v>1378</v>
      </c>
      <c r="O410" s="381" t="s">
        <v>3238</v>
      </c>
      <c r="P410" s="381" t="s">
        <v>1378</v>
      </c>
      <c r="Q410" s="381" t="s">
        <v>1378</v>
      </c>
    </row>
    <row r="411" spans="1:17" x14ac:dyDescent="0.25">
      <c r="A411" s="379">
        <f t="shared" si="6"/>
        <v>399</v>
      </c>
      <c r="B411" s="380" t="s">
        <v>3239</v>
      </c>
      <c r="C411" s="380" t="s">
        <v>1323</v>
      </c>
      <c r="D411" s="380" t="s">
        <v>1334</v>
      </c>
      <c r="E411" s="381" t="s">
        <v>1378</v>
      </c>
      <c r="F411" s="381" t="s">
        <v>3240</v>
      </c>
      <c r="G411" s="373">
        <v>2273398</v>
      </c>
      <c r="H411" s="382" t="s">
        <v>3241</v>
      </c>
      <c r="I411" s="381" t="s">
        <v>206</v>
      </c>
      <c r="J411" s="381" t="s">
        <v>3242</v>
      </c>
      <c r="K411" s="381" t="s">
        <v>618</v>
      </c>
      <c r="L411" s="381" t="s">
        <v>1380</v>
      </c>
      <c r="M411" s="381" t="s">
        <v>1761</v>
      </c>
      <c r="N411" s="381" t="s">
        <v>1378</v>
      </c>
      <c r="O411" s="381" t="s">
        <v>3243</v>
      </c>
      <c r="P411" s="381" t="s">
        <v>1378</v>
      </c>
      <c r="Q411" s="381" t="s">
        <v>3244</v>
      </c>
    </row>
    <row r="412" spans="1:17" x14ac:dyDescent="0.25">
      <c r="A412" s="379">
        <f t="shared" si="6"/>
        <v>400</v>
      </c>
      <c r="B412" s="380" t="s">
        <v>3245</v>
      </c>
      <c r="C412" s="380" t="s">
        <v>1323</v>
      </c>
      <c r="D412" s="380" t="s">
        <v>1334</v>
      </c>
      <c r="E412" s="381" t="s">
        <v>1378</v>
      </c>
      <c r="F412" s="381" t="s">
        <v>3246</v>
      </c>
      <c r="G412" s="373">
        <v>1048255</v>
      </c>
      <c r="H412" s="382">
        <v>170657</v>
      </c>
      <c r="I412" s="381" t="s">
        <v>206</v>
      </c>
      <c r="J412" s="381" t="s">
        <v>3247</v>
      </c>
      <c r="K412" s="381" t="s">
        <v>731</v>
      </c>
      <c r="L412" s="381" t="s">
        <v>1380</v>
      </c>
      <c r="M412" s="381" t="s">
        <v>1381</v>
      </c>
      <c r="N412" s="381" t="s">
        <v>1378</v>
      </c>
      <c r="O412" s="381" t="s">
        <v>3248</v>
      </c>
      <c r="P412" s="381" t="s">
        <v>1378</v>
      </c>
      <c r="Q412" s="381" t="s">
        <v>3249</v>
      </c>
    </row>
    <row r="413" spans="1:17" x14ac:dyDescent="0.25">
      <c r="A413" s="379">
        <f t="shared" si="6"/>
        <v>401</v>
      </c>
      <c r="B413" s="380" t="s">
        <v>3250</v>
      </c>
      <c r="C413" s="380" t="s">
        <v>1323</v>
      </c>
      <c r="D413" s="380" t="s">
        <v>1334</v>
      </c>
      <c r="E413" s="381" t="s">
        <v>1378</v>
      </c>
      <c r="F413" s="381">
        <v>1508930363</v>
      </c>
      <c r="G413" s="373">
        <v>3214362</v>
      </c>
      <c r="H413" s="382" t="s">
        <v>3251</v>
      </c>
      <c r="I413" s="381" t="s">
        <v>206</v>
      </c>
      <c r="J413" s="381" t="s">
        <v>3252</v>
      </c>
      <c r="K413" s="381" t="s">
        <v>433</v>
      </c>
      <c r="L413" s="381" t="s">
        <v>1380</v>
      </c>
      <c r="M413" s="381" t="s">
        <v>1641</v>
      </c>
      <c r="N413" s="381" t="s">
        <v>1378</v>
      </c>
      <c r="O413" s="381" t="s">
        <v>3253</v>
      </c>
      <c r="P413" s="381" t="s">
        <v>1378</v>
      </c>
      <c r="Q413" s="381" t="s">
        <v>3254</v>
      </c>
    </row>
    <row r="414" spans="1:17" ht="30" x14ac:dyDescent="0.25">
      <c r="A414" s="379">
        <f t="shared" si="6"/>
        <v>402</v>
      </c>
      <c r="B414" s="380" t="s">
        <v>3255</v>
      </c>
      <c r="C414" s="380" t="s">
        <v>1323</v>
      </c>
      <c r="D414" s="380" t="s">
        <v>1334</v>
      </c>
      <c r="E414" s="381" t="s">
        <v>1378</v>
      </c>
      <c r="F414" s="381" t="s">
        <v>3256</v>
      </c>
      <c r="G414" s="373">
        <v>588610</v>
      </c>
      <c r="H414" s="382" t="s">
        <v>3257</v>
      </c>
      <c r="I414" s="381" t="s">
        <v>206</v>
      </c>
      <c r="J414" s="381" t="s">
        <v>2645</v>
      </c>
      <c r="K414" s="381" t="s">
        <v>769</v>
      </c>
      <c r="L414" s="381" t="s">
        <v>1380</v>
      </c>
      <c r="M414" s="381" t="s">
        <v>1417</v>
      </c>
      <c r="N414" s="381" t="s">
        <v>1378</v>
      </c>
      <c r="O414" s="381" t="s">
        <v>2646</v>
      </c>
      <c r="P414" s="381" t="s">
        <v>1378</v>
      </c>
      <c r="Q414" s="381" t="s">
        <v>3258</v>
      </c>
    </row>
    <row r="415" spans="1:17" x14ac:dyDescent="0.25">
      <c r="A415" s="379">
        <f t="shared" si="6"/>
        <v>403</v>
      </c>
      <c r="B415" s="380" t="s">
        <v>3259</v>
      </c>
      <c r="C415" s="380" t="s">
        <v>1323</v>
      </c>
      <c r="D415" s="380" t="s">
        <v>1334</v>
      </c>
      <c r="E415" s="381" t="s">
        <v>1378</v>
      </c>
      <c r="F415" s="381" t="s">
        <v>3260</v>
      </c>
      <c r="G415" s="373">
        <v>1660700</v>
      </c>
      <c r="H415" s="382" t="s">
        <v>3261</v>
      </c>
      <c r="I415" s="381" t="s">
        <v>206</v>
      </c>
      <c r="J415" s="381" t="s">
        <v>1601</v>
      </c>
      <c r="K415" s="381" t="s">
        <v>481</v>
      </c>
      <c r="L415" s="381" t="s">
        <v>1380</v>
      </c>
      <c r="M415" s="381" t="s">
        <v>1519</v>
      </c>
      <c r="N415" s="381" t="s">
        <v>1378</v>
      </c>
      <c r="O415" s="381" t="s">
        <v>1602</v>
      </c>
      <c r="P415" s="381" t="s">
        <v>1378</v>
      </c>
      <c r="Q415" s="381" t="s">
        <v>3262</v>
      </c>
    </row>
    <row r="416" spans="1:17" x14ac:dyDescent="0.25">
      <c r="A416" s="379">
        <f t="shared" si="6"/>
        <v>404</v>
      </c>
      <c r="B416" s="380" t="s">
        <v>3263</v>
      </c>
      <c r="C416" s="380" t="s">
        <v>1323</v>
      </c>
      <c r="D416" s="380" t="s">
        <v>1334</v>
      </c>
      <c r="E416" s="381" t="s">
        <v>1378</v>
      </c>
      <c r="F416" s="381" t="s">
        <v>3264</v>
      </c>
      <c r="G416" s="373">
        <v>1604553</v>
      </c>
      <c r="H416" s="382" t="s">
        <v>3265</v>
      </c>
      <c r="I416" s="381" t="s">
        <v>206</v>
      </c>
      <c r="J416" s="381" t="s">
        <v>3266</v>
      </c>
      <c r="K416" s="381" t="s">
        <v>655</v>
      </c>
      <c r="L416" s="381" t="s">
        <v>1380</v>
      </c>
      <c r="M416" s="381" t="s">
        <v>1662</v>
      </c>
      <c r="N416" s="381" t="s">
        <v>1378</v>
      </c>
      <c r="O416" s="381" t="s">
        <v>3267</v>
      </c>
      <c r="P416" s="381" t="s">
        <v>1378</v>
      </c>
      <c r="Q416" s="381" t="s">
        <v>3268</v>
      </c>
    </row>
    <row r="417" spans="1:17" x14ac:dyDescent="0.25">
      <c r="A417" s="379">
        <f t="shared" si="6"/>
        <v>405</v>
      </c>
      <c r="B417" s="380" t="s">
        <v>3269</v>
      </c>
      <c r="C417" s="380" t="s">
        <v>1323</v>
      </c>
      <c r="D417" s="380" t="s">
        <v>1334</v>
      </c>
      <c r="E417" s="381" t="s">
        <v>1378</v>
      </c>
      <c r="F417" s="381" t="s">
        <v>3270</v>
      </c>
      <c r="G417" s="375">
        <v>1348374</v>
      </c>
      <c r="H417" s="382">
        <v>195675</v>
      </c>
      <c r="I417" s="381" t="s">
        <v>206</v>
      </c>
      <c r="J417" s="381" t="s">
        <v>3198</v>
      </c>
      <c r="K417" s="381" t="s">
        <v>888</v>
      </c>
      <c r="L417" s="381" t="s">
        <v>1380</v>
      </c>
      <c r="M417" s="381" t="s">
        <v>1580</v>
      </c>
      <c r="N417" s="381" t="s">
        <v>1378</v>
      </c>
      <c r="O417" s="381" t="s">
        <v>3199</v>
      </c>
      <c r="P417" s="381" t="s">
        <v>1378</v>
      </c>
      <c r="Q417" s="381" t="s">
        <v>3271</v>
      </c>
    </row>
    <row r="418" spans="1:17" x14ac:dyDescent="0.25">
      <c r="A418" s="379">
        <f t="shared" si="6"/>
        <v>406</v>
      </c>
      <c r="B418" s="380" t="s">
        <v>3272</v>
      </c>
      <c r="C418" s="380" t="s">
        <v>1323</v>
      </c>
      <c r="D418" s="380" t="s">
        <v>1334</v>
      </c>
      <c r="E418" s="381" t="s">
        <v>1378</v>
      </c>
      <c r="F418" s="381" t="s">
        <v>3273</v>
      </c>
      <c r="G418" s="381" t="s">
        <v>1378</v>
      </c>
      <c r="H418" s="382" t="s">
        <v>3274</v>
      </c>
      <c r="I418" s="381" t="s">
        <v>206</v>
      </c>
      <c r="J418" s="381" t="s">
        <v>3198</v>
      </c>
      <c r="K418" s="381" t="s">
        <v>888</v>
      </c>
      <c r="L418" s="381" t="s">
        <v>1380</v>
      </c>
      <c r="M418" s="381" t="s">
        <v>1580</v>
      </c>
      <c r="N418" s="381" t="s">
        <v>1378</v>
      </c>
      <c r="O418" s="381" t="s">
        <v>3199</v>
      </c>
      <c r="P418" s="381" t="s">
        <v>1378</v>
      </c>
      <c r="Q418" s="381" t="s">
        <v>3275</v>
      </c>
    </row>
    <row r="419" spans="1:17" x14ac:dyDescent="0.25">
      <c r="A419" s="379">
        <f t="shared" si="6"/>
        <v>407</v>
      </c>
      <c r="B419" s="380" t="s">
        <v>3276</v>
      </c>
      <c r="C419" s="380" t="s">
        <v>1323</v>
      </c>
      <c r="D419" s="380" t="s">
        <v>1334</v>
      </c>
      <c r="E419" s="381" t="s">
        <v>1378</v>
      </c>
      <c r="F419" s="381" t="s">
        <v>3277</v>
      </c>
      <c r="G419" s="373">
        <v>3202288</v>
      </c>
      <c r="H419" s="382" t="s">
        <v>3278</v>
      </c>
      <c r="I419" s="381" t="s">
        <v>206</v>
      </c>
      <c r="J419" s="381" t="s">
        <v>3279</v>
      </c>
      <c r="K419" s="381" t="s">
        <v>1124</v>
      </c>
      <c r="L419" s="381" t="s">
        <v>1380</v>
      </c>
      <c r="M419" s="381" t="s">
        <v>3280</v>
      </c>
      <c r="N419" s="381" t="s">
        <v>1378</v>
      </c>
      <c r="O419" s="381" t="s">
        <v>3281</v>
      </c>
      <c r="P419" s="381" t="s">
        <v>1378</v>
      </c>
      <c r="Q419" s="381" t="s">
        <v>3282</v>
      </c>
    </row>
    <row r="420" spans="1:17" x14ac:dyDescent="0.25">
      <c r="A420" s="379">
        <f t="shared" si="6"/>
        <v>408</v>
      </c>
      <c r="B420" s="380" t="s">
        <v>3283</v>
      </c>
      <c r="C420" s="380" t="s">
        <v>1323</v>
      </c>
      <c r="D420" s="380" t="s">
        <v>1334</v>
      </c>
      <c r="E420" s="381" t="s">
        <v>1378</v>
      </c>
      <c r="F420" s="381" t="s">
        <v>3284</v>
      </c>
      <c r="G420" s="373">
        <v>1233090</v>
      </c>
      <c r="H420" s="382" t="s">
        <v>3285</v>
      </c>
      <c r="I420" s="381" t="s">
        <v>206</v>
      </c>
      <c r="J420" s="381" t="s">
        <v>2103</v>
      </c>
      <c r="K420" s="381" t="s">
        <v>888</v>
      </c>
      <c r="L420" s="381" t="s">
        <v>1380</v>
      </c>
      <c r="M420" s="381" t="s">
        <v>1580</v>
      </c>
      <c r="N420" s="381" t="s">
        <v>1378</v>
      </c>
      <c r="O420" s="381" t="s">
        <v>2104</v>
      </c>
      <c r="P420" s="381" t="s">
        <v>1378</v>
      </c>
      <c r="Q420" s="381" t="s">
        <v>3286</v>
      </c>
    </row>
    <row r="421" spans="1:17" x14ac:dyDescent="0.25">
      <c r="A421" s="379">
        <f t="shared" si="6"/>
        <v>409</v>
      </c>
      <c r="B421" s="380" t="s">
        <v>3287</v>
      </c>
      <c r="C421" s="380" t="s">
        <v>1323</v>
      </c>
      <c r="D421" s="380" t="s">
        <v>1334</v>
      </c>
      <c r="E421" s="381" t="s">
        <v>1378</v>
      </c>
      <c r="F421" s="381" t="s">
        <v>3288</v>
      </c>
      <c r="G421" s="373">
        <v>1263547</v>
      </c>
      <c r="H421" s="382" t="s">
        <v>3289</v>
      </c>
      <c r="I421" s="381" t="s">
        <v>221</v>
      </c>
      <c r="J421" s="381" t="s">
        <v>3290</v>
      </c>
      <c r="K421" s="381" t="s">
        <v>688</v>
      </c>
      <c r="L421" s="381" t="s">
        <v>1380</v>
      </c>
      <c r="M421" s="381" t="s">
        <v>2837</v>
      </c>
      <c r="N421" s="381" t="s">
        <v>1378</v>
      </c>
      <c r="O421" s="381" t="s">
        <v>3291</v>
      </c>
      <c r="P421" s="381" t="s">
        <v>1378</v>
      </c>
      <c r="Q421" s="381" t="s">
        <v>3292</v>
      </c>
    </row>
    <row r="422" spans="1:17" ht="30" x14ac:dyDescent="0.25">
      <c r="A422" s="379">
        <f t="shared" si="6"/>
        <v>410</v>
      </c>
      <c r="B422" s="380" t="s">
        <v>3293</v>
      </c>
      <c r="C422" s="380" t="s">
        <v>1323</v>
      </c>
      <c r="D422" s="380" t="s">
        <v>1334</v>
      </c>
      <c r="E422" s="381" t="s">
        <v>1378</v>
      </c>
      <c r="F422" s="381" t="s">
        <v>3294</v>
      </c>
      <c r="G422" s="373">
        <v>1561499</v>
      </c>
      <c r="H422" s="382">
        <v>179037</v>
      </c>
      <c r="I422" s="381" t="s">
        <v>206</v>
      </c>
      <c r="J422" s="381" t="s">
        <v>3295</v>
      </c>
      <c r="K422" s="381" t="s">
        <v>481</v>
      </c>
      <c r="L422" s="381" t="s">
        <v>1380</v>
      </c>
      <c r="M422" s="381" t="s">
        <v>1519</v>
      </c>
      <c r="N422" s="381" t="s">
        <v>1378</v>
      </c>
      <c r="O422" s="381" t="s">
        <v>2290</v>
      </c>
      <c r="P422" s="381" t="s">
        <v>1378</v>
      </c>
      <c r="Q422" s="381" t="s">
        <v>3296</v>
      </c>
    </row>
    <row r="423" spans="1:17" ht="30" x14ac:dyDescent="0.25">
      <c r="A423" s="379">
        <f t="shared" si="6"/>
        <v>411</v>
      </c>
      <c r="B423" s="380" t="s">
        <v>3297</v>
      </c>
      <c r="C423" s="380" t="s">
        <v>1323</v>
      </c>
      <c r="D423" s="380" t="s">
        <v>1334</v>
      </c>
      <c r="E423" s="381" t="s">
        <v>1378</v>
      </c>
      <c r="F423" s="381" t="s">
        <v>3298</v>
      </c>
      <c r="G423" s="373">
        <v>2588374</v>
      </c>
      <c r="H423" s="382" t="s">
        <v>3299</v>
      </c>
      <c r="I423" s="381" t="s">
        <v>206</v>
      </c>
      <c r="J423" s="381" t="s">
        <v>3300</v>
      </c>
      <c r="K423" s="381" t="s">
        <v>769</v>
      </c>
      <c r="L423" s="381" t="s">
        <v>1380</v>
      </c>
      <c r="M423" s="381" t="s">
        <v>1417</v>
      </c>
      <c r="N423" s="381" t="s">
        <v>1378</v>
      </c>
      <c r="O423" s="381" t="s">
        <v>3301</v>
      </c>
      <c r="P423" s="381" t="s">
        <v>1378</v>
      </c>
      <c r="Q423" s="381" t="s">
        <v>3302</v>
      </c>
    </row>
    <row r="424" spans="1:17" ht="30" x14ac:dyDescent="0.25">
      <c r="A424" s="379">
        <f t="shared" si="6"/>
        <v>412</v>
      </c>
      <c r="B424" s="380" t="s">
        <v>3303</v>
      </c>
      <c r="C424" s="380" t="s">
        <v>1323</v>
      </c>
      <c r="D424" s="380" t="s">
        <v>1334</v>
      </c>
      <c r="E424" s="381" t="s">
        <v>1378</v>
      </c>
      <c r="F424" s="381" t="s">
        <v>3304</v>
      </c>
      <c r="G424" s="375">
        <v>481838</v>
      </c>
      <c r="H424" s="382" t="s">
        <v>3305</v>
      </c>
      <c r="I424" s="381" t="s">
        <v>206</v>
      </c>
      <c r="J424" s="381" t="s">
        <v>1625</v>
      </c>
      <c r="K424" s="381" t="s">
        <v>888</v>
      </c>
      <c r="L424" s="381" t="s">
        <v>1380</v>
      </c>
      <c r="M424" s="381" t="s">
        <v>1580</v>
      </c>
      <c r="N424" s="381" t="s">
        <v>1378</v>
      </c>
      <c r="O424" s="381" t="s">
        <v>1626</v>
      </c>
      <c r="P424" s="381" t="s">
        <v>1378</v>
      </c>
      <c r="Q424" s="381" t="s">
        <v>3306</v>
      </c>
    </row>
    <row r="425" spans="1:17" ht="30" x14ac:dyDescent="0.25">
      <c r="A425" s="379">
        <f t="shared" si="6"/>
        <v>413</v>
      </c>
      <c r="B425" s="380" t="s">
        <v>3307</v>
      </c>
      <c r="C425" s="380" t="s">
        <v>1323</v>
      </c>
      <c r="D425" s="380" t="s">
        <v>1334</v>
      </c>
      <c r="E425" s="381" t="s">
        <v>1378</v>
      </c>
      <c r="F425" s="381" t="s">
        <v>3308</v>
      </c>
      <c r="G425" s="381" t="s">
        <v>1378</v>
      </c>
      <c r="H425" s="382" t="s">
        <v>3309</v>
      </c>
      <c r="I425" s="381" t="s">
        <v>206</v>
      </c>
      <c r="J425" s="381" t="s">
        <v>1795</v>
      </c>
      <c r="K425" s="381" t="s">
        <v>769</v>
      </c>
      <c r="L425" s="381" t="s">
        <v>1380</v>
      </c>
      <c r="M425" s="381" t="s">
        <v>1631</v>
      </c>
      <c r="N425" s="381" t="s">
        <v>1378</v>
      </c>
      <c r="O425" s="381" t="s">
        <v>1796</v>
      </c>
      <c r="P425" s="381" t="s">
        <v>1378</v>
      </c>
      <c r="Q425" s="381" t="s">
        <v>3310</v>
      </c>
    </row>
    <row r="426" spans="1:17" x14ac:dyDescent="0.25">
      <c r="A426" s="379">
        <f t="shared" si="6"/>
        <v>414</v>
      </c>
      <c r="B426" s="380" t="s">
        <v>3311</v>
      </c>
      <c r="C426" s="380" t="s">
        <v>1323</v>
      </c>
      <c r="D426" s="380" t="s">
        <v>1334</v>
      </c>
      <c r="E426" s="381" t="s">
        <v>1378</v>
      </c>
      <c r="F426" s="381" t="s">
        <v>3312</v>
      </c>
      <c r="G426" s="381" t="s">
        <v>1378</v>
      </c>
      <c r="H426" s="382">
        <v>172415</v>
      </c>
      <c r="I426" s="381" t="s">
        <v>206</v>
      </c>
      <c r="J426" s="381" t="s">
        <v>2340</v>
      </c>
      <c r="K426" s="381" t="s">
        <v>576</v>
      </c>
      <c r="L426" s="381" t="s">
        <v>1380</v>
      </c>
      <c r="M426" s="381" t="s">
        <v>1614</v>
      </c>
      <c r="N426" s="381" t="s">
        <v>1378</v>
      </c>
      <c r="O426" s="381" t="s">
        <v>2341</v>
      </c>
      <c r="P426" s="381" t="s">
        <v>1378</v>
      </c>
      <c r="Q426" s="381" t="s">
        <v>3313</v>
      </c>
    </row>
    <row r="427" spans="1:17" x14ac:dyDescent="0.25">
      <c r="A427" s="379">
        <f t="shared" si="6"/>
        <v>415</v>
      </c>
      <c r="B427" s="380" t="s">
        <v>3314</v>
      </c>
      <c r="C427" s="380" t="s">
        <v>1323</v>
      </c>
      <c r="D427" s="380" t="s">
        <v>1334</v>
      </c>
      <c r="E427" s="381" t="s">
        <v>1378</v>
      </c>
      <c r="F427" s="381" t="s">
        <v>3315</v>
      </c>
      <c r="G427" s="381" t="s">
        <v>1378</v>
      </c>
      <c r="H427" s="382" t="s">
        <v>3316</v>
      </c>
      <c r="I427" s="381" t="s">
        <v>206</v>
      </c>
      <c r="J427" s="381" t="s">
        <v>3317</v>
      </c>
      <c r="K427" s="381" t="s">
        <v>576</v>
      </c>
      <c r="L427" s="381" t="s">
        <v>1380</v>
      </c>
      <c r="M427" s="381" t="s">
        <v>1614</v>
      </c>
      <c r="N427" s="381" t="s">
        <v>1378</v>
      </c>
      <c r="O427" s="381" t="s">
        <v>3318</v>
      </c>
      <c r="P427" s="381" t="s">
        <v>1378</v>
      </c>
      <c r="Q427" s="381" t="s">
        <v>3319</v>
      </c>
    </row>
    <row r="428" spans="1:17" ht="30" x14ac:dyDescent="0.25">
      <c r="A428" s="379">
        <f t="shared" si="6"/>
        <v>416</v>
      </c>
      <c r="B428" s="380" t="s">
        <v>3320</v>
      </c>
      <c r="C428" s="380" t="s">
        <v>1323</v>
      </c>
      <c r="D428" s="380" t="s">
        <v>1334</v>
      </c>
      <c r="E428" s="381" t="s">
        <v>1378</v>
      </c>
      <c r="F428" s="381" t="s">
        <v>3321</v>
      </c>
      <c r="G428" s="375">
        <v>2574798</v>
      </c>
      <c r="H428" s="382" t="s">
        <v>3322</v>
      </c>
      <c r="I428" s="381" t="s">
        <v>221</v>
      </c>
      <c r="J428" s="381" t="s">
        <v>1844</v>
      </c>
      <c r="K428" s="381" t="s">
        <v>1042</v>
      </c>
      <c r="L428" s="381" t="s">
        <v>1380</v>
      </c>
      <c r="M428" s="381" t="s">
        <v>1845</v>
      </c>
      <c r="N428" s="381" t="s">
        <v>1378</v>
      </c>
      <c r="O428" s="381" t="s">
        <v>1846</v>
      </c>
      <c r="P428" s="381" t="s">
        <v>1378</v>
      </c>
      <c r="Q428" s="381" t="s">
        <v>3323</v>
      </c>
    </row>
    <row r="429" spans="1:17" x14ac:dyDescent="0.25">
      <c r="A429" s="379">
        <f t="shared" si="6"/>
        <v>417</v>
      </c>
      <c r="B429" s="380" t="s">
        <v>3324</v>
      </c>
      <c r="C429" s="380" t="s">
        <v>1323</v>
      </c>
      <c r="D429" s="380" t="s">
        <v>1334</v>
      </c>
      <c r="E429" s="381" t="s">
        <v>1378</v>
      </c>
      <c r="F429" s="381" t="s">
        <v>3325</v>
      </c>
      <c r="G429" s="381" t="s">
        <v>1378</v>
      </c>
      <c r="H429" s="382" t="s">
        <v>3326</v>
      </c>
      <c r="I429" s="381" t="s">
        <v>206</v>
      </c>
      <c r="J429" s="381" t="s">
        <v>1601</v>
      </c>
      <c r="K429" s="381" t="s">
        <v>481</v>
      </c>
      <c r="L429" s="381" t="s">
        <v>1380</v>
      </c>
      <c r="M429" s="381" t="s">
        <v>1519</v>
      </c>
      <c r="N429" s="381" t="s">
        <v>1378</v>
      </c>
      <c r="O429" s="381" t="s">
        <v>1602</v>
      </c>
      <c r="P429" s="381" t="s">
        <v>1378</v>
      </c>
      <c r="Q429" s="381" t="s">
        <v>3327</v>
      </c>
    </row>
    <row r="430" spans="1:17" x14ac:dyDescent="0.25">
      <c r="A430" s="379">
        <f t="shared" si="6"/>
        <v>418</v>
      </c>
      <c r="B430" s="380" t="s">
        <v>3328</v>
      </c>
      <c r="C430" s="380" t="s">
        <v>1323</v>
      </c>
      <c r="D430" s="380" t="s">
        <v>1334</v>
      </c>
      <c r="E430" s="381" t="s">
        <v>1378</v>
      </c>
      <c r="F430" s="381" t="s">
        <v>3329</v>
      </c>
      <c r="G430" s="375">
        <v>3361882</v>
      </c>
      <c r="H430" s="382" t="s">
        <v>3330</v>
      </c>
      <c r="I430" s="381" t="s">
        <v>206</v>
      </c>
      <c r="J430" s="381" t="s">
        <v>1518</v>
      </c>
      <c r="K430" s="381" t="s">
        <v>481</v>
      </c>
      <c r="L430" s="381" t="s">
        <v>1380</v>
      </c>
      <c r="M430" s="381" t="s">
        <v>1519</v>
      </c>
      <c r="N430" s="381" t="s">
        <v>1378</v>
      </c>
      <c r="O430" s="381" t="s">
        <v>1687</v>
      </c>
      <c r="P430" s="381" t="s">
        <v>1378</v>
      </c>
      <c r="Q430" s="381" t="s">
        <v>3331</v>
      </c>
    </row>
    <row r="431" spans="1:17" ht="30" x14ac:dyDescent="0.25">
      <c r="A431" s="379">
        <f t="shared" si="6"/>
        <v>419</v>
      </c>
      <c r="B431" s="380" t="s">
        <v>3332</v>
      </c>
      <c r="C431" s="380" t="s">
        <v>1323</v>
      </c>
      <c r="D431" s="380" t="s">
        <v>1334</v>
      </c>
      <c r="E431" s="381" t="s">
        <v>1378</v>
      </c>
      <c r="F431" s="381" t="s">
        <v>3333</v>
      </c>
      <c r="G431" s="381" t="s">
        <v>1378</v>
      </c>
      <c r="H431" s="382" t="s">
        <v>3334</v>
      </c>
      <c r="I431" s="381" t="s">
        <v>206</v>
      </c>
      <c r="J431" s="381" t="s">
        <v>3335</v>
      </c>
      <c r="K431" s="381" t="s">
        <v>769</v>
      </c>
      <c r="L431" s="381" t="s">
        <v>1380</v>
      </c>
      <c r="M431" s="381" t="s">
        <v>1417</v>
      </c>
      <c r="N431" s="381" t="s">
        <v>1378</v>
      </c>
      <c r="O431" s="381" t="s">
        <v>1940</v>
      </c>
      <c r="P431" s="381" t="s">
        <v>1378</v>
      </c>
      <c r="Q431" s="381" t="s">
        <v>3336</v>
      </c>
    </row>
    <row r="432" spans="1:17" x14ac:dyDescent="0.25">
      <c r="A432" s="379">
        <f t="shared" si="6"/>
        <v>420</v>
      </c>
      <c r="B432" s="380" t="s">
        <v>3337</v>
      </c>
      <c r="C432" s="380" t="s">
        <v>1323</v>
      </c>
      <c r="D432" s="380" t="s">
        <v>1334</v>
      </c>
      <c r="E432" s="381" t="s">
        <v>1378</v>
      </c>
      <c r="F432" s="381" t="s">
        <v>3338</v>
      </c>
      <c r="G432" s="375">
        <v>2686377</v>
      </c>
      <c r="H432" s="382" t="s">
        <v>3339</v>
      </c>
      <c r="I432" s="381" t="s">
        <v>206</v>
      </c>
      <c r="J432" s="381" t="s">
        <v>1553</v>
      </c>
      <c r="K432" s="381" t="s">
        <v>626</v>
      </c>
      <c r="L432" s="381" t="s">
        <v>1380</v>
      </c>
      <c r="M432" s="381" t="s">
        <v>1554</v>
      </c>
      <c r="N432" s="381" t="s">
        <v>1378</v>
      </c>
      <c r="O432" s="381" t="s">
        <v>1555</v>
      </c>
      <c r="P432" s="381" t="s">
        <v>1378</v>
      </c>
      <c r="Q432" s="381" t="s">
        <v>3340</v>
      </c>
    </row>
    <row r="433" spans="1:17" x14ac:dyDescent="0.25">
      <c r="A433" s="379">
        <f t="shared" si="6"/>
        <v>421</v>
      </c>
      <c r="B433" s="380" t="s">
        <v>3341</v>
      </c>
      <c r="C433" s="380" t="s">
        <v>1323</v>
      </c>
      <c r="D433" s="380" t="s">
        <v>1334</v>
      </c>
      <c r="E433" s="381" t="s">
        <v>1378</v>
      </c>
      <c r="F433" s="381" t="s">
        <v>3342</v>
      </c>
      <c r="G433" s="381" t="s">
        <v>1378</v>
      </c>
      <c r="H433" s="382">
        <v>229568</v>
      </c>
      <c r="I433" s="381" t="s">
        <v>206</v>
      </c>
      <c r="J433" s="381" t="s">
        <v>1833</v>
      </c>
      <c r="K433" s="381" t="s">
        <v>674</v>
      </c>
      <c r="L433" s="381" t="s">
        <v>1380</v>
      </c>
      <c r="M433" s="381" t="s">
        <v>1566</v>
      </c>
      <c r="N433" s="381" t="s">
        <v>1378</v>
      </c>
      <c r="O433" s="381" t="s">
        <v>1834</v>
      </c>
      <c r="P433" s="381" t="s">
        <v>1378</v>
      </c>
      <c r="Q433" s="381" t="s">
        <v>3343</v>
      </c>
    </row>
    <row r="434" spans="1:17" x14ac:dyDescent="0.25">
      <c r="A434" s="379">
        <f t="shared" si="6"/>
        <v>422</v>
      </c>
      <c r="B434" s="380" t="s">
        <v>3344</v>
      </c>
      <c r="C434" s="380" t="s">
        <v>1323</v>
      </c>
      <c r="D434" s="380" t="s">
        <v>1334</v>
      </c>
      <c r="E434" s="381" t="s">
        <v>1378</v>
      </c>
      <c r="F434" s="381" t="s">
        <v>3345</v>
      </c>
      <c r="G434" s="381" t="s">
        <v>1378</v>
      </c>
      <c r="H434" s="382" t="s">
        <v>3346</v>
      </c>
      <c r="I434" s="381" t="s">
        <v>206</v>
      </c>
      <c r="J434" s="381" t="s">
        <v>3347</v>
      </c>
      <c r="K434" s="381" t="s">
        <v>888</v>
      </c>
      <c r="L434" s="381" t="s">
        <v>1380</v>
      </c>
      <c r="M434" s="381" t="s">
        <v>1580</v>
      </c>
      <c r="N434" s="381" t="s">
        <v>1378</v>
      </c>
      <c r="O434" s="381" t="s">
        <v>3348</v>
      </c>
      <c r="P434" s="381" t="s">
        <v>1378</v>
      </c>
      <c r="Q434" s="381" t="s">
        <v>3349</v>
      </c>
    </row>
    <row r="435" spans="1:17" x14ac:dyDescent="0.25">
      <c r="A435" s="379">
        <f t="shared" si="6"/>
        <v>423</v>
      </c>
      <c r="B435" s="380" t="s">
        <v>3350</v>
      </c>
      <c r="C435" s="380" t="s">
        <v>1323</v>
      </c>
      <c r="D435" s="380" t="s">
        <v>1334</v>
      </c>
      <c r="E435" s="381" t="s">
        <v>1378</v>
      </c>
      <c r="F435" s="381" t="s">
        <v>3351</v>
      </c>
      <c r="G435" s="381" t="s">
        <v>1378</v>
      </c>
      <c r="H435" s="382" t="s">
        <v>3352</v>
      </c>
      <c r="I435" s="381" t="s">
        <v>206</v>
      </c>
      <c r="J435" s="381" t="s">
        <v>1964</v>
      </c>
      <c r="K435" s="381" t="s">
        <v>888</v>
      </c>
      <c r="L435" s="381" t="s">
        <v>1380</v>
      </c>
      <c r="M435" s="381" t="s">
        <v>1580</v>
      </c>
      <c r="N435" s="381" t="s">
        <v>1378</v>
      </c>
      <c r="O435" s="381" t="s">
        <v>1965</v>
      </c>
      <c r="P435" s="381" t="s">
        <v>1378</v>
      </c>
      <c r="Q435" s="381" t="s">
        <v>3353</v>
      </c>
    </row>
    <row r="436" spans="1:17" x14ac:dyDescent="0.25">
      <c r="A436" s="379">
        <f t="shared" si="6"/>
        <v>424</v>
      </c>
      <c r="B436" s="380" t="s">
        <v>3354</v>
      </c>
      <c r="C436" s="380" t="s">
        <v>1323</v>
      </c>
      <c r="D436" s="380" t="s">
        <v>1334</v>
      </c>
      <c r="E436" s="381" t="s">
        <v>1378</v>
      </c>
      <c r="F436" s="381" t="s">
        <v>3355</v>
      </c>
      <c r="G436" s="373">
        <v>824768</v>
      </c>
      <c r="H436" s="382" t="s">
        <v>3356</v>
      </c>
      <c r="I436" s="381" t="s">
        <v>206</v>
      </c>
      <c r="J436" s="381" t="s">
        <v>1712</v>
      </c>
      <c r="K436" s="381" t="s">
        <v>888</v>
      </c>
      <c r="L436" s="381" t="s">
        <v>1380</v>
      </c>
      <c r="M436" s="381" t="s">
        <v>1580</v>
      </c>
      <c r="N436" s="381" t="s">
        <v>1378</v>
      </c>
      <c r="O436" s="381" t="s">
        <v>3357</v>
      </c>
      <c r="P436" s="381" t="s">
        <v>1378</v>
      </c>
      <c r="Q436" s="381" t="s">
        <v>3358</v>
      </c>
    </row>
    <row r="437" spans="1:17" ht="30" x14ac:dyDescent="0.25">
      <c r="A437" s="379">
        <f t="shared" si="6"/>
        <v>425</v>
      </c>
      <c r="B437" s="380" t="s">
        <v>3359</v>
      </c>
      <c r="C437" s="380" t="s">
        <v>1323</v>
      </c>
      <c r="D437" s="380" t="s">
        <v>1334</v>
      </c>
      <c r="E437" s="381" t="s">
        <v>1378</v>
      </c>
      <c r="F437" s="381" t="s">
        <v>3360</v>
      </c>
      <c r="G437" s="373">
        <v>826137</v>
      </c>
      <c r="H437" s="382" t="s">
        <v>3361</v>
      </c>
      <c r="I437" s="381" t="s">
        <v>221</v>
      </c>
      <c r="J437" s="381" t="s">
        <v>1876</v>
      </c>
      <c r="K437" s="381" t="s">
        <v>682</v>
      </c>
      <c r="L437" s="381" t="s">
        <v>1380</v>
      </c>
      <c r="M437" s="381" t="s">
        <v>1877</v>
      </c>
      <c r="N437" s="381" t="s">
        <v>1378</v>
      </c>
      <c r="O437" s="381" t="s">
        <v>1878</v>
      </c>
      <c r="P437" s="381" t="s">
        <v>1378</v>
      </c>
      <c r="Q437" s="381" t="s">
        <v>3362</v>
      </c>
    </row>
    <row r="438" spans="1:17" x14ac:dyDescent="0.25">
      <c r="A438" s="379">
        <f t="shared" si="6"/>
        <v>426</v>
      </c>
      <c r="B438" s="380" t="s">
        <v>3363</v>
      </c>
      <c r="C438" s="380" t="s">
        <v>1323</v>
      </c>
      <c r="D438" s="380" t="s">
        <v>1334</v>
      </c>
      <c r="E438" s="381" t="s">
        <v>1378</v>
      </c>
      <c r="F438" s="381" t="s">
        <v>3364</v>
      </c>
      <c r="G438" s="375">
        <v>1167817</v>
      </c>
      <c r="H438" s="382" t="s">
        <v>3365</v>
      </c>
      <c r="I438" s="381" t="s">
        <v>221</v>
      </c>
      <c r="J438" s="381" t="s">
        <v>1903</v>
      </c>
      <c r="K438" s="381" t="s">
        <v>682</v>
      </c>
      <c r="L438" s="381" t="s">
        <v>1380</v>
      </c>
      <c r="M438" s="381" t="s">
        <v>1877</v>
      </c>
      <c r="N438" s="381" t="s">
        <v>1378</v>
      </c>
      <c r="O438" s="381" t="s">
        <v>1904</v>
      </c>
      <c r="P438" s="381" t="s">
        <v>1378</v>
      </c>
      <c r="Q438" s="381" t="s">
        <v>3366</v>
      </c>
    </row>
    <row r="439" spans="1:17" x14ac:dyDescent="0.25">
      <c r="A439" s="379">
        <f t="shared" si="6"/>
        <v>427</v>
      </c>
      <c r="B439" s="380" t="s">
        <v>3367</v>
      </c>
      <c r="C439" s="380" t="s">
        <v>1323</v>
      </c>
      <c r="D439" s="380" t="s">
        <v>1334</v>
      </c>
      <c r="E439" s="381" t="s">
        <v>1378</v>
      </c>
      <c r="F439" s="381" t="s">
        <v>3368</v>
      </c>
      <c r="G439" s="381" t="s">
        <v>1378</v>
      </c>
      <c r="H439" s="382" t="s">
        <v>3369</v>
      </c>
      <c r="I439" s="381" t="s">
        <v>206</v>
      </c>
      <c r="J439" s="381" t="s">
        <v>3370</v>
      </c>
      <c r="K439" s="381" t="s">
        <v>626</v>
      </c>
      <c r="L439" s="381" t="s">
        <v>1380</v>
      </c>
      <c r="M439" s="381" t="s">
        <v>1554</v>
      </c>
      <c r="N439" s="381" t="s">
        <v>1378</v>
      </c>
      <c r="O439" s="381" t="s">
        <v>3371</v>
      </c>
      <c r="P439" s="381" t="s">
        <v>1378</v>
      </c>
      <c r="Q439" s="381" t="s">
        <v>3372</v>
      </c>
    </row>
    <row r="440" spans="1:17" ht="30" x14ac:dyDescent="0.25">
      <c r="A440" s="379">
        <f t="shared" si="6"/>
        <v>428</v>
      </c>
      <c r="B440" s="380" t="s">
        <v>3373</v>
      </c>
      <c r="C440" s="380" t="s">
        <v>1323</v>
      </c>
      <c r="D440" s="380" t="s">
        <v>1334</v>
      </c>
      <c r="E440" s="381" t="s">
        <v>1378</v>
      </c>
      <c r="F440" s="381" t="s">
        <v>3374</v>
      </c>
      <c r="G440" s="375">
        <v>1945220</v>
      </c>
      <c r="H440" s="382" t="s">
        <v>3375</v>
      </c>
      <c r="I440" s="381" t="s">
        <v>206</v>
      </c>
      <c r="J440" s="381" t="s">
        <v>1795</v>
      </c>
      <c r="K440" s="381" t="s">
        <v>769</v>
      </c>
      <c r="L440" s="381" t="s">
        <v>1380</v>
      </c>
      <c r="M440" s="381" t="s">
        <v>1631</v>
      </c>
      <c r="N440" s="381" t="s">
        <v>1378</v>
      </c>
      <c r="O440" s="381" t="s">
        <v>1796</v>
      </c>
      <c r="P440" s="381" t="s">
        <v>1378</v>
      </c>
      <c r="Q440" s="381" t="s">
        <v>3376</v>
      </c>
    </row>
    <row r="441" spans="1:17" ht="30" x14ac:dyDescent="0.25">
      <c r="A441" s="379">
        <f t="shared" si="6"/>
        <v>429</v>
      </c>
      <c r="B441" s="380" t="s">
        <v>3377</v>
      </c>
      <c r="C441" s="380" t="s">
        <v>1323</v>
      </c>
      <c r="D441" s="380" t="s">
        <v>1334</v>
      </c>
      <c r="E441" s="381" t="s">
        <v>1378</v>
      </c>
      <c r="F441" s="381" t="s">
        <v>3378</v>
      </c>
      <c r="G441" s="381" t="s">
        <v>1378</v>
      </c>
      <c r="H441" s="382">
        <v>222966</v>
      </c>
      <c r="I441" s="381" t="s">
        <v>206</v>
      </c>
      <c r="J441" s="381" t="s">
        <v>1915</v>
      </c>
      <c r="K441" s="381" t="s">
        <v>769</v>
      </c>
      <c r="L441" s="381" t="s">
        <v>1380</v>
      </c>
      <c r="M441" s="381" t="s">
        <v>1631</v>
      </c>
      <c r="N441" s="381" t="s">
        <v>1378</v>
      </c>
      <c r="O441" s="381" t="s">
        <v>1916</v>
      </c>
      <c r="P441" s="381" t="s">
        <v>1378</v>
      </c>
      <c r="Q441" s="381" t="s">
        <v>3379</v>
      </c>
    </row>
    <row r="442" spans="1:17" ht="30" x14ac:dyDescent="0.25">
      <c r="A442" s="379">
        <f t="shared" si="6"/>
        <v>430</v>
      </c>
      <c r="B442" s="380" t="s">
        <v>3380</v>
      </c>
      <c r="C442" s="380" t="s">
        <v>1323</v>
      </c>
      <c r="D442" s="380" t="s">
        <v>1334</v>
      </c>
      <c r="E442" s="381" t="s">
        <v>1378</v>
      </c>
      <c r="F442" s="381" t="s">
        <v>3381</v>
      </c>
      <c r="G442" s="381" t="s">
        <v>1378</v>
      </c>
      <c r="H442" s="382" t="s">
        <v>3382</v>
      </c>
      <c r="I442" s="381" t="s">
        <v>206</v>
      </c>
      <c r="J442" s="381" t="s">
        <v>3383</v>
      </c>
      <c r="K442" s="381" t="s">
        <v>2689</v>
      </c>
      <c r="L442" s="381" t="s">
        <v>1380</v>
      </c>
      <c r="M442" s="381" t="s">
        <v>1631</v>
      </c>
      <c r="N442" s="381" t="s">
        <v>1378</v>
      </c>
      <c r="O442" s="381" t="s">
        <v>3384</v>
      </c>
      <c r="P442" s="381" t="s">
        <v>1378</v>
      </c>
      <c r="Q442" s="381" t="s">
        <v>3385</v>
      </c>
    </row>
    <row r="443" spans="1:17" x14ac:dyDescent="0.25">
      <c r="A443" s="379">
        <f t="shared" si="6"/>
        <v>431</v>
      </c>
      <c r="B443" s="380" t="s">
        <v>3386</v>
      </c>
      <c r="C443" s="380" t="s">
        <v>1323</v>
      </c>
      <c r="D443" s="380" t="s">
        <v>1334</v>
      </c>
      <c r="E443" s="381" t="s">
        <v>1378</v>
      </c>
      <c r="F443" s="381" t="s">
        <v>3387</v>
      </c>
      <c r="G443" s="373">
        <v>1842846</v>
      </c>
      <c r="H443" s="382" t="s">
        <v>3388</v>
      </c>
      <c r="I443" s="381" t="s">
        <v>206</v>
      </c>
      <c r="J443" s="381" t="s">
        <v>3389</v>
      </c>
      <c r="K443" s="381" t="s">
        <v>1124</v>
      </c>
      <c r="L443" s="381" t="s">
        <v>1380</v>
      </c>
      <c r="M443" s="381" t="s">
        <v>3280</v>
      </c>
      <c r="N443" s="381" t="s">
        <v>1378</v>
      </c>
      <c r="O443" s="381" t="s">
        <v>3390</v>
      </c>
      <c r="P443" s="381" t="s">
        <v>1378</v>
      </c>
      <c r="Q443" s="381" t="s">
        <v>3391</v>
      </c>
    </row>
    <row r="444" spans="1:17" x14ac:dyDescent="0.25">
      <c r="A444" s="379">
        <f t="shared" si="6"/>
        <v>432</v>
      </c>
      <c r="B444" s="380" t="s">
        <v>3392</v>
      </c>
      <c r="C444" s="380" t="s">
        <v>1323</v>
      </c>
      <c r="D444" s="380" t="s">
        <v>1334</v>
      </c>
      <c r="E444" s="381" t="s">
        <v>1378</v>
      </c>
      <c r="F444" s="381" t="s">
        <v>3393</v>
      </c>
      <c r="G444" s="375">
        <v>1971851</v>
      </c>
      <c r="H444" s="382">
        <v>165369</v>
      </c>
      <c r="I444" s="381" t="s">
        <v>206</v>
      </c>
      <c r="J444" s="381" t="s">
        <v>3394</v>
      </c>
      <c r="K444" s="381" t="s">
        <v>674</v>
      </c>
      <c r="L444" s="381" t="s">
        <v>1380</v>
      </c>
      <c r="M444" s="381" t="s">
        <v>1566</v>
      </c>
      <c r="N444" s="381" t="s">
        <v>1378</v>
      </c>
      <c r="O444" s="381" t="s">
        <v>3395</v>
      </c>
      <c r="P444" s="381" t="s">
        <v>1378</v>
      </c>
      <c r="Q444" s="381" t="s">
        <v>3396</v>
      </c>
    </row>
    <row r="445" spans="1:17" x14ac:dyDescent="0.25">
      <c r="A445" s="379">
        <f t="shared" si="6"/>
        <v>433</v>
      </c>
      <c r="B445" s="380" t="s">
        <v>3397</v>
      </c>
      <c r="C445" s="380" t="s">
        <v>1323</v>
      </c>
      <c r="D445" s="380" t="s">
        <v>1334</v>
      </c>
      <c r="E445" s="381" t="s">
        <v>1378</v>
      </c>
      <c r="F445" s="381" t="s">
        <v>3398</v>
      </c>
      <c r="G445" s="381" t="s">
        <v>1378</v>
      </c>
      <c r="H445" s="382">
        <v>177161</v>
      </c>
      <c r="I445" s="381" t="s">
        <v>206</v>
      </c>
      <c r="J445" s="381" t="s">
        <v>1964</v>
      </c>
      <c r="K445" s="381" t="s">
        <v>888</v>
      </c>
      <c r="L445" s="381" t="s">
        <v>1380</v>
      </c>
      <c r="M445" s="381" t="s">
        <v>1580</v>
      </c>
      <c r="N445" s="381" t="s">
        <v>1378</v>
      </c>
      <c r="O445" s="381" t="s">
        <v>1965</v>
      </c>
      <c r="P445" s="381" t="s">
        <v>1378</v>
      </c>
      <c r="Q445" s="381" t="s">
        <v>3399</v>
      </c>
    </row>
    <row r="446" spans="1:17" ht="30" x14ac:dyDescent="0.25">
      <c r="A446" s="379">
        <f t="shared" si="6"/>
        <v>434</v>
      </c>
      <c r="B446" s="380" t="s">
        <v>3400</v>
      </c>
      <c r="C446" s="380" t="s">
        <v>1323</v>
      </c>
      <c r="D446" s="380" t="s">
        <v>1334</v>
      </c>
      <c r="E446" s="381" t="s">
        <v>1378</v>
      </c>
      <c r="F446" s="381" t="s">
        <v>3401</v>
      </c>
      <c r="G446" s="375">
        <v>656015</v>
      </c>
      <c r="H446" s="382">
        <v>124571</v>
      </c>
      <c r="I446" s="381" t="s">
        <v>206</v>
      </c>
      <c r="J446" s="381" t="s">
        <v>3402</v>
      </c>
      <c r="K446" s="381" t="s">
        <v>576</v>
      </c>
      <c r="L446" s="381" t="s">
        <v>1380</v>
      </c>
      <c r="M446" s="381" t="s">
        <v>1614</v>
      </c>
      <c r="N446" s="381" t="s">
        <v>1378</v>
      </c>
      <c r="O446" s="381" t="s">
        <v>3403</v>
      </c>
      <c r="P446" s="381" t="s">
        <v>1378</v>
      </c>
      <c r="Q446" s="381" t="s">
        <v>3404</v>
      </c>
    </row>
    <row r="447" spans="1:17" ht="30" x14ac:dyDescent="0.25">
      <c r="A447" s="379">
        <f t="shared" si="6"/>
        <v>435</v>
      </c>
      <c r="B447" s="380" t="s">
        <v>3405</v>
      </c>
      <c r="C447" s="380" t="s">
        <v>1323</v>
      </c>
      <c r="D447" s="380" t="s">
        <v>1334</v>
      </c>
      <c r="E447" s="381" t="s">
        <v>1378</v>
      </c>
      <c r="F447" s="381" t="s">
        <v>3406</v>
      </c>
      <c r="G447" s="381" t="s">
        <v>1378</v>
      </c>
      <c r="H447" s="382">
        <v>137762</v>
      </c>
      <c r="I447" s="381" t="s">
        <v>206</v>
      </c>
      <c r="J447" s="381" t="s">
        <v>1915</v>
      </c>
      <c r="K447" s="381" t="s">
        <v>769</v>
      </c>
      <c r="L447" s="381" t="s">
        <v>1380</v>
      </c>
      <c r="M447" s="381" t="s">
        <v>1631</v>
      </c>
      <c r="N447" s="381" t="s">
        <v>1378</v>
      </c>
      <c r="O447" s="381" t="s">
        <v>1916</v>
      </c>
      <c r="P447" s="381" t="s">
        <v>1378</v>
      </c>
      <c r="Q447" s="381" t="s">
        <v>3407</v>
      </c>
    </row>
    <row r="448" spans="1:17" x14ac:dyDescent="0.25">
      <c r="A448" s="379">
        <f t="shared" si="6"/>
        <v>436</v>
      </c>
      <c r="B448" s="380" t="s">
        <v>3408</v>
      </c>
      <c r="C448" s="380" t="s">
        <v>1323</v>
      </c>
      <c r="D448" s="380" t="s">
        <v>1334</v>
      </c>
      <c r="E448" s="381" t="s">
        <v>1378</v>
      </c>
      <c r="F448" s="381" t="s">
        <v>3409</v>
      </c>
      <c r="G448" s="375">
        <v>645432</v>
      </c>
      <c r="H448" s="382">
        <v>132618</v>
      </c>
      <c r="I448" s="381" t="s">
        <v>206</v>
      </c>
      <c r="J448" s="381" t="s">
        <v>3410</v>
      </c>
      <c r="K448" s="381" t="s">
        <v>674</v>
      </c>
      <c r="L448" s="381" t="s">
        <v>1380</v>
      </c>
      <c r="M448" s="381" t="s">
        <v>1566</v>
      </c>
      <c r="N448" s="381" t="s">
        <v>1378</v>
      </c>
      <c r="O448" s="381" t="s">
        <v>3411</v>
      </c>
      <c r="P448" s="381" t="s">
        <v>1378</v>
      </c>
      <c r="Q448" s="381" t="s">
        <v>3412</v>
      </c>
    </row>
    <row r="449" spans="1:17" x14ac:dyDescent="0.25">
      <c r="A449" s="379">
        <f t="shared" si="6"/>
        <v>437</v>
      </c>
      <c r="B449" s="380" t="s">
        <v>3413</v>
      </c>
      <c r="C449" s="380" t="s">
        <v>1323</v>
      </c>
      <c r="D449" s="380" t="s">
        <v>1334</v>
      </c>
      <c r="E449" s="381" t="s">
        <v>1378</v>
      </c>
      <c r="F449" s="381" t="s">
        <v>3414</v>
      </c>
      <c r="G449" s="381" t="s">
        <v>1378</v>
      </c>
      <c r="H449" s="382" t="s">
        <v>3415</v>
      </c>
      <c r="I449" s="381" t="s">
        <v>206</v>
      </c>
      <c r="J449" s="381" t="s">
        <v>3416</v>
      </c>
      <c r="K449" s="381" t="s">
        <v>433</v>
      </c>
      <c r="L449" s="381" t="s">
        <v>1380</v>
      </c>
      <c r="M449" s="381" t="s">
        <v>1432</v>
      </c>
      <c r="N449" s="381" t="s">
        <v>1378</v>
      </c>
      <c r="O449" s="381" t="s">
        <v>3417</v>
      </c>
      <c r="P449" s="381" t="s">
        <v>1378</v>
      </c>
      <c r="Q449" s="381" t="s">
        <v>3418</v>
      </c>
    </row>
    <row r="450" spans="1:17" x14ac:dyDescent="0.25">
      <c r="A450" s="379">
        <f t="shared" si="6"/>
        <v>438</v>
      </c>
      <c r="B450" s="380" t="s">
        <v>3419</v>
      </c>
      <c r="C450" s="380" t="s">
        <v>1323</v>
      </c>
      <c r="D450" s="380" t="s">
        <v>1334</v>
      </c>
      <c r="E450" s="381" t="s">
        <v>1378</v>
      </c>
      <c r="F450" s="381" t="s">
        <v>3420</v>
      </c>
      <c r="G450" s="381" t="s">
        <v>1378</v>
      </c>
      <c r="H450" s="382" t="s">
        <v>3421</v>
      </c>
      <c r="I450" s="381" t="s">
        <v>206</v>
      </c>
      <c r="J450" s="381" t="s">
        <v>2313</v>
      </c>
      <c r="K450" s="381" t="s">
        <v>888</v>
      </c>
      <c r="L450" s="381" t="s">
        <v>1380</v>
      </c>
      <c r="M450" s="381" t="s">
        <v>1580</v>
      </c>
      <c r="N450" s="381" t="s">
        <v>1378</v>
      </c>
      <c r="O450" s="381" t="s">
        <v>2314</v>
      </c>
      <c r="P450" s="381" t="s">
        <v>1378</v>
      </c>
      <c r="Q450" s="381" t="s">
        <v>3422</v>
      </c>
    </row>
    <row r="451" spans="1:17" x14ac:dyDescent="0.25">
      <c r="A451" s="379">
        <f t="shared" si="6"/>
        <v>439</v>
      </c>
      <c r="B451" s="380" t="s">
        <v>3423</v>
      </c>
      <c r="C451" s="380" t="s">
        <v>1323</v>
      </c>
      <c r="D451" s="380" t="s">
        <v>1334</v>
      </c>
      <c r="E451" s="381" t="s">
        <v>1378</v>
      </c>
      <c r="F451" s="381" t="s">
        <v>3424</v>
      </c>
      <c r="G451" s="381" t="s">
        <v>1378</v>
      </c>
      <c r="H451" s="382" t="s">
        <v>3425</v>
      </c>
      <c r="I451" s="381" t="s">
        <v>206</v>
      </c>
      <c r="J451" s="381" t="s">
        <v>3347</v>
      </c>
      <c r="K451" s="381" t="s">
        <v>888</v>
      </c>
      <c r="L451" s="381" t="s">
        <v>1380</v>
      </c>
      <c r="M451" s="381" t="s">
        <v>1580</v>
      </c>
      <c r="N451" s="381" t="s">
        <v>1378</v>
      </c>
      <c r="O451" s="381" t="s">
        <v>3348</v>
      </c>
      <c r="P451" s="381" t="s">
        <v>1378</v>
      </c>
      <c r="Q451" s="381" t="s">
        <v>3426</v>
      </c>
    </row>
    <row r="452" spans="1:17" x14ac:dyDescent="0.25">
      <c r="A452" s="379">
        <f t="shared" si="6"/>
        <v>440</v>
      </c>
      <c r="B452" s="380" t="s">
        <v>3427</v>
      </c>
      <c r="C452" s="380" t="s">
        <v>1323</v>
      </c>
      <c r="D452" s="380" t="s">
        <v>1334</v>
      </c>
      <c r="E452" s="381" t="s">
        <v>1378</v>
      </c>
      <c r="F452" s="381" t="s">
        <v>3428</v>
      </c>
      <c r="G452" s="381" t="s">
        <v>1378</v>
      </c>
      <c r="H452" s="382" t="s">
        <v>3429</v>
      </c>
      <c r="I452" s="381" t="s">
        <v>206</v>
      </c>
      <c r="J452" s="381" t="s">
        <v>1771</v>
      </c>
      <c r="K452" s="381" t="s">
        <v>769</v>
      </c>
      <c r="L452" s="381" t="s">
        <v>1380</v>
      </c>
      <c r="M452" s="381" t="s">
        <v>1417</v>
      </c>
      <c r="N452" s="381" t="s">
        <v>1378</v>
      </c>
      <c r="O452" s="381" t="s">
        <v>1772</v>
      </c>
      <c r="P452" s="381" t="s">
        <v>1378</v>
      </c>
      <c r="Q452" s="381" t="s">
        <v>3430</v>
      </c>
    </row>
    <row r="453" spans="1:17" ht="30" x14ac:dyDescent="0.25">
      <c r="A453" s="379">
        <f t="shared" si="6"/>
        <v>441</v>
      </c>
      <c r="B453" s="380" t="s">
        <v>3431</v>
      </c>
      <c r="C453" s="380" t="s">
        <v>1323</v>
      </c>
      <c r="D453" s="380" t="s">
        <v>1334</v>
      </c>
      <c r="E453" s="381" t="s">
        <v>1378</v>
      </c>
      <c r="F453" s="381" t="s">
        <v>3432</v>
      </c>
      <c r="G453" s="381" t="s">
        <v>1378</v>
      </c>
      <c r="H453" s="382" t="s">
        <v>3433</v>
      </c>
      <c r="I453" s="381" t="s">
        <v>206</v>
      </c>
      <c r="J453" s="381" t="s">
        <v>1795</v>
      </c>
      <c r="K453" s="381" t="s">
        <v>769</v>
      </c>
      <c r="L453" s="381" t="s">
        <v>1380</v>
      </c>
      <c r="M453" s="381" t="s">
        <v>1631</v>
      </c>
      <c r="N453" s="381" t="s">
        <v>1378</v>
      </c>
      <c r="O453" s="381" t="s">
        <v>1796</v>
      </c>
      <c r="P453" s="381" t="s">
        <v>1378</v>
      </c>
      <c r="Q453" s="381" t="s">
        <v>3434</v>
      </c>
    </row>
    <row r="454" spans="1:17" x14ac:dyDescent="0.25">
      <c r="A454" s="379">
        <f t="shared" si="6"/>
        <v>442</v>
      </c>
      <c r="B454" s="380" t="s">
        <v>3435</v>
      </c>
      <c r="C454" s="380" t="s">
        <v>1323</v>
      </c>
      <c r="D454" s="380" t="s">
        <v>1334</v>
      </c>
      <c r="E454" s="381" t="s">
        <v>1378</v>
      </c>
      <c r="F454" s="381" t="s">
        <v>3436</v>
      </c>
      <c r="G454" s="373">
        <v>1642020</v>
      </c>
      <c r="H454" s="382" t="s">
        <v>3437</v>
      </c>
      <c r="I454" s="381" t="s">
        <v>206</v>
      </c>
      <c r="J454" s="381" t="s">
        <v>1661</v>
      </c>
      <c r="K454" s="381" t="s">
        <v>655</v>
      </c>
      <c r="L454" s="381" t="s">
        <v>1380</v>
      </c>
      <c r="M454" s="381" t="s">
        <v>1662</v>
      </c>
      <c r="N454" s="381" t="s">
        <v>1378</v>
      </c>
      <c r="O454" s="381" t="s">
        <v>1663</v>
      </c>
      <c r="P454" s="381" t="s">
        <v>1378</v>
      </c>
      <c r="Q454" s="381" t="s">
        <v>3438</v>
      </c>
    </row>
    <row r="455" spans="1:17" x14ac:dyDescent="0.25">
      <c r="A455" s="379">
        <f t="shared" si="6"/>
        <v>443</v>
      </c>
      <c r="B455" s="380" t="s">
        <v>3439</v>
      </c>
      <c r="C455" s="380" t="s">
        <v>1323</v>
      </c>
      <c r="D455" s="380" t="s">
        <v>1334</v>
      </c>
      <c r="E455" s="381" t="s">
        <v>1378</v>
      </c>
      <c r="F455" s="381" t="s">
        <v>3440</v>
      </c>
      <c r="G455" s="373">
        <v>2904781</v>
      </c>
      <c r="H455" s="382" t="s">
        <v>3441</v>
      </c>
      <c r="I455" s="381" t="s">
        <v>206</v>
      </c>
      <c r="J455" s="381" t="s">
        <v>2618</v>
      </c>
      <c r="K455" s="381" t="s">
        <v>481</v>
      </c>
      <c r="L455" s="381" t="s">
        <v>1380</v>
      </c>
      <c r="M455" s="381" t="s">
        <v>1519</v>
      </c>
      <c r="N455" s="381" t="s">
        <v>1378</v>
      </c>
      <c r="O455" s="381" t="s">
        <v>2619</v>
      </c>
      <c r="P455" s="381" t="s">
        <v>1378</v>
      </c>
      <c r="Q455" s="381" t="s">
        <v>3442</v>
      </c>
    </row>
    <row r="456" spans="1:17" x14ac:dyDescent="0.25">
      <c r="A456" s="379">
        <f t="shared" si="6"/>
        <v>444</v>
      </c>
      <c r="B456" s="380" t="s">
        <v>3443</v>
      </c>
      <c r="C456" s="380" t="s">
        <v>1323</v>
      </c>
      <c r="D456" s="380" t="s">
        <v>1334</v>
      </c>
      <c r="E456" s="381" t="s">
        <v>1378</v>
      </c>
      <c r="F456" s="381" t="s">
        <v>3444</v>
      </c>
      <c r="G456" s="375">
        <v>1703924</v>
      </c>
      <c r="H456" s="382">
        <v>193183</v>
      </c>
      <c r="I456" s="381" t="s">
        <v>206</v>
      </c>
      <c r="J456" s="381" t="s">
        <v>3445</v>
      </c>
      <c r="K456" s="381" t="s">
        <v>888</v>
      </c>
      <c r="L456" s="381" t="s">
        <v>1380</v>
      </c>
      <c r="M456" s="381" t="s">
        <v>1580</v>
      </c>
      <c r="N456" s="381" t="s">
        <v>1378</v>
      </c>
      <c r="O456" s="381" t="s">
        <v>2076</v>
      </c>
      <c r="P456" s="381" t="s">
        <v>1378</v>
      </c>
      <c r="Q456" s="381" t="s">
        <v>3446</v>
      </c>
    </row>
    <row r="457" spans="1:17" x14ac:dyDescent="0.25">
      <c r="A457" s="379">
        <f t="shared" si="6"/>
        <v>445</v>
      </c>
      <c r="B457" s="380" t="s">
        <v>3447</v>
      </c>
      <c r="C457" s="380" t="s">
        <v>1323</v>
      </c>
      <c r="D457" s="380" t="s">
        <v>1334</v>
      </c>
      <c r="E457" s="381" t="s">
        <v>1378</v>
      </c>
      <c r="F457" s="381" t="s">
        <v>3448</v>
      </c>
      <c r="G457" s="381" t="s">
        <v>1378</v>
      </c>
      <c r="H457" s="382" t="s">
        <v>3449</v>
      </c>
      <c r="I457" s="381" t="s">
        <v>206</v>
      </c>
      <c r="J457" s="381" t="s">
        <v>3450</v>
      </c>
      <c r="K457" s="381" t="s">
        <v>769</v>
      </c>
      <c r="L457" s="381" t="s">
        <v>1380</v>
      </c>
      <c r="M457" s="381" t="s">
        <v>1417</v>
      </c>
      <c r="N457" s="381" t="s">
        <v>1378</v>
      </c>
      <c r="O457" s="381" t="s">
        <v>3451</v>
      </c>
      <c r="P457" s="381" t="s">
        <v>1378</v>
      </c>
      <c r="Q457" s="381" t="s">
        <v>3452</v>
      </c>
    </row>
    <row r="458" spans="1:17" x14ac:dyDescent="0.25">
      <c r="A458" s="379">
        <f t="shared" si="6"/>
        <v>446</v>
      </c>
      <c r="B458" s="380" t="s">
        <v>3453</v>
      </c>
      <c r="C458" s="380" t="s">
        <v>1323</v>
      </c>
      <c r="D458" s="380" t="s">
        <v>1334</v>
      </c>
      <c r="E458" s="381" t="s">
        <v>1378</v>
      </c>
      <c r="F458" s="381" t="s">
        <v>3454</v>
      </c>
      <c r="G458" s="381" t="s">
        <v>1378</v>
      </c>
      <c r="H458" s="382" t="s">
        <v>3455</v>
      </c>
      <c r="I458" s="381" t="s">
        <v>221</v>
      </c>
      <c r="J458" s="381" t="s">
        <v>1041</v>
      </c>
      <c r="K458" s="381" t="s">
        <v>1042</v>
      </c>
      <c r="L458" s="381" t="s">
        <v>1380</v>
      </c>
      <c r="M458" s="381" t="s">
        <v>1845</v>
      </c>
      <c r="N458" s="381" t="s">
        <v>1378</v>
      </c>
      <c r="O458" s="381" t="s">
        <v>1846</v>
      </c>
      <c r="P458" s="381" t="s">
        <v>1378</v>
      </c>
      <c r="Q458" s="381" t="s">
        <v>3456</v>
      </c>
    </row>
    <row r="459" spans="1:17" x14ac:dyDescent="0.25">
      <c r="A459" s="379">
        <f t="shared" si="6"/>
        <v>447</v>
      </c>
      <c r="B459" s="380" t="s">
        <v>3457</v>
      </c>
      <c r="C459" s="380" t="s">
        <v>1323</v>
      </c>
      <c r="D459" s="380" t="s">
        <v>1334</v>
      </c>
      <c r="E459" s="381" t="s">
        <v>1378</v>
      </c>
      <c r="F459" s="381" t="s">
        <v>3458</v>
      </c>
      <c r="G459" s="381" t="s">
        <v>1378</v>
      </c>
      <c r="H459" s="382" t="s">
        <v>3459</v>
      </c>
      <c r="I459" s="381" t="s">
        <v>206</v>
      </c>
      <c r="J459" s="381" t="s">
        <v>1771</v>
      </c>
      <c r="K459" s="381" t="s">
        <v>769</v>
      </c>
      <c r="L459" s="381" t="s">
        <v>1380</v>
      </c>
      <c r="M459" s="381" t="s">
        <v>1417</v>
      </c>
      <c r="N459" s="381" t="s">
        <v>1378</v>
      </c>
      <c r="O459" s="381" t="s">
        <v>1772</v>
      </c>
      <c r="P459" s="381" t="s">
        <v>1378</v>
      </c>
      <c r="Q459" s="381" t="s">
        <v>3460</v>
      </c>
    </row>
    <row r="460" spans="1:17" x14ac:dyDescent="0.25">
      <c r="A460" s="379">
        <f t="shared" si="6"/>
        <v>448</v>
      </c>
      <c r="B460" s="380" t="s">
        <v>3461</v>
      </c>
      <c r="C460" s="380" t="s">
        <v>1323</v>
      </c>
      <c r="D460" s="380" t="s">
        <v>1334</v>
      </c>
      <c r="E460" s="381" t="s">
        <v>1378</v>
      </c>
      <c r="F460" s="381" t="s">
        <v>3462</v>
      </c>
      <c r="G460" s="375">
        <v>2733324</v>
      </c>
      <c r="H460" s="382" t="s">
        <v>3463</v>
      </c>
      <c r="I460" s="381" t="s">
        <v>206</v>
      </c>
      <c r="J460" s="381" t="s">
        <v>3464</v>
      </c>
      <c r="K460" s="381" t="s">
        <v>433</v>
      </c>
      <c r="L460" s="381" t="s">
        <v>1380</v>
      </c>
      <c r="M460" s="381" t="s">
        <v>1432</v>
      </c>
      <c r="N460" s="381" t="s">
        <v>1378</v>
      </c>
      <c r="O460" s="381" t="s">
        <v>3465</v>
      </c>
      <c r="P460" s="381" t="s">
        <v>1378</v>
      </c>
      <c r="Q460" s="381" t="s">
        <v>3466</v>
      </c>
    </row>
    <row r="461" spans="1:17" x14ac:dyDescent="0.25">
      <c r="A461" s="379">
        <f t="shared" si="6"/>
        <v>449</v>
      </c>
      <c r="B461" s="380" t="s">
        <v>3467</v>
      </c>
      <c r="C461" s="380" t="s">
        <v>1323</v>
      </c>
      <c r="D461" s="380" t="s">
        <v>1334</v>
      </c>
      <c r="E461" s="381" t="s">
        <v>1378</v>
      </c>
      <c r="F461" s="381" t="s">
        <v>3468</v>
      </c>
      <c r="G461" s="381" t="s">
        <v>1378</v>
      </c>
      <c r="H461" s="382">
        <v>202290</v>
      </c>
      <c r="I461" s="381" t="s">
        <v>206</v>
      </c>
      <c r="J461" s="381" t="s">
        <v>2528</v>
      </c>
      <c r="K461" s="381" t="s">
        <v>674</v>
      </c>
      <c r="L461" s="381" t="s">
        <v>1380</v>
      </c>
      <c r="M461" s="381" t="s">
        <v>1478</v>
      </c>
      <c r="N461" s="381" t="s">
        <v>1378</v>
      </c>
      <c r="O461" s="381" t="s">
        <v>2529</v>
      </c>
      <c r="P461" s="381" t="s">
        <v>1378</v>
      </c>
      <c r="Q461" s="381" t="s">
        <v>3469</v>
      </c>
    </row>
    <row r="462" spans="1:17" x14ac:dyDescent="0.25">
      <c r="A462" s="379">
        <f t="shared" si="6"/>
        <v>450</v>
      </c>
      <c r="B462" s="380" t="s">
        <v>3470</v>
      </c>
      <c r="C462" s="380" t="s">
        <v>1323</v>
      </c>
      <c r="D462" s="380" t="s">
        <v>1334</v>
      </c>
      <c r="E462" s="381" t="s">
        <v>1378</v>
      </c>
      <c r="F462" s="381" t="s">
        <v>3471</v>
      </c>
      <c r="G462" s="373">
        <v>1336070</v>
      </c>
      <c r="H462" s="382">
        <v>171487</v>
      </c>
      <c r="I462" s="381" t="s">
        <v>206</v>
      </c>
      <c r="J462" s="381" t="s">
        <v>3472</v>
      </c>
      <c r="K462" s="381" t="s">
        <v>626</v>
      </c>
      <c r="L462" s="381" t="s">
        <v>1380</v>
      </c>
      <c r="M462" s="381" t="s">
        <v>1554</v>
      </c>
      <c r="N462" s="381" t="s">
        <v>1378</v>
      </c>
      <c r="O462" s="381" t="s">
        <v>3473</v>
      </c>
      <c r="P462" s="381" t="s">
        <v>1378</v>
      </c>
      <c r="Q462" s="381" t="s">
        <v>3474</v>
      </c>
    </row>
    <row r="463" spans="1:17" x14ac:dyDescent="0.25">
      <c r="A463" s="379">
        <f t="shared" ref="A463:A526" si="7">1+A462</f>
        <v>451</v>
      </c>
      <c r="B463" s="380" t="s">
        <v>3475</v>
      </c>
      <c r="C463" s="380" t="s">
        <v>1323</v>
      </c>
      <c r="D463" s="380" t="s">
        <v>1334</v>
      </c>
      <c r="E463" s="381" t="s">
        <v>1378</v>
      </c>
      <c r="F463" s="381" t="s">
        <v>3476</v>
      </c>
      <c r="G463" s="375">
        <v>1414882</v>
      </c>
      <c r="H463" s="382" t="s">
        <v>3477</v>
      </c>
      <c r="I463" s="381" t="s">
        <v>206</v>
      </c>
      <c r="J463" s="381" t="s">
        <v>3478</v>
      </c>
      <c r="K463" s="381" t="s">
        <v>576</v>
      </c>
      <c r="L463" s="381" t="s">
        <v>1380</v>
      </c>
      <c r="M463" s="381" t="s">
        <v>1614</v>
      </c>
      <c r="N463" s="381" t="s">
        <v>1378</v>
      </c>
      <c r="O463" s="381" t="s">
        <v>3479</v>
      </c>
      <c r="P463" s="381" t="s">
        <v>1378</v>
      </c>
      <c r="Q463" s="381" t="s">
        <v>1378</v>
      </c>
    </row>
    <row r="464" spans="1:17" ht="30" x14ac:dyDescent="0.25">
      <c r="A464" s="379">
        <f t="shared" si="7"/>
        <v>452</v>
      </c>
      <c r="B464" s="380" t="s">
        <v>3480</v>
      </c>
      <c r="C464" s="380" t="s">
        <v>1323</v>
      </c>
      <c r="D464" s="380" t="s">
        <v>1334</v>
      </c>
      <c r="E464" s="381" t="s">
        <v>1378</v>
      </c>
      <c r="F464" s="381" t="s">
        <v>3481</v>
      </c>
      <c r="G464" s="373">
        <v>1132250</v>
      </c>
      <c r="H464" s="382" t="s">
        <v>3482</v>
      </c>
      <c r="I464" s="381" t="s">
        <v>206</v>
      </c>
      <c r="J464" s="381" t="s">
        <v>3483</v>
      </c>
      <c r="K464" s="381" t="s">
        <v>433</v>
      </c>
      <c r="L464" s="381" t="s">
        <v>1380</v>
      </c>
      <c r="M464" s="381" t="s">
        <v>3484</v>
      </c>
      <c r="N464" s="381" t="s">
        <v>1378</v>
      </c>
      <c r="O464" s="381" t="s">
        <v>2895</v>
      </c>
      <c r="P464" s="381" t="s">
        <v>1378</v>
      </c>
      <c r="Q464" s="381" t="s">
        <v>3485</v>
      </c>
    </row>
    <row r="465" spans="1:17" x14ac:dyDescent="0.25">
      <c r="A465" s="379">
        <f t="shared" si="7"/>
        <v>453</v>
      </c>
      <c r="B465" s="380" t="s">
        <v>3486</v>
      </c>
      <c r="C465" s="380" t="s">
        <v>1323</v>
      </c>
      <c r="D465" s="380" t="s">
        <v>1334</v>
      </c>
      <c r="E465" s="381" t="s">
        <v>1378</v>
      </c>
      <c r="F465" s="381" t="s">
        <v>3487</v>
      </c>
      <c r="G465" s="381" t="s">
        <v>1378</v>
      </c>
      <c r="H465" s="382" t="s">
        <v>3488</v>
      </c>
      <c r="I465" s="381" t="s">
        <v>206</v>
      </c>
      <c r="J465" s="381" t="s">
        <v>3489</v>
      </c>
      <c r="K465" s="381" t="s">
        <v>433</v>
      </c>
      <c r="L465" s="381" t="s">
        <v>1380</v>
      </c>
      <c r="M465" s="381" t="s">
        <v>3490</v>
      </c>
      <c r="N465" s="381" t="s">
        <v>1378</v>
      </c>
      <c r="O465" s="381" t="s">
        <v>3491</v>
      </c>
      <c r="P465" s="381" t="s">
        <v>1378</v>
      </c>
      <c r="Q465" s="381" t="s">
        <v>3492</v>
      </c>
    </row>
    <row r="466" spans="1:17" x14ac:dyDescent="0.25">
      <c r="A466" s="379">
        <f t="shared" si="7"/>
        <v>454</v>
      </c>
      <c r="B466" s="380" t="s">
        <v>3493</v>
      </c>
      <c r="C466" s="380" t="s">
        <v>1323</v>
      </c>
      <c r="D466" s="380" t="s">
        <v>1334</v>
      </c>
      <c r="E466" s="381" t="s">
        <v>1378</v>
      </c>
      <c r="F466" s="381" t="s">
        <v>3494</v>
      </c>
      <c r="G466" s="373">
        <v>2648786</v>
      </c>
      <c r="H466" s="382" t="s">
        <v>3495</v>
      </c>
      <c r="I466" s="381" t="s">
        <v>206</v>
      </c>
      <c r="J466" s="381" t="s">
        <v>1553</v>
      </c>
      <c r="K466" s="381" t="s">
        <v>626</v>
      </c>
      <c r="L466" s="381" t="s">
        <v>1380</v>
      </c>
      <c r="M466" s="381" t="s">
        <v>1554</v>
      </c>
      <c r="N466" s="381" t="s">
        <v>1378</v>
      </c>
      <c r="O466" s="381" t="s">
        <v>3496</v>
      </c>
      <c r="P466" s="381" t="s">
        <v>1378</v>
      </c>
      <c r="Q466" s="381" t="s">
        <v>3497</v>
      </c>
    </row>
    <row r="467" spans="1:17" x14ac:dyDescent="0.25">
      <c r="A467" s="379">
        <f t="shared" si="7"/>
        <v>455</v>
      </c>
      <c r="B467" s="380" t="s">
        <v>3498</v>
      </c>
      <c r="C467" s="380" t="s">
        <v>1323</v>
      </c>
      <c r="D467" s="380" t="s">
        <v>1334</v>
      </c>
      <c r="E467" s="381" t="s">
        <v>1378</v>
      </c>
      <c r="F467" s="381" t="s">
        <v>3499</v>
      </c>
      <c r="G467" s="373">
        <v>652882</v>
      </c>
      <c r="H467" s="382" t="s">
        <v>3500</v>
      </c>
      <c r="I467" s="381" t="s">
        <v>206</v>
      </c>
      <c r="J467" s="381" t="s">
        <v>2994</v>
      </c>
      <c r="K467" s="381" t="s">
        <v>433</v>
      </c>
      <c r="L467" s="381" t="s">
        <v>1380</v>
      </c>
      <c r="M467" s="381" t="s">
        <v>2799</v>
      </c>
      <c r="N467" s="381" t="s">
        <v>1378</v>
      </c>
      <c r="O467" s="381" t="s">
        <v>2995</v>
      </c>
      <c r="P467" s="381" t="s">
        <v>1378</v>
      </c>
      <c r="Q467" s="381" t="s">
        <v>3501</v>
      </c>
    </row>
    <row r="468" spans="1:17" x14ac:dyDescent="0.25">
      <c r="A468" s="379">
        <f t="shared" si="7"/>
        <v>456</v>
      </c>
      <c r="B468" s="380" t="s">
        <v>3502</v>
      </c>
      <c r="C468" s="380" t="s">
        <v>1323</v>
      </c>
      <c r="D468" s="380" t="s">
        <v>1334</v>
      </c>
      <c r="E468" s="381" t="s">
        <v>1378</v>
      </c>
      <c r="F468" s="381" t="s">
        <v>3503</v>
      </c>
      <c r="G468" s="373">
        <v>1367028</v>
      </c>
      <c r="H468" s="382">
        <v>1714051</v>
      </c>
      <c r="I468" s="381" t="s">
        <v>206</v>
      </c>
      <c r="J468" s="381" t="s">
        <v>3504</v>
      </c>
      <c r="K468" s="381" t="s">
        <v>2441</v>
      </c>
      <c r="L468" s="381" t="s">
        <v>1380</v>
      </c>
      <c r="M468" s="381" t="s">
        <v>2442</v>
      </c>
      <c r="N468" s="381" t="s">
        <v>1378</v>
      </c>
      <c r="O468" s="381" t="s">
        <v>3505</v>
      </c>
      <c r="P468" s="381" t="s">
        <v>1378</v>
      </c>
      <c r="Q468" s="381" t="s">
        <v>3506</v>
      </c>
    </row>
    <row r="469" spans="1:17" x14ac:dyDescent="0.25">
      <c r="A469" s="379">
        <f t="shared" si="7"/>
        <v>457</v>
      </c>
      <c r="B469" s="380" t="s">
        <v>3507</v>
      </c>
      <c r="C469" s="380" t="s">
        <v>1323</v>
      </c>
      <c r="D469" s="380" t="s">
        <v>1334</v>
      </c>
      <c r="E469" s="381" t="s">
        <v>1378</v>
      </c>
      <c r="F469" s="381" t="s">
        <v>3508</v>
      </c>
      <c r="G469" s="375">
        <v>2141977</v>
      </c>
      <c r="H469" s="382">
        <v>2015031</v>
      </c>
      <c r="I469" s="381" t="s">
        <v>206</v>
      </c>
      <c r="J469" s="381" t="s">
        <v>3509</v>
      </c>
      <c r="K469" s="381" t="s">
        <v>769</v>
      </c>
      <c r="L469" s="381" t="s">
        <v>1380</v>
      </c>
      <c r="M469" s="381" t="s">
        <v>1417</v>
      </c>
      <c r="N469" s="381" t="s">
        <v>1378</v>
      </c>
      <c r="O469" s="381" t="s">
        <v>3510</v>
      </c>
      <c r="P469" s="381" t="s">
        <v>1378</v>
      </c>
      <c r="Q469" s="381" t="s">
        <v>3511</v>
      </c>
    </row>
    <row r="470" spans="1:17" x14ac:dyDescent="0.25">
      <c r="A470" s="379">
        <f t="shared" si="7"/>
        <v>458</v>
      </c>
      <c r="B470" s="380" t="s">
        <v>3512</v>
      </c>
      <c r="C470" s="380" t="s">
        <v>1323</v>
      </c>
      <c r="D470" s="380" t="s">
        <v>1334</v>
      </c>
      <c r="E470" s="381" t="s">
        <v>1378</v>
      </c>
      <c r="F470" s="381" t="s">
        <v>3513</v>
      </c>
      <c r="G470" s="381" t="s">
        <v>1378</v>
      </c>
      <c r="H470" s="382" t="s">
        <v>3514</v>
      </c>
      <c r="I470" s="381" t="s">
        <v>206</v>
      </c>
      <c r="J470" s="381" t="s">
        <v>3515</v>
      </c>
      <c r="K470" s="381" t="s">
        <v>888</v>
      </c>
      <c r="L470" s="381" t="s">
        <v>1380</v>
      </c>
      <c r="M470" s="381" t="s">
        <v>1580</v>
      </c>
      <c r="N470" s="381" t="s">
        <v>1378</v>
      </c>
      <c r="O470" s="381" t="s">
        <v>2540</v>
      </c>
      <c r="P470" s="381" t="s">
        <v>1378</v>
      </c>
      <c r="Q470" s="381" t="s">
        <v>3516</v>
      </c>
    </row>
    <row r="471" spans="1:17" x14ac:dyDescent="0.25">
      <c r="A471" s="379">
        <f t="shared" si="7"/>
        <v>459</v>
      </c>
      <c r="B471" s="380" t="s">
        <v>3517</v>
      </c>
      <c r="C471" s="380" t="s">
        <v>1323</v>
      </c>
      <c r="D471" s="380" t="s">
        <v>1334</v>
      </c>
      <c r="E471" s="381" t="s">
        <v>1378</v>
      </c>
      <c r="F471" s="381" t="s">
        <v>3518</v>
      </c>
      <c r="G471" s="381" t="s">
        <v>1378</v>
      </c>
      <c r="H471" s="375" t="s">
        <v>3519</v>
      </c>
      <c r="I471" s="381" t="s">
        <v>206</v>
      </c>
      <c r="J471" s="381" t="s">
        <v>2183</v>
      </c>
      <c r="K471" s="381" t="s">
        <v>433</v>
      </c>
      <c r="L471" s="381" t="s">
        <v>1380</v>
      </c>
      <c r="M471" s="381" t="s">
        <v>1417</v>
      </c>
      <c r="N471" s="381" t="s">
        <v>1378</v>
      </c>
      <c r="O471" s="381" t="s">
        <v>2184</v>
      </c>
      <c r="P471" s="381" t="s">
        <v>1378</v>
      </c>
      <c r="Q471" s="381" t="s">
        <v>3520</v>
      </c>
    </row>
    <row r="472" spans="1:17" ht="45" x14ac:dyDescent="0.25">
      <c r="A472" s="379">
        <f t="shared" si="7"/>
        <v>460</v>
      </c>
      <c r="B472" s="380" t="s">
        <v>3521</v>
      </c>
      <c r="C472" s="380" t="s">
        <v>1323</v>
      </c>
      <c r="D472" s="380" t="s">
        <v>1334</v>
      </c>
      <c r="E472" s="381" t="s">
        <v>1378</v>
      </c>
      <c r="F472" s="381" t="s">
        <v>3522</v>
      </c>
      <c r="G472" s="381" t="s">
        <v>1378</v>
      </c>
      <c r="H472" s="382">
        <v>167540</v>
      </c>
      <c r="I472" s="381" t="s">
        <v>206</v>
      </c>
      <c r="J472" s="381" t="s">
        <v>1565</v>
      </c>
      <c r="K472" s="381" t="s">
        <v>674</v>
      </c>
      <c r="L472" s="381" t="s">
        <v>1380</v>
      </c>
      <c r="M472" s="381" t="s">
        <v>1566</v>
      </c>
      <c r="N472" s="381" t="s">
        <v>1378</v>
      </c>
      <c r="O472" s="381" t="s">
        <v>1567</v>
      </c>
      <c r="P472" s="381" t="s">
        <v>1378</v>
      </c>
      <c r="Q472" s="381" t="s">
        <v>3523</v>
      </c>
    </row>
    <row r="473" spans="1:17" ht="45" x14ac:dyDescent="0.25">
      <c r="A473" s="379">
        <f t="shared" si="7"/>
        <v>461</v>
      </c>
      <c r="B473" s="380" t="s">
        <v>3524</v>
      </c>
      <c r="C473" s="380" t="s">
        <v>1323</v>
      </c>
      <c r="D473" s="380" t="s">
        <v>1334</v>
      </c>
      <c r="E473" s="381" t="s">
        <v>1378</v>
      </c>
      <c r="F473" s="381" t="s">
        <v>3525</v>
      </c>
      <c r="G473" s="381" t="s">
        <v>1378</v>
      </c>
      <c r="H473" s="382" t="s">
        <v>3526</v>
      </c>
      <c r="I473" s="381" t="s">
        <v>221</v>
      </c>
      <c r="J473" s="381" t="s">
        <v>2023</v>
      </c>
      <c r="K473" s="381" t="s">
        <v>2024</v>
      </c>
      <c r="L473" s="381" t="s">
        <v>1380</v>
      </c>
      <c r="M473" s="381" t="s">
        <v>2025</v>
      </c>
      <c r="N473" s="381" t="s">
        <v>1378</v>
      </c>
      <c r="O473" s="381" t="s">
        <v>2026</v>
      </c>
      <c r="P473" s="381" t="s">
        <v>1378</v>
      </c>
      <c r="Q473" s="381" t="s">
        <v>3527</v>
      </c>
    </row>
    <row r="474" spans="1:17" ht="30" x14ac:dyDescent="0.25">
      <c r="A474" s="379">
        <f t="shared" si="7"/>
        <v>462</v>
      </c>
      <c r="B474" s="380" t="s">
        <v>3528</v>
      </c>
      <c r="C474" s="380" t="s">
        <v>1323</v>
      </c>
      <c r="D474" s="380" t="s">
        <v>1334</v>
      </c>
      <c r="E474" s="381" t="s">
        <v>1378</v>
      </c>
      <c r="F474" s="381" t="s">
        <v>3529</v>
      </c>
      <c r="G474" s="381" t="s">
        <v>1378</v>
      </c>
      <c r="H474" s="382" t="s">
        <v>3530</v>
      </c>
      <c r="I474" s="381" t="s">
        <v>206</v>
      </c>
      <c r="J474" s="381" t="s">
        <v>1795</v>
      </c>
      <c r="K474" s="381" t="s">
        <v>769</v>
      </c>
      <c r="L474" s="381" t="s">
        <v>1380</v>
      </c>
      <c r="M474" s="381" t="s">
        <v>1631</v>
      </c>
      <c r="N474" s="381" t="s">
        <v>1378</v>
      </c>
      <c r="O474" s="381" t="s">
        <v>1796</v>
      </c>
      <c r="P474" s="381" t="s">
        <v>1378</v>
      </c>
      <c r="Q474" s="381" t="s">
        <v>1378</v>
      </c>
    </row>
    <row r="475" spans="1:17" x14ac:dyDescent="0.25">
      <c r="A475" s="379">
        <f t="shared" si="7"/>
        <v>463</v>
      </c>
      <c r="B475" s="380" t="s">
        <v>3531</v>
      </c>
      <c r="C475" s="380" t="s">
        <v>1323</v>
      </c>
      <c r="D475" s="380" t="s">
        <v>1334</v>
      </c>
      <c r="E475" s="381" t="s">
        <v>1378</v>
      </c>
      <c r="F475" s="381" t="s">
        <v>3532</v>
      </c>
      <c r="G475" s="373">
        <v>1688288</v>
      </c>
      <c r="H475" s="382" t="s">
        <v>3533</v>
      </c>
      <c r="I475" s="381" t="s">
        <v>221</v>
      </c>
      <c r="J475" s="381" t="s">
        <v>3534</v>
      </c>
      <c r="K475" s="381" t="s">
        <v>682</v>
      </c>
      <c r="L475" s="381" t="s">
        <v>1380</v>
      </c>
      <c r="M475" s="381" t="s">
        <v>2962</v>
      </c>
      <c r="N475" s="381" t="s">
        <v>1378</v>
      </c>
      <c r="O475" s="381" t="s">
        <v>3535</v>
      </c>
      <c r="P475" s="381" t="s">
        <v>1378</v>
      </c>
      <c r="Q475" s="381" t="s">
        <v>3536</v>
      </c>
    </row>
    <row r="476" spans="1:17" x14ac:dyDescent="0.25">
      <c r="A476" s="379">
        <f t="shared" si="7"/>
        <v>464</v>
      </c>
      <c r="B476" s="380" t="s">
        <v>3537</v>
      </c>
      <c r="C476" s="380" t="s">
        <v>1323</v>
      </c>
      <c r="D476" s="380" t="s">
        <v>1334</v>
      </c>
      <c r="E476" s="381" t="s">
        <v>1378</v>
      </c>
      <c r="F476" s="381" t="s">
        <v>3538</v>
      </c>
      <c r="G476" s="373">
        <v>607974</v>
      </c>
      <c r="H476" s="382" t="s">
        <v>3539</v>
      </c>
      <c r="I476" s="381" t="s">
        <v>206</v>
      </c>
      <c r="J476" s="381" t="s">
        <v>2748</v>
      </c>
      <c r="K476" s="381" t="s">
        <v>888</v>
      </c>
      <c r="L476" s="381" t="s">
        <v>1380</v>
      </c>
      <c r="M476" s="381" t="s">
        <v>1580</v>
      </c>
      <c r="N476" s="381" t="s">
        <v>1378</v>
      </c>
      <c r="O476" s="381" t="s">
        <v>2749</v>
      </c>
      <c r="P476" s="381" t="s">
        <v>1378</v>
      </c>
      <c r="Q476" s="381" t="s">
        <v>3540</v>
      </c>
    </row>
    <row r="477" spans="1:17" ht="45" x14ac:dyDescent="0.25">
      <c r="A477" s="379">
        <f t="shared" si="7"/>
        <v>465</v>
      </c>
      <c r="B477" s="380" t="s">
        <v>3541</v>
      </c>
      <c r="C477" s="380" t="s">
        <v>1323</v>
      </c>
      <c r="D477" s="380" t="s">
        <v>1334</v>
      </c>
      <c r="E477" s="381" t="s">
        <v>1378</v>
      </c>
      <c r="F477" s="381" t="s">
        <v>3542</v>
      </c>
      <c r="G477" s="375">
        <v>1482177</v>
      </c>
      <c r="H477" s="382" t="s">
        <v>3543</v>
      </c>
      <c r="I477" s="381" t="s">
        <v>206</v>
      </c>
      <c r="J477" s="381" t="s">
        <v>1565</v>
      </c>
      <c r="K477" s="381" t="s">
        <v>674</v>
      </c>
      <c r="L477" s="381" t="s">
        <v>1380</v>
      </c>
      <c r="M477" s="381" t="s">
        <v>1566</v>
      </c>
      <c r="N477" s="381" t="s">
        <v>1378</v>
      </c>
      <c r="O477" s="381" t="s">
        <v>1567</v>
      </c>
      <c r="P477" s="381" t="s">
        <v>1378</v>
      </c>
      <c r="Q477" s="381" t="s">
        <v>3544</v>
      </c>
    </row>
    <row r="478" spans="1:17" x14ac:dyDescent="0.25">
      <c r="A478" s="379">
        <f t="shared" si="7"/>
        <v>466</v>
      </c>
      <c r="B478" s="380" t="s">
        <v>3545</v>
      </c>
      <c r="C478" s="380" t="s">
        <v>1323</v>
      </c>
      <c r="D478" s="380" t="s">
        <v>1334</v>
      </c>
      <c r="E478" s="381" t="s">
        <v>1378</v>
      </c>
      <c r="F478" s="381" t="s">
        <v>3546</v>
      </c>
      <c r="G478" s="381" t="s">
        <v>1378</v>
      </c>
      <c r="H478" s="382" t="s">
        <v>3547</v>
      </c>
      <c r="I478" s="381" t="s">
        <v>221</v>
      </c>
      <c r="J478" s="381" t="s">
        <v>3548</v>
      </c>
      <c r="K478" s="381" t="s">
        <v>688</v>
      </c>
      <c r="L478" s="381" t="s">
        <v>1380</v>
      </c>
      <c r="M478" s="381" t="s">
        <v>2837</v>
      </c>
      <c r="N478" s="381" t="s">
        <v>1378</v>
      </c>
      <c r="O478" s="381" t="s">
        <v>3549</v>
      </c>
      <c r="P478" s="381" t="s">
        <v>1378</v>
      </c>
      <c r="Q478" s="381" t="s">
        <v>3550</v>
      </c>
    </row>
    <row r="479" spans="1:17" ht="30" x14ac:dyDescent="0.25">
      <c r="A479" s="379">
        <f t="shared" si="7"/>
        <v>467</v>
      </c>
      <c r="B479" s="380" t="s">
        <v>3551</v>
      </c>
      <c r="C479" s="380" t="s">
        <v>1323</v>
      </c>
      <c r="D479" s="380" t="s">
        <v>1334</v>
      </c>
      <c r="E479" s="381" t="s">
        <v>1378</v>
      </c>
      <c r="F479" s="381" t="s">
        <v>3552</v>
      </c>
      <c r="G479" s="381" t="s">
        <v>1378</v>
      </c>
      <c r="H479" s="382" t="s">
        <v>3553</v>
      </c>
      <c r="I479" s="381" t="s">
        <v>206</v>
      </c>
      <c r="J479" s="381" t="s">
        <v>1795</v>
      </c>
      <c r="K479" s="381" t="s">
        <v>769</v>
      </c>
      <c r="L479" s="381" t="s">
        <v>1380</v>
      </c>
      <c r="M479" s="381" t="s">
        <v>1631</v>
      </c>
      <c r="N479" s="381" t="s">
        <v>1378</v>
      </c>
      <c r="O479" s="381" t="s">
        <v>1796</v>
      </c>
      <c r="P479" s="381" t="s">
        <v>1378</v>
      </c>
      <c r="Q479" s="381" t="s">
        <v>3554</v>
      </c>
    </row>
    <row r="480" spans="1:17" ht="30" x14ac:dyDescent="0.25">
      <c r="A480" s="379">
        <f t="shared" si="7"/>
        <v>468</v>
      </c>
      <c r="B480" s="380" t="s">
        <v>3555</v>
      </c>
      <c r="C480" s="380" t="s">
        <v>1323</v>
      </c>
      <c r="D480" s="380" t="s">
        <v>1334</v>
      </c>
      <c r="E480" s="381" t="s">
        <v>1378</v>
      </c>
      <c r="F480" s="381" t="s">
        <v>3556</v>
      </c>
      <c r="G480" s="375">
        <v>2658964</v>
      </c>
      <c r="H480" s="382" t="s">
        <v>3557</v>
      </c>
      <c r="I480" s="381" t="s">
        <v>206</v>
      </c>
      <c r="J480" s="381" t="s">
        <v>1668</v>
      </c>
      <c r="K480" s="381" t="s">
        <v>888</v>
      </c>
      <c r="L480" s="381" t="s">
        <v>1380</v>
      </c>
      <c r="M480" s="381" t="s">
        <v>1580</v>
      </c>
      <c r="N480" s="381" t="s">
        <v>1378</v>
      </c>
      <c r="O480" s="381" t="s">
        <v>1669</v>
      </c>
      <c r="P480" s="381" t="s">
        <v>1378</v>
      </c>
      <c r="Q480" s="381" t="s">
        <v>3558</v>
      </c>
    </row>
    <row r="481" spans="1:17" ht="30" x14ac:dyDescent="0.25">
      <c r="A481" s="379">
        <f t="shared" si="7"/>
        <v>469</v>
      </c>
      <c r="B481" s="380" t="s">
        <v>3559</v>
      </c>
      <c r="C481" s="380" t="s">
        <v>1323</v>
      </c>
      <c r="D481" s="380" t="s">
        <v>1334</v>
      </c>
      <c r="E481" s="381" t="s">
        <v>1378</v>
      </c>
      <c r="F481" s="381" t="s">
        <v>3560</v>
      </c>
      <c r="G481" s="381" t="s">
        <v>1378</v>
      </c>
      <c r="H481" s="382">
        <v>217257</v>
      </c>
      <c r="I481" s="381" t="s">
        <v>206</v>
      </c>
      <c r="J481" s="381" t="s">
        <v>1673</v>
      </c>
      <c r="K481" s="381" t="s">
        <v>576</v>
      </c>
      <c r="L481" s="381" t="s">
        <v>1380</v>
      </c>
      <c r="M481" s="381" t="s">
        <v>1614</v>
      </c>
      <c r="N481" s="381" t="s">
        <v>1378</v>
      </c>
      <c r="O481" s="381" t="s">
        <v>1674</v>
      </c>
      <c r="P481" s="381" t="s">
        <v>1378</v>
      </c>
      <c r="Q481" s="381" t="s">
        <v>3561</v>
      </c>
    </row>
    <row r="482" spans="1:17" x14ac:dyDescent="0.25">
      <c r="A482" s="379">
        <f t="shared" si="7"/>
        <v>470</v>
      </c>
      <c r="B482" s="380" t="s">
        <v>3562</v>
      </c>
      <c r="C482" s="380" t="s">
        <v>1323</v>
      </c>
      <c r="D482" s="380" t="s">
        <v>1334</v>
      </c>
      <c r="E482" s="381" t="s">
        <v>1378</v>
      </c>
      <c r="F482" s="381" t="s">
        <v>3563</v>
      </c>
      <c r="G482" s="381" t="s">
        <v>1378</v>
      </c>
      <c r="H482" s="382" t="s">
        <v>3564</v>
      </c>
      <c r="I482" s="381" t="s">
        <v>206</v>
      </c>
      <c r="J482" s="381" t="s">
        <v>3565</v>
      </c>
      <c r="K482" s="381" t="s">
        <v>655</v>
      </c>
      <c r="L482" s="381" t="s">
        <v>1380</v>
      </c>
      <c r="M482" s="381" t="s">
        <v>1662</v>
      </c>
      <c r="N482" s="381" t="s">
        <v>1378</v>
      </c>
      <c r="O482" s="381" t="s">
        <v>3566</v>
      </c>
      <c r="P482" s="381" t="s">
        <v>1378</v>
      </c>
      <c r="Q482" s="381" t="s">
        <v>3567</v>
      </c>
    </row>
    <row r="483" spans="1:17" ht="30" x14ac:dyDescent="0.25">
      <c r="A483" s="379">
        <f t="shared" si="7"/>
        <v>471</v>
      </c>
      <c r="B483" s="380" t="s">
        <v>3568</v>
      </c>
      <c r="C483" s="380" t="s">
        <v>1323</v>
      </c>
      <c r="D483" s="380" t="s">
        <v>1334</v>
      </c>
      <c r="E483" s="381" t="s">
        <v>1378</v>
      </c>
      <c r="F483" s="381" t="s">
        <v>3569</v>
      </c>
      <c r="G483" s="381" t="s">
        <v>1378</v>
      </c>
      <c r="H483" s="382" t="s">
        <v>3570</v>
      </c>
      <c r="I483" s="381" t="s">
        <v>206</v>
      </c>
      <c r="J483" s="381" t="s">
        <v>1795</v>
      </c>
      <c r="K483" s="381" t="s">
        <v>769</v>
      </c>
      <c r="L483" s="381" t="s">
        <v>1380</v>
      </c>
      <c r="M483" s="381" t="s">
        <v>1631</v>
      </c>
      <c r="N483" s="381" t="s">
        <v>1378</v>
      </c>
      <c r="O483" s="381" t="s">
        <v>1796</v>
      </c>
      <c r="P483" s="381" t="s">
        <v>1378</v>
      </c>
      <c r="Q483" s="381" t="s">
        <v>3571</v>
      </c>
    </row>
    <row r="484" spans="1:17" x14ac:dyDescent="0.25">
      <c r="A484" s="379">
        <f t="shared" si="7"/>
        <v>472</v>
      </c>
      <c r="B484" s="380" t="s">
        <v>3572</v>
      </c>
      <c r="C484" s="380" t="s">
        <v>1323</v>
      </c>
      <c r="D484" s="380" t="s">
        <v>1334</v>
      </c>
      <c r="E484" s="381" t="s">
        <v>1378</v>
      </c>
      <c r="F484" s="381" t="s">
        <v>3573</v>
      </c>
      <c r="G484" s="375">
        <v>641474</v>
      </c>
      <c r="H484" s="382">
        <v>107317</v>
      </c>
      <c r="I484" s="381" t="s">
        <v>206</v>
      </c>
      <c r="J484" s="381" t="s">
        <v>3574</v>
      </c>
      <c r="K484" s="381" t="s">
        <v>677</v>
      </c>
      <c r="L484" s="381" t="s">
        <v>1380</v>
      </c>
      <c r="M484" s="381" t="s">
        <v>1397</v>
      </c>
      <c r="N484" s="381" t="s">
        <v>1378</v>
      </c>
      <c r="O484" s="381" t="s">
        <v>3575</v>
      </c>
      <c r="P484" s="381" t="s">
        <v>1378</v>
      </c>
      <c r="Q484" s="381" t="s">
        <v>3576</v>
      </c>
    </row>
    <row r="485" spans="1:17" x14ac:dyDescent="0.25">
      <c r="A485" s="379">
        <f t="shared" si="7"/>
        <v>473</v>
      </c>
      <c r="B485" s="380" t="s">
        <v>3577</v>
      </c>
      <c r="C485" s="380" t="s">
        <v>1323</v>
      </c>
      <c r="D485" s="380" t="s">
        <v>1334</v>
      </c>
      <c r="E485" s="381" t="s">
        <v>1378</v>
      </c>
      <c r="F485" s="381" t="s">
        <v>3578</v>
      </c>
      <c r="G485" s="381" t="s">
        <v>1378</v>
      </c>
      <c r="H485" s="382" t="s">
        <v>3579</v>
      </c>
      <c r="I485" s="381" t="s">
        <v>221</v>
      </c>
      <c r="J485" s="381" t="s">
        <v>3580</v>
      </c>
      <c r="K485" s="381" t="s">
        <v>682</v>
      </c>
      <c r="L485" s="381" t="s">
        <v>1380</v>
      </c>
      <c r="M485" s="381" t="s">
        <v>2580</v>
      </c>
      <c r="N485" s="381" t="s">
        <v>1378</v>
      </c>
      <c r="O485" s="381" t="s">
        <v>3581</v>
      </c>
      <c r="P485" s="381" t="s">
        <v>1378</v>
      </c>
      <c r="Q485" s="381" t="s">
        <v>3582</v>
      </c>
    </row>
    <row r="486" spans="1:17" x14ac:dyDescent="0.25">
      <c r="A486" s="379">
        <f t="shared" si="7"/>
        <v>474</v>
      </c>
      <c r="B486" s="380" t="s">
        <v>3583</v>
      </c>
      <c r="C486" s="380" t="s">
        <v>1323</v>
      </c>
      <c r="D486" s="380" t="s">
        <v>1334</v>
      </c>
      <c r="E486" s="381" t="s">
        <v>1378</v>
      </c>
      <c r="F486" s="381" t="s">
        <v>3584</v>
      </c>
      <c r="G486" s="373">
        <v>1074340</v>
      </c>
      <c r="H486" s="382">
        <v>142458</v>
      </c>
      <c r="I486" s="381" t="s">
        <v>206</v>
      </c>
      <c r="J486" s="381" t="s">
        <v>3585</v>
      </c>
      <c r="K486" s="381" t="s">
        <v>888</v>
      </c>
      <c r="L486" s="381" t="s">
        <v>1380</v>
      </c>
      <c r="M486" s="381" t="s">
        <v>1580</v>
      </c>
      <c r="N486" s="381" t="s">
        <v>1378</v>
      </c>
      <c r="O486" s="381" t="s">
        <v>3586</v>
      </c>
      <c r="P486" s="381" t="s">
        <v>1378</v>
      </c>
      <c r="Q486" s="381" t="s">
        <v>3587</v>
      </c>
    </row>
    <row r="487" spans="1:17" ht="30" x14ac:dyDescent="0.25">
      <c r="A487" s="379">
        <f t="shared" si="7"/>
        <v>475</v>
      </c>
      <c r="B487" s="380" t="s">
        <v>3588</v>
      </c>
      <c r="C487" s="380" t="s">
        <v>1323</v>
      </c>
      <c r="D487" s="380" t="s">
        <v>1334</v>
      </c>
      <c r="E487" s="381" t="s">
        <v>1378</v>
      </c>
      <c r="F487" s="381" t="s">
        <v>3589</v>
      </c>
      <c r="G487" s="373">
        <v>1656679</v>
      </c>
      <c r="H487" s="382" t="s">
        <v>3590</v>
      </c>
      <c r="I487" s="381" t="s">
        <v>206</v>
      </c>
      <c r="J487" s="381" t="s">
        <v>1625</v>
      </c>
      <c r="K487" s="381" t="s">
        <v>888</v>
      </c>
      <c r="L487" s="381" t="s">
        <v>1380</v>
      </c>
      <c r="M487" s="381" t="s">
        <v>1580</v>
      </c>
      <c r="N487" s="381" t="s">
        <v>1378</v>
      </c>
      <c r="O487" s="381" t="s">
        <v>1777</v>
      </c>
      <c r="P487" s="381" t="s">
        <v>1378</v>
      </c>
      <c r="Q487" s="381" t="s">
        <v>3591</v>
      </c>
    </row>
    <row r="488" spans="1:17" x14ac:dyDescent="0.25">
      <c r="A488" s="379">
        <f t="shared" si="7"/>
        <v>476</v>
      </c>
      <c r="B488" s="380" t="s">
        <v>3592</v>
      </c>
      <c r="C488" s="380" t="s">
        <v>1323</v>
      </c>
      <c r="D488" s="380" t="s">
        <v>1334</v>
      </c>
      <c r="E488" s="381" t="s">
        <v>1378</v>
      </c>
      <c r="F488" s="381" t="s">
        <v>3593</v>
      </c>
      <c r="G488" s="375">
        <v>2082406</v>
      </c>
      <c r="H488" s="382" t="s">
        <v>3594</v>
      </c>
      <c r="I488" s="381" t="s">
        <v>206</v>
      </c>
      <c r="J488" s="381" t="s">
        <v>2756</v>
      </c>
      <c r="K488" s="381" t="s">
        <v>674</v>
      </c>
      <c r="L488" s="381" t="s">
        <v>1380</v>
      </c>
      <c r="M488" s="381" t="s">
        <v>1566</v>
      </c>
      <c r="N488" s="381" t="s">
        <v>1378</v>
      </c>
      <c r="O488" s="381" t="s">
        <v>2757</v>
      </c>
      <c r="P488" s="381" t="s">
        <v>1378</v>
      </c>
      <c r="Q488" s="381" t="s">
        <v>3595</v>
      </c>
    </row>
    <row r="489" spans="1:17" x14ac:dyDescent="0.25">
      <c r="A489" s="379">
        <f t="shared" si="7"/>
        <v>477</v>
      </c>
      <c r="B489" s="380" t="s">
        <v>3596</v>
      </c>
      <c r="C489" s="380" t="s">
        <v>1323</v>
      </c>
      <c r="D489" s="380" t="s">
        <v>1334</v>
      </c>
      <c r="E489" s="381" t="s">
        <v>1378</v>
      </c>
      <c r="F489" s="381" t="s">
        <v>3597</v>
      </c>
      <c r="G489" s="381" t="s">
        <v>1378</v>
      </c>
      <c r="H489" s="382" t="s">
        <v>3598</v>
      </c>
      <c r="I489" s="381" t="s">
        <v>206</v>
      </c>
      <c r="J489" s="381" t="s">
        <v>2313</v>
      </c>
      <c r="K489" s="381" t="s">
        <v>888</v>
      </c>
      <c r="L489" s="381" t="s">
        <v>1380</v>
      </c>
      <c r="M489" s="381" t="s">
        <v>1580</v>
      </c>
      <c r="N489" s="381" t="s">
        <v>1378</v>
      </c>
      <c r="O489" s="381" t="s">
        <v>2483</v>
      </c>
      <c r="P489" s="381" t="s">
        <v>1378</v>
      </c>
      <c r="Q489" s="381" t="s">
        <v>3599</v>
      </c>
    </row>
    <row r="490" spans="1:17" x14ac:dyDescent="0.25">
      <c r="A490" s="379">
        <f t="shared" si="7"/>
        <v>478</v>
      </c>
      <c r="B490" s="380" t="s">
        <v>3600</v>
      </c>
      <c r="C490" s="380" t="s">
        <v>1323</v>
      </c>
      <c r="D490" s="380" t="s">
        <v>1334</v>
      </c>
      <c r="E490" s="381" t="s">
        <v>1378</v>
      </c>
      <c r="F490" s="381" t="s">
        <v>3601</v>
      </c>
      <c r="G490" s="373">
        <v>1248315</v>
      </c>
      <c r="H490" s="382">
        <v>184871</v>
      </c>
      <c r="I490" s="381" t="s">
        <v>206</v>
      </c>
      <c r="J490" s="381" t="s">
        <v>1553</v>
      </c>
      <c r="K490" s="381" t="s">
        <v>626</v>
      </c>
      <c r="L490" s="381" t="s">
        <v>1380</v>
      </c>
      <c r="M490" s="381" t="s">
        <v>1554</v>
      </c>
      <c r="N490" s="381" t="s">
        <v>1378</v>
      </c>
      <c r="O490" s="381" t="s">
        <v>1555</v>
      </c>
      <c r="P490" s="381" t="s">
        <v>1378</v>
      </c>
      <c r="Q490" s="381" t="s">
        <v>3602</v>
      </c>
    </row>
    <row r="491" spans="1:17" x14ac:dyDescent="0.25">
      <c r="A491" s="379">
        <f t="shared" si="7"/>
        <v>479</v>
      </c>
      <c r="B491" s="380" t="s">
        <v>3603</v>
      </c>
      <c r="C491" s="380" t="s">
        <v>1323</v>
      </c>
      <c r="D491" s="380" t="s">
        <v>1334</v>
      </c>
      <c r="E491" s="381" t="s">
        <v>1378</v>
      </c>
      <c r="F491" s="381" t="s">
        <v>3604</v>
      </c>
      <c r="G491" s="375">
        <v>167995</v>
      </c>
      <c r="H491" s="382">
        <v>155314</v>
      </c>
      <c r="I491" s="381" t="s">
        <v>206</v>
      </c>
      <c r="J491" s="381" t="s">
        <v>1640</v>
      </c>
      <c r="K491" s="381" t="s">
        <v>433</v>
      </c>
      <c r="L491" s="381" t="s">
        <v>1380</v>
      </c>
      <c r="M491" s="381" t="s">
        <v>1641</v>
      </c>
      <c r="N491" s="381" t="s">
        <v>1378</v>
      </c>
      <c r="O491" s="381" t="s">
        <v>1642</v>
      </c>
      <c r="P491" s="381" t="s">
        <v>1378</v>
      </c>
      <c r="Q491" s="381" t="s">
        <v>3605</v>
      </c>
    </row>
    <row r="492" spans="1:17" ht="30" x14ac:dyDescent="0.25">
      <c r="A492" s="379">
        <f t="shared" si="7"/>
        <v>480</v>
      </c>
      <c r="B492" s="380" t="s">
        <v>3606</v>
      </c>
      <c r="C492" s="380" t="s">
        <v>1323</v>
      </c>
      <c r="D492" s="380" t="s">
        <v>1334</v>
      </c>
      <c r="E492" s="381" t="s">
        <v>1378</v>
      </c>
      <c r="F492" s="381" t="s">
        <v>3607</v>
      </c>
      <c r="G492" s="381" t="s">
        <v>1378</v>
      </c>
      <c r="H492" s="382">
        <v>1652741</v>
      </c>
      <c r="I492" s="381" t="s">
        <v>206</v>
      </c>
      <c r="J492" s="381" t="s">
        <v>3608</v>
      </c>
      <c r="K492" s="381" t="s">
        <v>576</v>
      </c>
      <c r="L492" s="381" t="s">
        <v>1380</v>
      </c>
      <c r="M492" s="381" t="s">
        <v>1614</v>
      </c>
      <c r="N492" s="381" t="s">
        <v>1378</v>
      </c>
      <c r="O492" s="381" t="s">
        <v>3609</v>
      </c>
      <c r="P492" s="381" t="s">
        <v>1378</v>
      </c>
      <c r="Q492" s="381" t="s">
        <v>3610</v>
      </c>
    </row>
    <row r="493" spans="1:17" x14ac:dyDescent="0.25">
      <c r="A493" s="379">
        <f t="shared" si="7"/>
        <v>481</v>
      </c>
      <c r="B493" s="380" t="s">
        <v>3611</v>
      </c>
      <c r="C493" s="380" t="s">
        <v>1323</v>
      </c>
      <c r="D493" s="380" t="s">
        <v>1334</v>
      </c>
      <c r="E493" s="381" t="s">
        <v>1378</v>
      </c>
      <c r="F493" s="381" t="s">
        <v>3612</v>
      </c>
      <c r="G493" s="375">
        <v>2898960</v>
      </c>
      <c r="H493" s="382" t="s">
        <v>3613</v>
      </c>
      <c r="I493" s="381" t="s">
        <v>206</v>
      </c>
      <c r="J493" s="381" t="s">
        <v>3614</v>
      </c>
      <c r="K493" s="381" t="s">
        <v>576</v>
      </c>
      <c r="L493" s="381" t="s">
        <v>1380</v>
      </c>
      <c r="M493" s="381" t="s">
        <v>1614</v>
      </c>
      <c r="N493" s="381" t="s">
        <v>1378</v>
      </c>
      <c r="O493" s="381" t="s">
        <v>3615</v>
      </c>
      <c r="P493" s="381" t="s">
        <v>1378</v>
      </c>
      <c r="Q493" s="381" t="s">
        <v>3616</v>
      </c>
    </row>
    <row r="494" spans="1:17" x14ac:dyDescent="0.25">
      <c r="A494" s="379">
        <f t="shared" si="7"/>
        <v>482</v>
      </c>
      <c r="B494" s="380" t="s">
        <v>3617</v>
      </c>
      <c r="C494" s="380" t="s">
        <v>1323</v>
      </c>
      <c r="D494" s="380" t="s">
        <v>1334</v>
      </c>
      <c r="E494" s="381" t="s">
        <v>1378</v>
      </c>
      <c r="F494" s="381" t="s">
        <v>3618</v>
      </c>
      <c r="G494" s="381">
        <v>1955155</v>
      </c>
      <c r="H494" s="382" t="s">
        <v>3619</v>
      </c>
      <c r="I494" s="381" t="s">
        <v>206</v>
      </c>
      <c r="J494" s="381" t="s">
        <v>2170</v>
      </c>
      <c r="K494" s="381" t="s">
        <v>769</v>
      </c>
      <c r="L494" s="381" t="s">
        <v>1380</v>
      </c>
      <c r="M494" s="381" t="s">
        <v>1417</v>
      </c>
      <c r="N494" s="381" t="s">
        <v>1378</v>
      </c>
      <c r="O494" s="381" t="s">
        <v>2171</v>
      </c>
      <c r="P494" s="381" t="s">
        <v>1378</v>
      </c>
      <c r="Q494" s="381" t="s">
        <v>3620</v>
      </c>
    </row>
    <row r="495" spans="1:17" ht="30" x14ac:dyDescent="0.25">
      <c r="A495" s="379">
        <f t="shared" si="7"/>
        <v>483</v>
      </c>
      <c r="B495" s="380" t="s">
        <v>3621</v>
      </c>
      <c r="C495" s="380" t="s">
        <v>1323</v>
      </c>
      <c r="D495" s="380" t="s">
        <v>1334</v>
      </c>
      <c r="E495" s="381" t="s">
        <v>1378</v>
      </c>
      <c r="F495" s="381" t="s">
        <v>3622</v>
      </c>
      <c r="G495" s="373">
        <v>1166178</v>
      </c>
      <c r="H495" s="382">
        <v>155405</v>
      </c>
      <c r="I495" s="381" t="s">
        <v>206</v>
      </c>
      <c r="J495" s="381" t="s">
        <v>2748</v>
      </c>
      <c r="K495" s="381" t="s">
        <v>888</v>
      </c>
      <c r="L495" s="381" t="s">
        <v>1380</v>
      </c>
      <c r="M495" s="381" t="s">
        <v>1580</v>
      </c>
      <c r="N495" s="381" t="s">
        <v>1378</v>
      </c>
      <c r="O495" s="381" t="s">
        <v>2749</v>
      </c>
      <c r="P495" s="381" t="s">
        <v>1378</v>
      </c>
      <c r="Q495" s="381" t="s">
        <v>3623</v>
      </c>
    </row>
    <row r="496" spans="1:17" x14ac:dyDescent="0.25">
      <c r="A496" s="379">
        <f t="shared" si="7"/>
        <v>484</v>
      </c>
      <c r="B496" s="380" t="s">
        <v>3624</v>
      </c>
      <c r="C496" s="380" t="s">
        <v>1323</v>
      </c>
      <c r="D496" s="380" t="s">
        <v>1334</v>
      </c>
      <c r="E496" s="381" t="s">
        <v>1378</v>
      </c>
      <c r="F496" s="381" t="s">
        <v>3625</v>
      </c>
      <c r="G496" s="373">
        <v>1253438</v>
      </c>
      <c r="H496" s="382" t="s">
        <v>3626</v>
      </c>
      <c r="I496" s="381" t="s">
        <v>206</v>
      </c>
      <c r="J496" s="381" t="s">
        <v>1987</v>
      </c>
      <c r="K496" s="381" t="s">
        <v>433</v>
      </c>
      <c r="L496" s="381" t="s">
        <v>1380</v>
      </c>
      <c r="M496" s="381" t="s">
        <v>1691</v>
      </c>
      <c r="N496" s="381" t="s">
        <v>1378</v>
      </c>
      <c r="O496" s="381" t="s">
        <v>1988</v>
      </c>
      <c r="P496" s="381" t="s">
        <v>1378</v>
      </c>
      <c r="Q496" s="381" t="s">
        <v>3627</v>
      </c>
    </row>
    <row r="497" spans="1:17" x14ac:dyDescent="0.25">
      <c r="A497" s="379">
        <f t="shared" si="7"/>
        <v>485</v>
      </c>
      <c r="B497" s="380" t="s">
        <v>3628</v>
      </c>
      <c r="C497" s="380" t="s">
        <v>1323</v>
      </c>
      <c r="D497" s="380" t="s">
        <v>1334</v>
      </c>
      <c r="E497" s="381" t="s">
        <v>1378</v>
      </c>
      <c r="F497" s="381" t="s">
        <v>3629</v>
      </c>
      <c r="G497" s="373">
        <v>686993</v>
      </c>
      <c r="H497" s="382">
        <v>98379</v>
      </c>
      <c r="I497" s="381" t="s">
        <v>206</v>
      </c>
      <c r="J497" s="381" t="s">
        <v>2283</v>
      </c>
      <c r="K497" s="381" t="s">
        <v>433</v>
      </c>
      <c r="L497" s="381" t="s">
        <v>1380</v>
      </c>
      <c r="M497" s="381" t="s">
        <v>1691</v>
      </c>
      <c r="N497" s="381" t="s">
        <v>1378</v>
      </c>
      <c r="O497" s="381" t="s">
        <v>2284</v>
      </c>
      <c r="P497" s="381" t="s">
        <v>1378</v>
      </c>
      <c r="Q497" s="381" t="s">
        <v>3630</v>
      </c>
    </row>
    <row r="498" spans="1:17" ht="45" x14ac:dyDescent="0.25">
      <c r="A498" s="379">
        <f t="shared" si="7"/>
        <v>486</v>
      </c>
      <c r="B498" s="380" t="s">
        <v>3631</v>
      </c>
      <c r="C498" s="380" t="s">
        <v>1323</v>
      </c>
      <c r="D498" s="380" t="s">
        <v>1334</v>
      </c>
      <c r="E498" s="381" t="s">
        <v>1378</v>
      </c>
      <c r="F498" s="381" t="s">
        <v>3632</v>
      </c>
      <c r="G498" s="373">
        <v>1417541</v>
      </c>
      <c r="H498" s="382" t="s">
        <v>3633</v>
      </c>
      <c r="I498" s="381" t="s">
        <v>206</v>
      </c>
      <c r="J498" s="381" t="s">
        <v>1565</v>
      </c>
      <c r="K498" s="381" t="s">
        <v>674</v>
      </c>
      <c r="L498" s="381" t="s">
        <v>1380</v>
      </c>
      <c r="M498" s="381" t="s">
        <v>1566</v>
      </c>
      <c r="N498" s="381" t="s">
        <v>1378</v>
      </c>
      <c r="O498" s="381" t="s">
        <v>1567</v>
      </c>
      <c r="P498" s="381" t="s">
        <v>1378</v>
      </c>
      <c r="Q498" s="381" t="s">
        <v>3634</v>
      </c>
    </row>
    <row r="499" spans="1:17" x14ac:dyDescent="0.25">
      <c r="A499" s="379">
        <f t="shared" si="7"/>
        <v>487</v>
      </c>
      <c r="B499" s="380" t="s">
        <v>3635</v>
      </c>
      <c r="C499" s="380" t="s">
        <v>1323</v>
      </c>
      <c r="D499" s="380" t="s">
        <v>1334</v>
      </c>
      <c r="E499" s="381" t="s">
        <v>1378</v>
      </c>
      <c r="F499" s="381" t="s">
        <v>3636</v>
      </c>
      <c r="G499" s="373">
        <v>1024840</v>
      </c>
      <c r="H499" s="382" t="s">
        <v>3637</v>
      </c>
      <c r="I499" s="381" t="s">
        <v>206</v>
      </c>
      <c r="J499" s="381" t="s">
        <v>3638</v>
      </c>
      <c r="K499" s="381" t="s">
        <v>769</v>
      </c>
      <c r="L499" s="381" t="s">
        <v>1380</v>
      </c>
      <c r="M499" s="381" t="s">
        <v>1417</v>
      </c>
      <c r="N499" s="381" t="s">
        <v>1378</v>
      </c>
      <c r="O499" s="381" t="s">
        <v>3639</v>
      </c>
      <c r="P499" s="381" t="s">
        <v>1378</v>
      </c>
      <c r="Q499" s="381" t="s">
        <v>3640</v>
      </c>
    </row>
    <row r="500" spans="1:17" x14ac:dyDescent="0.25">
      <c r="A500" s="379">
        <f t="shared" si="7"/>
        <v>488</v>
      </c>
      <c r="B500" s="380" t="s">
        <v>3641</v>
      </c>
      <c r="C500" s="380" t="s">
        <v>1323</v>
      </c>
      <c r="D500" s="380" t="s">
        <v>1334</v>
      </c>
      <c r="E500" s="381" t="s">
        <v>1378</v>
      </c>
      <c r="F500" s="381" t="s">
        <v>3642</v>
      </c>
      <c r="G500" s="375">
        <v>945377</v>
      </c>
      <c r="H500" s="382" t="s">
        <v>3643</v>
      </c>
      <c r="I500" s="381" t="s">
        <v>206</v>
      </c>
      <c r="J500" s="381" t="s">
        <v>3644</v>
      </c>
      <c r="K500" s="381" t="s">
        <v>433</v>
      </c>
      <c r="L500" s="381" t="s">
        <v>1380</v>
      </c>
      <c r="M500" s="381" t="s">
        <v>1811</v>
      </c>
      <c r="N500" s="381" t="s">
        <v>1378</v>
      </c>
      <c r="O500" s="381" t="s">
        <v>3645</v>
      </c>
      <c r="P500" s="381" t="s">
        <v>1378</v>
      </c>
      <c r="Q500" s="381" t="s">
        <v>3646</v>
      </c>
    </row>
    <row r="501" spans="1:17" x14ac:dyDescent="0.25">
      <c r="A501" s="379">
        <f t="shared" si="7"/>
        <v>489</v>
      </c>
      <c r="B501" s="380" t="s">
        <v>3647</v>
      </c>
      <c r="C501" s="380" t="s">
        <v>1323</v>
      </c>
      <c r="D501" s="380" t="s">
        <v>1334</v>
      </c>
      <c r="E501" s="381" t="s">
        <v>1378</v>
      </c>
      <c r="F501" s="381" t="s">
        <v>3648</v>
      </c>
      <c r="G501" s="381" t="s">
        <v>1378</v>
      </c>
      <c r="H501" s="382">
        <v>210531</v>
      </c>
      <c r="I501" s="381" t="s">
        <v>206</v>
      </c>
      <c r="J501" s="381" t="s">
        <v>3649</v>
      </c>
      <c r="K501" s="381" t="s">
        <v>888</v>
      </c>
      <c r="L501" s="381" t="s">
        <v>1380</v>
      </c>
      <c r="M501" s="381" t="s">
        <v>1580</v>
      </c>
      <c r="N501" s="381" t="s">
        <v>1378</v>
      </c>
      <c r="O501" s="381" t="s">
        <v>3650</v>
      </c>
      <c r="P501" s="381" t="s">
        <v>1378</v>
      </c>
      <c r="Q501" s="381" t="s">
        <v>3651</v>
      </c>
    </row>
    <row r="502" spans="1:17" ht="30" x14ac:dyDescent="0.25">
      <c r="A502" s="379">
        <f t="shared" si="7"/>
        <v>490</v>
      </c>
      <c r="B502" s="380" t="s">
        <v>3652</v>
      </c>
      <c r="C502" s="380" t="s">
        <v>1323</v>
      </c>
      <c r="D502" s="380" t="s">
        <v>1334</v>
      </c>
      <c r="E502" s="381" t="s">
        <v>1378</v>
      </c>
      <c r="F502" s="381" t="s">
        <v>3653</v>
      </c>
      <c r="G502" s="373">
        <v>1075772</v>
      </c>
      <c r="H502" s="382">
        <v>159681</v>
      </c>
      <c r="I502" s="381" t="s">
        <v>206</v>
      </c>
      <c r="J502" s="381" t="s">
        <v>3654</v>
      </c>
      <c r="K502" s="381" t="s">
        <v>769</v>
      </c>
      <c r="L502" s="381" t="s">
        <v>1380</v>
      </c>
      <c r="M502" s="381" t="s">
        <v>1417</v>
      </c>
      <c r="N502" s="381" t="s">
        <v>1378</v>
      </c>
      <c r="O502" s="381" t="s">
        <v>3655</v>
      </c>
      <c r="P502" s="381" t="s">
        <v>1378</v>
      </c>
      <c r="Q502" s="381" t="s">
        <v>3656</v>
      </c>
    </row>
    <row r="503" spans="1:17" x14ac:dyDescent="0.25">
      <c r="A503" s="379">
        <f t="shared" si="7"/>
        <v>491</v>
      </c>
      <c r="B503" s="380" t="s">
        <v>3657</v>
      </c>
      <c r="C503" s="380" t="s">
        <v>1323</v>
      </c>
      <c r="D503" s="380" t="s">
        <v>1334</v>
      </c>
      <c r="E503" s="381" t="s">
        <v>1378</v>
      </c>
      <c r="F503" s="381" t="s">
        <v>3658</v>
      </c>
      <c r="G503" s="375">
        <v>8878102</v>
      </c>
      <c r="H503" s="382" t="s">
        <v>3659</v>
      </c>
      <c r="I503" s="381" t="s">
        <v>206</v>
      </c>
      <c r="J503" s="381" t="s">
        <v>3660</v>
      </c>
      <c r="K503" s="381" t="s">
        <v>433</v>
      </c>
      <c r="L503" s="381" t="s">
        <v>1380</v>
      </c>
      <c r="M503" s="381" t="s">
        <v>1432</v>
      </c>
      <c r="N503" s="381" t="s">
        <v>1378</v>
      </c>
      <c r="O503" s="381" t="s">
        <v>3661</v>
      </c>
      <c r="P503" s="381" t="s">
        <v>1378</v>
      </c>
      <c r="Q503" s="381" t="s">
        <v>3662</v>
      </c>
    </row>
    <row r="504" spans="1:17" ht="30" x14ac:dyDescent="0.25">
      <c r="A504" s="379">
        <f t="shared" si="7"/>
        <v>492</v>
      </c>
      <c r="B504" s="380" t="s">
        <v>3663</v>
      </c>
      <c r="C504" s="380" t="s">
        <v>1323</v>
      </c>
      <c r="D504" s="380" t="s">
        <v>1334</v>
      </c>
      <c r="E504" s="381" t="s">
        <v>1378</v>
      </c>
      <c r="F504" s="381" t="s">
        <v>3664</v>
      </c>
      <c r="G504" s="381" t="s">
        <v>1378</v>
      </c>
      <c r="H504" s="382">
        <v>112531</v>
      </c>
      <c r="I504" s="381" t="s">
        <v>206</v>
      </c>
      <c r="J504" s="381" t="s">
        <v>3665</v>
      </c>
      <c r="K504" s="381" t="s">
        <v>769</v>
      </c>
      <c r="L504" s="381" t="s">
        <v>1380</v>
      </c>
      <c r="M504" s="381" t="s">
        <v>1417</v>
      </c>
      <c r="N504" s="381" t="s">
        <v>1378</v>
      </c>
      <c r="O504" s="381" t="s">
        <v>3666</v>
      </c>
      <c r="P504" s="381" t="s">
        <v>1378</v>
      </c>
      <c r="Q504" s="381" t="s">
        <v>3667</v>
      </c>
    </row>
    <row r="505" spans="1:17" x14ac:dyDescent="0.25">
      <c r="A505" s="379">
        <f t="shared" si="7"/>
        <v>493</v>
      </c>
      <c r="B505" s="380" t="s">
        <v>3668</v>
      </c>
      <c r="C505" s="380" t="s">
        <v>1323</v>
      </c>
      <c r="D505" s="380" t="s">
        <v>1334</v>
      </c>
      <c r="E505" s="381" t="s">
        <v>1378</v>
      </c>
      <c r="F505" s="381" t="s">
        <v>3669</v>
      </c>
      <c r="G505" s="381" t="s">
        <v>1378</v>
      </c>
      <c r="H505" s="382" t="s">
        <v>3670</v>
      </c>
      <c r="I505" s="381" t="s">
        <v>206</v>
      </c>
      <c r="J505" s="381" t="s">
        <v>3671</v>
      </c>
      <c r="K505" s="381" t="s">
        <v>576</v>
      </c>
      <c r="L505" s="381" t="s">
        <v>1380</v>
      </c>
      <c r="M505" s="381" t="s">
        <v>1614</v>
      </c>
      <c r="N505" s="381" t="s">
        <v>1378</v>
      </c>
      <c r="O505" s="381" t="s">
        <v>3672</v>
      </c>
      <c r="P505" s="381" t="s">
        <v>1378</v>
      </c>
      <c r="Q505" s="381" t="s">
        <v>3673</v>
      </c>
    </row>
    <row r="506" spans="1:17" x14ac:dyDescent="0.25">
      <c r="A506" s="379">
        <f t="shared" si="7"/>
        <v>494</v>
      </c>
      <c r="B506" s="380" t="s">
        <v>3674</v>
      </c>
      <c r="C506" s="380" t="s">
        <v>1323</v>
      </c>
      <c r="D506" s="380" t="s">
        <v>1334</v>
      </c>
      <c r="E506" s="381" t="s">
        <v>1378</v>
      </c>
      <c r="F506" s="381">
        <v>1518935584</v>
      </c>
      <c r="G506" s="381" t="s">
        <v>1378</v>
      </c>
      <c r="H506" s="382">
        <v>154759</v>
      </c>
      <c r="I506" s="381" t="s">
        <v>206</v>
      </c>
      <c r="J506" s="381" t="s">
        <v>3675</v>
      </c>
      <c r="K506" s="381" t="s">
        <v>433</v>
      </c>
      <c r="L506" s="381" t="s">
        <v>1380</v>
      </c>
      <c r="M506" s="381" t="s">
        <v>1811</v>
      </c>
      <c r="N506" s="381" t="s">
        <v>1378</v>
      </c>
      <c r="O506" s="381" t="s">
        <v>3676</v>
      </c>
      <c r="P506" s="381" t="s">
        <v>1378</v>
      </c>
      <c r="Q506" s="381" t="s">
        <v>3677</v>
      </c>
    </row>
    <row r="507" spans="1:17" x14ac:dyDescent="0.25">
      <c r="A507" s="379">
        <f t="shared" si="7"/>
        <v>495</v>
      </c>
      <c r="B507" s="380" t="s">
        <v>3678</v>
      </c>
      <c r="C507" s="380" t="s">
        <v>1323</v>
      </c>
      <c r="D507" s="380" t="s">
        <v>1334</v>
      </c>
      <c r="E507" s="381" t="s">
        <v>1378</v>
      </c>
      <c r="F507" s="381" t="s">
        <v>3679</v>
      </c>
      <c r="G507" s="381" t="s">
        <v>1378</v>
      </c>
      <c r="H507" s="382">
        <v>161363</v>
      </c>
      <c r="I507" s="381" t="s">
        <v>206</v>
      </c>
      <c r="J507" s="381" t="s">
        <v>1833</v>
      </c>
      <c r="K507" s="381" t="s">
        <v>674</v>
      </c>
      <c r="L507" s="381" t="s">
        <v>1380</v>
      </c>
      <c r="M507" s="381" t="s">
        <v>1566</v>
      </c>
      <c r="N507" s="381" t="s">
        <v>1378</v>
      </c>
      <c r="O507" s="381" t="s">
        <v>1834</v>
      </c>
      <c r="P507" s="381" t="s">
        <v>1378</v>
      </c>
      <c r="Q507" s="381" t="s">
        <v>3680</v>
      </c>
    </row>
    <row r="508" spans="1:17" x14ac:dyDescent="0.25">
      <c r="A508" s="379">
        <f t="shared" si="7"/>
        <v>496</v>
      </c>
      <c r="B508" s="380" t="s">
        <v>3681</v>
      </c>
      <c r="C508" s="380" t="s">
        <v>1323</v>
      </c>
      <c r="D508" s="380" t="s">
        <v>1334</v>
      </c>
      <c r="E508" s="381" t="s">
        <v>1378</v>
      </c>
      <c r="F508" s="381" t="s">
        <v>3682</v>
      </c>
      <c r="G508" s="381" t="s">
        <v>1378</v>
      </c>
      <c r="H508" s="382" t="s">
        <v>3683</v>
      </c>
      <c r="I508" s="381" t="s">
        <v>206</v>
      </c>
      <c r="J508" s="381" t="s">
        <v>2017</v>
      </c>
      <c r="K508" s="381" t="s">
        <v>769</v>
      </c>
      <c r="L508" s="381" t="s">
        <v>1380</v>
      </c>
      <c r="M508" s="381" t="s">
        <v>1417</v>
      </c>
      <c r="N508" s="381" t="s">
        <v>1378</v>
      </c>
      <c r="O508" s="381" t="s">
        <v>2018</v>
      </c>
      <c r="P508" s="381" t="s">
        <v>1378</v>
      </c>
      <c r="Q508" s="381" t="s">
        <v>3684</v>
      </c>
    </row>
    <row r="509" spans="1:17" ht="30" x14ac:dyDescent="0.25">
      <c r="A509" s="379">
        <f t="shared" si="7"/>
        <v>497</v>
      </c>
      <c r="B509" s="380" t="s">
        <v>3685</v>
      </c>
      <c r="C509" s="380" t="s">
        <v>1323</v>
      </c>
      <c r="D509" s="380" t="s">
        <v>1334</v>
      </c>
      <c r="E509" s="381" t="s">
        <v>1378</v>
      </c>
      <c r="F509" s="381" t="s">
        <v>3686</v>
      </c>
      <c r="G509" s="381" t="s">
        <v>1378</v>
      </c>
      <c r="H509" s="382">
        <v>211359</v>
      </c>
      <c r="I509" s="381" t="s">
        <v>206</v>
      </c>
      <c r="J509" s="381" t="s">
        <v>3687</v>
      </c>
      <c r="K509" s="381" t="s">
        <v>769</v>
      </c>
      <c r="L509" s="381" t="s">
        <v>1380</v>
      </c>
      <c r="M509" s="381" t="s">
        <v>1631</v>
      </c>
      <c r="N509" s="381" t="s">
        <v>1378</v>
      </c>
      <c r="O509" s="381" t="s">
        <v>3688</v>
      </c>
      <c r="P509" s="381" t="s">
        <v>1378</v>
      </c>
      <c r="Q509" s="381" t="s">
        <v>3689</v>
      </c>
    </row>
    <row r="510" spans="1:17" ht="30" x14ac:dyDescent="0.25">
      <c r="A510" s="379">
        <f t="shared" si="7"/>
        <v>498</v>
      </c>
      <c r="B510" s="380" t="s">
        <v>3690</v>
      </c>
      <c r="C510" s="380" t="s">
        <v>1323</v>
      </c>
      <c r="D510" s="380" t="s">
        <v>1334</v>
      </c>
      <c r="E510" s="381" t="s">
        <v>1378</v>
      </c>
      <c r="F510" s="381" t="s">
        <v>3691</v>
      </c>
      <c r="G510" s="381" t="s">
        <v>1378</v>
      </c>
      <c r="H510" s="382">
        <v>176502</v>
      </c>
      <c r="I510" s="381" t="s">
        <v>206</v>
      </c>
      <c r="J510" s="381" t="s">
        <v>1915</v>
      </c>
      <c r="K510" s="381" t="s">
        <v>769</v>
      </c>
      <c r="L510" s="381" t="s">
        <v>1380</v>
      </c>
      <c r="M510" s="381" t="s">
        <v>1631</v>
      </c>
      <c r="N510" s="381" t="s">
        <v>1378</v>
      </c>
      <c r="O510" s="381" t="s">
        <v>1916</v>
      </c>
      <c r="P510" s="381" t="s">
        <v>1378</v>
      </c>
      <c r="Q510" s="381" t="s">
        <v>3692</v>
      </c>
    </row>
    <row r="511" spans="1:17" x14ac:dyDescent="0.25">
      <c r="A511" s="379">
        <f t="shared" si="7"/>
        <v>499</v>
      </c>
      <c r="B511" s="380" t="s">
        <v>3693</v>
      </c>
      <c r="C511" s="380" t="s">
        <v>1323</v>
      </c>
      <c r="D511" s="380" t="s">
        <v>1334</v>
      </c>
      <c r="E511" s="381" t="s">
        <v>1378</v>
      </c>
      <c r="F511" s="381" t="s">
        <v>3694</v>
      </c>
      <c r="G511" s="381" t="s">
        <v>1378</v>
      </c>
      <c r="H511" s="382" t="s">
        <v>3695</v>
      </c>
      <c r="I511" s="381" t="s">
        <v>221</v>
      </c>
      <c r="J511" s="381" t="s">
        <v>3696</v>
      </c>
      <c r="K511" s="381" t="s">
        <v>682</v>
      </c>
      <c r="L511" s="381" t="s">
        <v>1380</v>
      </c>
      <c r="M511" s="381" t="s">
        <v>2962</v>
      </c>
      <c r="N511" s="381" t="s">
        <v>1378</v>
      </c>
      <c r="O511" s="381" t="s">
        <v>3697</v>
      </c>
      <c r="P511" s="381" t="s">
        <v>1378</v>
      </c>
      <c r="Q511" s="381" t="s">
        <v>3698</v>
      </c>
    </row>
    <row r="512" spans="1:17" x14ac:dyDescent="0.25">
      <c r="A512" s="379">
        <f t="shared" si="7"/>
        <v>500</v>
      </c>
      <c r="B512" s="380" t="s">
        <v>3699</v>
      </c>
      <c r="C512" s="380" t="s">
        <v>1323</v>
      </c>
      <c r="D512" s="380" t="s">
        <v>1334</v>
      </c>
      <c r="E512" s="381" t="s">
        <v>1378</v>
      </c>
      <c r="F512" s="381" t="s">
        <v>3700</v>
      </c>
      <c r="G512" s="381" t="s">
        <v>2113</v>
      </c>
      <c r="H512" s="382" t="s">
        <v>3701</v>
      </c>
      <c r="I512" s="381" t="s">
        <v>206</v>
      </c>
      <c r="J512" s="381" t="s">
        <v>1095</v>
      </c>
      <c r="K512" s="381" t="s">
        <v>433</v>
      </c>
      <c r="L512" s="381" t="s">
        <v>1380</v>
      </c>
      <c r="M512" s="381" t="s">
        <v>1691</v>
      </c>
      <c r="N512" s="381" t="s">
        <v>1378</v>
      </c>
      <c r="O512" s="381" t="s">
        <v>3702</v>
      </c>
      <c r="P512" s="381" t="s">
        <v>1378</v>
      </c>
      <c r="Q512" s="381" t="s">
        <v>3703</v>
      </c>
    </row>
    <row r="513" spans="1:17" x14ac:dyDescent="0.25">
      <c r="A513" s="379">
        <f t="shared" si="7"/>
        <v>501</v>
      </c>
      <c r="B513" s="380" t="s">
        <v>3704</v>
      </c>
      <c r="C513" s="380" t="s">
        <v>1323</v>
      </c>
      <c r="D513" s="380" t="s">
        <v>1334</v>
      </c>
      <c r="E513" s="381" t="s">
        <v>1378</v>
      </c>
      <c r="F513" s="381" t="s">
        <v>3705</v>
      </c>
      <c r="G513" s="381" t="s">
        <v>1378</v>
      </c>
      <c r="H513" s="382">
        <v>184711</v>
      </c>
      <c r="I513" s="381" t="s">
        <v>206</v>
      </c>
      <c r="J513" s="381" t="s">
        <v>3706</v>
      </c>
      <c r="K513" s="381" t="s">
        <v>3707</v>
      </c>
      <c r="L513" s="381" t="s">
        <v>1380</v>
      </c>
      <c r="M513" s="381" t="s">
        <v>1681</v>
      </c>
      <c r="N513" s="381" t="s">
        <v>1378</v>
      </c>
      <c r="O513" s="381" t="s">
        <v>3708</v>
      </c>
      <c r="P513" s="381" t="s">
        <v>1378</v>
      </c>
      <c r="Q513" s="381" t="s">
        <v>3709</v>
      </c>
    </row>
    <row r="514" spans="1:17" ht="30" x14ac:dyDescent="0.25">
      <c r="A514" s="379">
        <f t="shared" si="7"/>
        <v>502</v>
      </c>
      <c r="B514" s="380" t="s">
        <v>3710</v>
      </c>
      <c r="C514" s="380" t="s">
        <v>1323</v>
      </c>
      <c r="D514" s="380" t="s">
        <v>1334</v>
      </c>
      <c r="E514" s="381" t="s">
        <v>1378</v>
      </c>
      <c r="F514" s="381" t="s">
        <v>3711</v>
      </c>
      <c r="G514" s="373">
        <v>1736025</v>
      </c>
      <c r="H514" s="382" t="s">
        <v>3712</v>
      </c>
      <c r="I514" s="381" t="s">
        <v>221</v>
      </c>
      <c r="J514" s="381" t="s">
        <v>1844</v>
      </c>
      <c r="K514" s="381" t="s">
        <v>1042</v>
      </c>
      <c r="L514" s="381" t="s">
        <v>1380</v>
      </c>
      <c r="M514" s="381" t="s">
        <v>1845</v>
      </c>
      <c r="N514" s="381" t="s">
        <v>1378</v>
      </c>
      <c r="O514" s="381" t="s">
        <v>1994</v>
      </c>
      <c r="P514" s="381" t="s">
        <v>1378</v>
      </c>
      <c r="Q514" s="381" t="s">
        <v>3713</v>
      </c>
    </row>
    <row r="515" spans="1:17" x14ac:dyDescent="0.25">
      <c r="A515" s="379">
        <f t="shared" si="7"/>
        <v>503</v>
      </c>
      <c r="B515" s="380" t="s">
        <v>3714</v>
      </c>
      <c r="C515" s="380" t="s">
        <v>1323</v>
      </c>
      <c r="D515" s="380" t="s">
        <v>1334</v>
      </c>
      <c r="E515" s="381" t="s">
        <v>1378</v>
      </c>
      <c r="F515" s="381" t="s">
        <v>3715</v>
      </c>
      <c r="G515" s="375">
        <v>1560663</v>
      </c>
      <c r="H515" s="382">
        <v>183358</v>
      </c>
      <c r="I515" s="381" t="s">
        <v>206</v>
      </c>
      <c r="J515" s="381" t="s">
        <v>1640</v>
      </c>
      <c r="K515" s="381" t="s">
        <v>433</v>
      </c>
      <c r="L515" s="381" t="s">
        <v>1380</v>
      </c>
      <c r="M515" s="381" t="s">
        <v>1641</v>
      </c>
      <c r="N515" s="381" t="s">
        <v>1378</v>
      </c>
      <c r="O515" s="381" t="s">
        <v>1642</v>
      </c>
      <c r="P515" s="381" t="s">
        <v>1378</v>
      </c>
      <c r="Q515" s="381" t="s">
        <v>3716</v>
      </c>
    </row>
    <row r="516" spans="1:17" ht="30" x14ac:dyDescent="0.25">
      <c r="A516" s="379">
        <f t="shared" si="7"/>
        <v>504</v>
      </c>
      <c r="B516" s="380" t="s">
        <v>3717</v>
      </c>
      <c r="C516" s="380" t="s">
        <v>1323</v>
      </c>
      <c r="D516" s="380" t="s">
        <v>1334</v>
      </c>
      <c r="E516" s="381" t="s">
        <v>1378</v>
      </c>
      <c r="F516" s="381" t="s">
        <v>3718</v>
      </c>
      <c r="G516" s="381" t="s">
        <v>1378</v>
      </c>
      <c r="H516" s="382" t="s">
        <v>3719</v>
      </c>
      <c r="I516" s="381" t="s">
        <v>206</v>
      </c>
      <c r="J516" s="381" t="s">
        <v>3720</v>
      </c>
      <c r="K516" s="381" t="s">
        <v>888</v>
      </c>
      <c r="L516" s="381" t="s">
        <v>1380</v>
      </c>
      <c r="M516" s="381" t="s">
        <v>1580</v>
      </c>
      <c r="N516" s="381" t="s">
        <v>1378</v>
      </c>
      <c r="O516" s="381" t="s">
        <v>3721</v>
      </c>
      <c r="P516" s="381" t="s">
        <v>1378</v>
      </c>
      <c r="Q516" s="381" t="s">
        <v>3722</v>
      </c>
    </row>
    <row r="517" spans="1:17" ht="30" x14ac:dyDescent="0.25">
      <c r="A517" s="379">
        <f t="shared" si="7"/>
        <v>505</v>
      </c>
      <c r="B517" s="380" t="s">
        <v>3723</v>
      </c>
      <c r="C517" s="380" t="s">
        <v>1323</v>
      </c>
      <c r="D517" s="380" t="s">
        <v>1334</v>
      </c>
      <c r="E517" s="381" t="s">
        <v>1378</v>
      </c>
      <c r="F517" s="381" t="s">
        <v>3724</v>
      </c>
      <c r="G517" s="381" t="s">
        <v>1378</v>
      </c>
      <c r="H517" s="382" t="s">
        <v>3725</v>
      </c>
      <c r="I517" s="381" t="s">
        <v>206</v>
      </c>
      <c r="J517" s="381" t="s">
        <v>3726</v>
      </c>
      <c r="K517" s="381" t="s">
        <v>677</v>
      </c>
      <c r="L517" s="381" t="s">
        <v>1380</v>
      </c>
      <c r="M517" s="381" t="s">
        <v>1397</v>
      </c>
      <c r="N517" s="381" t="s">
        <v>1378</v>
      </c>
      <c r="O517" s="381" t="s">
        <v>3727</v>
      </c>
      <c r="P517" s="381" t="s">
        <v>1378</v>
      </c>
      <c r="Q517" s="381" t="s">
        <v>3728</v>
      </c>
    </row>
    <row r="518" spans="1:17" x14ac:dyDescent="0.25">
      <c r="A518" s="379">
        <f t="shared" si="7"/>
        <v>506</v>
      </c>
      <c r="B518" s="380" t="s">
        <v>3729</v>
      </c>
      <c r="C518" s="380" t="s">
        <v>1323</v>
      </c>
      <c r="D518" s="380" t="s">
        <v>1334</v>
      </c>
      <c r="E518" s="381" t="s">
        <v>1378</v>
      </c>
      <c r="F518" s="381" t="s">
        <v>3730</v>
      </c>
      <c r="G518" s="381" t="s">
        <v>1378</v>
      </c>
      <c r="H518" s="382">
        <v>2624481</v>
      </c>
      <c r="I518" s="381" t="s">
        <v>206</v>
      </c>
      <c r="J518" s="381" t="s">
        <v>3671</v>
      </c>
      <c r="K518" s="381" t="s">
        <v>576</v>
      </c>
      <c r="L518" s="381" t="s">
        <v>1380</v>
      </c>
      <c r="M518" s="381" t="s">
        <v>1614</v>
      </c>
      <c r="N518" s="381" t="s">
        <v>1378</v>
      </c>
      <c r="O518" s="381" t="s">
        <v>3672</v>
      </c>
      <c r="P518" s="381" t="s">
        <v>1378</v>
      </c>
      <c r="Q518" s="381" t="s">
        <v>3731</v>
      </c>
    </row>
    <row r="519" spans="1:17" x14ac:dyDescent="0.25">
      <c r="A519" s="379">
        <f t="shared" si="7"/>
        <v>507</v>
      </c>
      <c r="B519" s="380" t="s">
        <v>3732</v>
      </c>
      <c r="C519" s="380" t="s">
        <v>1323</v>
      </c>
      <c r="D519" s="380" t="s">
        <v>1334</v>
      </c>
      <c r="E519" s="381" t="s">
        <v>1378</v>
      </c>
      <c r="F519" s="381" t="s">
        <v>3733</v>
      </c>
      <c r="G519" s="373">
        <v>2711360</v>
      </c>
      <c r="H519" s="382" t="s">
        <v>3734</v>
      </c>
      <c r="I519" s="381" t="s">
        <v>206</v>
      </c>
      <c r="J519" s="381" t="s">
        <v>2075</v>
      </c>
      <c r="K519" s="381" t="s">
        <v>888</v>
      </c>
      <c r="L519" s="381" t="s">
        <v>1380</v>
      </c>
      <c r="M519" s="381" t="s">
        <v>1580</v>
      </c>
      <c r="N519" s="381" t="s">
        <v>1378</v>
      </c>
      <c r="O519" s="381" t="s">
        <v>2076</v>
      </c>
      <c r="P519" s="381" t="s">
        <v>1378</v>
      </c>
      <c r="Q519" s="381" t="s">
        <v>3735</v>
      </c>
    </row>
    <row r="520" spans="1:17" x14ac:dyDescent="0.25">
      <c r="A520" s="379">
        <f t="shared" si="7"/>
        <v>508</v>
      </c>
      <c r="B520" s="380" t="s">
        <v>3736</v>
      </c>
      <c r="C520" s="380" t="s">
        <v>1323</v>
      </c>
      <c r="D520" s="380" t="s">
        <v>1334</v>
      </c>
      <c r="E520" s="381" t="s">
        <v>1378</v>
      </c>
      <c r="F520" s="381" t="s">
        <v>3737</v>
      </c>
      <c r="G520" s="375">
        <v>1031272</v>
      </c>
      <c r="H520" s="382">
        <v>170358</v>
      </c>
      <c r="I520" s="381" t="s">
        <v>206</v>
      </c>
      <c r="J520" s="381" t="s">
        <v>2289</v>
      </c>
      <c r="K520" s="381" t="s">
        <v>481</v>
      </c>
      <c r="L520" s="381" t="s">
        <v>1380</v>
      </c>
      <c r="M520" s="381" t="s">
        <v>1519</v>
      </c>
      <c r="N520" s="381" t="s">
        <v>1378</v>
      </c>
      <c r="O520" s="381" t="s">
        <v>2290</v>
      </c>
      <c r="P520" s="381" t="s">
        <v>1378</v>
      </c>
      <c r="Q520" s="381" t="s">
        <v>3738</v>
      </c>
    </row>
    <row r="521" spans="1:17" ht="30" x14ac:dyDescent="0.25">
      <c r="A521" s="379">
        <f t="shared" si="7"/>
        <v>509</v>
      </c>
      <c r="B521" s="380" t="s">
        <v>3739</v>
      </c>
      <c r="C521" s="380" t="s">
        <v>1323</v>
      </c>
      <c r="D521" s="380" t="s">
        <v>1334</v>
      </c>
      <c r="E521" s="381" t="s">
        <v>1378</v>
      </c>
      <c r="F521" s="381" t="s">
        <v>3740</v>
      </c>
      <c r="G521" s="381" t="s">
        <v>1378</v>
      </c>
      <c r="H521" s="382" t="s">
        <v>3741</v>
      </c>
      <c r="I521" s="381" t="s">
        <v>221</v>
      </c>
      <c r="J521" s="381" t="s">
        <v>1844</v>
      </c>
      <c r="K521" s="381" t="s">
        <v>1042</v>
      </c>
      <c r="L521" s="381" t="s">
        <v>1380</v>
      </c>
      <c r="M521" s="381" t="s">
        <v>1845</v>
      </c>
      <c r="N521" s="381" t="s">
        <v>1378</v>
      </c>
      <c r="O521" s="381" t="s">
        <v>1994</v>
      </c>
      <c r="P521" s="381" t="s">
        <v>1378</v>
      </c>
      <c r="Q521" s="381" t="s">
        <v>3742</v>
      </c>
    </row>
    <row r="522" spans="1:17" x14ac:dyDescent="0.25">
      <c r="A522" s="379">
        <f t="shared" si="7"/>
        <v>510</v>
      </c>
      <c r="B522" s="380" t="s">
        <v>3743</v>
      </c>
      <c r="C522" s="380" t="s">
        <v>1323</v>
      </c>
      <c r="D522" s="380" t="s">
        <v>1334</v>
      </c>
      <c r="E522" s="381" t="s">
        <v>1378</v>
      </c>
      <c r="F522" s="381" t="s">
        <v>3744</v>
      </c>
      <c r="G522" s="381" t="s">
        <v>1378</v>
      </c>
      <c r="H522" s="382" t="s">
        <v>3745</v>
      </c>
      <c r="I522" s="381" t="s">
        <v>206</v>
      </c>
      <c r="J522" s="381" t="s">
        <v>1518</v>
      </c>
      <c r="K522" s="381" t="s">
        <v>481</v>
      </c>
      <c r="L522" s="381" t="s">
        <v>1380</v>
      </c>
      <c r="M522" s="381" t="s">
        <v>1519</v>
      </c>
      <c r="N522" s="381" t="s">
        <v>1378</v>
      </c>
      <c r="O522" s="381" t="s">
        <v>1687</v>
      </c>
      <c r="P522" s="381" t="s">
        <v>1378</v>
      </c>
      <c r="Q522" s="381" t="s">
        <v>3746</v>
      </c>
    </row>
    <row r="523" spans="1:17" x14ac:dyDescent="0.25">
      <c r="A523" s="379">
        <f t="shared" si="7"/>
        <v>511</v>
      </c>
      <c r="B523" s="380" t="s">
        <v>3747</v>
      </c>
      <c r="C523" s="380" t="s">
        <v>1323</v>
      </c>
      <c r="D523" s="380" t="s">
        <v>1334</v>
      </c>
      <c r="E523" s="381" t="s">
        <v>1378</v>
      </c>
      <c r="F523" s="381" t="s">
        <v>3748</v>
      </c>
      <c r="G523" s="381" t="s">
        <v>1378</v>
      </c>
      <c r="H523" s="382">
        <v>185819</v>
      </c>
      <c r="I523" s="381" t="s">
        <v>206</v>
      </c>
      <c r="J523" s="381" t="s">
        <v>1095</v>
      </c>
      <c r="K523" s="381" t="s">
        <v>433</v>
      </c>
      <c r="L523" s="381" t="s">
        <v>1380</v>
      </c>
      <c r="M523" s="381" t="s">
        <v>1691</v>
      </c>
      <c r="N523" s="381" t="s">
        <v>1378</v>
      </c>
      <c r="O523" s="381" t="s">
        <v>2899</v>
      </c>
      <c r="P523" s="381" t="s">
        <v>1378</v>
      </c>
      <c r="Q523" s="381" t="s">
        <v>3749</v>
      </c>
    </row>
    <row r="524" spans="1:17" x14ac:dyDescent="0.25">
      <c r="A524" s="379">
        <f t="shared" si="7"/>
        <v>512</v>
      </c>
      <c r="B524" s="380" t="s">
        <v>3750</v>
      </c>
      <c r="C524" s="380" t="s">
        <v>1323</v>
      </c>
      <c r="D524" s="380" t="s">
        <v>1334</v>
      </c>
      <c r="E524" s="381" t="s">
        <v>1378</v>
      </c>
      <c r="F524" s="381" t="s">
        <v>3751</v>
      </c>
      <c r="G524" s="373">
        <v>611532</v>
      </c>
      <c r="H524" s="382" t="s">
        <v>3752</v>
      </c>
      <c r="I524" s="381" t="s">
        <v>206</v>
      </c>
      <c r="J524" s="381" t="s">
        <v>2766</v>
      </c>
      <c r="K524" s="381" t="s">
        <v>888</v>
      </c>
      <c r="L524" s="381" t="s">
        <v>1380</v>
      </c>
      <c r="M524" s="381" t="s">
        <v>1580</v>
      </c>
      <c r="N524" s="381" t="s">
        <v>1378</v>
      </c>
      <c r="O524" s="381" t="s">
        <v>2767</v>
      </c>
      <c r="P524" s="381" t="s">
        <v>1378</v>
      </c>
      <c r="Q524" s="381" t="s">
        <v>3753</v>
      </c>
    </row>
    <row r="525" spans="1:17" x14ac:dyDescent="0.25">
      <c r="A525" s="379">
        <f t="shared" si="7"/>
        <v>513</v>
      </c>
      <c r="B525" s="380" t="s">
        <v>3754</v>
      </c>
      <c r="C525" s="380" t="s">
        <v>1323</v>
      </c>
      <c r="D525" s="380" t="s">
        <v>1334</v>
      </c>
      <c r="E525" s="381" t="s">
        <v>1378</v>
      </c>
      <c r="F525" s="381" t="s">
        <v>3755</v>
      </c>
      <c r="G525" s="375">
        <v>1608002</v>
      </c>
      <c r="H525" s="382" t="s">
        <v>3756</v>
      </c>
      <c r="I525" s="381" t="s">
        <v>206</v>
      </c>
      <c r="J525" s="381" t="s">
        <v>1744</v>
      </c>
      <c r="K525" s="381" t="s">
        <v>481</v>
      </c>
      <c r="L525" s="381" t="s">
        <v>1380</v>
      </c>
      <c r="M525" s="381" t="s">
        <v>1519</v>
      </c>
      <c r="N525" s="381" t="s">
        <v>1378</v>
      </c>
      <c r="O525" s="381" t="s">
        <v>3757</v>
      </c>
      <c r="P525" s="381" t="s">
        <v>1378</v>
      </c>
      <c r="Q525" s="381" t="s">
        <v>3758</v>
      </c>
    </row>
    <row r="526" spans="1:17" x14ac:dyDescent="0.25">
      <c r="A526" s="379">
        <f t="shared" si="7"/>
        <v>514</v>
      </c>
      <c r="B526" s="380" t="s">
        <v>3759</v>
      </c>
      <c r="C526" s="380" t="s">
        <v>1323</v>
      </c>
      <c r="D526" s="380" t="s">
        <v>1334</v>
      </c>
      <c r="E526" s="381" t="s">
        <v>1378</v>
      </c>
      <c r="F526" s="381" t="s">
        <v>3760</v>
      </c>
      <c r="G526" s="381" t="s">
        <v>1378</v>
      </c>
      <c r="H526" s="382" t="s">
        <v>3761</v>
      </c>
      <c r="I526" s="381" t="s">
        <v>221</v>
      </c>
      <c r="J526" s="381" t="s">
        <v>3762</v>
      </c>
      <c r="K526" s="381" t="s">
        <v>688</v>
      </c>
      <c r="L526" s="381" t="s">
        <v>1380</v>
      </c>
      <c r="M526" s="381" t="s">
        <v>2837</v>
      </c>
      <c r="N526" s="381" t="s">
        <v>1378</v>
      </c>
      <c r="O526" s="381" t="s">
        <v>3763</v>
      </c>
      <c r="P526" s="381" t="s">
        <v>1378</v>
      </c>
      <c r="Q526" s="381" t="s">
        <v>3764</v>
      </c>
    </row>
    <row r="527" spans="1:17" x14ac:dyDescent="0.25">
      <c r="A527" s="379">
        <f t="shared" ref="A527:A590" si="8">1+A526</f>
        <v>515</v>
      </c>
      <c r="B527" s="380" t="s">
        <v>3765</v>
      </c>
      <c r="C527" s="380" t="s">
        <v>1323</v>
      </c>
      <c r="D527" s="380" t="s">
        <v>1334</v>
      </c>
      <c r="E527" s="381" t="s">
        <v>1378</v>
      </c>
      <c r="F527" s="381" t="s">
        <v>3766</v>
      </c>
      <c r="G527" s="373">
        <v>1956376</v>
      </c>
      <c r="H527" s="382" t="s">
        <v>3767</v>
      </c>
      <c r="I527" s="381" t="s">
        <v>206</v>
      </c>
      <c r="J527" s="381" t="s">
        <v>3768</v>
      </c>
      <c r="K527" s="381" t="s">
        <v>888</v>
      </c>
      <c r="L527" s="381" t="s">
        <v>1380</v>
      </c>
      <c r="M527" s="381" t="s">
        <v>1580</v>
      </c>
      <c r="N527" s="381" t="s">
        <v>1378</v>
      </c>
      <c r="O527" s="381" t="s">
        <v>3769</v>
      </c>
      <c r="P527" s="381" t="s">
        <v>1378</v>
      </c>
      <c r="Q527" s="381" t="s">
        <v>3770</v>
      </c>
    </row>
    <row r="528" spans="1:17" ht="30" x14ac:dyDescent="0.25">
      <c r="A528" s="379">
        <f t="shared" si="8"/>
        <v>516</v>
      </c>
      <c r="B528" s="380" t="s">
        <v>3771</v>
      </c>
      <c r="C528" s="380" t="s">
        <v>1323</v>
      </c>
      <c r="D528" s="380" t="s">
        <v>1334</v>
      </c>
      <c r="E528" s="381" t="s">
        <v>1378</v>
      </c>
      <c r="F528" s="381" t="s">
        <v>3772</v>
      </c>
      <c r="G528" s="375">
        <v>2273274</v>
      </c>
      <c r="H528" s="382" t="s">
        <v>3773</v>
      </c>
      <c r="I528" s="381" t="s">
        <v>206</v>
      </c>
      <c r="J528" s="381" t="s">
        <v>3774</v>
      </c>
      <c r="K528" s="381" t="s">
        <v>576</v>
      </c>
      <c r="L528" s="381" t="s">
        <v>1380</v>
      </c>
      <c r="M528" s="381" t="s">
        <v>1614</v>
      </c>
      <c r="N528" s="381" t="s">
        <v>1378</v>
      </c>
      <c r="O528" s="381" t="s">
        <v>2821</v>
      </c>
      <c r="P528" s="381" t="s">
        <v>1378</v>
      </c>
      <c r="Q528" s="381" t="s">
        <v>3775</v>
      </c>
    </row>
    <row r="529" spans="1:17" x14ac:dyDescent="0.25">
      <c r="A529" s="379">
        <f t="shared" si="8"/>
        <v>517</v>
      </c>
      <c r="B529" s="380" t="s">
        <v>3776</v>
      </c>
      <c r="C529" s="380" t="s">
        <v>1323</v>
      </c>
      <c r="D529" s="380" t="s">
        <v>1334</v>
      </c>
      <c r="E529" s="381" t="s">
        <v>1378</v>
      </c>
      <c r="F529" s="381" t="s">
        <v>3777</v>
      </c>
      <c r="G529" s="381" t="s">
        <v>1378</v>
      </c>
      <c r="H529" s="382">
        <v>200037</v>
      </c>
      <c r="I529" s="381" t="s">
        <v>206</v>
      </c>
      <c r="J529" s="381" t="s">
        <v>3778</v>
      </c>
      <c r="K529" s="381" t="s">
        <v>888</v>
      </c>
      <c r="L529" s="381" t="s">
        <v>1380</v>
      </c>
      <c r="M529" s="381" t="s">
        <v>1580</v>
      </c>
      <c r="N529" s="381" t="s">
        <v>1378</v>
      </c>
      <c r="O529" s="381" t="s">
        <v>3779</v>
      </c>
      <c r="P529" s="381" t="s">
        <v>1378</v>
      </c>
      <c r="Q529" s="381" t="s">
        <v>3780</v>
      </c>
    </row>
    <row r="530" spans="1:17" ht="30" x14ac:dyDescent="0.25">
      <c r="A530" s="379">
        <f t="shared" si="8"/>
        <v>518</v>
      </c>
      <c r="B530" s="380" t="s">
        <v>3781</v>
      </c>
      <c r="C530" s="380" t="s">
        <v>1323</v>
      </c>
      <c r="D530" s="380" t="s">
        <v>1334</v>
      </c>
      <c r="E530" s="381" t="s">
        <v>1378</v>
      </c>
      <c r="F530" s="381" t="s">
        <v>3782</v>
      </c>
      <c r="G530" s="381" t="s">
        <v>1378</v>
      </c>
      <c r="H530" s="382" t="s">
        <v>3783</v>
      </c>
      <c r="I530" s="381" t="s">
        <v>206</v>
      </c>
      <c r="J530" s="381" t="s">
        <v>3784</v>
      </c>
      <c r="K530" s="381" t="s">
        <v>433</v>
      </c>
      <c r="L530" s="381" t="s">
        <v>1380</v>
      </c>
      <c r="M530" s="381" t="s">
        <v>1432</v>
      </c>
      <c r="N530" s="381" t="s">
        <v>1378</v>
      </c>
      <c r="O530" s="381" t="s">
        <v>3496</v>
      </c>
      <c r="P530" s="381" t="s">
        <v>1378</v>
      </c>
      <c r="Q530" s="381" t="s">
        <v>3785</v>
      </c>
    </row>
    <row r="531" spans="1:17" x14ac:dyDescent="0.25">
      <c r="A531" s="379">
        <f t="shared" si="8"/>
        <v>519</v>
      </c>
      <c r="B531" s="380" t="s">
        <v>3786</v>
      </c>
      <c r="C531" s="380" t="s">
        <v>1323</v>
      </c>
      <c r="D531" s="380" t="s">
        <v>1334</v>
      </c>
      <c r="E531" s="381" t="s">
        <v>1378</v>
      </c>
      <c r="F531" s="381" t="s">
        <v>3787</v>
      </c>
      <c r="G531" s="373">
        <v>673547</v>
      </c>
      <c r="H531" s="382">
        <v>1364173</v>
      </c>
      <c r="I531" s="381" t="s">
        <v>206</v>
      </c>
      <c r="J531" s="381" t="s">
        <v>3788</v>
      </c>
      <c r="K531" s="381" t="s">
        <v>618</v>
      </c>
      <c r="L531" s="381" t="s">
        <v>1380</v>
      </c>
      <c r="M531" s="381" t="s">
        <v>1761</v>
      </c>
      <c r="N531" s="381" t="s">
        <v>1378</v>
      </c>
      <c r="O531" s="381" t="s">
        <v>3789</v>
      </c>
      <c r="P531" s="381" t="s">
        <v>1378</v>
      </c>
      <c r="Q531" s="381" t="s">
        <v>3790</v>
      </c>
    </row>
    <row r="532" spans="1:17" x14ac:dyDescent="0.25">
      <c r="A532" s="379">
        <f t="shared" si="8"/>
        <v>520</v>
      </c>
      <c r="B532" s="380" t="s">
        <v>3791</v>
      </c>
      <c r="C532" s="380" t="s">
        <v>1323</v>
      </c>
      <c r="D532" s="380" t="s">
        <v>1334</v>
      </c>
      <c r="E532" s="381" t="s">
        <v>1378</v>
      </c>
      <c r="F532" s="381" t="s">
        <v>3792</v>
      </c>
      <c r="G532" s="375">
        <v>2685918</v>
      </c>
      <c r="H532" s="382" t="s">
        <v>3793</v>
      </c>
      <c r="I532" s="381" t="s">
        <v>206</v>
      </c>
      <c r="J532" s="381" t="s">
        <v>1613</v>
      </c>
      <c r="K532" s="381" t="s">
        <v>576</v>
      </c>
      <c r="L532" s="381" t="s">
        <v>1380</v>
      </c>
      <c r="M532" s="381" t="s">
        <v>1614</v>
      </c>
      <c r="N532" s="381" t="s">
        <v>1378</v>
      </c>
      <c r="O532" s="381" t="s">
        <v>1615</v>
      </c>
      <c r="P532" s="381" t="s">
        <v>1378</v>
      </c>
      <c r="Q532" s="381" t="s">
        <v>3794</v>
      </c>
    </row>
    <row r="533" spans="1:17" x14ac:dyDescent="0.25">
      <c r="A533" s="379">
        <f t="shared" si="8"/>
        <v>521</v>
      </c>
      <c r="B533" s="380" t="s">
        <v>3795</v>
      </c>
      <c r="C533" s="380" t="s">
        <v>1323</v>
      </c>
      <c r="D533" s="380" t="s">
        <v>1334</v>
      </c>
      <c r="E533" s="381" t="s">
        <v>1378</v>
      </c>
      <c r="F533" s="381" t="s">
        <v>3796</v>
      </c>
      <c r="G533" s="381" t="s">
        <v>1378</v>
      </c>
      <c r="H533" s="382" t="s">
        <v>3797</v>
      </c>
      <c r="I533" s="381" t="s">
        <v>221</v>
      </c>
      <c r="J533" s="381" t="s">
        <v>3798</v>
      </c>
      <c r="K533" s="381" t="s">
        <v>682</v>
      </c>
      <c r="L533" s="381" t="s">
        <v>1380</v>
      </c>
      <c r="M533" s="381" t="s">
        <v>1877</v>
      </c>
      <c r="N533" s="381" t="s">
        <v>1378</v>
      </c>
      <c r="O533" s="381" t="s">
        <v>3799</v>
      </c>
      <c r="P533" s="381" t="s">
        <v>1378</v>
      </c>
      <c r="Q533" s="381" t="s">
        <v>3800</v>
      </c>
    </row>
    <row r="534" spans="1:17" x14ac:dyDescent="0.25">
      <c r="A534" s="379">
        <f t="shared" si="8"/>
        <v>522</v>
      </c>
      <c r="B534" s="380" t="s">
        <v>3801</v>
      </c>
      <c r="C534" s="380" t="s">
        <v>1323</v>
      </c>
      <c r="D534" s="380" t="s">
        <v>1334</v>
      </c>
      <c r="E534" s="381" t="s">
        <v>1378</v>
      </c>
      <c r="F534" s="381" t="s">
        <v>3802</v>
      </c>
      <c r="G534" s="373">
        <v>1143833</v>
      </c>
      <c r="H534" s="382" t="s">
        <v>3803</v>
      </c>
      <c r="I534" s="381" t="s">
        <v>206</v>
      </c>
      <c r="J534" s="381" t="s">
        <v>2873</v>
      </c>
      <c r="K534" s="381" t="s">
        <v>576</v>
      </c>
      <c r="L534" s="381" t="s">
        <v>1380</v>
      </c>
      <c r="M534" s="381" t="s">
        <v>1614</v>
      </c>
      <c r="N534" s="381" t="s">
        <v>1378</v>
      </c>
      <c r="O534" s="381" t="s">
        <v>2874</v>
      </c>
      <c r="P534" s="381" t="s">
        <v>1378</v>
      </c>
      <c r="Q534" s="381" t="s">
        <v>3804</v>
      </c>
    </row>
    <row r="535" spans="1:17" x14ac:dyDescent="0.25">
      <c r="A535" s="379">
        <f t="shared" si="8"/>
        <v>523</v>
      </c>
      <c r="B535" s="380" t="s">
        <v>3805</v>
      </c>
      <c r="C535" s="380" t="s">
        <v>1323</v>
      </c>
      <c r="D535" s="380" t="s">
        <v>1334</v>
      </c>
      <c r="E535" s="381" t="s">
        <v>1378</v>
      </c>
      <c r="F535" s="381" t="s">
        <v>3806</v>
      </c>
      <c r="G535" s="373">
        <v>1078266</v>
      </c>
      <c r="H535" s="382" t="s">
        <v>3807</v>
      </c>
      <c r="I535" s="381" t="s">
        <v>206</v>
      </c>
      <c r="J535" s="381" t="s">
        <v>3808</v>
      </c>
      <c r="K535" s="381" t="s">
        <v>576</v>
      </c>
      <c r="L535" s="381" t="s">
        <v>1380</v>
      </c>
      <c r="M535" s="381" t="s">
        <v>1614</v>
      </c>
      <c r="N535" s="381" t="s">
        <v>1378</v>
      </c>
      <c r="O535" s="381" t="s">
        <v>1940</v>
      </c>
      <c r="P535" s="381" t="s">
        <v>1378</v>
      </c>
      <c r="Q535" s="381" t="s">
        <v>3809</v>
      </c>
    </row>
    <row r="536" spans="1:17" ht="45" x14ac:dyDescent="0.25">
      <c r="A536" s="379">
        <f t="shared" si="8"/>
        <v>524</v>
      </c>
      <c r="B536" s="380" t="s">
        <v>3810</v>
      </c>
      <c r="C536" s="380" t="s">
        <v>1323</v>
      </c>
      <c r="D536" s="380" t="s">
        <v>1334</v>
      </c>
      <c r="E536" s="381" t="s">
        <v>1378</v>
      </c>
      <c r="F536" s="381" t="s">
        <v>3811</v>
      </c>
      <c r="G536" s="373">
        <v>1482255</v>
      </c>
      <c r="H536" s="382" t="s">
        <v>3812</v>
      </c>
      <c r="I536" s="381" t="s">
        <v>206</v>
      </c>
      <c r="J536" s="381" t="s">
        <v>1565</v>
      </c>
      <c r="K536" s="381" t="s">
        <v>674</v>
      </c>
      <c r="L536" s="381" t="s">
        <v>1380</v>
      </c>
      <c r="M536" s="381" t="s">
        <v>1566</v>
      </c>
      <c r="N536" s="381" t="s">
        <v>1378</v>
      </c>
      <c r="O536" s="381" t="s">
        <v>1567</v>
      </c>
      <c r="P536" s="381" t="s">
        <v>1378</v>
      </c>
      <c r="Q536" s="381" t="s">
        <v>3813</v>
      </c>
    </row>
    <row r="537" spans="1:17" x14ac:dyDescent="0.25">
      <c r="A537" s="379">
        <f t="shared" si="8"/>
        <v>525</v>
      </c>
      <c r="B537" s="380" t="s">
        <v>3814</v>
      </c>
      <c r="C537" s="380" t="s">
        <v>1323</v>
      </c>
      <c r="D537" s="380" t="s">
        <v>1334</v>
      </c>
      <c r="E537" s="381" t="s">
        <v>1378</v>
      </c>
      <c r="F537" s="381" t="s">
        <v>3815</v>
      </c>
      <c r="G537" s="373">
        <v>612684</v>
      </c>
      <c r="H537" s="382">
        <v>130040</v>
      </c>
      <c r="I537" s="381" t="s">
        <v>206</v>
      </c>
      <c r="J537" s="381" t="s">
        <v>2968</v>
      </c>
      <c r="K537" s="381" t="s">
        <v>433</v>
      </c>
      <c r="L537" s="381" t="s">
        <v>1380</v>
      </c>
      <c r="M537" s="381" t="s">
        <v>2356</v>
      </c>
      <c r="N537" s="381" t="s">
        <v>1378</v>
      </c>
      <c r="O537" s="381" t="s">
        <v>2969</v>
      </c>
      <c r="P537" s="381" t="s">
        <v>1378</v>
      </c>
      <c r="Q537" s="381" t="s">
        <v>3816</v>
      </c>
    </row>
    <row r="538" spans="1:17" ht="45" x14ac:dyDescent="0.25">
      <c r="A538" s="379">
        <f t="shared" si="8"/>
        <v>526</v>
      </c>
      <c r="B538" s="380" t="s">
        <v>3817</v>
      </c>
      <c r="C538" s="380" t="s">
        <v>1323</v>
      </c>
      <c r="D538" s="380" t="s">
        <v>1334</v>
      </c>
      <c r="E538" s="381" t="s">
        <v>1378</v>
      </c>
      <c r="F538" s="381" t="s">
        <v>3818</v>
      </c>
      <c r="G538" s="373">
        <v>1018015</v>
      </c>
      <c r="H538" s="382">
        <v>168798</v>
      </c>
      <c r="I538" s="381" t="s">
        <v>206</v>
      </c>
      <c r="J538" s="381" t="s">
        <v>1565</v>
      </c>
      <c r="K538" s="381" t="s">
        <v>674</v>
      </c>
      <c r="L538" s="381" t="s">
        <v>1380</v>
      </c>
      <c r="M538" s="381" t="s">
        <v>1566</v>
      </c>
      <c r="N538" s="381" t="s">
        <v>1378</v>
      </c>
      <c r="O538" s="381" t="s">
        <v>1567</v>
      </c>
      <c r="P538" s="381" t="s">
        <v>1378</v>
      </c>
      <c r="Q538" s="381" t="s">
        <v>3819</v>
      </c>
    </row>
    <row r="539" spans="1:17" ht="30" x14ac:dyDescent="0.25">
      <c r="A539" s="379">
        <f t="shared" si="8"/>
        <v>527</v>
      </c>
      <c r="B539" s="380" t="s">
        <v>3820</v>
      </c>
      <c r="C539" s="380" t="s">
        <v>1323</v>
      </c>
      <c r="D539" s="380" t="s">
        <v>1334</v>
      </c>
      <c r="E539" s="381" t="s">
        <v>1378</v>
      </c>
      <c r="F539" s="381" t="s">
        <v>3821</v>
      </c>
      <c r="G539" s="373">
        <v>1657083</v>
      </c>
      <c r="H539" s="382" t="s">
        <v>3822</v>
      </c>
      <c r="I539" s="381" t="s">
        <v>206</v>
      </c>
      <c r="J539" s="381" t="s">
        <v>3823</v>
      </c>
      <c r="K539" s="381" t="s">
        <v>655</v>
      </c>
      <c r="L539" s="381" t="s">
        <v>1380</v>
      </c>
      <c r="M539" s="381" t="s">
        <v>1662</v>
      </c>
      <c r="N539" s="381" t="s">
        <v>1378</v>
      </c>
      <c r="O539" s="381" t="s">
        <v>3824</v>
      </c>
      <c r="P539" s="381" t="s">
        <v>1378</v>
      </c>
      <c r="Q539" s="381" t="s">
        <v>3825</v>
      </c>
    </row>
    <row r="540" spans="1:17" x14ac:dyDescent="0.25">
      <c r="A540" s="379">
        <f t="shared" si="8"/>
        <v>528</v>
      </c>
      <c r="B540" s="380" t="s">
        <v>3826</v>
      </c>
      <c r="C540" s="380" t="s">
        <v>1323</v>
      </c>
      <c r="D540" s="380" t="s">
        <v>1334</v>
      </c>
      <c r="E540" s="381" t="s">
        <v>1378</v>
      </c>
      <c r="F540" s="381" t="s">
        <v>3827</v>
      </c>
      <c r="G540" s="373">
        <v>1816673</v>
      </c>
      <c r="H540" s="382">
        <v>203121</v>
      </c>
      <c r="I540" s="381" t="s">
        <v>206</v>
      </c>
      <c r="J540" s="381" t="s">
        <v>2440</v>
      </c>
      <c r="K540" s="381" t="s">
        <v>2441</v>
      </c>
      <c r="L540" s="381" t="s">
        <v>1380</v>
      </c>
      <c r="M540" s="381" t="s">
        <v>2442</v>
      </c>
      <c r="N540" s="381" t="s">
        <v>1378</v>
      </c>
      <c r="O540" s="381" t="s">
        <v>2443</v>
      </c>
      <c r="P540" s="381" t="s">
        <v>1378</v>
      </c>
      <c r="Q540" s="381" t="s">
        <v>3828</v>
      </c>
    </row>
    <row r="541" spans="1:17" x14ac:dyDescent="0.25">
      <c r="A541" s="379">
        <f t="shared" si="8"/>
        <v>529</v>
      </c>
      <c r="B541" s="380" t="s">
        <v>3829</v>
      </c>
      <c r="C541" s="380" t="s">
        <v>1323</v>
      </c>
      <c r="D541" s="380" t="s">
        <v>1334</v>
      </c>
      <c r="E541" s="381" t="s">
        <v>1378</v>
      </c>
      <c r="F541" s="381" t="s">
        <v>3830</v>
      </c>
      <c r="G541" s="375">
        <v>699409</v>
      </c>
      <c r="H541" s="382">
        <v>140567</v>
      </c>
      <c r="I541" s="381" t="s">
        <v>206</v>
      </c>
      <c r="J541" s="381" t="s">
        <v>3831</v>
      </c>
      <c r="K541" s="381" t="s">
        <v>573</v>
      </c>
      <c r="L541" s="381" t="s">
        <v>1380</v>
      </c>
      <c r="M541" s="381" t="s">
        <v>3832</v>
      </c>
      <c r="N541" s="381" t="s">
        <v>1378</v>
      </c>
      <c r="O541" s="381" t="s">
        <v>3833</v>
      </c>
      <c r="P541" s="381" t="s">
        <v>1378</v>
      </c>
      <c r="Q541" s="381" t="s">
        <v>3834</v>
      </c>
    </row>
    <row r="542" spans="1:17" x14ac:dyDescent="0.25">
      <c r="A542" s="379">
        <f t="shared" si="8"/>
        <v>530</v>
      </c>
      <c r="B542" s="380" t="s">
        <v>3835</v>
      </c>
      <c r="C542" s="380" t="s">
        <v>1323</v>
      </c>
      <c r="D542" s="380" t="s">
        <v>1334</v>
      </c>
      <c r="E542" s="381" t="s">
        <v>1378</v>
      </c>
      <c r="F542" s="381" t="s">
        <v>3836</v>
      </c>
      <c r="G542" s="381" t="s">
        <v>1378</v>
      </c>
      <c r="H542" s="382" t="s">
        <v>3837</v>
      </c>
      <c r="I542" s="381" t="s">
        <v>206</v>
      </c>
      <c r="J542" s="381" t="s">
        <v>1951</v>
      </c>
      <c r="K542" s="381" t="s">
        <v>576</v>
      </c>
      <c r="L542" s="381" t="s">
        <v>1380</v>
      </c>
      <c r="M542" s="381" t="s">
        <v>1614</v>
      </c>
      <c r="N542" s="381" t="s">
        <v>1378</v>
      </c>
      <c r="O542" s="381" t="s">
        <v>1952</v>
      </c>
      <c r="P542" s="381" t="s">
        <v>1378</v>
      </c>
      <c r="Q542" s="381" t="s">
        <v>3838</v>
      </c>
    </row>
    <row r="543" spans="1:17" x14ac:dyDescent="0.25">
      <c r="A543" s="379">
        <f t="shared" si="8"/>
        <v>531</v>
      </c>
      <c r="B543" s="380" t="s">
        <v>3839</v>
      </c>
      <c r="C543" s="380" t="s">
        <v>1323</v>
      </c>
      <c r="D543" s="380" t="s">
        <v>1334</v>
      </c>
      <c r="E543" s="381" t="s">
        <v>1378</v>
      </c>
      <c r="F543" s="381" t="s">
        <v>3840</v>
      </c>
      <c r="G543" s="381" t="s">
        <v>1378</v>
      </c>
      <c r="H543" s="382" t="s">
        <v>3841</v>
      </c>
      <c r="I543" s="381" t="s">
        <v>206</v>
      </c>
      <c r="J543" s="381" t="s">
        <v>1019</v>
      </c>
      <c r="K543" s="381" t="s">
        <v>433</v>
      </c>
      <c r="L543" s="381" t="s">
        <v>1380</v>
      </c>
      <c r="M543" s="381" t="s">
        <v>1432</v>
      </c>
      <c r="N543" s="381" t="s">
        <v>1378</v>
      </c>
      <c r="O543" s="381" t="s">
        <v>1596</v>
      </c>
      <c r="P543" s="381" t="s">
        <v>1378</v>
      </c>
      <c r="Q543" s="381" t="s">
        <v>3842</v>
      </c>
    </row>
    <row r="544" spans="1:17" x14ac:dyDescent="0.25">
      <c r="A544" s="379">
        <f t="shared" si="8"/>
        <v>532</v>
      </c>
      <c r="B544" s="380" t="s">
        <v>3843</v>
      </c>
      <c r="C544" s="380" t="s">
        <v>1323</v>
      </c>
      <c r="D544" s="380" t="s">
        <v>1334</v>
      </c>
      <c r="E544" s="381" t="s">
        <v>1378</v>
      </c>
      <c r="F544" s="381" t="s">
        <v>3844</v>
      </c>
      <c r="G544" s="373">
        <v>1774038</v>
      </c>
      <c r="H544" s="382" t="s">
        <v>3845</v>
      </c>
      <c r="I544" s="381" t="s">
        <v>206</v>
      </c>
      <c r="J544" s="381" t="s">
        <v>3846</v>
      </c>
      <c r="K544" s="381" t="s">
        <v>433</v>
      </c>
      <c r="L544" s="381" t="s">
        <v>1380</v>
      </c>
      <c r="M544" s="381" t="s">
        <v>1691</v>
      </c>
      <c r="N544" s="381" t="s">
        <v>1378</v>
      </c>
      <c r="O544" s="381" t="s">
        <v>3847</v>
      </c>
      <c r="P544" s="381" t="s">
        <v>1378</v>
      </c>
      <c r="Q544" s="381" t="s">
        <v>3848</v>
      </c>
    </row>
    <row r="545" spans="1:17" x14ac:dyDescent="0.25">
      <c r="A545" s="379">
        <f t="shared" si="8"/>
        <v>533</v>
      </c>
      <c r="B545" s="380" t="s">
        <v>3849</v>
      </c>
      <c r="C545" s="380" t="s">
        <v>1323</v>
      </c>
      <c r="D545" s="380" t="s">
        <v>1334</v>
      </c>
      <c r="E545" s="381" t="s">
        <v>1378</v>
      </c>
      <c r="F545" s="381" t="s">
        <v>3850</v>
      </c>
      <c r="G545" s="375">
        <v>20521904</v>
      </c>
      <c r="H545" s="382" t="s">
        <v>3851</v>
      </c>
      <c r="I545" s="381" t="s">
        <v>206</v>
      </c>
      <c r="J545" s="381" t="s">
        <v>3852</v>
      </c>
      <c r="K545" s="381" t="s">
        <v>655</v>
      </c>
      <c r="L545" s="381" t="s">
        <v>1380</v>
      </c>
      <c r="M545" s="381" t="s">
        <v>1662</v>
      </c>
      <c r="N545" s="381" t="s">
        <v>1378</v>
      </c>
      <c r="O545" s="381" t="s">
        <v>3853</v>
      </c>
      <c r="P545" s="381" t="s">
        <v>1378</v>
      </c>
      <c r="Q545" s="381" t="s">
        <v>3854</v>
      </c>
    </row>
    <row r="546" spans="1:17" x14ac:dyDescent="0.25">
      <c r="A546" s="379">
        <f t="shared" si="8"/>
        <v>534</v>
      </c>
      <c r="B546" s="380" t="s">
        <v>3855</v>
      </c>
      <c r="C546" s="380" t="s">
        <v>1323</v>
      </c>
      <c r="D546" s="380" t="s">
        <v>1334</v>
      </c>
      <c r="E546" s="381" t="s">
        <v>1378</v>
      </c>
      <c r="F546" s="381" t="s">
        <v>3856</v>
      </c>
      <c r="G546" s="381" t="s">
        <v>1378</v>
      </c>
      <c r="H546" s="382" t="s">
        <v>3857</v>
      </c>
      <c r="I546" s="381" t="s">
        <v>206</v>
      </c>
      <c r="J546" s="381" t="s">
        <v>2534</v>
      </c>
      <c r="K546" s="381" t="s">
        <v>888</v>
      </c>
      <c r="L546" s="381" t="s">
        <v>1380</v>
      </c>
      <c r="M546" s="381" t="s">
        <v>1580</v>
      </c>
      <c r="N546" s="381" t="s">
        <v>1378</v>
      </c>
      <c r="O546" s="381" t="s">
        <v>2535</v>
      </c>
      <c r="P546" s="381" t="s">
        <v>1378</v>
      </c>
      <c r="Q546" s="381" t="s">
        <v>3858</v>
      </c>
    </row>
    <row r="547" spans="1:17" x14ac:dyDescent="0.25">
      <c r="A547" s="379">
        <f t="shared" si="8"/>
        <v>535</v>
      </c>
      <c r="B547" s="380" t="s">
        <v>3859</v>
      </c>
      <c r="C547" s="380" t="s">
        <v>1323</v>
      </c>
      <c r="D547" s="380" t="s">
        <v>1334</v>
      </c>
      <c r="E547" s="381" t="s">
        <v>1378</v>
      </c>
      <c r="F547" s="381" t="s">
        <v>3860</v>
      </c>
      <c r="G547" s="375">
        <v>1371553</v>
      </c>
      <c r="H547" s="382" t="s">
        <v>3861</v>
      </c>
      <c r="I547" s="381" t="s">
        <v>221</v>
      </c>
      <c r="J547" s="381" t="s">
        <v>3862</v>
      </c>
      <c r="K547" s="381" t="s">
        <v>682</v>
      </c>
      <c r="L547" s="381" t="s">
        <v>1380</v>
      </c>
      <c r="M547" s="381" t="s">
        <v>2962</v>
      </c>
      <c r="N547" s="381" t="s">
        <v>1378</v>
      </c>
      <c r="O547" s="381" t="s">
        <v>3863</v>
      </c>
      <c r="P547" s="381" t="s">
        <v>1378</v>
      </c>
      <c r="Q547" s="381" t="s">
        <v>3864</v>
      </c>
    </row>
    <row r="548" spans="1:17" x14ac:dyDescent="0.25">
      <c r="A548" s="379">
        <f t="shared" si="8"/>
        <v>536</v>
      </c>
      <c r="B548" s="380" t="s">
        <v>3865</v>
      </c>
      <c r="C548" s="380" t="s">
        <v>1323</v>
      </c>
      <c r="D548" s="380" t="s">
        <v>1334</v>
      </c>
      <c r="E548" s="381" t="s">
        <v>1378</v>
      </c>
      <c r="F548" s="381" t="s">
        <v>3866</v>
      </c>
      <c r="G548" s="381" t="s">
        <v>1378</v>
      </c>
      <c r="H548" s="382" t="s">
        <v>3867</v>
      </c>
      <c r="I548" s="381" t="s">
        <v>206</v>
      </c>
      <c r="J548" s="381" t="s">
        <v>2650</v>
      </c>
      <c r="K548" s="381" t="s">
        <v>677</v>
      </c>
      <c r="L548" s="381" t="s">
        <v>1380</v>
      </c>
      <c r="M548" s="381" t="s">
        <v>1397</v>
      </c>
      <c r="N548" s="381" t="s">
        <v>1378</v>
      </c>
      <c r="O548" s="381" t="s">
        <v>2651</v>
      </c>
      <c r="P548" s="381" t="s">
        <v>1378</v>
      </c>
      <c r="Q548" s="381" t="s">
        <v>3868</v>
      </c>
    </row>
    <row r="549" spans="1:17" x14ac:dyDescent="0.25">
      <c r="A549" s="379">
        <f t="shared" si="8"/>
        <v>537</v>
      </c>
      <c r="B549" s="380" t="s">
        <v>3869</v>
      </c>
      <c r="C549" s="380" t="s">
        <v>1323</v>
      </c>
      <c r="D549" s="380" t="s">
        <v>1334</v>
      </c>
      <c r="E549" s="381" t="s">
        <v>1378</v>
      </c>
      <c r="F549" s="381" t="s">
        <v>3870</v>
      </c>
      <c r="G549" s="373">
        <v>2273036</v>
      </c>
      <c r="H549" s="382">
        <v>211538</v>
      </c>
      <c r="I549" s="381" t="s">
        <v>206</v>
      </c>
      <c r="J549" s="381" t="s">
        <v>3370</v>
      </c>
      <c r="K549" s="381" t="s">
        <v>626</v>
      </c>
      <c r="L549" s="381" t="s">
        <v>1380</v>
      </c>
      <c r="M549" s="381" t="s">
        <v>1554</v>
      </c>
      <c r="N549" s="381" t="s">
        <v>1378</v>
      </c>
      <c r="O549" s="381" t="s">
        <v>3371</v>
      </c>
      <c r="P549" s="381" t="s">
        <v>1378</v>
      </c>
      <c r="Q549" s="381" t="s">
        <v>3871</v>
      </c>
    </row>
    <row r="550" spans="1:17" x14ac:dyDescent="0.25">
      <c r="A550" s="379">
        <f t="shared" si="8"/>
        <v>538</v>
      </c>
      <c r="B550" s="380" t="s">
        <v>3872</v>
      </c>
      <c r="C550" s="380" t="s">
        <v>1323</v>
      </c>
      <c r="D550" s="380" t="s">
        <v>1334</v>
      </c>
      <c r="E550" s="381" t="s">
        <v>1378</v>
      </c>
      <c r="F550" s="381" t="s">
        <v>3873</v>
      </c>
      <c r="G550" s="375">
        <v>2422071</v>
      </c>
      <c r="H550" s="382">
        <v>215890</v>
      </c>
      <c r="I550" s="381" t="s">
        <v>206</v>
      </c>
      <c r="J550" s="381" t="s">
        <v>1636</v>
      </c>
      <c r="K550" s="381" t="s">
        <v>769</v>
      </c>
      <c r="L550" s="381" t="s">
        <v>1380</v>
      </c>
      <c r="M550" s="381" t="s">
        <v>1417</v>
      </c>
      <c r="N550" s="381" t="s">
        <v>1378</v>
      </c>
      <c r="O550" s="381" t="s">
        <v>1637</v>
      </c>
      <c r="P550" s="381" t="s">
        <v>1378</v>
      </c>
      <c r="Q550" s="381" t="s">
        <v>3874</v>
      </c>
    </row>
    <row r="551" spans="1:17" x14ac:dyDescent="0.25">
      <c r="A551" s="379">
        <f t="shared" si="8"/>
        <v>539</v>
      </c>
      <c r="B551" s="380" t="s">
        <v>3875</v>
      </c>
      <c r="C551" s="380" t="s">
        <v>1323</v>
      </c>
      <c r="D551" s="380" t="s">
        <v>1334</v>
      </c>
      <c r="E551" s="381" t="s">
        <v>1378</v>
      </c>
      <c r="F551" s="381" t="s">
        <v>3876</v>
      </c>
      <c r="G551" s="381" t="s">
        <v>1378</v>
      </c>
      <c r="H551" s="382" t="s">
        <v>3877</v>
      </c>
      <c r="I551" s="381" t="s">
        <v>206</v>
      </c>
      <c r="J551" s="381" t="s">
        <v>1951</v>
      </c>
      <c r="K551" s="381" t="s">
        <v>576</v>
      </c>
      <c r="L551" s="381" t="s">
        <v>1380</v>
      </c>
      <c r="M551" s="381" t="s">
        <v>1614</v>
      </c>
      <c r="N551" s="381" t="s">
        <v>1378</v>
      </c>
      <c r="O551" s="381" t="s">
        <v>1952</v>
      </c>
      <c r="P551" s="381" t="s">
        <v>1378</v>
      </c>
      <c r="Q551" s="381" t="s">
        <v>3878</v>
      </c>
    </row>
    <row r="552" spans="1:17" x14ac:dyDescent="0.25">
      <c r="A552" s="379">
        <f t="shared" si="8"/>
        <v>540</v>
      </c>
      <c r="B552" s="380" t="s">
        <v>3879</v>
      </c>
      <c r="C552" s="380" t="s">
        <v>1323</v>
      </c>
      <c r="D552" s="380" t="s">
        <v>1334</v>
      </c>
      <c r="E552" s="381" t="s">
        <v>1378</v>
      </c>
      <c r="F552" s="381" t="s">
        <v>3880</v>
      </c>
      <c r="G552" s="375">
        <v>1388141</v>
      </c>
      <c r="H552" s="382">
        <v>184546</v>
      </c>
      <c r="I552" s="381" t="s">
        <v>221</v>
      </c>
      <c r="J552" s="381" t="s">
        <v>3548</v>
      </c>
      <c r="K552" s="381" t="s">
        <v>688</v>
      </c>
      <c r="L552" s="381" t="s">
        <v>1380</v>
      </c>
      <c r="M552" s="381" t="s">
        <v>2837</v>
      </c>
      <c r="N552" s="381" t="s">
        <v>1378</v>
      </c>
      <c r="O552" s="381" t="s">
        <v>3549</v>
      </c>
      <c r="P552" s="381" t="s">
        <v>1378</v>
      </c>
      <c r="Q552" s="381" t="s">
        <v>3881</v>
      </c>
    </row>
    <row r="553" spans="1:17" x14ac:dyDescent="0.25">
      <c r="A553" s="379">
        <f t="shared" si="8"/>
        <v>541</v>
      </c>
      <c r="B553" s="380" t="s">
        <v>3882</v>
      </c>
      <c r="C553" s="380" t="s">
        <v>1323</v>
      </c>
      <c r="D553" s="380" t="s">
        <v>1334</v>
      </c>
      <c r="E553" s="381" t="s">
        <v>1378</v>
      </c>
      <c r="F553" s="381" t="s">
        <v>3883</v>
      </c>
      <c r="G553" s="381" t="s">
        <v>1378</v>
      </c>
      <c r="H553" s="382">
        <v>145271</v>
      </c>
      <c r="I553" s="381" t="s">
        <v>206</v>
      </c>
      <c r="J553" s="381" t="s">
        <v>3884</v>
      </c>
      <c r="K553" s="381" t="s">
        <v>674</v>
      </c>
      <c r="L553" s="381" t="s">
        <v>1380</v>
      </c>
      <c r="M553" s="381" t="s">
        <v>1641</v>
      </c>
      <c r="N553" s="381" t="s">
        <v>1378</v>
      </c>
      <c r="O553" s="381" t="s">
        <v>3885</v>
      </c>
      <c r="P553" s="381" t="s">
        <v>1378</v>
      </c>
      <c r="Q553" s="381" t="s">
        <v>3886</v>
      </c>
    </row>
    <row r="554" spans="1:17" x14ac:dyDescent="0.25">
      <c r="A554" s="379">
        <f t="shared" si="8"/>
        <v>542</v>
      </c>
      <c r="B554" s="380" t="s">
        <v>3887</v>
      </c>
      <c r="C554" s="380" t="s">
        <v>1323</v>
      </c>
      <c r="D554" s="380" t="s">
        <v>1334</v>
      </c>
      <c r="E554" s="381" t="s">
        <v>1378</v>
      </c>
      <c r="F554" s="381" t="s">
        <v>3888</v>
      </c>
      <c r="G554" s="381" t="s">
        <v>1378</v>
      </c>
      <c r="H554" s="382" t="s">
        <v>3889</v>
      </c>
      <c r="I554" s="381" t="s">
        <v>221</v>
      </c>
      <c r="J554" s="381" t="s">
        <v>1041</v>
      </c>
      <c r="K554" s="381" t="s">
        <v>1042</v>
      </c>
      <c r="L554" s="381" t="s">
        <v>1380</v>
      </c>
      <c r="M554" s="381" t="s">
        <v>1845</v>
      </c>
      <c r="N554" s="381" t="s">
        <v>1378</v>
      </c>
      <c r="O554" s="381" t="s">
        <v>1846</v>
      </c>
      <c r="P554" s="381" t="s">
        <v>1378</v>
      </c>
      <c r="Q554" s="381" t="s">
        <v>3890</v>
      </c>
    </row>
    <row r="555" spans="1:17" x14ac:dyDescent="0.25">
      <c r="A555" s="379">
        <f t="shared" si="8"/>
        <v>543</v>
      </c>
      <c r="B555" s="380" t="s">
        <v>3891</v>
      </c>
      <c r="C555" s="380" t="s">
        <v>1323</v>
      </c>
      <c r="D555" s="380" t="s">
        <v>1334</v>
      </c>
      <c r="E555" s="381" t="s">
        <v>1378</v>
      </c>
      <c r="F555" s="381" t="s">
        <v>3892</v>
      </c>
      <c r="G555" s="375">
        <v>1134427</v>
      </c>
      <c r="H555" s="382" t="s">
        <v>3893</v>
      </c>
      <c r="I555" s="381" t="s">
        <v>206</v>
      </c>
      <c r="J555" s="381" t="s">
        <v>3894</v>
      </c>
      <c r="K555" s="381" t="s">
        <v>769</v>
      </c>
      <c r="L555" s="381" t="s">
        <v>1380</v>
      </c>
      <c r="M555" s="381" t="s">
        <v>1417</v>
      </c>
      <c r="N555" s="381" t="s">
        <v>1378</v>
      </c>
      <c r="O555" s="381" t="s">
        <v>1940</v>
      </c>
      <c r="P555" s="381" t="s">
        <v>1378</v>
      </c>
      <c r="Q555" s="381" t="s">
        <v>3895</v>
      </c>
    </row>
    <row r="556" spans="1:17" ht="45" x14ac:dyDescent="0.25">
      <c r="A556" s="379">
        <f t="shared" si="8"/>
        <v>544</v>
      </c>
      <c r="B556" s="380" t="s">
        <v>3896</v>
      </c>
      <c r="C556" s="380" t="s">
        <v>1323</v>
      </c>
      <c r="D556" s="380" t="s">
        <v>1334</v>
      </c>
      <c r="E556" s="381" t="s">
        <v>1378</v>
      </c>
      <c r="F556" s="381" t="s">
        <v>3897</v>
      </c>
      <c r="G556" s="381" t="s">
        <v>1378</v>
      </c>
      <c r="H556" s="382" t="s">
        <v>3898</v>
      </c>
      <c r="I556" s="381" t="s">
        <v>206</v>
      </c>
      <c r="J556" s="381" t="s">
        <v>3899</v>
      </c>
      <c r="K556" s="381" t="s">
        <v>576</v>
      </c>
      <c r="L556" s="381" t="s">
        <v>1380</v>
      </c>
      <c r="M556" s="381" t="s">
        <v>1614</v>
      </c>
      <c r="N556" s="381" t="s">
        <v>1378</v>
      </c>
      <c r="O556" s="381" t="s">
        <v>3900</v>
      </c>
      <c r="P556" s="381" t="s">
        <v>1378</v>
      </c>
      <c r="Q556" s="381" t="s">
        <v>3901</v>
      </c>
    </row>
    <row r="557" spans="1:17" ht="30" x14ac:dyDescent="0.25">
      <c r="A557" s="379">
        <f t="shared" si="8"/>
        <v>545</v>
      </c>
      <c r="B557" s="380" t="s">
        <v>3902</v>
      </c>
      <c r="C557" s="380" t="s">
        <v>1323</v>
      </c>
      <c r="D557" s="380" t="s">
        <v>1334</v>
      </c>
      <c r="E557" s="381" t="s">
        <v>1378</v>
      </c>
      <c r="F557" s="381" t="s">
        <v>3903</v>
      </c>
      <c r="G557" s="381" t="s">
        <v>1378</v>
      </c>
      <c r="H557" s="382" t="s">
        <v>3904</v>
      </c>
      <c r="I557" s="381" t="s">
        <v>206</v>
      </c>
      <c r="J557" s="381" t="s">
        <v>2867</v>
      </c>
      <c r="K557" s="381" t="s">
        <v>576</v>
      </c>
      <c r="L557" s="381" t="s">
        <v>1380</v>
      </c>
      <c r="M557" s="381" t="s">
        <v>1614</v>
      </c>
      <c r="N557" s="381" t="s">
        <v>1378</v>
      </c>
      <c r="O557" s="381" t="s">
        <v>2868</v>
      </c>
      <c r="P557" s="381" t="s">
        <v>1378</v>
      </c>
      <c r="Q557" s="381" t="s">
        <v>3905</v>
      </c>
    </row>
    <row r="558" spans="1:17" x14ac:dyDescent="0.25">
      <c r="A558" s="379">
        <f t="shared" si="8"/>
        <v>546</v>
      </c>
      <c r="B558" s="380" t="s">
        <v>3906</v>
      </c>
      <c r="C558" s="380" t="s">
        <v>1323</v>
      </c>
      <c r="D558" s="380" t="s">
        <v>1334</v>
      </c>
      <c r="E558" s="381" t="s">
        <v>1378</v>
      </c>
      <c r="F558" s="381" t="s">
        <v>3907</v>
      </c>
      <c r="G558" s="373">
        <v>1052120</v>
      </c>
      <c r="H558" s="382" t="s">
        <v>3908</v>
      </c>
      <c r="I558" s="381" t="s">
        <v>206</v>
      </c>
      <c r="J558" s="381" t="s">
        <v>1921</v>
      </c>
      <c r="K558" s="381" t="s">
        <v>433</v>
      </c>
      <c r="L558" s="381" t="s">
        <v>1380</v>
      </c>
      <c r="M558" s="381" t="s">
        <v>1432</v>
      </c>
      <c r="N558" s="381" t="s">
        <v>1378</v>
      </c>
      <c r="O558" s="381" t="s">
        <v>1922</v>
      </c>
      <c r="P558" s="381" t="s">
        <v>1378</v>
      </c>
      <c r="Q558" s="381" t="s">
        <v>3909</v>
      </c>
    </row>
    <row r="559" spans="1:17" ht="30" x14ac:dyDescent="0.25">
      <c r="A559" s="379">
        <f t="shared" si="8"/>
        <v>547</v>
      </c>
      <c r="B559" s="380" t="s">
        <v>3910</v>
      </c>
      <c r="C559" s="380" t="s">
        <v>1323</v>
      </c>
      <c r="D559" s="380" t="s">
        <v>1334</v>
      </c>
      <c r="E559" s="381" t="s">
        <v>1378</v>
      </c>
      <c r="F559" s="381" t="s">
        <v>3911</v>
      </c>
      <c r="G559" s="373">
        <v>1182425</v>
      </c>
      <c r="H559" s="382" t="s">
        <v>3912</v>
      </c>
      <c r="I559" s="381" t="s">
        <v>206</v>
      </c>
      <c r="J559" s="381" t="s">
        <v>3913</v>
      </c>
      <c r="K559" s="381" t="s">
        <v>433</v>
      </c>
      <c r="L559" s="381" t="s">
        <v>1380</v>
      </c>
      <c r="M559" s="381" t="s">
        <v>1432</v>
      </c>
      <c r="N559" s="381" t="s">
        <v>1378</v>
      </c>
      <c r="O559" s="381" t="s">
        <v>3914</v>
      </c>
      <c r="P559" s="381" t="s">
        <v>1378</v>
      </c>
      <c r="Q559" s="381" t="s">
        <v>3915</v>
      </c>
    </row>
    <row r="560" spans="1:17" x14ac:dyDescent="0.25">
      <c r="A560" s="379">
        <f t="shared" si="8"/>
        <v>548</v>
      </c>
      <c r="B560" s="380" t="s">
        <v>3916</v>
      </c>
      <c r="C560" s="380" t="s">
        <v>1323</v>
      </c>
      <c r="D560" s="380" t="s">
        <v>1334</v>
      </c>
      <c r="E560" s="381" t="s">
        <v>1378</v>
      </c>
      <c r="F560" s="381" t="s">
        <v>3917</v>
      </c>
      <c r="G560" s="373">
        <v>1842777</v>
      </c>
      <c r="H560" s="382" t="s">
        <v>3918</v>
      </c>
      <c r="I560" s="381" t="s">
        <v>206</v>
      </c>
      <c r="J560" s="381" t="s">
        <v>2994</v>
      </c>
      <c r="K560" s="381" t="s">
        <v>433</v>
      </c>
      <c r="L560" s="381" t="s">
        <v>1380</v>
      </c>
      <c r="M560" s="381" t="s">
        <v>2799</v>
      </c>
      <c r="N560" s="381" t="s">
        <v>1378</v>
      </c>
      <c r="O560" s="381" t="s">
        <v>2995</v>
      </c>
      <c r="P560" s="381" t="s">
        <v>1378</v>
      </c>
      <c r="Q560" s="381" t="s">
        <v>3919</v>
      </c>
    </row>
    <row r="561" spans="1:17" x14ac:dyDescent="0.25">
      <c r="A561" s="379">
        <f t="shared" si="8"/>
        <v>549</v>
      </c>
      <c r="B561" s="380" t="s">
        <v>3920</v>
      </c>
      <c r="C561" s="380" t="s">
        <v>1323</v>
      </c>
      <c r="D561" s="380" t="s">
        <v>1334</v>
      </c>
      <c r="E561" s="381" t="s">
        <v>1378</v>
      </c>
      <c r="F561" s="381" t="s">
        <v>3921</v>
      </c>
      <c r="G561" s="373">
        <v>1086268</v>
      </c>
      <c r="H561" s="382" t="s">
        <v>3922</v>
      </c>
      <c r="I561" s="381" t="s">
        <v>206</v>
      </c>
      <c r="J561" s="381" t="s">
        <v>1553</v>
      </c>
      <c r="K561" s="381" t="s">
        <v>626</v>
      </c>
      <c r="L561" s="381" t="s">
        <v>1380</v>
      </c>
      <c r="M561" s="381" t="s">
        <v>1554</v>
      </c>
      <c r="N561" s="381" t="s">
        <v>1378</v>
      </c>
      <c r="O561" s="381" t="s">
        <v>1555</v>
      </c>
      <c r="P561" s="381" t="s">
        <v>1378</v>
      </c>
      <c r="Q561" s="381" t="s">
        <v>1378</v>
      </c>
    </row>
    <row r="562" spans="1:17" x14ac:dyDescent="0.25">
      <c r="A562" s="379">
        <f t="shared" si="8"/>
        <v>550</v>
      </c>
      <c r="B562" s="380" t="s">
        <v>3923</v>
      </c>
      <c r="C562" s="380" t="s">
        <v>1323</v>
      </c>
      <c r="D562" s="380" t="s">
        <v>1334</v>
      </c>
      <c r="E562" s="381" t="s">
        <v>1378</v>
      </c>
      <c r="F562" s="381" t="s">
        <v>3924</v>
      </c>
      <c r="G562" s="375">
        <v>715375</v>
      </c>
      <c r="H562" s="382" t="s">
        <v>3925</v>
      </c>
      <c r="I562" s="381" t="s">
        <v>206</v>
      </c>
      <c r="J562" s="381" t="s">
        <v>3057</v>
      </c>
      <c r="K562" s="381" t="s">
        <v>888</v>
      </c>
      <c r="L562" s="381" t="s">
        <v>1380</v>
      </c>
      <c r="M562" s="381" t="s">
        <v>1580</v>
      </c>
      <c r="N562" s="381" t="s">
        <v>1378</v>
      </c>
      <c r="O562" s="381" t="s">
        <v>3058</v>
      </c>
      <c r="P562" s="381" t="s">
        <v>1378</v>
      </c>
      <c r="Q562" s="381" t="s">
        <v>3926</v>
      </c>
    </row>
    <row r="563" spans="1:17" x14ac:dyDescent="0.25">
      <c r="A563" s="379">
        <f t="shared" si="8"/>
        <v>551</v>
      </c>
      <c r="B563" s="380" t="s">
        <v>3927</v>
      </c>
      <c r="C563" s="380" t="s">
        <v>1323</v>
      </c>
      <c r="D563" s="380" t="s">
        <v>1334</v>
      </c>
      <c r="E563" s="381" t="s">
        <v>1378</v>
      </c>
      <c r="F563" s="381" t="s">
        <v>3928</v>
      </c>
      <c r="G563" s="381" t="s">
        <v>1378</v>
      </c>
      <c r="H563" s="382" t="s">
        <v>3929</v>
      </c>
      <c r="I563" s="381" t="s">
        <v>206</v>
      </c>
      <c r="J563" s="381" t="s">
        <v>3930</v>
      </c>
      <c r="K563" s="381" t="s">
        <v>674</v>
      </c>
      <c r="L563" s="381" t="s">
        <v>1380</v>
      </c>
      <c r="M563" s="381" t="s">
        <v>1566</v>
      </c>
      <c r="N563" s="381" t="s">
        <v>1378</v>
      </c>
      <c r="O563" s="381" t="s">
        <v>3931</v>
      </c>
      <c r="P563" s="381" t="s">
        <v>1378</v>
      </c>
      <c r="Q563" s="381" t="s">
        <v>3932</v>
      </c>
    </row>
    <row r="564" spans="1:17" x14ac:dyDescent="0.25">
      <c r="A564" s="379">
        <f t="shared" si="8"/>
        <v>552</v>
      </c>
      <c r="B564" s="380" t="s">
        <v>3933</v>
      </c>
      <c r="C564" s="380" t="s">
        <v>1323</v>
      </c>
      <c r="D564" s="380" t="s">
        <v>1334</v>
      </c>
      <c r="E564" s="381" t="s">
        <v>1378</v>
      </c>
      <c r="F564" s="381" t="s">
        <v>3934</v>
      </c>
      <c r="G564" s="373">
        <v>1651876</v>
      </c>
      <c r="H564" s="382">
        <v>187667</v>
      </c>
      <c r="I564" s="381" t="s">
        <v>206</v>
      </c>
      <c r="J564" s="381" t="s">
        <v>2618</v>
      </c>
      <c r="K564" s="381" t="s">
        <v>481</v>
      </c>
      <c r="L564" s="381" t="s">
        <v>1380</v>
      </c>
      <c r="M564" s="381" t="s">
        <v>1519</v>
      </c>
      <c r="N564" s="381" t="s">
        <v>1378</v>
      </c>
      <c r="O564" s="381" t="s">
        <v>3935</v>
      </c>
      <c r="P564" s="381" t="s">
        <v>1378</v>
      </c>
      <c r="Q564" s="381" t="s">
        <v>3936</v>
      </c>
    </row>
    <row r="565" spans="1:17" x14ac:dyDescent="0.25">
      <c r="A565" s="379">
        <f t="shared" si="8"/>
        <v>553</v>
      </c>
      <c r="B565" s="380" t="s">
        <v>3937</v>
      </c>
      <c r="C565" s="380" t="s">
        <v>1323</v>
      </c>
      <c r="D565" s="380" t="s">
        <v>1334</v>
      </c>
      <c r="E565" s="381" t="s">
        <v>1378</v>
      </c>
      <c r="F565" s="381" t="s">
        <v>3938</v>
      </c>
      <c r="G565" s="373">
        <v>601643</v>
      </c>
      <c r="H565" s="382">
        <v>94920</v>
      </c>
      <c r="I565" s="381" t="s">
        <v>206</v>
      </c>
      <c r="J565" s="381" t="s">
        <v>3939</v>
      </c>
      <c r="K565" s="381" t="s">
        <v>481</v>
      </c>
      <c r="L565" s="381" t="s">
        <v>1380</v>
      </c>
      <c r="M565" s="381" t="s">
        <v>1519</v>
      </c>
      <c r="N565" s="381" t="s">
        <v>1378</v>
      </c>
      <c r="O565" s="381" t="s">
        <v>3940</v>
      </c>
      <c r="P565" s="381" t="s">
        <v>1378</v>
      </c>
      <c r="Q565" s="381" t="s">
        <v>3941</v>
      </c>
    </row>
    <row r="566" spans="1:17" x14ac:dyDescent="0.25">
      <c r="A566" s="379">
        <f t="shared" si="8"/>
        <v>554</v>
      </c>
      <c r="B566" s="380" t="s">
        <v>3942</v>
      </c>
      <c r="C566" s="380" t="s">
        <v>1323</v>
      </c>
      <c r="D566" s="380" t="s">
        <v>1334</v>
      </c>
      <c r="E566" s="381" t="s">
        <v>1378</v>
      </c>
      <c r="F566" s="381" t="s">
        <v>3943</v>
      </c>
      <c r="G566" s="373">
        <v>1843365</v>
      </c>
      <c r="H566" s="382">
        <v>203313</v>
      </c>
      <c r="I566" s="381" t="s">
        <v>206</v>
      </c>
      <c r="J566" s="381" t="s">
        <v>3944</v>
      </c>
      <c r="K566" s="381" t="s">
        <v>433</v>
      </c>
      <c r="L566" s="381" t="s">
        <v>1380</v>
      </c>
      <c r="M566" s="381" t="s">
        <v>2356</v>
      </c>
      <c r="N566" s="381" t="s">
        <v>1378</v>
      </c>
      <c r="O566" s="381" t="s">
        <v>3945</v>
      </c>
      <c r="P566" s="381" t="s">
        <v>1378</v>
      </c>
      <c r="Q566" s="381" t="s">
        <v>3946</v>
      </c>
    </row>
    <row r="567" spans="1:17" ht="30" x14ac:dyDescent="0.25">
      <c r="A567" s="379">
        <f t="shared" si="8"/>
        <v>555</v>
      </c>
      <c r="B567" s="380" t="s">
        <v>3947</v>
      </c>
      <c r="C567" s="380" t="s">
        <v>1323</v>
      </c>
      <c r="D567" s="380" t="s">
        <v>1334</v>
      </c>
      <c r="E567" s="381" t="s">
        <v>1378</v>
      </c>
      <c r="F567" s="381" t="s">
        <v>3948</v>
      </c>
      <c r="G567" s="373">
        <v>2259281</v>
      </c>
      <c r="H567" s="382">
        <v>223649</v>
      </c>
      <c r="I567" s="381" t="s">
        <v>206</v>
      </c>
      <c r="J567" s="381" t="s">
        <v>2195</v>
      </c>
      <c r="K567" s="381" t="s">
        <v>888</v>
      </c>
      <c r="L567" s="381" t="s">
        <v>1380</v>
      </c>
      <c r="M567" s="381" t="s">
        <v>1580</v>
      </c>
      <c r="N567" s="381" t="s">
        <v>1378</v>
      </c>
      <c r="O567" s="381" t="s">
        <v>2196</v>
      </c>
      <c r="P567" s="381" t="s">
        <v>1378</v>
      </c>
      <c r="Q567" s="381" t="s">
        <v>3949</v>
      </c>
    </row>
    <row r="568" spans="1:17" x14ac:dyDescent="0.25">
      <c r="A568" s="379">
        <f t="shared" si="8"/>
        <v>556</v>
      </c>
      <c r="B568" s="380" t="s">
        <v>3950</v>
      </c>
      <c r="C568" s="380" t="s">
        <v>1323</v>
      </c>
      <c r="D568" s="380" t="s">
        <v>1334</v>
      </c>
      <c r="E568" s="381" t="s">
        <v>1378</v>
      </c>
      <c r="F568" s="381" t="s">
        <v>3951</v>
      </c>
      <c r="G568" s="375">
        <v>806973</v>
      </c>
      <c r="H568" s="382" t="s">
        <v>3952</v>
      </c>
      <c r="I568" s="381" t="s">
        <v>206</v>
      </c>
      <c r="J568" s="381" t="s">
        <v>3953</v>
      </c>
      <c r="K568" s="381" t="s">
        <v>481</v>
      </c>
      <c r="L568" s="381" t="s">
        <v>1380</v>
      </c>
      <c r="M568" s="381" t="s">
        <v>1519</v>
      </c>
      <c r="N568" s="381" t="s">
        <v>1378</v>
      </c>
      <c r="O568" s="381" t="s">
        <v>3954</v>
      </c>
      <c r="P568" s="381" t="s">
        <v>1378</v>
      </c>
      <c r="Q568" s="381" t="s">
        <v>3955</v>
      </c>
    </row>
    <row r="569" spans="1:17" ht="30" x14ac:dyDescent="0.25">
      <c r="A569" s="379">
        <f t="shared" si="8"/>
        <v>557</v>
      </c>
      <c r="B569" s="380" t="s">
        <v>3956</v>
      </c>
      <c r="C569" s="380" t="s">
        <v>1323</v>
      </c>
      <c r="D569" s="380" t="s">
        <v>1334</v>
      </c>
      <c r="E569" s="381" t="s">
        <v>1378</v>
      </c>
      <c r="F569" s="381" t="s">
        <v>3957</v>
      </c>
      <c r="G569" s="381" t="s">
        <v>1378</v>
      </c>
      <c r="H569" s="382" t="s">
        <v>3958</v>
      </c>
      <c r="I569" s="381" t="s">
        <v>206</v>
      </c>
      <c r="J569" s="381" t="s">
        <v>3608</v>
      </c>
      <c r="K569" s="381" t="s">
        <v>576</v>
      </c>
      <c r="L569" s="381" t="s">
        <v>1380</v>
      </c>
      <c r="M569" s="381" t="s">
        <v>1614</v>
      </c>
      <c r="N569" s="381" t="s">
        <v>1378</v>
      </c>
      <c r="O569" s="381" t="s">
        <v>3609</v>
      </c>
      <c r="P569" s="381" t="s">
        <v>1378</v>
      </c>
      <c r="Q569" s="381" t="s">
        <v>3959</v>
      </c>
    </row>
    <row r="570" spans="1:17" x14ac:dyDescent="0.25">
      <c r="A570" s="379">
        <f t="shared" si="8"/>
        <v>558</v>
      </c>
      <c r="B570" s="380" t="s">
        <v>3960</v>
      </c>
      <c r="C570" s="380" t="s">
        <v>1323</v>
      </c>
      <c r="D570" s="380" t="s">
        <v>1334</v>
      </c>
      <c r="E570" s="381" t="s">
        <v>1378</v>
      </c>
      <c r="F570" s="381" t="s">
        <v>3961</v>
      </c>
      <c r="G570" s="375">
        <v>978267</v>
      </c>
      <c r="H570" s="382" t="s">
        <v>3962</v>
      </c>
      <c r="I570" s="381" t="s">
        <v>206</v>
      </c>
      <c r="J570" s="381" t="s">
        <v>2994</v>
      </c>
      <c r="K570" s="381" t="s">
        <v>433</v>
      </c>
      <c r="L570" s="381" t="s">
        <v>1380</v>
      </c>
      <c r="M570" s="381" t="s">
        <v>2799</v>
      </c>
      <c r="N570" s="381" t="s">
        <v>1378</v>
      </c>
      <c r="O570" s="381" t="s">
        <v>2995</v>
      </c>
      <c r="P570" s="381" t="s">
        <v>1378</v>
      </c>
      <c r="Q570" s="381" t="s">
        <v>3963</v>
      </c>
    </row>
    <row r="571" spans="1:17" x14ac:dyDescent="0.25">
      <c r="A571" s="379">
        <f t="shared" si="8"/>
        <v>559</v>
      </c>
      <c r="B571" s="380" t="s">
        <v>3964</v>
      </c>
      <c r="C571" s="380" t="s">
        <v>1323</v>
      </c>
      <c r="D571" s="380" t="s">
        <v>1334</v>
      </c>
      <c r="E571" s="381" t="s">
        <v>1378</v>
      </c>
      <c r="F571" s="381" t="s">
        <v>3965</v>
      </c>
      <c r="G571" s="381" t="s">
        <v>1378</v>
      </c>
      <c r="H571" s="382" t="s">
        <v>3966</v>
      </c>
      <c r="I571" s="381" t="s">
        <v>206</v>
      </c>
      <c r="J571" s="381" t="s">
        <v>3317</v>
      </c>
      <c r="K571" s="381" t="s">
        <v>576</v>
      </c>
      <c r="L571" s="381" t="s">
        <v>1380</v>
      </c>
      <c r="M571" s="381" t="s">
        <v>1614</v>
      </c>
      <c r="N571" s="381" t="s">
        <v>1378</v>
      </c>
      <c r="O571" s="381" t="s">
        <v>3318</v>
      </c>
      <c r="P571" s="381" t="s">
        <v>1378</v>
      </c>
      <c r="Q571" s="381" t="s">
        <v>3967</v>
      </c>
    </row>
    <row r="572" spans="1:17" x14ac:dyDescent="0.25">
      <c r="A572" s="379">
        <f t="shared" si="8"/>
        <v>560</v>
      </c>
      <c r="B572" s="380" t="s">
        <v>3968</v>
      </c>
      <c r="C572" s="380" t="s">
        <v>1323</v>
      </c>
      <c r="D572" s="380" t="s">
        <v>1334</v>
      </c>
      <c r="E572" s="381" t="s">
        <v>1378</v>
      </c>
      <c r="F572" s="381" t="s">
        <v>3969</v>
      </c>
      <c r="G572" s="381" t="s">
        <v>1378</v>
      </c>
      <c r="H572" s="382">
        <v>196266</v>
      </c>
      <c r="I572" s="381" t="s">
        <v>206</v>
      </c>
      <c r="J572" s="381" t="s">
        <v>1771</v>
      </c>
      <c r="K572" s="381" t="s">
        <v>769</v>
      </c>
      <c r="L572" s="381" t="s">
        <v>1380</v>
      </c>
      <c r="M572" s="381" t="s">
        <v>1417</v>
      </c>
      <c r="N572" s="381" t="s">
        <v>1378</v>
      </c>
      <c r="O572" s="381" t="s">
        <v>1772</v>
      </c>
      <c r="P572" s="381" t="s">
        <v>1378</v>
      </c>
      <c r="Q572" s="381" t="s">
        <v>3970</v>
      </c>
    </row>
    <row r="573" spans="1:17" x14ac:dyDescent="0.25">
      <c r="A573" s="379">
        <f t="shared" si="8"/>
        <v>561</v>
      </c>
      <c r="B573" s="380" t="s">
        <v>3971</v>
      </c>
      <c r="C573" s="380" t="s">
        <v>1323</v>
      </c>
      <c r="D573" s="380" t="s">
        <v>1334</v>
      </c>
      <c r="E573" s="381" t="s">
        <v>1378</v>
      </c>
      <c r="F573" s="381" t="s">
        <v>3972</v>
      </c>
      <c r="G573" s="373">
        <v>2461392</v>
      </c>
      <c r="H573" s="382" t="s">
        <v>3973</v>
      </c>
      <c r="I573" s="381" t="s">
        <v>206</v>
      </c>
      <c r="J573" s="381" t="s">
        <v>3370</v>
      </c>
      <c r="K573" s="381" t="s">
        <v>626</v>
      </c>
      <c r="L573" s="381" t="s">
        <v>1380</v>
      </c>
      <c r="M573" s="381" t="s">
        <v>1554</v>
      </c>
      <c r="N573" s="381" t="s">
        <v>1378</v>
      </c>
      <c r="O573" s="381" t="s">
        <v>3371</v>
      </c>
      <c r="P573" s="381" t="s">
        <v>1378</v>
      </c>
      <c r="Q573" s="381" t="s">
        <v>1378</v>
      </c>
    </row>
    <row r="574" spans="1:17" x14ac:dyDescent="0.25">
      <c r="A574" s="379">
        <f t="shared" si="8"/>
        <v>562</v>
      </c>
      <c r="B574" s="380" t="s">
        <v>3974</v>
      </c>
      <c r="C574" s="380" t="s">
        <v>1323</v>
      </c>
      <c r="D574" s="380" t="s">
        <v>1334</v>
      </c>
      <c r="E574" s="381" t="s">
        <v>1378</v>
      </c>
      <c r="F574" s="381" t="s">
        <v>3975</v>
      </c>
      <c r="G574" s="373">
        <v>2899690</v>
      </c>
      <c r="H574" s="382" t="s">
        <v>3976</v>
      </c>
      <c r="I574" s="381" t="s">
        <v>206</v>
      </c>
      <c r="J574" s="381" t="s">
        <v>2712</v>
      </c>
      <c r="K574" s="381" t="s">
        <v>2713</v>
      </c>
      <c r="L574" s="381" t="s">
        <v>1380</v>
      </c>
      <c r="M574" s="381" t="s">
        <v>1417</v>
      </c>
      <c r="N574" s="381" t="s">
        <v>1378</v>
      </c>
      <c r="O574" s="381" t="s">
        <v>2714</v>
      </c>
      <c r="P574" s="381" t="s">
        <v>1378</v>
      </c>
      <c r="Q574" s="381" t="s">
        <v>3977</v>
      </c>
    </row>
    <row r="575" spans="1:17" x14ac:dyDescent="0.25">
      <c r="A575" s="379">
        <f t="shared" si="8"/>
        <v>563</v>
      </c>
      <c r="B575" s="380" t="s">
        <v>3978</v>
      </c>
      <c r="C575" s="380" t="s">
        <v>1323</v>
      </c>
      <c r="D575" s="380" t="s">
        <v>1334</v>
      </c>
      <c r="E575" s="381" t="s">
        <v>1378</v>
      </c>
      <c r="F575" s="381" t="s">
        <v>3979</v>
      </c>
      <c r="G575" s="373">
        <v>1505206</v>
      </c>
      <c r="H575" s="382" t="s">
        <v>3980</v>
      </c>
      <c r="I575" s="381" t="s">
        <v>206</v>
      </c>
      <c r="J575" s="381" t="s">
        <v>1518</v>
      </c>
      <c r="K575" s="381" t="s">
        <v>481</v>
      </c>
      <c r="L575" s="381" t="s">
        <v>1380</v>
      </c>
      <c r="M575" s="381" t="s">
        <v>1519</v>
      </c>
      <c r="N575" s="381" t="s">
        <v>1378</v>
      </c>
      <c r="O575" s="381" t="s">
        <v>1687</v>
      </c>
      <c r="P575" s="381" t="s">
        <v>1378</v>
      </c>
      <c r="Q575" s="381" t="s">
        <v>3981</v>
      </c>
    </row>
    <row r="576" spans="1:17" x14ac:dyDescent="0.25">
      <c r="A576" s="379">
        <f t="shared" si="8"/>
        <v>564</v>
      </c>
      <c r="B576" s="380" t="s">
        <v>3982</v>
      </c>
      <c r="C576" s="380" t="s">
        <v>1323</v>
      </c>
      <c r="D576" s="380" t="s">
        <v>1334</v>
      </c>
      <c r="E576" s="381" t="s">
        <v>1378</v>
      </c>
      <c r="F576" s="381" t="s">
        <v>3983</v>
      </c>
      <c r="G576" s="373">
        <v>2109713</v>
      </c>
      <c r="H576" s="382">
        <v>213141</v>
      </c>
      <c r="I576" s="381" t="s">
        <v>206</v>
      </c>
      <c r="J576" s="381" t="s">
        <v>2361</v>
      </c>
      <c r="K576" s="381" t="s">
        <v>677</v>
      </c>
      <c r="L576" s="381" t="s">
        <v>1380</v>
      </c>
      <c r="M576" s="381" t="s">
        <v>1397</v>
      </c>
      <c r="N576" s="381" t="s">
        <v>1378</v>
      </c>
      <c r="O576" s="381" t="s">
        <v>2362</v>
      </c>
      <c r="P576" s="381" t="s">
        <v>1378</v>
      </c>
      <c r="Q576" s="381" t="s">
        <v>3984</v>
      </c>
    </row>
    <row r="577" spans="1:17" x14ac:dyDescent="0.25">
      <c r="A577" s="379">
        <f t="shared" si="8"/>
        <v>565</v>
      </c>
      <c r="B577" s="380" t="s">
        <v>3985</v>
      </c>
      <c r="C577" s="380" t="s">
        <v>1323</v>
      </c>
      <c r="D577" s="380" t="s">
        <v>1334</v>
      </c>
      <c r="E577" s="381" t="s">
        <v>1378</v>
      </c>
      <c r="F577" s="381" t="s">
        <v>3986</v>
      </c>
      <c r="G577" s="373">
        <v>1345179</v>
      </c>
      <c r="H577" s="382" t="s">
        <v>3987</v>
      </c>
      <c r="I577" s="381" t="s">
        <v>206</v>
      </c>
      <c r="J577" s="381" t="s">
        <v>638</v>
      </c>
      <c r="K577" s="381" t="s">
        <v>639</v>
      </c>
      <c r="L577" s="381" t="s">
        <v>1380</v>
      </c>
      <c r="M577" s="381" t="s">
        <v>2244</v>
      </c>
      <c r="N577" s="381" t="s">
        <v>1378</v>
      </c>
      <c r="O577" s="381" t="s">
        <v>2678</v>
      </c>
      <c r="P577" s="381" t="s">
        <v>1378</v>
      </c>
      <c r="Q577" s="381" t="s">
        <v>3988</v>
      </c>
    </row>
    <row r="578" spans="1:17" x14ac:dyDescent="0.25">
      <c r="A578" s="379">
        <f t="shared" si="8"/>
        <v>566</v>
      </c>
      <c r="B578" s="380" t="s">
        <v>3989</v>
      </c>
      <c r="C578" s="380" t="s">
        <v>1323</v>
      </c>
      <c r="D578" s="380" t="s">
        <v>1334</v>
      </c>
      <c r="E578" s="381" t="s">
        <v>1378</v>
      </c>
      <c r="F578" s="381" t="s">
        <v>3990</v>
      </c>
      <c r="G578" s="373">
        <v>845643</v>
      </c>
      <c r="H578" s="382">
        <v>152871</v>
      </c>
      <c r="I578" s="381" t="s">
        <v>206</v>
      </c>
      <c r="J578" s="381" t="s">
        <v>2766</v>
      </c>
      <c r="K578" s="381" t="s">
        <v>888</v>
      </c>
      <c r="L578" s="381" t="s">
        <v>1380</v>
      </c>
      <c r="M578" s="381" t="s">
        <v>1580</v>
      </c>
      <c r="N578" s="381" t="s">
        <v>1378</v>
      </c>
      <c r="O578" s="381" t="s">
        <v>3991</v>
      </c>
      <c r="P578" s="381" t="s">
        <v>1378</v>
      </c>
      <c r="Q578" s="381" t="s">
        <v>3992</v>
      </c>
    </row>
    <row r="579" spans="1:17" x14ac:dyDescent="0.25">
      <c r="A579" s="379">
        <f t="shared" si="8"/>
        <v>567</v>
      </c>
      <c r="B579" s="380" t="s">
        <v>3993</v>
      </c>
      <c r="C579" s="380" t="s">
        <v>1323</v>
      </c>
      <c r="D579" s="380" t="s">
        <v>1334</v>
      </c>
      <c r="E579" s="381" t="s">
        <v>1378</v>
      </c>
      <c r="F579" s="381" t="s">
        <v>3994</v>
      </c>
      <c r="G579" s="373">
        <v>2505920</v>
      </c>
      <c r="H579" s="382" t="s">
        <v>3995</v>
      </c>
      <c r="I579" s="381" t="s">
        <v>206</v>
      </c>
      <c r="J579" s="381" t="s">
        <v>1939</v>
      </c>
      <c r="K579" s="381" t="s">
        <v>769</v>
      </c>
      <c r="L579" s="381" t="s">
        <v>1380</v>
      </c>
      <c r="M579" s="381" t="s">
        <v>1417</v>
      </c>
      <c r="N579" s="381" t="s">
        <v>1378</v>
      </c>
      <c r="O579" s="381" t="s">
        <v>1940</v>
      </c>
      <c r="P579" s="381" t="s">
        <v>1378</v>
      </c>
      <c r="Q579" s="381" t="s">
        <v>3996</v>
      </c>
    </row>
    <row r="580" spans="1:17" ht="30" x14ac:dyDescent="0.25">
      <c r="A580" s="379">
        <f t="shared" si="8"/>
        <v>568</v>
      </c>
      <c r="B580" s="380" t="s">
        <v>3997</v>
      </c>
      <c r="C580" s="380" t="s">
        <v>1323</v>
      </c>
      <c r="D580" s="380" t="s">
        <v>1334</v>
      </c>
      <c r="E580" s="381" t="s">
        <v>1378</v>
      </c>
      <c r="F580" s="381" t="s">
        <v>3998</v>
      </c>
      <c r="G580" s="373">
        <v>1617252</v>
      </c>
      <c r="H580" s="382">
        <v>177594</v>
      </c>
      <c r="I580" s="381" t="s">
        <v>206</v>
      </c>
      <c r="J580" s="381" t="s">
        <v>1795</v>
      </c>
      <c r="K580" s="381" t="s">
        <v>769</v>
      </c>
      <c r="L580" s="381" t="s">
        <v>1380</v>
      </c>
      <c r="M580" s="381" t="s">
        <v>1631</v>
      </c>
      <c r="N580" s="381" t="s">
        <v>1378</v>
      </c>
      <c r="O580" s="381" t="s">
        <v>1796</v>
      </c>
      <c r="P580" s="381" t="s">
        <v>1378</v>
      </c>
      <c r="Q580" s="381" t="s">
        <v>3999</v>
      </c>
    </row>
    <row r="581" spans="1:17" ht="30" x14ac:dyDescent="0.25">
      <c r="A581" s="379">
        <f t="shared" si="8"/>
        <v>569</v>
      </c>
      <c r="B581" s="380" t="s">
        <v>4000</v>
      </c>
      <c r="C581" s="380" t="s">
        <v>1323</v>
      </c>
      <c r="D581" s="380" t="s">
        <v>1334</v>
      </c>
      <c r="E581" s="381" t="s">
        <v>1378</v>
      </c>
      <c r="F581" s="381" t="s">
        <v>4001</v>
      </c>
      <c r="G581" s="375">
        <v>2273283</v>
      </c>
      <c r="H581" s="382" t="s">
        <v>4002</v>
      </c>
      <c r="I581" s="381" t="s">
        <v>206</v>
      </c>
      <c r="J581" s="381" t="s">
        <v>2820</v>
      </c>
      <c r="K581" s="381" t="s">
        <v>576</v>
      </c>
      <c r="L581" s="381" t="s">
        <v>1380</v>
      </c>
      <c r="M581" s="381" t="s">
        <v>1614</v>
      </c>
      <c r="N581" s="381" t="s">
        <v>1378</v>
      </c>
      <c r="O581" s="381" t="s">
        <v>2821</v>
      </c>
      <c r="P581" s="381" t="s">
        <v>1378</v>
      </c>
      <c r="Q581" s="381" t="s">
        <v>4003</v>
      </c>
    </row>
    <row r="582" spans="1:17" ht="30" x14ac:dyDescent="0.25">
      <c r="A582" s="379">
        <f t="shared" si="8"/>
        <v>570</v>
      </c>
      <c r="B582" s="380" t="s">
        <v>4004</v>
      </c>
      <c r="C582" s="380" t="s">
        <v>1323</v>
      </c>
      <c r="D582" s="380" t="s">
        <v>1334</v>
      </c>
      <c r="E582" s="381" t="s">
        <v>1378</v>
      </c>
      <c r="F582" s="381" t="s">
        <v>4005</v>
      </c>
      <c r="G582" s="381" t="s">
        <v>1378</v>
      </c>
      <c r="H582" s="382" t="s">
        <v>4006</v>
      </c>
      <c r="I582" s="381" t="s">
        <v>206</v>
      </c>
      <c r="J582" s="381" t="s">
        <v>4007</v>
      </c>
      <c r="K582" s="381" t="s">
        <v>576</v>
      </c>
      <c r="L582" s="381" t="s">
        <v>1380</v>
      </c>
      <c r="M582" s="381" t="s">
        <v>1614</v>
      </c>
      <c r="N582" s="381" t="s">
        <v>1378</v>
      </c>
      <c r="O582" s="381" t="s">
        <v>4008</v>
      </c>
      <c r="P582" s="381" t="s">
        <v>1378</v>
      </c>
      <c r="Q582" s="381" t="s">
        <v>4009</v>
      </c>
    </row>
    <row r="583" spans="1:17" ht="30" x14ac:dyDescent="0.25">
      <c r="A583" s="379">
        <f t="shared" si="8"/>
        <v>571</v>
      </c>
      <c r="B583" s="380" t="s">
        <v>4010</v>
      </c>
      <c r="C583" s="380" t="s">
        <v>1323</v>
      </c>
      <c r="D583" s="380" t="s">
        <v>1334</v>
      </c>
      <c r="E583" s="381" t="s">
        <v>1378</v>
      </c>
      <c r="F583" s="381" t="s">
        <v>4011</v>
      </c>
      <c r="G583" s="381" t="s">
        <v>1378</v>
      </c>
      <c r="H583" s="382">
        <v>193722</v>
      </c>
      <c r="I583" s="381" t="s">
        <v>206</v>
      </c>
      <c r="J583" s="381" t="s">
        <v>4012</v>
      </c>
      <c r="K583" s="381" t="s">
        <v>576</v>
      </c>
      <c r="L583" s="381" t="s">
        <v>1380</v>
      </c>
      <c r="M583" s="381" t="s">
        <v>1614</v>
      </c>
      <c r="N583" s="381" t="s">
        <v>1378</v>
      </c>
      <c r="O583" s="381" t="s">
        <v>4013</v>
      </c>
      <c r="P583" s="381" t="s">
        <v>1378</v>
      </c>
      <c r="Q583" s="381" t="s">
        <v>4014</v>
      </c>
    </row>
    <row r="584" spans="1:17" x14ac:dyDescent="0.25">
      <c r="A584" s="379">
        <f t="shared" si="8"/>
        <v>572</v>
      </c>
      <c r="B584" s="380" t="s">
        <v>4015</v>
      </c>
      <c r="C584" s="380" t="s">
        <v>1323</v>
      </c>
      <c r="D584" s="380" t="s">
        <v>1334</v>
      </c>
      <c r="E584" s="381" t="s">
        <v>1378</v>
      </c>
      <c r="F584" s="381" t="s">
        <v>4016</v>
      </c>
      <c r="G584" s="373">
        <v>625356</v>
      </c>
      <c r="H584" s="382">
        <v>98883</v>
      </c>
      <c r="I584" s="381" t="s">
        <v>206</v>
      </c>
      <c r="J584" s="381" t="s">
        <v>2123</v>
      </c>
      <c r="K584" s="381" t="s">
        <v>888</v>
      </c>
      <c r="L584" s="381" t="s">
        <v>1380</v>
      </c>
      <c r="M584" s="381" t="s">
        <v>1580</v>
      </c>
      <c r="N584" s="381" t="s">
        <v>1378</v>
      </c>
      <c r="O584" s="381" t="s">
        <v>2124</v>
      </c>
      <c r="P584" s="381" t="s">
        <v>1378</v>
      </c>
      <c r="Q584" s="381" t="s">
        <v>4017</v>
      </c>
    </row>
    <row r="585" spans="1:17" x14ac:dyDescent="0.25">
      <c r="A585" s="379">
        <f t="shared" si="8"/>
        <v>573</v>
      </c>
      <c r="B585" s="380" t="s">
        <v>4018</v>
      </c>
      <c r="C585" s="380" t="s">
        <v>1323</v>
      </c>
      <c r="D585" s="380" t="s">
        <v>1334</v>
      </c>
      <c r="E585" s="381" t="s">
        <v>1378</v>
      </c>
      <c r="F585" s="381" t="s">
        <v>4019</v>
      </c>
      <c r="G585" s="373">
        <v>1380703</v>
      </c>
      <c r="H585" s="382">
        <v>1777792</v>
      </c>
      <c r="I585" s="381" t="s">
        <v>206</v>
      </c>
      <c r="J585" s="381" t="s">
        <v>1828</v>
      </c>
      <c r="K585" s="381" t="s">
        <v>576</v>
      </c>
      <c r="L585" s="381" t="s">
        <v>1380</v>
      </c>
      <c r="M585" s="381" t="s">
        <v>1614</v>
      </c>
      <c r="N585" s="381" t="s">
        <v>1378</v>
      </c>
      <c r="O585" s="381" t="s">
        <v>1829</v>
      </c>
      <c r="P585" s="381" t="s">
        <v>1378</v>
      </c>
      <c r="Q585" s="381" t="s">
        <v>4020</v>
      </c>
    </row>
    <row r="586" spans="1:17" x14ac:dyDescent="0.25">
      <c r="A586" s="379">
        <f t="shared" si="8"/>
        <v>574</v>
      </c>
      <c r="B586" s="380" t="s">
        <v>4021</v>
      </c>
      <c r="C586" s="380" t="s">
        <v>1323</v>
      </c>
      <c r="D586" s="380" t="s">
        <v>1334</v>
      </c>
      <c r="E586" s="381" t="s">
        <v>1378</v>
      </c>
      <c r="F586" s="381" t="s">
        <v>4022</v>
      </c>
      <c r="G586" s="375">
        <v>1616348</v>
      </c>
      <c r="H586" s="382">
        <v>190379</v>
      </c>
      <c r="I586" s="381" t="s">
        <v>206</v>
      </c>
      <c r="J586" s="381" t="s">
        <v>4023</v>
      </c>
      <c r="K586" s="381" t="s">
        <v>626</v>
      </c>
      <c r="L586" s="381" t="s">
        <v>1380</v>
      </c>
      <c r="M586" s="381" t="s">
        <v>1554</v>
      </c>
      <c r="N586" s="381" t="s">
        <v>1378</v>
      </c>
      <c r="O586" s="381" t="s">
        <v>4024</v>
      </c>
      <c r="P586" s="381" t="s">
        <v>1378</v>
      </c>
      <c r="Q586" s="381" t="s">
        <v>4025</v>
      </c>
    </row>
    <row r="587" spans="1:17" ht="30" x14ac:dyDescent="0.25">
      <c r="A587" s="379">
        <f t="shared" si="8"/>
        <v>575</v>
      </c>
      <c r="B587" s="380" t="s">
        <v>4026</v>
      </c>
      <c r="C587" s="380" t="s">
        <v>1323</v>
      </c>
      <c r="D587" s="380" t="s">
        <v>1334</v>
      </c>
      <c r="E587" s="381" t="s">
        <v>1378</v>
      </c>
      <c r="F587" s="381" t="s">
        <v>4027</v>
      </c>
      <c r="G587" s="381" t="s">
        <v>1378</v>
      </c>
      <c r="H587" s="382" t="s">
        <v>4028</v>
      </c>
      <c r="I587" s="381" t="s">
        <v>206</v>
      </c>
      <c r="J587" s="381" t="s">
        <v>4029</v>
      </c>
      <c r="K587" s="381" t="s">
        <v>769</v>
      </c>
      <c r="L587" s="381" t="s">
        <v>1380</v>
      </c>
      <c r="M587" s="381" t="s">
        <v>1417</v>
      </c>
      <c r="N587" s="381" t="s">
        <v>1378</v>
      </c>
      <c r="O587" s="381" t="s">
        <v>1940</v>
      </c>
      <c r="P587" s="381" t="s">
        <v>1378</v>
      </c>
      <c r="Q587" s="381" t="s">
        <v>4030</v>
      </c>
    </row>
    <row r="588" spans="1:17" x14ac:dyDescent="0.25">
      <c r="A588" s="379">
        <f t="shared" si="8"/>
        <v>576</v>
      </c>
      <c r="B588" s="380" t="s">
        <v>4031</v>
      </c>
      <c r="C588" s="380" t="s">
        <v>1323</v>
      </c>
      <c r="D588" s="380" t="s">
        <v>1334</v>
      </c>
      <c r="E588" s="381" t="s">
        <v>1378</v>
      </c>
      <c r="F588" s="381" t="s">
        <v>4032</v>
      </c>
      <c r="G588" s="373">
        <v>1420488</v>
      </c>
      <c r="H588" s="382" t="s">
        <v>4033</v>
      </c>
      <c r="I588" s="381" t="s">
        <v>221</v>
      </c>
      <c r="J588" s="381" t="s">
        <v>4034</v>
      </c>
      <c r="K588" s="381" t="s">
        <v>682</v>
      </c>
      <c r="L588" s="381" t="s">
        <v>1380</v>
      </c>
      <c r="M588" s="381" t="s">
        <v>2962</v>
      </c>
      <c r="N588" s="381" t="s">
        <v>1378</v>
      </c>
      <c r="O588" s="381" t="s">
        <v>4035</v>
      </c>
      <c r="P588" s="381" t="s">
        <v>1378</v>
      </c>
      <c r="Q588" s="381" t="s">
        <v>4036</v>
      </c>
    </row>
    <row r="589" spans="1:17" x14ac:dyDescent="0.25">
      <c r="A589" s="379">
        <f t="shared" si="8"/>
        <v>577</v>
      </c>
      <c r="B589" s="380" t="s">
        <v>4037</v>
      </c>
      <c r="C589" s="380" t="s">
        <v>1323</v>
      </c>
      <c r="D589" s="380" t="s">
        <v>1334</v>
      </c>
      <c r="E589" s="381" t="s">
        <v>1378</v>
      </c>
      <c r="F589" s="381" t="s">
        <v>4038</v>
      </c>
      <c r="G589" s="375">
        <v>1051481</v>
      </c>
      <c r="H589" s="382">
        <v>171500</v>
      </c>
      <c r="I589" s="381" t="s">
        <v>206</v>
      </c>
      <c r="J589" s="381" t="s">
        <v>2523</v>
      </c>
      <c r="K589" s="381" t="s">
        <v>639</v>
      </c>
      <c r="L589" s="381" t="s">
        <v>1380</v>
      </c>
      <c r="M589" s="381" t="s">
        <v>2244</v>
      </c>
      <c r="N589" s="381" t="s">
        <v>1378</v>
      </c>
      <c r="O589" s="381" t="s">
        <v>2524</v>
      </c>
      <c r="P589" s="381" t="s">
        <v>1378</v>
      </c>
      <c r="Q589" s="381" t="s">
        <v>4039</v>
      </c>
    </row>
    <row r="590" spans="1:17" ht="30" x14ac:dyDescent="0.25">
      <c r="A590" s="379">
        <f t="shared" si="8"/>
        <v>578</v>
      </c>
      <c r="B590" s="380" t="s">
        <v>4040</v>
      </c>
      <c r="C590" s="380" t="s">
        <v>1323</v>
      </c>
      <c r="D590" s="380" t="s">
        <v>1334</v>
      </c>
      <c r="E590" s="381" t="s">
        <v>1378</v>
      </c>
      <c r="F590" s="381" t="s">
        <v>4041</v>
      </c>
      <c r="G590" s="381" t="s">
        <v>1378</v>
      </c>
      <c r="H590" s="382" t="s">
        <v>4042</v>
      </c>
      <c r="I590" s="381" t="s">
        <v>221</v>
      </c>
      <c r="J590" s="381" t="s">
        <v>1844</v>
      </c>
      <c r="K590" s="381" t="s">
        <v>1042</v>
      </c>
      <c r="L590" s="381" t="s">
        <v>1380</v>
      </c>
      <c r="M590" s="381" t="s">
        <v>1845</v>
      </c>
      <c r="N590" s="381" t="s">
        <v>1378</v>
      </c>
      <c r="O590" s="381" t="s">
        <v>4035</v>
      </c>
      <c r="P590" s="381" t="s">
        <v>1378</v>
      </c>
      <c r="Q590" s="381" t="s">
        <v>4043</v>
      </c>
    </row>
    <row r="591" spans="1:17" x14ac:dyDescent="0.25">
      <c r="A591" s="379">
        <f t="shared" ref="A591:A654" si="9">1+A590</f>
        <v>579</v>
      </c>
      <c r="B591" s="380" t="s">
        <v>4044</v>
      </c>
      <c r="C591" s="380" t="s">
        <v>1323</v>
      </c>
      <c r="D591" s="380" t="s">
        <v>1334</v>
      </c>
      <c r="E591" s="381" t="s">
        <v>1378</v>
      </c>
      <c r="F591" s="381" t="s">
        <v>4045</v>
      </c>
      <c r="G591" s="381" t="s">
        <v>1378</v>
      </c>
      <c r="H591" s="382" t="s">
        <v>4046</v>
      </c>
      <c r="I591" s="381" t="s">
        <v>206</v>
      </c>
      <c r="J591" s="381" t="s">
        <v>1095</v>
      </c>
      <c r="K591" s="381" t="s">
        <v>433</v>
      </c>
      <c r="L591" s="381" t="s">
        <v>1380</v>
      </c>
      <c r="M591" s="381" t="s">
        <v>1691</v>
      </c>
      <c r="N591" s="381" t="s">
        <v>1378</v>
      </c>
      <c r="O591" s="381" t="s">
        <v>1692</v>
      </c>
      <c r="P591" s="381" t="s">
        <v>1378</v>
      </c>
      <c r="Q591" s="381" t="s">
        <v>4047</v>
      </c>
    </row>
    <row r="592" spans="1:17" x14ac:dyDescent="0.25">
      <c r="A592" s="379">
        <f t="shared" si="9"/>
        <v>580</v>
      </c>
      <c r="B592" s="380" t="s">
        <v>4048</v>
      </c>
      <c r="C592" s="380" t="s">
        <v>1323</v>
      </c>
      <c r="D592" s="380" t="s">
        <v>1334</v>
      </c>
      <c r="E592" s="381" t="s">
        <v>1378</v>
      </c>
      <c r="F592" s="381" t="s">
        <v>4049</v>
      </c>
      <c r="G592" s="373">
        <v>657034</v>
      </c>
      <c r="H592" s="382">
        <v>123086</v>
      </c>
      <c r="I592" s="381" t="s">
        <v>206</v>
      </c>
      <c r="J592" s="381" t="s">
        <v>4050</v>
      </c>
      <c r="K592" s="381" t="s">
        <v>674</v>
      </c>
      <c r="L592" s="381" t="s">
        <v>1380</v>
      </c>
      <c r="M592" s="381" t="s">
        <v>1566</v>
      </c>
      <c r="N592" s="381" t="s">
        <v>1378</v>
      </c>
      <c r="O592" s="381" t="s">
        <v>4051</v>
      </c>
      <c r="P592" s="381" t="s">
        <v>1378</v>
      </c>
      <c r="Q592" s="381" t="s">
        <v>4052</v>
      </c>
    </row>
    <row r="593" spans="1:17" x14ac:dyDescent="0.25">
      <c r="A593" s="379">
        <f t="shared" si="9"/>
        <v>581</v>
      </c>
      <c r="B593" s="380" t="s">
        <v>4053</v>
      </c>
      <c r="C593" s="380" t="s">
        <v>1323</v>
      </c>
      <c r="D593" s="380" t="s">
        <v>1334</v>
      </c>
      <c r="E593" s="381" t="s">
        <v>1378</v>
      </c>
      <c r="F593" s="381" t="s">
        <v>4054</v>
      </c>
      <c r="G593" s="373">
        <v>1861912</v>
      </c>
      <c r="H593" s="382" t="s">
        <v>4055</v>
      </c>
      <c r="I593" s="381" t="s">
        <v>206</v>
      </c>
      <c r="J593" s="381" t="s">
        <v>4056</v>
      </c>
      <c r="K593" s="381" t="s">
        <v>769</v>
      </c>
      <c r="L593" s="381" t="s">
        <v>1380</v>
      </c>
      <c r="M593" s="381" t="s">
        <v>1417</v>
      </c>
      <c r="N593" s="381" t="s">
        <v>1378</v>
      </c>
      <c r="O593" s="381" t="s">
        <v>4057</v>
      </c>
      <c r="P593" s="381" t="s">
        <v>1378</v>
      </c>
      <c r="Q593" s="381" t="s">
        <v>4058</v>
      </c>
    </row>
    <row r="594" spans="1:17" x14ac:dyDescent="0.25">
      <c r="A594" s="379">
        <f t="shared" si="9"/>
        <v>582</v>
      </c>
      <c r="B594" s="380" t="s">
        <v>4059</v>
      </c>
      <c r="C594" s="380" t="s">
        <v>1323</v>
      </c>
      <c r="D594" s="380" t="s">
        <v>1334</v>
      </c>
      <c r="E594" s="381" t="s">
        <v>1378</v>
      </c>
      <c r="F594" s="381" t="s">
        <v>4060</v>
      </c>
      <c r="G594" s="373">
        <v>746901</v>
      </c>
      <c r="H594" s="382">
        <v>136544</v>
      </c>
      <c r="I594" s="381" t="s">
        <v>206</v>
      </c>
      <c r="J594" s="381" t="s">
        <v>4061</v>
      </c>
      <c r="K594" s="381" t="s">
        <v>433</v>
      </c>
      <c r="L594" s="381" t="s">
        <v>1380</v>
      </c>
      <c r="M594" s="381" t="s">
        <v>1691</v>
      </c>
      <c r="N594" s="381" t="s">
        <v>1378</v>
      </c>
      <c r="O594" s="381" t="s">
        <v>4062</v>
      </c>
      <c r="P594" s="381" t="s">
        <v>1378</v>
      </c>
      <c r="Q594" s="381" t="s">
        <v>4063</v>
      </c>
    </row>
    <row r="595" spans="1:17" ht="30" x14ac:dyDescent="0.25">
      <c r="A595" s="379">
        <f t="shared" si="9"/>
        <v>583</v>
      </c>
      <c r="B595" s="380" t="s">
        <v>4064</v>
      </c>
      <c r="C595" s="380" t="s">
        <v>1323</v>
      </c>
      <c r="D595" s="380" t="s">
        <v>1334</v>
      </c>
      <c r="E595" s="381" t="s">
        <v>1378</v>
      </c>
      <c r="F595" s="381" t="s">
        <v>4065</v>
      </c>
      <c r="G595" s="373">
        <v>614475</v>
      </c>
      <c r="H595" s="382">
        <v>145777</v>
      </c>
      <c r="I595" s="381" t="s">
        <v>206</v>
      </c>
      <c r="J595" s="381" t="s">
        <v>4066</v>
      </c>
      <c r="K595" s="381" t="s">
        <v>769</v>
      </c>
      <c r="L595" s="381" t="s">
        <v>1380</v>
      </c>
      <c r="M595" s="381" t="s">
        <v>1417</v>
      </c>
      <c r="N595" s="381" t="s">
        <v>1378</v>
      </c>
      <c r="O595" s="381" t="s">
        <v>4067</v>
      </c>
      <c r="P595" s="381" t="s">
        <v>1378</v>
      </c>
      <c r="Q595" s="381" t="s">
        <v>4068</v>
      </c>
    </row>
    <row r="596" spans="1:17" ht="30" x14ac:dyDescent="0.25">
      <c r="A596" s="379">
        <f t="shared" si="9"/>
        <v>584</v>
      </c>
      <c r="B596" s="380" t="s">
        <v>4069</v>
      </c>
      <c r="C596" s="380" t="s">
        <v>1323</v>
      </c>
      <c r="D596" s="380" t="s">
        <v>1334</v>
      </c>
      <c r="E596" s="381" t="s">
        <v>1378</v>
      </c>
      <c r="F596" s="381" t="s">
        <v>4070</v>
      </c>
      <c r="G596" s="373">
        <v>2771424</v>
      </c>
      <c r="H596" s="382" t="s">
        <v>4071</v>
      </c>
      <c r="I596" s="381" t="s">
        <v>206</v>
      </c>
      <c r="J596" s="381" t="s">
        <v>3899</v>
      </c>
      <c r="K596" s="381" t="s">
        <v>576</v>
      </c>
      <c r="L596" s="381" t="s">
        <v>1380</v>
      </c>
      <c r="M596" s="381" t="s">
        <v>1614</v>
      </c>
      <c r="N596" s="381" t="s">
        <v>1378</v>
      </c>
      <c r="O596" s="381" t="s">
        <v>1378</v>
      </c>
      <c r="P596" s="381" t="s">
        <v>1378</v>
      </c>
      <c r="Q596" s="381" t="s">
        <v>4072</v>
      </c>
    </row>
    <row r="597" spans="1:17" ht="30" x14ac:dyDescent="0.25">
      <c r="A597" s="379">
        <f t="shared" si="9"/>
        <v>585</v>
      </c>
      <c r="B597" s="380" t="s">
        <v>4069</v>
      </c>
      <c r="C597" s="380" t="s">
        <v>1323</v>
      </c>
      <c r="D597" s="380" t="s">
        <v>1334</v>
      </c>
      <c r="E597" s="381" t="s">
        <v>1378</v>
      </c>
      <c r="F597" s="381" t="s">
        <v>4070</v>
      </c>
      <c r="G597" s="373">
        <v>2771424</v>
      </c>
      <c r="H597" s="382" t="s">
        <v>4071</v>
      </c>
      <c r="I597" s="381" t="s">
        <v>206</v>
      </c>
      <c r="J597" s="381" t="s">
        <v>3720</v>
      </c>
      <c r="K597" s="381" t="s">
        <v>888</v>
      </c>
      <c r="L597" s="381" t="s">
        <v>1380</v>
      </c>
      <c r="M597" s="381" t="s">
        <v>1580</v>
      </c>
      <c r="N597" s="381" t="s">
        <v>1378</v>
      </c>
      <c r="O597" s="381" t="s">
        <v>1378</v>
      </c>
      <c r="P597" s="381" t="s">
        <v>1378</v>
      </c>
      <c r="Q597" s="381" t="s">
        <v>4072</v>
      </c>
    </row>
    <row r="598" spans="1:17" ht="30" x14ac:dyDescent="0.25">
      <c r="A598" s="379">
        <f t="shared" si="9"/>
        <v>586</v>
      </c>
      <c r="B598" s="380" t="s">
        <v>4073</v>
      </c>
      <c r="C598" s="380" t="s">
        <v>1323</v>
      </c>
      <c r="D598" s="380" t="s">
        <v>1334</v>
      </c>
      <c r="E598" s="381" t="s">
        <v>1378</v>
      </c>
      <c r="F598" s="381" t="s">
        <v>4074</v>
      </c>
      <c r="G598" s="373">
        <v>1139679</v>
      </c>
      <c r="H598" s="382">
        <v>174733</v>
      </c>
      <c r="I598" s="381" t="s">
        <v>206</v>
      </c>
      <c r="J598" s="381" t="s">
        <v>1589</v>
      </c>
      <c r="K598" s="381" t="s">
        <v>888</v>
      </c>
      <c r="L598" s="381" t="s">
        <v>1380</v>
      </c>
      <c r="M598" s="381" t="s">
        <v>1580</v>
      </c>
      <c r="N598" s="381" t="s">
        <v>1378</v>
      </c>
      <c r="O598" s="381" t="s">
        <v>1590</v>
      </c>
      <c r="P598" s="381" t="s">
        <v>1378</v>
      </c>
      <c r="Q598" s="381" t="s">
        <v>4075</v>
      </c>
    </row>
    <row r="599" spans="1:17" x14ac:dyDescent="0.25">
      <c r="A599" s="379">
        <f t="shared" si="9"/>
        <v>587</v>
      </c>
      <c r="B599" s="380" t="s">
        <v>4076</v>
      </c>
      <c r="C599" s="380" t="s">
        <v>1323</v>
      </c>
      <c r="D599" s="380" t="s">
        <v>1334</v>
      </c>
      <c r="E599" s="381" t="s">
        <v>1378</v>
      </c>
      <c r="F599" s="381" t="s">
        <v>4077</v>
      </c>
      <c r="G599" s="373">
        <v>677601</v>
      </c>
      <c r="H599" s="382" t="s">
        <v>4078</v>
      </c>
      <c r="I599" s="381" t="s">
        <v>206</v>
      </c>
      <c r="J599" s="381" t="s">
        <v>4079</v>
      </c>
      <c r="K599" s="381" t="s">
        <v>481</v>
      </c>
      <c r="L599" s="381" t="s">
        <v>1380</v>
      </c>
      <c r="M599" s="381" t="s">
        <v>1519</v>
      </c>
      <c r="N599" s="381" t="s">
        <v>1378</v>
      </c>
      <c r="O599" s="381" t="s">
        <v>4080</v>
      </c>
      <c r="P599" s="381" t="s">
        <v>1378</v>
      </c>
      <c r="Q599" s="381" t="s">
        <v>4081</v>
      </c>
    </row>
    <row r="600" spans="1:17" ht="30" x14ac:dyDescent="0.25">
      <c r="A600" s="379">
        <f t="shared" si="9"/>
        <v>588</v>
      </c>
      <c r="B600" s="380" t="s">
        <v>4082</v>
      </c>
      <c r="C600" s="380" t="s">
        <v>1323</v>
      </c>
      <c r="D600" s="380" t="s">
        <v>1334</v>
      </c>
      <c r="E600" s="381" t="s">
        <v>1378</v>
      </c>
      <c r="F600" s="381" t="s">
        <v>4083</v>
      </c>
      <c r="G600" s="373">
        <v>1566123</v>
      </c>
      <c r="H600" s="382" t="s">
        <v>4084</v>
      </c>
      <c r="I600" s="381" t="s">
        <v>206</v>
      </c>
      <c r="J600" s="381" t="s">
        <v>4029</v>
      </c>
      <c r="K600" s="381" t="s">
        <v>769</v>
      </c>
      <c r="L600" s="381" t="s">
        <v>1380</v>
      </c>
      <c r="M600" s="381" t="s">
        <v>1417</v>
      </c>
      <c r="N600" s="381" t="s">
        <v>1378</v>
      </c>
      <c r="O600" s="381" t="s">
        <v>1940</v>
      </c>
      <c r="P600" s="381" t="s">
        <v>1378</v>
      </c>
      <c r="Q600" s="381" t="s">
        <v>4085</v>
      </c>
    </row>
    <row r="601" spans="1:17" x14ac:dyDescent="0.25">
      <c r="A601" s="379">
        <f t="shared" si="9"/>
        <v>589</v>
      </c>
      <c r="B601" s="380" t="s">
        <v>4086</v>
      </c>
      <c r="C601" s="380" t="s">
        <v>1323</v>
      </c>
      <c r="D601" s="380" t="s">
        <v>1334</v>
      </c>
      <c r="E601" s="381" t="s">
        <v>1378</v>
      </c>
      <c r="F601" s="381" t="s">
        <v>4087</v>
      </c>
      <c r="G601" s="375">
        <v>2595004</v>
      </c>
      <c r="H601" s="382" t="s">
        <v>4088</v>
      </c>
      <c r="I601" s="381" t="s">
        <v>206</v>
      </c>
      <c r="J601" s="381" t="s">
        <v>2049</v>
      </c>
      <c r="K601" s="381" t="s">
        <v>433</v>
      </c>
      <c r="L601" s="381" t="s">
        <v>1380</v>
      </c>
      <c r="M601" s="381" t="s">
        <v>1432</v>
      </c>
      <c r="N601" s="381" t="s">
        <v>1378</v>
      </c>
      <c r="O601" s="381" t="s">
        <v>2295</v>
      </c>
      <c r="P601" s="381" t="s">
        <v>1378</v>
      </c>
      <c r="Q601" s="381" t="s">
        <v>4089</v>
      </c>
    </row>
    <row r="602" spans="1:17" x14ac:dyDescent="0.25">
      <c r="A602" s="379">
        <f t="shared" si="9"/>
        <v>590</v>
      </c>
      <c r="B602" s="380" t="s">
        <v>4090</v>
      </c>
      <c r="C602" s="380" t="s">
        <v>1323</v>
      </c>
      <c r="D602" s="380" t="s">
        <v>1334</v>
      </c>
      <c r="E602" s="381" t="s">
        <v>1378</v>
      </c>
      <c r="F602" s="381" t="s">
        <v>4091</v>
      </c>
      <c r="G602" s="381" t="s">
        <v>1378</v>
      </c>
      <c r="H602" s="382" t="s">
        <v>4092</v>
      </c>
      <c r="I602" s="381" t="s">
        <v>206</v>
      </c>
      <c r="J602" s="381" t="s">
        <v>2017</v>
      </c>
      <c r="K602" s="381" t="s">
        <v>769</v>
      </c>
      <c r="L602" s="381" t="s">
        <v>1380</v>
      </c>
      <c r="M602" s="381" t="s">
        <v>1417</v>
      </c>
      <c r="N602" s="381" t="s">
        <v>1378</v>
      </c>
      <c r="O602" s="381" t="s">
        <v>2018</v>
      </c>
      <c r="P602" s="381" t="s">
        <v>1378</v>
      </c>
      <c r="Q602" s="381" t="s">
        <v>4093</v>
      </c>
    </row>
    <row r="603" spans="1:17" ht="30" x14ac:dyDescent="0.25">
      <c r="A603" s="379">
        <f t="shared" si="9"/>
        <v>591</v>
      </c>
      <c r="B603" s="380" t="s">
        <v>4094</v>
      </c>
      <c r="C603" s="380" t="s">
        <v>1323</v>
      </c>
      <c r="D603" s="380" t="s">
        <v>1334</v>
      </c>
      <c r="E603" s="381" t="s">
        <v>1378</v>
      </c>
      <c r="F603" s="381" t="s">
        <v>4095</v>
      </c>
      <c r="G603" s="381" t="s">
        <v>1378</v>
      </c>
      <c r="H603" s="382" t="s">
        <v>4096</v>
      </c>
      <c r="I603" s="381" t="s">
        <v>206</v>
      </c>
      <c r="J603" s="381" t="s">
        <v>4029</v>
      </c>
      <c r="K603" s="381" t="s">
        <v>769</v>
      </c>
      <c r="L603" s="381" t="s">
        <v>1380</v>
      </c>
      <c r="M603" s="381" t="s">
        <v>1417</v>
      </c>
      <c r="N603" s="381" t="s">
        <v>1378</v>
      </c>
      <c r="O603" s="381" t="s">
        <v>1940</v>
      </c>
      <c r="P603" s="381" t="s">
        <v>1378</v>
      </c>
      <c r="Q603" s="381" t="s">
        <v>4097</v>
      </c>
    </row>
    <row r="604" spans="1:17" ht="30" x14ac:dyDescent="0.25">
      <c r="A604" s="379">
        <f t="shared" si="9"/>
        <v>592</v>
      </c>
      <c r="B604" s="380" t="s">
        <v>4098</v>
      </c>
      <c r="C604" s="380" t="s">
        <v>1323</v>
      </c>
      <c r="D604" s="380" t="s">
        <v>1334</v>
      </c>
      <c r="E604" s="381" t="s">
        <v>1378</v>
      </c>
      <c r="F604" s="381" t="s">
        <v>4099</v>
      </c>
      <c r="G604" s="375">
        <v>1795308</v>
      </c>
      <c r="H604" s="382" t="s">
        <v>4100</v>
      </c>
      <c r="I604" s="381" t="s">
        <v>206</v>
      </c>
      <c r="J604" s="381" t="s">
        <v>1795</v>
      </c>
      <c r="K604" s="381" t="s">
        <v>769</v>
      </c>
      <c r="L604" s="381" t="s">
        <v>1380</v>
      </c>
      <c r="M604" s="381" t="s">
        <v>1631</v>
      </c>
      <c r="N604" s="381" t="s">
        <v>1378</v>
      </c>
      <c r="O604" s="381" t="s">
        <v>1796</v>
      </c>
      <c r="P604" s="381" t="s">
        <v>1378</v>
      </c>
      <c r="Q604" s="381" t="s">
        <v>4101</v>
      </c>
    </row>
    <row r="605" spans="1:17" x14ac:dyDescent="0.25">
      <c r="A605" s="379">
        <f t="shared" si="9"/>
        <v>593</v>
      </c>
      <c r="B605" s="380" t="s">
        <v>4102</v>
      </c>
      <c r="C605" s="380" t="s">
        <v>1323</v>
      </c>
      <c r="D605" s="380" t="s">
        <v>1334</v>
      </c>
      <c r="E605" s="381" t="s">
        <v>1378</v>
      </c>
      <c r="F605" s="381" t="s">
        <v>4103</v>
      </c>
      <c r="G605" s="381" t="s">
        <v>1378</v>
      </c>
      <c r="H605" s="382" t="s">
        <v>4104</v>
      </c>
      <c r="I605" s="381" t="s">
        <v>206</v>
      </c>
      <c r="J605" s="381" t="s">
        <v>2183</v>
      </c>
      <c r="K605" s="381" t="s">
        <v>433</v>
      </c>
      <c r="L605" s="381" t="s">
        <v>1380</v>
      </c>
      <c r="M605" s="381" t="s">
        <v>1417</v>
      </c>
      <c r="N605" s="381" t="s">
        <v>1378</v>
      </c>
      <c r="O605" s="381" t="s">
        <v>2184</v>
      </c>
      <c r="P605" s="381" t="s">
        <v>1378</v>
      </c>
      <c r="Q605" s="381" t="s">
        <v>4105</v>
      </c>
    </row>
    <row r="606" spans="1:17" x14ac:dyDescent="0.25">
      <c r="A606" s="379">
        <f t="shared" si="9"/>
        <v>594</v>
      </c>
      <c r="B606" s="380" t="s">
        <v>4106</v>
      </c>
      <c r="C606" s="380" t="s">
        <v>1323</v>
      </c>
      <c r="D606" s="380" t="s">
        <v>1334</v>
      </c>
      <c r="E606" s="381" t="s">
        <v>1378</v>
      </c>
      <c r="F606" s="381" t="s">
        <v>4107</v>
      </c>
      <c r="G606" s="373">
        <v>1093865</v>
      </c>
      <c r="H606" s="382" t="s">
        <v>4108</v>
      </c>
      <c r="I606" s="381" t="s">
        <v>206</v>
      </c>
      <c r="J606" s="381" t="s">
        <v>1095</v>
      </c>
      <c r="K606" s="381" t="s">
        <v>433</v>
      </c>
      <c r="L606" s="381" t="s">
        <v>1380</v>
      </c>
      <c r="M606" s="381" t="s">
        <v>1691</v>
      </c>
      <c r="N606" s="381" t="s">
        <v>1378</v>
      </c>
      <c r="O606" s="381" t="s">
        <v>4109</v>
      </c>
      <c r="P606" s="381" t="s">
        <v>1378</v>
      </c>
      <c r="Q606" s="381" t="s">
        <v>4110</v>
      </c>
    </row>
    <row r="607" spans="1:17" x14ac:dyDescent="0.25">
      <c r="A607" s="379">
        <f t="shared" si="9"/>
        <v>595</v>
      </c>
      <c r="B607" s="380" t="s">
        <v>4111</v>
      </c>
      <c r="C607" s="380" t="s">
        <v>1323</v>
      </c>
      <c r="D607" s="380" t="s">
        <v>1334</v>
      </c>
      <c r="E607" s="381" t="s">
        <v>1378</v>
      </c>
      <c r="F607" s="381" t="s">
        <v>4112</v>
      </c>
      <c r="G607" s="373">
        <v>1586281</v>
      </c>
      <c r="H607" s="382" t="s">
        <v>4113</v>
      </c>
      <c r="I607" s="381" t="s">
        <v>221</v>
      </c>
      <c r="J607" s="381" t="s">
        <v>3762</v>
      </c>
      <c r="K607" s="381" t="s">
        <v>688</v>
      </c>
      <c r="L607" s="381" t="s">
        <v>1380</v>
      </c>
      <c r="M607" s="381" t="s">
        <v>2837</v>
      </c>
      <c r="N607" s="381" t="s">
        <v>1378</v>
      </c>
      <c r="O607" s="381" t="s">
        <v>3763</v>
      </c>
      <c r="P607" s="381" t="s">
        <v>1378</v>
      </c>
      <c r="Q607" s="381" t="s">
        <v>4114</v>
      </c>
    </row>
    <row r="608" spans="1:17" x14ac:dyDescent="0.25">
      <c r="A608" s="379">
        <f t="shared" si="9"/>
        <v>596</v>
      </c>
      <c r="B608" s="380" t="s">
        <v>4115</v>
      </c>
      <c r="C608" s="380" t="s">
        <v>1323</v>
      </c>
      <c r="D608" s="380" t="s">
        <v>1334</v>
      </c>
      <c r="E608" s="381" t="s">
        <v>1378</v>
      </c>
      <c r="F608" s="381" t="s">
        <v>4116</v>
      </c>
      <c r="G608" s="375">
        <v>1778147</v>
      </c>
      <c r="H608" s="382">
        <v>192766</v>
      </c>
      <c r="I608" s="381" t="s">
        <v>206</v>
      </c>
      <c r="J608" s="381" t="s">
        <v>1636</v>
      </c>
      <c r="K608" s="381" t="s">
        <v>769</v>
      </c>
      <c r="L608" s="381" t="s">
        <v>1380</v>
      </c>
      <c r="M608" s="381" t="s">
        <v>1417</v>
      </c>
      <c r="N608" s="381" t="s">
        <v>1378</v>
      </c>
      <c r="O608" s="381" t="s">
        <v>1637</v>
      </c>
      <c r="P608" s="381" t="s">
        <v>1378</v>
      </c>
      <c r="Q608" s="381" t="s">
        <v>4117</v>
      </c>
    </row>
    <row r="609" spans="1:17" ht="30" x14ac:dyDescent="0.25">
      <c r="A609" s="379">
        <f t="shared" si="9"/>
        <v>597</v>
      </c>
      <c r="B609" s="380" t="s">
        <v>4118</v>
      </c>
      <c r="C609" s="380" t="s">
        <v>1323</v>
      </c>
      <c r="D609" s="380" t="s">
        <v>1334</v>
      </c>
      <c r="E609" s="381" t="s">
        <v>1378</v>
      </c>
      <c r="F609" s="381" t="s">
        <v>4119</v>
      </c>
      <c r="G609" s="381" t="s">
        <v>1378</v>
      </c>
      <c r="H609" s="382" t="s">
        <v>4120</v>
      </c>
      <c r="I609" s="381" t="s">
        <v>221</v>
      </c>
      <c r="J609" s="381" t="s">
        <v>2805</v>
      </c>
      <c r="K609" s="381" t="s">
        <v>1042</v>
      </c>
      <c r="L609" s="381" t="s">
        <v>1380</v>
      </c>
      <c r="M609" s="381" t="s">
        <v>1845</v>
      </c>
      <c r="N609" s="381" t="s">
        <v>1378</v>
      </c>
      <c r="O609" s="381" t="s">
        <v>2806</v>
      </c>
      <c r="P609" s="381" t="s">
        <v>1378</v>
      </c>
      <c r="Q609" s="381" t="s">
        <v>4121</v>
      </c>
    </row>
    <row r="610" spans="1:17" ht="30" x14ac:dyDescent="0.25">
      <c r="A610" s="379">
        <f t="shared" si="9"/>
        <v>598</v>
      </c>
      <c r="B610" s="380" t="s">
        <v>4122</v>
      </c>
      <c r="C610" s="380" t="s">
        <v>1323</v>
      </c>
      <c r="D610" s="380" t="s">
        <v>1334</v>
      </c>
      <c r="E610" s="381" t="s">
        <v>1378</v>
      </c>
      <c r="F610" s="381" t="s">
        <v>4123</v>
      </c>
      <c r="G610" s="373">
        <v>1023752</v>
      </c>
      <c r="H610" s="382" t="s">
        <v>4124</v>
      </c>
      <c r="I610" s="381" t="s">
        <v>221</v>
      </c>
      <c r="J610" s="381" t="s">
        <v>1876</v>
      </c>
      <c r="K610" s="381" t="s">
        <v>682</v>
      </c>
      <c r="L610" s="381" t="s">
        <v>1380</v>
      </c>
      <c r="M610" s="381" t="s">
        <v>1877</v>
      </c>
      <c r="N610" s="381" t="s">
        <v>1378</v>
      </c>
      <c r="O610" s="381" t="s">
        <v>1878</v>
      </c>
      <c r="P610" s="381" t="s">
        <v>1378</v>
      </c>
      <c r="Q610" s="381" t="s">
        <v>4125</v>
      </c>
    </row>
    <row r="611" spans="1:17" x14ac:dyDescent="0.25">
      <c r="A611" s="379">
        <f t="shared" si="9"/>
        <v>599</v>
      </c>
      <c r="B611" s="380" t="s">
        <v>4126</v>
      </c>
      <c r="C611" s="380" t="s">
        <v>1323</v>
      </c>
      <c r="D611" s="380" t="s">
        <v>1334</v>
      </c>
      <c r="E611" s="381" t="s">
        <v>1378</v>
      </c>
      <c r="F611" s="381" t="s">
        <v>4127</v>
      </c>
      <c r="G611" s="373">
        <v>1874813</v>
      </c>
      <c r="H611" s="382">
        <v>210175</v>
      </c>
      <c r="I611" s="381" t="s">
        <v>206</v>
      </c>
      <c r="J611" s="381" t="s">
        <v>3370</v>
      </c>
      <c r="K611" s="381" t="s">
        <v>626</v>
      </c>
      <c r="L611" s="381" t="s">
        <v>1380</v>
      </c>
      <c r="M611" s="381" t="s">
        <v>1554</v>
      </c>
      <c r="N611" s="381" t="s">
        <v>1378</v>
      </c>
      <c r="O611" s="381" t="s">
        <v>3371</v>
      </c>
      <c r="P611" s="381" t="s">
        <v>1378</v>
      </c>
      <c r="Q611" s="381" t="s">
        <v>4128</v>
      </c>
    </row>
    <row r="612" spans="1:17" x14ac:dyDescent="0.25">
      <c r="A612" s="379">
        <f t="shared" si="9"/>
        <v>600</v>
      </c>
      <c r="B612" s="380" t="s">
        <v>4129</v>
      </c>
      <c r="C612" s="380" t="s">
        <v>1323</v>
      </c>
      <c r="D612" s="380" t="s">
        <v>1334</v>
      </c>
      <c r="E612" s="381" t="s">
        <v>1378</v>
      </c>
      <c r="F612" s="381" t="s">
        <v>4130</v>
      </c>
      <c r="G612" s="373">
        <v>1918950</v>
      </c>
      <c r="H612" s="382" t="s">
        <v>4131</v>
      </c>
      <c r="I612" s="381" t="s">
        <v>206</v>
      </c>
      <c r="J612" s="381" t="s">
        <v>4132</v>
      </c>
      <c r="K612" s="381" t="s">
        <v>632</v>
      </c>
      <c r="L612" s="381" t="s">
        <v>1380</v>
      </c>
      <c r="M612" s="381" t="s">
        <v>1404</v>
      </c>
      <c r="N612" s="381" t="s">
        <v>1378</v>
      </c>
      <c r="O612" s="381" t="s">
        <v>4133</v>
      </c>
      <c r="P612" s="381" t="s">
        <v>1378</v>
      </c>
      <c r="Q612" s="381" t="s">
        <v>4134</v>
      </c>
    </row>
    <row r="613" spans="1:17" x14ac:dyDescent="0.25">
      <c r="A613" s="379">
        <f t="shared" si="9"/>
        <v>601</v>
      </c>
      <c r="B613" s="380" t="s">
        <v>4135</v>
      </c>
      <c r="C613" s="380" t="s">
        <v>1323</v>
      </c>
      <c r="D613" s="380" t="s">
        <v>1334</v>
      </c>
      <c r="E613" s="381" t="s">
        <v>1378</v>
      </c>
      <c r="F613" s="381" t="s">
        <v>4136</v>
      </c>
      <c r="G613" s="375">
        <v>1105215</v>
      </c>
      <c r="H613" s="382">
        <v>176737</v>
      </c>
      <c r="I613" s="381" t="s">
        <v>206</v>
      </c>
      <c r="J613" s="381" t="s">
        <v>1640</v>
      </c>
      <c r="K613" s="381" t="s">
        <v>433</v>
      </c>
      <c r="L613" s="381" t="s">
        <v>1380</v>
      </c>
      <c r="M613" s="381" t="s">
        <v>1641</v>
      </c>
      <c r="N613" s="381" t="s">
        <v>1378</v>
      </c>
      <c r="O613" s="381" t="s">
        <v>1642</v>
      </c>
      <c r="P613" s="381" t="s">
        <v>1378</v>
      </c>
      <c r="Q613" s="381" t="s">
        <v>4137</v>
      </c>
    </row>
    <row r="614" spans="1:17" x14ac:dyDescent="0.25">
      <c r="A614" s="379">
        <f t="shared" si="9"/>
        <v>602</v>
      </c>
      <c r="B614" s="380" t="s">
        <v>4138</v>
      </c>
      <c r="C614" s="380" t="s">
        <v>1323</v>
      </c>
      <c r="D614" s="380" t="s">
        <v>1334</v>
      </c>
      <c r="E614" s="381" t="s">
        <v>1378</v>
      </c>
      <c r="F614" s="381" t="s">
        <v>4139</v>
      </c>
      <c r="G614" s="381" t="s">
        <v>1378</v>
      </c>
      <c r="H614" s="382" t="s">
        <v>4140</v>
      </c>
      <c r="I614" s="381" t="s">
        <v>206</v>
      </c>
      <c r="J614" s="381" t="s">
        <v>1717</v>
      </c>
      <c r="K614" s="381" t="s">
        <v>674</v>
      </c>
      <c r="L614" s="381" t="s">
        <v>1380</v>
      </c>
      <c r="M614" s="381" t="s">
        <v>1566</v>
      </c>
      <c r="N614" s="381" t="s">
        <v>1378</v>
      </c>
      <c r="O614" s="381" t="s">
        <v>1718</v>
      </c>
      <c r="P614" s="381" t="s">
        <v>1378</v>
      </c>
      <c r="Q614" s="381" t="s">
        <v>1378</v>
      </c>
    </row>
    <row r="615" spans="1:17" x14ac:dyDescent="0.25">
      <c r="A615" s="379">
        <f t="shared" si="9"/>
        <v>603</v>
      </c>
      <c r="B615" s="380" t="s">
        <v>4141</v>
      </c>
      <c r="C615" s="380" t="s">
        <v>1323</v>
      </c>
      <c r="D615" s="380" t="s">
        <v>1334</v>
      </c>
      <c r="E615" s="381" t="s">
        <v>1378</v>
      </c>
      <c r="F615" s="381" t="s">
        <v>4142</v>
      </c>
      <c r="G615" s="375">
        <v>857630</v>
      </c>
      <c r="H615" s="382">
        <v>156731</v>
      </c>
      <c r="I615" s="381" t="s">
        <v>206</v>
      </c>
      <c r="J615" s="381" t="s">
        <v>4143</v>
      </c>
      <c r="K615" s="381" t="s">
        <v>481</v>
      </c>
      <c r="L615" s="381" t="s">
        <v>1380</v>
      </c>
      <c r="M615" s="381" t="s">
        <v>1519</v>
      </c>
      <c r="N615" s="381" t="s">
        <v>1378</v>
      </c>
      <c r="O615" s="381" t="s">
        <v>4144</v>
      </c>
      <c r="P615" s="381" t="s">
        <v>1378</v>
      </c>
      <c r="Q615" s="381" t="s">
        <v>4145</v>
      </c>
    </row>
    <row r="616" spans="1:17" x14ac:dyDescent="0.25">
      <c r="A616" s="379">
        <f t="shared" si="9"/>
        <v>604</v>
      </c>
      <c r="B616" s="380" t="s">
        <v>4146</v>
      </c>
      <c r="C616" s="380" t="s">
        <v>1323</v>
      </c>
      <c r="D616" s="380" t="s">
        <v>1334</v>
      </c>
      <c r="E616" s="381" t="s">
        <v>1378</v>
      </c>
      <c r="F616" s="381" t="s">
        <v>4147</v>
      </c>
      <c r="G616" s="381" t="s">
        <v>1378</v>
      </c>
      <c r="H616" s="382">
        <v>186417</v>
      </c>
      <c r="I616" s="381" t="s">
        <v>206</v>
      </c>
      <c r="J616" s="381" t="s">
        <v>2650</v>
      </c>
      <c r="K616" s="381" t="s">
        <v>677</v>
      </c>
      <c r="L616" s="381" t="s">
        <v>1380</v>
      </c>
      <c r="M616" s="381" t="s">
        <v>1397</v>
      </c>
      <c r="N616" s="381" t="s">
        <v>1378</v>
      </c>
      <c r="O616" s="381" t="s">
        <v>2651</v>
      </c>
      <c r="P616" s="381" t="s">
        <v>1378</v>
      </c>
      <c r="Q616" s="381" t="s">
        <v>4148</v>
      </c>
    </row>
    <row r="617" spans="1:17" x14ac:dyDescent="0.25">
      <c r="A617" s="379">
        <f t="shared" si="9"/>
        <v>605</v>
      </c>
      <c r="B617" s="380" t="s">
        <v>4149</v>
      </c>
      <c r="C617" s="380" t="s">
        <v>1323</v>
      </c>
      <c r="D617" s="380" t="s">
        <v>1334</v>
      </c>
      <c r="E617" s="381" t="s">
        <v>1378</v>
      </c>
      <c r="F617" s="381" t="s">
        <v>4150</v>
      </c>
      <c r="G617" s="373">
        <v>887027</v>
      </c>
      <c r="H617" s="382" t="s">
        <v>4151</v>
      </c>
      <c r="I617" s="381" t="s">
        <v>206</v>
      </c>
      <c r="J617" s="381" t="s">
        <v>2683</v>
      </c>
      <c r="K617" s="381" t="s">
        <v>1033</v>
      </c>
      <c r="L617" s="381" t="s">
        <v>1380</v>
      </c>
      <c r="M617" s="381" t="s">
        <v>2684</v>
      </c>
      <c r="N617" s="381" t="s">
        <v>1378</v>
      </c>
      <c r="O617" s="381" t="s">
        <v>2685</v>
      </c>
      <c r="P617" s="381" t="s">
        <v>1378</v>
      </c>
      <c r="Q617" s="381" t="s">
        <v>4152</v>
      </c>
    </row>
    <row r="618" spans="1:17" x14ac:dyDescent="0.25">
      <c r="A618" s="379">
        <f t="shared" si="9"/>
        <v>606</v>
      </c>
      <c r="B618" s="380" t="s">
        <v>4153</v>
      </c>
      <c r="C618" s="380" t="s">
        <v>1323</v>
      </c>
      <c r="D618" s="380" t="s">
        <v>1334</v>
      </c>
      <c r="E618" s="381" t="s">
        <v>1378</v>
      </c>
      <c r="F618" s="381" t="s">
        <v>4154</v>
      </c>
      <c r="G618" s="373">
        <v>3229334</v>
      </c>
      <c r="H618" s="382" t="s">
        <v>4155</v>
      </c>
      <c r="I618" s="381" t="s">
        <v>206</v>
      </c>
      <c r="J618" s="381" t="s">
        <v>434</v>
      </c>
      <c r="K618" s="381" t="s">
        <v>433</v>
      </c>
      <c r="L618" s="381" t="s">
        <v>1380</v>
      </c>
      <c r="M618" s="381" t="s">
        <v>2356</v>
      </c>
      <c r="N618" s="381" t="s">
        <v>1378</v>
      </c>
      <c r="O618" s="381" t="s">
        <v>3238</v>
      </c>
      <c r="P618" s="381" t="s">
        <v>1378</v>
      </c>
      <c r="Q618" s="381" t="s">
        <v>4156</v>
      </c>
    </row>
    <row r="619" spans="1:17" ht="45" x14ac:dyDescent="0.25">
      <c r="A619" s="379">
        <f t="shared" si="9"/>
        <v>607</v>
      </c>
      <c r="B619" s="380" t="s">
        <v>4157</v>
      </c>
      <c r="C619" s="380" t="s">
        <v>1323</v>
      </c>
      <c r="D619" s="380" t="s">
        <v>1334</v>
      </c>
      <c r="E619" s="381" t="s">
        <v>1378</v>
      </c>
      <c r="F619" s="381" t="s">
        <v>4158</v>
      </c>
      <c r="G619" s="375">
        <v>1739899</v>
      </c>
      <c r="H619" s="382" t="s">
        <v>4159</v>
      </c>
      <c r="I619" s="381" t="s">
        <v>206</v>
      </c>
      <c r="J619" s="381" t="s">
        <v>1565</v>
      </c>
      <c r="K619" s="381" t="s">
        <v>674</v>
      </c>
      <c r="L619" s="381" t="s">
        <v>1380</v>
      </c>
      <c r="M619" s="381" t="s">
        <v>1566</v>
      </c>
      <c r="N619" s="381" t="s">
        <v>1378</v>
      </c>
      <c r="O619" s="381" t="s">
        <v>1567</v>
      </c>
      <c r="P619" s="381" t="s">
        <v>1378</v>
      </c>
      <c r="Q619" s="381" t="s">
        <v>4160</v>
      </c>
    </row>
    <row r="620" spans="1:17" ht="30" x14ac:dyDescent="0.25">
      <c r="A620" s="379">
        <f t="shared" si="9"/>
        <v>608</v>
      </c>
      <c r="B620" s="380" t="s">
        <v>4161</v>
      </c>
      <c r="C620" s="380" t="s">
        <v>1323</v>
      </c>
      <c r="D620" s="380" t="s">
        <v>1334</v>
      </c>
      <c r="E620" s="381" t="s">
        <v>1378</v>
      </c>
      <c r="F620" s="381" t="s">
        <v>4162</v>
      </c>
      <c r="G620" s="381" t="s">
        <v>1378</v>
      </c>
      <c r="H620" s="382">
        <v>194104</v>
      </c>
      <c r="I620" s="381" t="s">
        <v>206</v>
      </c>
      <c r="J620" s="381" t="s">
        <v>4163</v>
      </c>
      <c r="K620" s="381" t="s">
        <v>576</v>
      </c>
      <c r="L620" s="381" t="s">
        <v>1380</v>
      </c>
      <c r="M620" s="381" t="s">
        <v>1614</v>
      </c>
      <c r="N620" s="381" t="s">
        <v>1378</v>
      </c>
      <c r="O620" s="381" t="s">
        <v>4164</v>
      </c>
      <c r="P620" s="381" t="s">
        <v>1378</v>
      </c>
      <c r="Q620" s="381" t="s">
        <v>4165</v>
      </c>
    </row>
    <row r="621" spans="1:17" x14ac:dyDescent="0.25">
      <c r="A621" s="379">
        <f t="shared" si="9"/>
        <v>609</v>
      </c>
      <c r="B621" s="380" t="s">
        <v>4166</v>
      </c>
      <c r="C621" s="380" t="s">
        <v>1323</v>
      </c>
      <c r="D621" s="380" t="s">
        <v>1334</v>
      </c>
      <c r="E621" s="381" t="s">
        <v>1378</v>
      </c>
      <c r="F621" s="381" t="s">
        <v>4167</v>
      </c>
      <c r="G621" s="381" t="s">
        <v>1378</v>
      </c>
      <c r="H621" s="382" t="s">
        <v>4168</v>
      </c>
      <c r="I621" s="381" t="s">
        <v>206</v>
      </c>
      <c r="J621" s="381" t="s">
        <v>4169</v>
      </c>
      <c r="K621" s="381" t="s">
        <v>888</v>
      </c>
      <c r="L621" s="381" t="s">
        <v>1380</v>
      </c>
      <c r="M621" s="381" t="s">
        <v>1580</v>
      </c>
      <c r="N621" s="381" t="s">
        <v>1378</v>
      </c>
      <c r="O621" s="381" t="s">
        <v>4170</v>
      </c>
      <c r="P621" s="381" t="s">
        <v>1378</v>
      </c>
      <c r="Q621" s="381" t="s">
        <v>4171</v>
      </c>
    </row>
    <row r="622" spans="1:17" x14ac:dyDescent="0.25">
      <c r="A622" s="379">
        <f t="shared" si="9"/>
        <v>610</v>
      </c>
      <c r="B622" s="380" t="s">
        <v>4172</v>
      </c>
      <c r="C622" s="380" t="s">
        <v>1323</v>
      </c>
      <c r="D622" s="380" t="s">
        <v>1334</v>
      </c>
      <c r="E622" s="381" t="s">
        <v>1378</v>
      </c>
      <c r="F622" s="381" t="s">
        <v>4173</v>
      </c>
      <c r="G622" s="381" t="s">
        <v>1378</v>
      </c>
      <c r="H622" s="382" t="s">
        <v>4174</v>
      </c>
      <c r="I622" s="381" t="s">
        <v>206</v>
      </c>
      <c r="J622" s="381" t="s">
        <v>1828</v>
      </c>
      <c r="K622" s="381" t="s">
        <v>576</v>
      </c>
      <c r="L622" s="381" t="s">
        <v>1380</v>
      </c>
      <c r="M622" s="381" t="s">
        <v>1614</v>
      </c>
      <c r="N622" s="381" t="s">
        <v>1378</v>
      </c>
      <c r="O622" s="381" t="s">
        <v>1829</v>
      </c>
      <c r="P622" s="381" t="s">
        <v>1378</v>
      </c>
      <c r="Q622" s="381" t="s">
        <v>4175</v>
      </c>
    </row>
    <row r="623" spans="1:17" x14ac:dyDescent="0.25">
      <c r="A623" s="379">
        <f t="shared" si="9"/>
        <v>611</v>
      </c>
      <c r="B623" s="380" t="s">
        <v>4176</v>
      </c>
      <c r="C623" s="380" t="s">
        <v>1323</v>
      </c>
      <c r="D623" s="380" t="s">
        <v>1334</v>
      </c>
      <c r="E623" s="381" t="s">
        <v>1378</v>
      </c>
      <c r="F623" s="381" t="s">
        <v>4177</v>
      </c>
      <c r="G623" s="373">
        <v>2414840</v>
      </c>
      <c r="H623" s="382">
        <v>210052</v>
      </c>
      <c r="I623" s="381" t="s">
        <v>206</v>
      </c>
      <c r="J623" s="381" t="s">
        <v>4178</v>
      </c>
      <c r="K623" s="381" t="s">
        <v>769</v>
      </c>
      <c r="L623" s="381" t="s">
        <v>1380</v>
      </c>
      <c r="M623" s="381" t="s">
        <v>1417</v>
      </c>
      <c r="N623" s="381" t="s">
        <v>1378</v>
      </c>
      <c r="O623" s="381" t="s">
        <v>4179</v>
      </c>
      <c r="P623" s="381" t="s">
        <v>1378</v>
      </c>
      <c r="Q623" s="381" t="s">
        <v>4180</v>
      </c>
    </row>
    <row r="624" spans="1:17" ht="30" x14ac:dyDescent="0.25">
      <c r="A624" s="379">
        <f t="shared" si="9"/>
        <v>612</v>
      </c>
      <c r="B624" s="380" t="s">
        <v>4181</v>
      </c>
      <c r="C624" s="380" t="s">
        <v>1323</v>
      </c>
      <c r="D624" s="380" t="s">
        <v>1334</v>
      </c>
      <c r="E624" s="381" t="s">
        <v>1378</v>
      </c>
      <c r="F624" s="381" t="s">
        <v>4182</v>
      </c>
      <c r="G624" s="375">
        <v>1223069</v>
      </c>
      <c r="H624" s="382">
        <v>175742</v>
      </c>
      <c r="I624" s="381" t="s">
        <v>206</v>
      </c>
      <c r="J624" s="381" t="s">
        <v>1795</v>
      </c>
      <c r="K624" s="381" t="s">
        <v>769</v>
      </c>
      <c r="L624" s="381" t="s">
        <v>1380</v>
      </c>
      <c r="M624" s="381" t="s">
        <v>1631</v>
      </c>
      <c r="N624" s="381" t="s">
        <v>1378</v>
      </c>
      <c r="O624" s="381" t="s">
        <v>1796</v>
      </c>
      <c r="P624" s="381" t="s">
        <v>1378</v>
      </c>
      <c r="Q624" s="381" t="s">
        <v>4183</v>
      </c>
    </row>
    <row r="625" spans="1:17" x14ac:dyDescent="0.25">
      <c r="A625" s="379">
        <f t="shared" si="9"/>
        <v>613</v>
      </c>
      <c r="B625" s="380" t="s">
        <v>4184</v>
      </c>
      <c r="C625" s="380" t="s">
        <v>1323</v>
      </c>
      <c r="D625" s="380" t="s">
        <v>1334</v>
      </c>
      <c r="E625" s="381" t="s">
        <v>1378</v>
      </c>
      <c r="F625" s="381" t="s">
        <v>4185</v>
      </c>
      <c r="G625" s="381" t="s">
        <v>1378</v>
      </c>
      <c r="H625" s="382">
        <v>200346</v>
      </c>
      <c r="I625" s="381" t="s">
        <v>221</v>
      </c>
      <c r="J625" s="381" t="s">
        <v>4186</v>
      </c>
      <c r="K625" s="381" t="s">
        <v>682</v>
      </c>
      <c r="L625" s="381" t="s">
        <v>1380</v>
      </c>
      <c r="M625" s="381" t="s">
        <v>2962</v>
      </c>
      <c r="N625" s="381" t="s">
        <v>1378</v>
      </c>
      <c r="O625" s="381" t="s">
        <v>4187</v>
      </c>
      <c r="P625" s="381" t="s">
        <v>1378</v>
      </c>
      <c r="Q625" s="381" t="s">
        <v>4188</v>
      </c>
    </row>
    <row r="626" spans="1:17" x14ac:dyDescent="0.25">
      <c r="A626" s="379">
        <f t="shared" si="9"/>
        <v>614</v>
      </c>
      <c r="B626" s="380" t="s">
        <v>4189</v>
      </c>
      <c r="C626" s="380" t="s">
        <v>1323</v>
      </c>
      <c r="D626" s="380" t="s">
        <v>1334</v>
      </c>
      <c r="E626" s="381" t="s">
        <v>1378</v>
      </c>
      <c r="F626" s="381" t="s">
        <v>4190</v>
      </c>
      <c r="G626" s="381" t="s">
        <v>1378</v>
      </c>
      <c r="H626" s="382" t="s">
        <v>4191</v>
      </c>
      <c r="I626" s="381" t="s">
        <v>206</v>
      </c>
      <c r="J626" s="381" t="s">
        <v>1744</v>
      </c>
      <c r="K626" s="381" t="s">
        <v>481</v>
      </c>
      <c r="L626" s="381" t="s">
        <v>1380</v>
      </c>
      <c r="M626" s="381" t="s">
        <v>1519</v>
      </c>
      <c r="N626" s="381" t="s">
        <v>1378</v>
      </c>
      <c r="O626" s="381" t="s">
        <v>3757</v>
      </c>
      <c r="P626" s="381" t="s">
        <v>1378</v>
      </c>
      <c r="Q626" s="381" t="s">
        <v>4192</v>
      </c>
    </row>
    <row r="627" spans="1:17" x14ac:dyDescent="0.25">
      <c r="A627" s="379">
        <f t="shared" si="9"/>
        <v>615</v>
      </c>
      <c r="B627" s="380" t="s">
        <v>4193</v>
      </c>
      <c r="C627" s="380" t="s">
        <v>1323</v>
      </c>
      <c r="D627" s="380" t="s">
        <v>1334</v>
      </c>
      <c r="E627" s="381" t="s">
        <v>1378</v>
      </c>
      <c r="F627" s="381" t="s">
        <v>4194</v>
      </c>
      <c r="G627" s="381" t="s">
        <v>1378</v>
      </c>
      <c r="H627" s="382">
        <v>136312</v>
      </c>
      <c r="I627" s="381" t="s">
        <v>206</v>
      </c>
      <c r="J627" s="381" t="s">
        <v>1951</v>
      </c>
      <c r="K627" s="381" t="s">
        <v>576</v>
      </c>
      <c r="L627" s="381" t="s">
        <v>1380</v>
      </c>
      <c r="M627" s="381" t="s">
        <v>1614</v>
      </c>
      <c r="N627" s="381" t="s">
        <v>1378</v>
      </c>
      <c r="O627" s="381" t="s">
        <v>1952</v>
      </c>
      <c r="P627" s="381" t="s">
        <v>1378</v>
      </c>
      <c r="Q627" s="381" t="s">
        <v>4195</v>
      </c>
    </row>
    <row r="628" spans="1:17" x14ac:dyDescent="0.25">
      <c r="A628" s="379">
        <f t="shared" si="9"/>
        <v>616</v>
      </c>
      <c r="B628" s="380" t="s">
        <v>4196</v>
      </c>
      <c r="C628" s="380" t="s">
        <v>1323</v>
      </c>
      <c r="D628" s="380" t="s">
        <v>1334</v>
      </c>
      <c r="E628" s="381" t="s">
        <v>1378</v>
      </c>
      <c r="F628" s="381" t="s">
        <v>4197</v>
      </c>
      <c r="G628" s="381" t="s">
        <v>1378</v>
      </c>
      <c r="H628" s="382">
        <v>228524</v>
      </c>
      <c r="I628" s="381" t="s">
        <v>206</v>
      </c>
      <c r="J628" s="381" t="s">
        <v>2650</v>
      </c>
      <c r="K628" s="381" t="s">
        <v>677</v>
      </c>
      <c r="L628" s="381" t="s">
        <v>1380</v>
      </c>
      <c r="M628" s="381" t="s">
        <v>1397</v>
      </c>
      <c r="N628" s="381" t="s">
        <v>1378</v>
      </c>
      <c r="O628" s="381" t="s">
        <v>2651</v>
      </c>
      <c r="P628" s="381" t="s">
        <v>1378</v>
      </c>
      <c r="Q628" s="381" t="s">
        <v>4198</v>
      </c>
    </row>
    <row r="629" spans="1:17" x14ac:dyDescent="0.25">
      <c r="A629" s="379">
        <f t="shared" si="9"/>
        <v>617</v>
      </c>
      <c r="B629" s="380" t="s">
        <v>4199</v>
      </c>
      <c r="C629" s="380" t="s">
        <v>1323</v>
      </c>
      <c r="D629" s="380" t="s">
        <v>1334</v>
      </c>
      <c r="E629" s="381" t="s">
        <v>1378</v>
      </c>
      <c r="F629" s="381" t="s">
        <v>4200</v>
      </c>
      <c r="G629" s="375">
        <v>1358974</v>
      </c>
      <c r="H629" s="382">
        <v>190108</v>
      </c>
      <c r="I629" s="381" t="s">
        <v>206</v>
      </c>
      <c r="J629" s="381" t="s">
        <v>4201</v>
      </c>
      <c r="K629" s="381" t="s">
        <v>481</v>
      </c>
      <c r="L629" s="381" t="s">
        <v>1380</v>
      </c>
      <c r="M629" s="381" t="s">
        <v>1519</v>
      </c>
      <c r="N629" s="381" t="s">
        <v>1378</v>
      </c>
      <c r="O629" s="381" t="s">
        <v>4202</v>
      </c>
      <c r="P629" s="381" t="s">
        <v>1378</v>
      </c>
      <c r="Q629" s="381" t="s">
        <v>4203</v>
      </c>
    </row>
    <row r="630" spans="1:17" x14ac:dyDescent="0.25">
      <c r="A630" s="379">
        <f t="shared" si="9"/>
        <v>618</v>
      </c>
      <c r="B630" s="380" t="s">
        <v>4204</v>
      </c>
      <c r="C630" s="380" t="s">
        <v>1323</v>
      </c>
      <c r="D630" s="380" t="s">
        <v>1334</v>
      </c>
      <c r="E630" s="381" t="s">
        <v>1378</v>
      </c>
      <c r="F630" s="381" t="s">
        <v>4205</v>
      </c>
      <c r="G630" s="381" t="s">
        <v>1378</v>
      </c>
      <c r="H630" s="382" t="s">
        <v>4206</v>
      </c>
      <c r="I630" s="381" t="s">
        <v>206</v>
      </c>
      <c r="J630" s="381" t="s">
        <v>4207</v>
      </c>
      <c r="K630" s="381" t="s">
        <v>764</v>
      </c>
      <c r="L630" s="381" t="s">
        <v>1380</v>
      </c>
      <c r="M630" s="381" t="s">
        <v>1404</v>
      </c>
      <c r="N630" s="381" t="s">
        <v>1378</v>
      </c>
      <c r="O630" s="381" t="s">
        <v>3451</v>
      </c>
      <c r="P630" s="381" t="s">
        <v>1378</v>
      </c>
      <c r="Q630" s="381" t="s">
        <v>4208</v>
      </c>
    </row>
    <row r="631" spans="1:17" x14ac:dyDescent="0.25">
      <c r="A631" s="379">
        <f t="shared" si="9"/>
        <v>619</v>
      </c>
      <c r="B631" s="380" t="s">
        <v>4209</v>
      </c>
      <c r="C631" s="380" t="s">
        <v>1323</v>
      </c>
      <c r="D631" s="380" t="s">
        <v>1334</v>
      </c>
      <c r="E631" s="381" t="s">
        <v>1378</v>
      </c>
      <c r="F631" s="381" t="s">
        <v>4210</v>
      </c>
      <c r="G631" s="381" t="s">
        <v>1378</v>
      </c>
      <c r="H631" s="382">
        <v>1568631</v>
      </c>
      <c r="I631" s="381" t="s">
        <v>206</v>
      </c>
      <c r="J631" s="381" t="s">
        <v>1607</v>
      </c>
      <c r="K631" s="381" t="s">
        <v>481</v>
      </c>
      <c r="L631" s="381" t="s">
        <v>1380</v>
      </c>
      <c r="M631" s="381" t="s">
        <v>1519</v>
      </c>
      <c r="N631" s="381" t="s">
        <v>1378</v>
      </c>
      <c r="O631" s="381" t="s">
        <v>1608</v>
      </c>
      <c r="P631" s="381" t="s">
        <v>1378</v>
      </c>
      <c r="Q631" s="381" t="s">
        <v>4211</v>
      </c>
    </row>
    <row r="632" spans="1:17" x14ac:dyDescent="0.25">
      <c r="A632" s="379">
        <f t="shared" si="9"/>
        <v>620</v>
      </c>
      <c r="B632" s="380" t="s">
        <v>4212</v>
      </c>
      <c r="C632" s="380" t="s">
        <v>1323</v>
      </c>
      <c r="D632" s="380" t="s">
        <v>1334</v>
      </c>
      <c r="E632" s="381" t="s">
        <v>1378</v>
      </c>
      <c r="F632" s="381" t="s">
        <v>4213</v>
      </c>
      <c r="G632" s="373">
        <v>481021</v>
      </c>
      <c r="H632" s="382" t="s">
        <v>4214</v>
      </c>
      <c r="I632" s="381" t="s">
        <v>206</v>
      </c>
      <c r="J632" s="381" t="s">
        <v>4215</v>
      </c>
      <c r="K632" s="381" t="s">
        <v>888</v>
      </c>
      <c r="L632" s="381" t="s">
        <v>1380</v>
      </c>
      <c r="M632" s="381" t="s">
        <v>1580</v>
      </c>
      <c r="N632" s="381" t="s">
        <v>1378</v>
      </c>
      <c r="O632" s="381" t="s">
        <v>4216</v>
      </c>
      <c r="P632" s="381" t="s">
        <v>1378</v>
      </c>
      <c r="Q632" s="381" t="s">
        <v>1378</v>
      </c>
    </row>
    <row r="633" spans="1:17" x14ac:dyDescent="0.25">
      <c r="A633" s="379">
        <f t="shared" si="9"/>
        <v>621</v>
      </c>
      <c r="B633" s="380" t="s">
        <v>4217</v>
      </c>
      <c r="C633" s="380" t="s">
        <v>1323</v>
      </c>
      <c r="D633" s="380" t="s">
        <v>1334</v>
      </c>
      <c r="E633" s="381" t="s">
        <v>1378</v>
      </c>
      <c r="F633" s="381" t="s">
        <v>4218</v>
      </c>
      <c r="G633" s="375">
        <v>1167817</v>
      </c>
      <c r="H633" s="382" t="s">
        <v>4219</v>
      </c>
      <c r="I633" s="381" t="s">
        <v>221</v>
      </c>
      <c r="J633" s="381" t="s">
        <v>1903</v>
      </c>
      <c r="K633" s="381" t="s">
        <v>682</v>
      </c>
      <c r="L633" s="381" t="s">
        <v>1380</v>
      </c>
      <c r="M633" s="381" t="s">
        <v>1877</v>
      </c>
      <c r="N633" s="381" t="s">
        <v>1378</v>
      </c>
      <c r="O633" s="381" t="s">
        <v>1904</v>
      </c>
      <c r="P633" s="381" t="s">
        <v>1378</v>
      </c>
      <c r="Q633" s="381" t="s">
        <v>4220</v>
      </c>
    </row>
    <row r="634" spans="1:17" x14ac:dyDescent="0.25">
      <c r="A634" s="379">
        <f t="shared" si="9"/>
        <v>622</v>
      </c>
      <c r="B634" s="380" t="s">
        <v>4221</v>
      </c>
      <c r="C634" s="380" t="s">
        <v>1323</v>
      </c>
      <c r="D634" s="380" t="s">
        <v>1334</v>
      </c>
      <c r="E634" s="381" t="s">
        <v>1378</v>
      </c>
      <c r="F634" s="381" t="s">
        <v>4222</v>
      </c>
      <c r="G634" s="381" t="s">
        <v>1378</v>
      </c>
      <c r="H634" s="382">
        <v>153446</v>
      </c>
      <c r="I634" s="381" t="s">
        <v>206</v>
      </c>
      <c r="J634" s="381" t="s">
        <v>4223</v>
      </c>
      <c r="K634" s="381" t="s">
        <v>1680</v>
      </c>
      <c r="L634" s="381" t="s">
        <v>1380</v>
      </c>
      <c r="M634" s="381" t="s">
        <v>1681</v>
      </c>
      <c r="N634" s="381" t="s">
        <v>1378</v>
      </c>
      <c r="O634" s="381" t="s">
        <v>4224</v>
      </c>
      <c r="P634" s="381" t="s">
        <v>1378</v>
      </c>
      <c r="Q634" s="381" t="s">
        <v>4225</v>
      </c>
    </row>
    <row r="635" spans="1:17" ht="30" x14ac:dyDescent="0.25">
      <c r="A635" s="379">
        <f t="shared" si="9"/>
        <v>623</v>
      </c>
      <c r="B635" s="380" t="s">
        <v>4226</v>
      </c>
      <c r="C635" s="380" t="s">
        <v>1323</v>
      </c>
      <c r="D635" s="380" t="s">
        <v>1334</v>
      </c>
      <c r="E635" s="381" t="s">
        <v>1378</v>
      </c>
      <c r="F635" s="381" t="s">
        <v>4227</v>
      </c>
      <c r="G635" s="373">
        <v>1316201</v>
      </c>
      <c r="H635" s="382" t="s">
        <v>4228</v>
      </c>
      <c r="I635" s="381" t="s">
        <v>206</v>
      </c>
      <c r="J635" s="381" t="s">
        <v>3608</v>
      </c>
      <c r="K635" s="381" t="s">
        <v>576</v>
      </c>
      <c r="L635" s="381" t="s">
        <v>1380</v>
      </c>
      <c r="M635" s="381" t="s">
        <v>1614</v>
      </c>
      <c r="N635" s="381" t="s">
        <v>1378</v>
      </c>
      <c r="O635" s="381" t="s">
        <v>3609</v>
      </c>
      <c r="P635" s="381" t="s">
        <v>1378</v>
      </c>
      <c r="Q635" s="381" t="s">
        <v>4229</v>
      </c>
    </row>
    <row r="636" spans="1:17" x14ac:dyDescent="0.25">
      <c r="A636" s="379">
        <f t="shared" si="9"/>
        <v>624</v>
      </c>
      <c r="B636" s="380" t="s">
        <v>4230</v>
      </c>
      <c r="C636" s="380" t="s">
        <v>1323</v>
      </c>
      <c r="D636" s="380" t="s">
        <v>1334</v>
      </c>
      <c r="E636" s="381" t="s">
        <v>1378</v>
      </c>
      <c r="F636" s="381" t="s">
        <v>4231</v>
      </c>
      <c r="G636" s="373">
        <v>2047143</v>
      </c>
      <c r="H636" s="382" t="s">
        <v>4232</v>
      </c>
      <c r="I636" s="381" t="s">
        <v>206</v>
      </c>
      <c r="J636" s="381" t="s">
        <v>3017</v>
      </c>
      <c r="K636" s="381" t="s">
        <v>713</v>
      </c>
      <c r="L636" s="381" t="s">
        <v>1380</v>
      </c>
      <c r="M636" s="381" t="s">
        <v>2608</v>
      </c>
      <c r="N636" s="381" t="s">
        <v>1378</v>
      </c>
      <c r="O636" s="381" t="s">
        <v>3018</v>
      </c>
      <c r="P636" s="381" t="s">
        <v>1378</v>
      </c>
      <c r="Q636" s="381" t="s">
        <v>4233</v>
      </c>
    </row>
    <row r="637" spans="1:17" x14ac:dyDescent="0.25">
      <c r="A637" s="379">
        <f t="shared" si="9"/>
        <v>625</v>
      </c>
      <c r="B637" s="380" t="s">
        <v>4234</v>
      </c>
      <c r="C637" s="380" t="s">
        <v>1323</v>
      </c>
      <c r="D637" s="380" t="s">
        <v>1334</v>
      </c>
      <c r="E637" s="381" t="s">
        <v>1378</v>
      </c>
      <c r="F637" s="381" t="s">
        <v>4235</v>
      </c>
      <c r="G637" s="373">
        <v>1371613</v>
      </c>
      <c r="H637" s="382">
        <v>187899</v>
      </c>
      <c r="I637" s="381" t="s">
        <v>206</v>
      </c>
      <c r="J637" s="381" t="s">
        <v>1553</v>
      </c>
      <c r="K637" s="381" t="s">
        <v>626</v>
      </c>
      <c r="L637" s="381" t="s">
        <v>1380</v>
      </c>
      <c r="M637" s="381" t="s">
        <v>1554</v>
      </c>
      <c r="N637" s="381" t="s">
        <v>1378</v>
      </c>
      <c r="O637" s="381" t="s">
        <v>1555</v>
      </c>
      <c r="P637" s="381" t="s">
        <v>1378</v>
      </c>
      <c r="Q637" s="381" t="s">
        <v>4236</v>
      </c>
    </row>
    <row r="638" spans="1:17" x14ac:dyDescent="0.25">
      <c r="A638" s="379">
        <f t="shared" si="9"/>
        <v>626</v>
      </c>
      <c r="B638" s="380" t="s">
        <v>4237</v>
      </c>
      <c r="C638" s="380" t="s">
        <v>1323</v>
      </c>
      <c r="D638" s="380" t="s">
        <v>1334</v>
      </c>
      <c r="E638" s="381" t="s">
        <v>1378</v>
      </c>
      <c r="F638" s="381" t="s">
        <v>4238</v>
      </c>
      <c r="G638" s="373">
        <v>1091923</v>
      </c>
      <c r="H638" s="382" t="s">
        <v>4239</v>
      </c>
      <c r="I638" s="381" t="s">
        <v>206</v>
      </c>
      <c r="J638" s="381" t="s">
        <v>3198</v>
      </c>
      <c r="K638" s="381" t="s">
        <v>888</v>
      </c>
      <c r="L638" s="381" t="s">
        <v>1380</v>
      </c>
      <c r="M638" s="381" t="s">
        <v>1580</v>
      </c>
      <c r="N638" s="381" t="s">
        <v>1378</v>
      </c>
      <c r="O638" s="381" t="s">
        <v>3199</v>
      </c>
      <c r="P638" s="381" t="s">
        <v>1378</v>
      </c>
      <c r="Q638" s="381" t="s">
        <v>4240</v>
      </c>
    </row>
    <row r="639" spans="1:17" ht="30" x14ac:dyDescent="0.25">
      <c r="A639" s="379">
        <f t="shared" si="9"/>
        <v>627</v>
      </c>
      <c r="B639" s="380" t="s">
        <v>4241</v>
      </c>
      <c r="C639" s="380" t="s">
        <v>1323</v>
      </c>
      <c r="D639" s="380" t="s">
        <v>1334</v>
      </c>
      <c r="E639" s="381" t="s">
        <v>1378</v>
      </c>
      <c r="F639" s="381" t="s">
        <v>4242</v>
      </c>
      <c r="G639" s="375">
        <v>1843425</v>
      </c>
      <c r="H639" s="382" t="s">
        <v>4243</v>
      </c>
      <c r="I639" s="381" t="s">
        <v>206</v>
      </c>
      <c r="J639" s="381" t="s">
        <v>3654</v>
      </c>
      <c r="K639" s="381" t="s">
        <v>769</v>
      </c>
      <c r="L639" s="381" t="s">
        <v>1380</v>
      </c>
      <c r="M639" s="381" t="s">
        <v>1417</v>
      </c>
      <c r="N639" s="381" t="s">
        <v>1378</v>
      </c>
      <c r="O639" s="381" t="s">
        <v>3655</v>
      </c>
      <c r="P639" s="381" t="s">
        <v>1378</v>
      </c>
      <c r="Q639" s="381" t="s">
        <v>4244</v>
      </c>
    </row>
    <row r="640" spans="1:17" x14ac:dyDescent="0.25">
      <c r="A640" s="379">
        <f t="shared" si="9"/>
        <v>628</v>
      </c>
      <c r="B640" s="380" t="s">
        <v>4245</v>
      </c>
      <c r="C640" s="380" t="s">
        <v>1323</v>
      </c>
      <c r="D640" s="380" t="s">
        <v>1334</v>
      </c>
      <c r="E640" s="381" t="s">
        <v>1378</v>
      </c>
      <c r="F640" s="381" t="s">
        <v>4246</v>
      </c>
      <c r="G640" s="381" t="s">
        <v>1378</v>
      </c>
      <c r="H640" s="382" t="s">
        <v>4247</v>
      </c>
      <c r="I640" s="381" t="s">
        <v>206</v>
      </c>
      <c r="J640" s="381" t="s">
        <v>2539</v>
      </c>
      <c r="K640" s="381" t="s">
        <v>576</v>
      </c>
      <c r="L640" s="381" t="s">
        <v>1380</v>
      </c>
      <c r="M640" s="381" t="s">
        <v>1614</v>
      </c>
      <c r="N640" s="381" t="s">
        <v>1378</v>
      </c>
      <c r="O640" s="381" t="s">
        <v>2540</v>
      </c>
      <c r="P640" s="381" t="s">
        <v>1378</v>
      </c>
      <c r="Q640" s="381" t="s">
        <v>4248</v>
      </c>
    </row>
    <row r="641" spans="1:17" x14ac:dyDescent="0.25">
      <c r="A641" s="379">
        <f t="shared" si="9"/>
        <v>629</v>
      </c>
      <c r="B641" s="380" t="s">
        <v>4249</v>
      </c>
      <c r="C641" s="380" t="s">
        <v>1323</v>
      </c>
      <c r="D641" s="380" t="s">
        <v>1334</v>
      </c>
      <c r="E641" s="381" t="s">
        <v>1378</v>
      </c>
      <c r="F641" s="381" t="s">
        <v>4250</v>
      </c>
      <c r="G641" s="381" t="s">
        <v>1378</v>
      </c>
      <c r="H641" s="382" t="s">
        <v>4251</v>
      </c>
      <c r="I641" s="381" t="s">
        <v>206</v>
      </c>
      <c r="J641" s="381" t="s">
        <v>4252</v>
      </c>
      <c r="K641" s="381" t="s">
        <v>789</v>
      </c>
      <c r="L641" s="381" t="s">
        <v>1380</v>
      </c>
      <c r="M641" s="381" t="s">
        <v>4253</v>
      </c>
      <c r="N641" s="381" t="s">
        <v>1378</v>
      </c>
      <c r="O641" s="381" t="s">
        <v>2209</v>
      </c>
      <c r="P641" s="381" t="s">
        <v>1378</v>
      </c>
      <c r="Q641" s="381" t="s">
        <v>4254</v>
      </c>
    </row>
    <row r="642" spans="1:17" ht="30" x14ac:dyDescent="0.25">
      <c r="A642" s="379">
        <f t="shared" si="9"/>
        <v>630</v>
      </c>
      <c r="B642" s="380" t="s">
        <v>4255</v>
      </c>
      <c r="C642" s="380" t="s">
        <v>1323</v>
      </c>
      <c r="D642" s="380" t="s">
        <v>1334</v>
      </c>
      <c r="E642" s="381" t="s">
        <v>1378</v>
      </c>
      <c r="F642" s="381" t="s">
        <v>4256</v>
      </c>
      <c r="G642" s="375">
        <v>2383195</v>
      </c>
      <c r="H642" s="382" t="s">
        <v>4257</v>
      </c>
      <c r="I642" s="381" t="s">
        <v>206</v>
      </c>
      <c r="J642" s="381" t="s">
        <v>2012</v>
      </c>
      <c r="K642" s="381" t="s">
        <v>433</v>
      </c>
      <c r="L642" s="381" t="s">
        <v>1380</v>
      </c>
      <c r="M642" s="381" t="s">
        <v>1573</v>
      </c>
      <c r="N642" s="381" t="s">
        <v>1378</v>
      </c>
      <c r="O642" s="381" t="s">
        <v>1626</v>
      </c>
      <c r="P642" s="381" t="s">
        <v>1378</v>
      </c>
      <c r="Q642" s="381" t="s">
        <v>4258</v>
      </c>
    </row>
    <row r="643" spans="1:17" x14ac:dyDescent="0.25">
      <c r="A643" s="379">
        <f t="shared" si="9"/>
        <v>631</v>
      </c>
      <c r="B643" s="380" t="s">
        <v>4259</v>
      </c>
      <c r="C643" s="380" t="s">
        <v>1323</v>
      </c>
      <c r="D643" s="380" t="s">
        <v>1334</v>
      </c>
      <c r="E643" s="381" t="s">
        <v>1378</v>
      </c>
      <c r="F643" s="381" t="s">
        <v>4260</v>
      </c>
      <c r="G643" s="381" t="s">
        <v>1378</v>
      </c>
      <c r="H643" s="382" t="s">
        <v>4261</v>
      </c>
      <c r="I643" s="381" t="s">
        <v>206</v>
      </c>
      <c r="J643" s="381" t="s">
        <v>2814</v>
      </c>
      <c r="K643" s="381" t="s">
        <v>888</v>
      </c>
      <c r="L643" s="381" t="s">
        <v>1380</v>
      </c>
      <c r="M643" s="381" t="s">
        <v>1580</v>
      </c>
      <c r="N643" s="381" t="s">
        <v>1378</v>
      </c>
      <c r="O643" s="381" t="s">
        <v>2815</v>
      </c>
      <c r="P643" s="381" t="s">
        <v>1378</v>
      </c>
      <c r="Q643" s="381" t="s">
        <v>4262</v>
      </c>
    </row>
    <row r="644" spans="1:17" x14ac:dyDescent="0.25">
      <c r="A644" s="379">
        <f t="shared" si="9"/>
        <v>632</v>
      </c>
      <c r="B644" s="380" t="s">
        <v>4263</v>
      </c>
      <c r="C644" s="380" t="s">
        <v>1323</v>
      </c>
      <c r="D644" s="380" t="s">
        <v>1334</v>
      </c>
      <c r="E644" s="381" t="s">
        <v>1378</v>
      </c>
      <c r="F644" s="381" t="s">
        <v>4264</v>
      </c>
      <c r="G644" s="373">
        <v>1752969</v>
      </c>
      <c r="H644" s="382" t="s">
        <v>4265</v>
      </c>
      <c r="I644" s="381" t="s">
        <v>206</v>
      </c>
      <c r="J644" s="381" t="s">
        <v>4266</v>
      </c>
      <c r="K644" s="381" t="s">
        <v>576</v>
      </c>
      <c r="L644" s="381" t="s">
        <v>1380</v>
      </c>
      <c r="M644" s="381" t="s">
        <v>1614</v>
      </c>
      <c r="N644" s="381" t="s">
        <v>1378</v>
      </c>
      <c r="O644" s="381" t="s">
        <v>1940</v>
      </c>
      <c r="P644" s="381" t="s">
        <v>1378</v>
      </c>
      <c r="Q644" s="381" t="s">
        <v>4267</v>
      </c>
    </row>
    <row r="645" spans="1:17" x14ac:dyDescent="0.25">
      <c r="A645" s="379">
        <f t="shared" si="9"/>
        <v>633</v>
      </c>
      <c r="B645" s="380" t="s">
        <v>4268</v>
      </c>
      <c r="C645" s="380" t="s">
        <v>1323</v>
      </c>
      <c r="D645" s="380" t="s">
        <v>1334</v>
      </c>
      <c r="E645" s="381" t="s">
        <v>1378</v>
      </c>
      <c r="F645" s="381" t="s">
        <v>4269</v>
      </c>
      <c r="G645" s="375">
        <v>1375075</v>
      </c>
      <c r="H645" s="382" t="s">
        <v>4270</v>
      </c>
      <c r="I645" s="381" t="s">
        <v>206</v>
      </c>
      <c r="J645" s="381" t="s">
        <v>4271</v>
      </c>
      <c r="K645" s="381" t="s">
        <v>674</v>
      </c>
      <c r="L645" s="381" t="s">
        <v>1380</v>
      </c>
      <c r="M645" s="381" t="s">
        <v>1478</v>
      </c>
      <c r="N645" s="381" t="s">
        <v>1378</v>
      </c>
      <c r="O645" s="381" t="s">
        <v>4272</v>
      </c>
      <c r="P645" s="381" t="s">
        <v>1378</v>
      </c>
      <c r="Q645" s="381" t="s">
        <v>4273</v>
      </c>
    </row>
    <row r="646" spans="1:17" x14ac:dyDescent="0.25">
      <c r="A646" s="379">
        <f t="shared" si="9"/>
        <v>634</v>
      </c>
      <c r="B646" s="380" t="s">
        <v>4274</v>
      </c>
      <c r="C646" s="380" t="s">
        <v>1323</v>
      </c>
      <c r="D646" s="380" t="s">
        <v>1334</v>
      </c>
      <c r="E646" s="381" t="s">
        <v>1378</v>
      </c>
      <c r="F646" s="381" t="s">
        <v>4275</v>
      </c>
      <c r="G646" s="381" t="s">
        <v>1378</v>
      </c>
      <c r="H646" s="382" t="s">
        <v>4276</v>
      </c>
      <c r="I646" s="381" t="s">
        <v>206</v>
      </c>
      <c r="J646" s="381" t="s">
        <v>1636</v>
      </c>
      <c r="K646" s="381" t="s">
        <v>769</v>
      </c>
      <c r="L646" s="381" t="s">
        <v>1380</v>
      </c>
      <c r="M646" s="381" t="s">
        <v>1417</v>
      </c>
      <c r="N646" s="381" t="s">
        <v>1378</v>
      </c>
      <c r="O646" s="381" t="s">
        <v>1637</v>
      </c>
      <c r="P646" s="381" t="s">
        <v>1378</v>
      </c>
      <c r="Q646" s="381" t="s">
        <v>4277</v>
      </c>
    </row>
    <row r="647" spans="1:17" x14ac:dyDescent="0.25">
      <c r="A647" s="379">
        <f t="shared" si="9"/>
        <v>635</v>
      </c>
      <c r="B647" s="380" t="s">
        <v>4278</v>
      </c>
      <c r="C647" s="380" t="s">
        <v>1323</v>
      </c>
      <c r="D647" s="380" t="s">
        <v>1334</v>
      </c>
      <c r="E647" s="381" t="s">
        <v>1378</v>
      </c>
      <c r="F647" s="381" t="s">
        <v>4279</v>
      </c>
      <c r="G647" s="381" t="s">
        <v>1378</v>
      </c>
      <c r="H647" s="382" t="s">
        <v>4280</v>
      </c>
      <c r="I647" s="381" t="s">
        <v>206</v>
      </c>
      <c r="J647" s="381" t="s">
        <v>4281</v>
      </c>
      <c r="K647" s="381" t="s">
        <v>769</v>
      </c>
      <c r="L647" s="381" t="s">
        <v>1380</v>
      </c>
      <c r="M647" s="381" t="s">
        <v>1417</v>
      </c>
      <c r="N647" s="381" t="s">
        <v>1378</v>
      </c>
      <c r="O647" s="381" t="s">
        <v>4282</v>
      </c>
      <c r="P647" s="381" t="s">
        <v>1378</v>
      </c>
      <c r="Q647" s="381" t="s">
        <v>4283</v>
      </c>
    </row>
    <row r="648" spans="1:17" ht="30" x14ac:dyDescent="0.25">
      <c r="A648" s="379">
        <f t="shared" si="9"/>
        <v>636</v>
      </c>
      <c r="B648" s="380" t="s">
        <v>4284</v>
      </c>
      <c r="C648" s="380" t="s">
        <v>1323</v>
      </c>
      <c r="D648" s="380" t="s">
        <v>1334</v>
      </c>
      <c r="E648" s="381" t="s">
        <v>1378</v>
      </c>
      <c r="F648" s="381" t="s">
        <v>4285</v>
      </c>
      <c r="G648" s="375">
        <v>603223</v>
      </c>
      <c r="H648" s="382" t="s">
        <v>4286</v>
      </c>
      <c r="I648" s="381" t="s">
        <v>221</v>
      </c>
      <c r="J648" s="381" t="s">
        <v>1876</v>
      </c>
      <c r="K648" s="381" t="s">
        <v>682</v>
      </c>
      <c r="L648" s="381" t="s">
        <v>1380</v>
      </c>
      <c r="M648" s="381" t="s">
        <v>1877</v>
      </c>
      <c r="N648" s="381" t="s">
        <v>1378</v>
      </c>
      <c r="O648" s="381" t="s">
        <v>1878</v>
      </c>
      <c r="P648" s="381" t="s">
        <v>1378</v>
      </c>
      <c r="Q648" s="381" t="s">
        <v>4287</v>
      </c>
    </row>
    <row r="649" spans="1:17" x14ac:dyDescent="0.25">
      <c r="A649" s="379">
        <f t="shared" si="9"/>
        <v>637</v>
      </c>
      <c r="B649" s="380" t="s">
        <v>4288</v>
      </c>
      <c r="C649" s="380" t="s">
        <v>1323</v>
      </c>
      <c r="D649" s="380" t="s">
        <v>1334</v>
      </c>
      <c r="E649" s="381" t="s">
        <v>1378</v>
      </c>
      <c r="F649" s="381" t="s">
        <v>4289</v>
      </c>
      <c r="G649" s="381" t="s">
        <v>1378</v>
      </c>
      <c r="H649" s="382">
        <v>189425</v>
      </c>
      <c r="I649" s="381" t="s">
        <v>206</v>
      </c>
      <c r="J649" s="381" t="s">
        <v>4290</v>
      </c>
      <c r="K649" s="381" t="s">
        <v>481</v>
      </c>
      <c r="L649" s="381" t="s">
        <v>1380</v>
      </c>
      <c r="M649" s="381" t="s">
        <v>1519</v>
      </c>
      <c r="N649" s="381" t="s">
        <v>1378</v>
      </c>
      <c r="O649" s="381" t="s">
        <v>4291</v>
      </c>
      <c r="P649" s="381" t="s">
        <v>1378</v>
      </c>
      <c r="Q649" s="381" t="s">
        <v>4292</v>
      </c>
    </row>
    <row r="650" spans="1:17" ht="30" x14ac:dyDescent="0.25">
      <c r="A650" s="379">
        <f t="shared" si="9"/>
        <v>638</v>
      </c>
      <c r="B650" s="380" t="s">
        <v>4293</v>
      </c>
      <c r="C650" s="380" t="s">
        <v>1323</v>
      </c>
      <c r="D650" s="380" t="s">
        <v>1334</v>
      </c>
      <c r="E650" s="381" t="s">
        <v>1378</v>
      </c>
      <c r="F650" s="381" t="s">
        <v>4294</v>
      </c>
      <c r="G650" s="373">
        <v>1651981</v>
      </c>
      <c r="H650" s="382" t="s">
        <v>4295</v>
      </c>
      <c r="I650" s="381" t="s">
        <v>206</v>
      </c>
      <c r="J650" s="381" t="s">
        <v>4296</v>
      </c>
      <c r="K650" s="381" t="s">
        <v>433</v>
      </c>
      <c r="L650" s="381" t="s">
        <v>1380</v>
      </c>
      <c r="M650" s="381" t="s">
        <v>1573</v>
      </c>
      <c r="N650" s="381" t="s">
        <v>1378</v>
      </c>
      <c r="O650" s="381" t="s">
        <v>4297</v>
      </c>
      <c r="P650" s="381" t="s">
        <v>1378</v>
      </c>
      <c r="Q650" s="381" t="s">
        <v>4298</v>
      </c>
    </row>
    <row r="651" spans="1:17" x14ac:dyDescent="0.25">
      <c r="A651" s="379">
        <f t="shared" si="9"/>
        <v>639</v>
      </c>
      <c r="B651" s="380" t="s">
        <v>4299</v>
      </c>
      <c r="C651" s="380" t="s">
        <v>1323</v>
      </c>
      <c r="D651" s="380" t="s">
        <v>1334</v>
      </c>
      <c r="E651" s="381" t="s">
        <v>1378</v>
      </c>
      <c r="F651" s="381" t="s">
        <v>4300</v>
      </c>
      <c r="G651" s="373">
        <v>3079047</v>
      </c>
      <c r="H651" s="382" t="s">
        <v>4301</v>
      </c>
      <c r="I651" s="381" t="s">
        <v>206</v>
      </c>
      <c r="J651" s="381" t="s">
        <v>2090</v>
      </c>
      <c r="K651" s="381" t="s">
        <v>433</v>
      </c>
      <c r="L651" s="381" t="s">
        <v>1380</v>
      </c>
      <c r="M651" s="381" t="s">
        <v>1432</v>
      </c>
      <c r="N651" s="381" t="s">
        <v>1378</v>
      </c>
      <c r="O651" s="381" t="s">
        <v>2091</v>
      </c>
      <c r="P651" s="381" t="s">
        <v>1378</v>
      </c>
      <c r="Q651" s="381" t="s">
        <v>4302</v>
      </c>
    </row>
    <row r="652" spans="1:17" ht="30" x14ac:dyDescent="0.25">
      <c r="A652" s="379">
        <f t="shared" si="9"/>
        <v>640</v>
      </c>
      <c r="B652" s="380" t="s">
        <v>4303</v>
      </c>
      <c r="C652" s="380" t="s">
        <v>1323</v>
      </c>
      <c r="D652" s="380" t="s">
        <v>1334</v>
      </c>
      <c r="E652" s="381" t="s">
        <v>1378</v>
      </c>
      <c r="F652" s="381" t="s">
        <v>4304</v>
      </c>
      <c r="G652" s="373">
        <v>1564438</v>
      </c>
      <c r="H652" s="382">
        <v>198880</v>
      </c>
      <c r="I652" s="381" t="s">
        <v>221</v>
      </c>
      <c r="J652" s="381" t="s">
        <v>1545</v>
      </c>
      <c r="K652" s="381" t="s">
        <v>772</v>
      </c>
      <c r="L652" s="381" t="s">
        <v>1380</v>
      </c>
      <c r="M652" s="381" t="s">
        <v>1547</v>
      </c>
      <c r="N652" s="381" t="s">
        <v>1378</v>
      </c>
      <c r="O652" s="381" t="s">
        <v>4305</v>
      </c>
      <c r="P652" s="381" t="s">
        <v>1378</v>
      </c>
      <c r="Q652" s="381" t="s">
        <v>4306</v>
      </c>
    </row>
    <row r="653" spans="1:17" x14ac:dyDescent="0.25">
      <c r="A653" s="379">
        <f t="shared" si="9"/>
        <v>641</v>
      </c>
      <c r="B653" s="380" t="s">
        <v>4307</v>
      </c>
      <c r="C653" s="380" t="s">
        <v>1323</v>
      </c>
      <c r="D653" s="380" t="s">
        <v>1334</v>
      </c>
      <c r="E653" s="381" t="s">
        <v>1378</v>
      </c>
      <c r="F653" s="381" t="s">
        <v>4308</v>
      </c>
      <c r="G653" s="375">
        <v>762881</v>
      </c>
      <c r="H653" s="382" t="s">
        <v>4309</v>
      </c>
      <c r="I653" s="381" t="s">
        <v>206</v>
      </c>
      <c r="J653" s="381" t="s">
        <v>4310</v>
      </c>
      <c r="K653" s="381" t="s">
        <v>731</v>
      </c>
      <c r="L653" s="381" t="s">
        <v>1380</v>
      </c>
      <c r="M653" s="381" t="s">
        <v>1381</v>
      </c>
      <c r="N653" s="381" t="s">
        <v>1378</v>
      </c>
      <c r="O653" s="381" t="s">
        <v>4311</v>
      </c>
      <c r="P653" s="381" t="s">
        <v>1378</v>
      </c>
      <c r="Q653" s="381" t="s">
        <v>4312</v>
      </c>
    </row>
    <row r="654" spans="1:17" ht="30" x14ac:dyDescent="0.25">
      <c r="A654" s="379">
        <f t="shared" si="9"/>
        <v>642</v>
      </c>
      <c r="B654" s="380" t="s">
        <v>4313</v>
      </c>
      <c r="C654" s="380" t="s">
        <v>1323</v>
      </c>
      <c r="D654" s="380" t="s">
        <v>1334</v>
      </c>
      <c r="E654" s="381" t="s">
        <v>1378</v>
      </c>
      <c r="F654" s="381" t="s">
        <v>4314</v>
      </c>
      <c r="G654" s="381" t="s">
        <v>1378</v>
      </c>
      <c r="H654" s="382">
        <v>224783</v>
      </c>
      <c r="I654" s="381" t="s">
        <v>206</v>
      </c>
      <c r="J654" s="381" t="s">
        <v>1795</v>
      </c>
      <c r="K654" s="381" t="s">
        <v>769</v>
      </c>
      <c r="L654" s="381" t="s">
        <v>1380</v>
      </c>
      <c r="M654" s="381" t="s">
        <v>1631</v>
      </c>
      <c r="N654" s="381" t="s">
        <v>1378</v>
      </c>
      <c r="O654" s="381" t="s">
        <v>1796</v>
      </c>
      <c r="P654" s="381" t="s">
        <v>1378</v>
      </c>
      <c r="Q654" s="381" t="s">
        <v>4315</v>
      </c>
    </row>
    <row r="655" spans="1:17" x14ac:dyDescent="0.25">
      <c r="A655" s="379">
        <f t="shared" ref="A655:A718" si="10">1+A654</f>
        <v>643</v>
      </c>
      <c r="B655" s="380" t="s">
        <v>4316</v>
      </c>
      <c r="C655" s="380" t="s">
        <v>1323</v>
      </c>
      <c r="D655" s="380" t="s">
        <v>1334</v>
      </c>
      <c r="E655" s="381" t="s">
        <v>1378</v>
      </c>
      <c r="F655" s="381" t="s">
        <v>4317</v>
      </c>
      <c r="G655" s="381" t="s">
        <v>1378</v>
      </c>
      <c r="H655" s="382" t="s">
        <v>4318</v>
      </c>
      <c r="I655" s="381" t="s">
        <v>206</v>
      </c>
      <c r="J655" s="381" t="s">
        <v>1640</v>
      </c>
      <c r="K655" s="381" t="s">
        <v>433</v>
      </c>
      <c r="L655" s="381" t="s">
        <v>1380</v>
      </c>
      <c r="M655" s="381" t="s">
        <v>1641</v>
      </c>
      <c r="N655" s="381" t="s">
        <v>1378</v>
      </c>
      <c r="O655" s="381" t="s">
        <v>1642</v>
      </c>
      <c r="P655" s="381" t="s">
        <v>1378</v>
      </c>
      <c r="Q655" s="381" t="s">
        <v>4319</v>
      </c>
    </row>
    <row r="656" spans="1:17" x14ac:dyDescent="0.25">
      <c r="A656" s="379">
        <f t="shared" si="10"/>
        <v>644</v>
      </c>
      <c r="B656" s="380" t="s">
        <v>4320</v>
      </c>
      <c r="C656" s="380" t="s">
        <v>1323</v>
      </c>
      <c r="D656" s="380" t="s">
        <v>1334</v>
      </c>
      <c r="E656" s="381" t="s">
        <v>1378</v>
      </c>
      <c r="F656" s="381" t="s">
        <v>4321</v>
      </c>
      <c r="G656" s="373">
        <v>1034413</v>
      </c>
      <c r="H656" s="382" t="s">
        <v>4322</v>
      </c>
      <c r="I656" s="381" t="s">
        <v>206</v>
      </c>
      <c r="J656" s="381" t="s">
        <v>1987</v>
      </c>
      <c r="K656" s="381" t="s">
        <v>433</v>
      </c>
      <c r="L656" s="381" t="s">
        <v>1380</v>
      </c>
      <c r="M656" s="381" t="s">
        <v>1691</v>
      </c>
      <c r="N656" s="381" t="s">
        <v>1378</v>
      </c>
      <c r="O656" s="381" t="s">
        <v>1988</v>
      </c>
      <c r="P656" s="381" t="s">
        <v>1378</v>
      </c>
      <c r="Q656" s="381" t="s">
        <v>4323</v>
      </c>
    </row>
    <row r="657" spans="1:17" x14ac:dyDescent="0.25">
      <c r="A657" s="379">
        <f t="shared" si="10"/>
        <v>645</v>
      </c>
      <c r="B657" s="380" t="s">
        <v>4324</v>
      </c>
      <c r="C657" s="380" t="s">
        <v>1323</v>
      </c>
      <c r="D657" s="380" t="s">
        <v>1334</v>
      </c>
      <c r="E657" s="381" t="s">
        <v>1378</v>
      </c>
      <c r="F657" s="381" t="s">
        <v>4325</v>
      </c>
      <c r="G657" s="375">
        <v>1039101</v>
      </c>
      <c r="H657" s="382">
        <v>162259</v>
      </c>
      <c r="I657" s="381" t="s">
        <v>206</v>
      </c>
      <c r="J657" s="381" t="s">
        <v>4326</v>
      </c>
      <c r="K657" s="381" t="s">
        <v>769</v>
      </c>
      <c r="L657" s="381" t="s">
        <v>1380</v>
      </c>
      <c r="M657" s="381" t="s">
        <v>1417</v>
      </c>
      <c r="N657" s="381" t="s">
        <v>1378</v>
      </c>
      <c r="O657" s="381" t="s">
        <v>4327</v>
      </c>
      <c r="P657" s="381" t="s">
        <v>1378</v>
      </c>
      <c r="Q657" s="381" t="s">
        <v>4328</v>
      </c>
    </row>
    <row r="658" spans="1:17" x14ac:dyDescent="0.25">
      <c r="A658" s="379">
        <f t="shared" si="10"/>
        <v>646</v>
      </c>
      <c r="B658" s="380" t="s">
        <v>4329</v>
      </c>
      <c r="C658" s="380" t="s">
        <v>1323</v>
      </c>
      <c r="D658" s="380" t="s">
        <v>1334</v>
      </c>
      <c r="E658" s="381" t="s">
        <v>1378</v>
      </c>
      <c r="F658" s="381" t="s">
        <v>4330</v>
      </c>
      <c r="G658" s="381" t="s">
        <v>1378</v>
      </c>
      <c r="H658" s="382">
        <v>124157</v>
      </c>
      <c r="I658" s="381" t="s">
        <v>206</v>
      </c>
      <c r="J658" s="381" t="s">
        <v>4331</v>
      </c>
      <c r="K658" s="381" t="s">
        <v>481</v>
      </c>
      <c r="L658" s="381" t="s">
        <v>1380</v>
      </c>
      <c r="M658" s="381" t="s">
        <v>1519</v>
      </c>
      <c r="N658" s="381" t="s">
        <v>1378</v>
      </c>
      <c r="O658" s="381" t="s">
        <v>4332</v>
      </c>
      <c r="P658" s="381" t="s">
        <v>1378</v>
      </c>
      <c r="Q658" s="381" t="s">
        <v>4333</v>
      </c>
    </row>
    <row r="659" spans="1:17" x14ac:dyDescent="0.25">
      <c r="A659" s="379">
        <f t="shared" si="10"/>
        <v>647</v>
      </c>
      <c r="B659" s="380" t="s">
        <v>4334</v>
      </c>
      <c r="C659" s="380" t="s">
        <v>1323</v>
      </c>
      <c r="D659" s="380" t="s">
        <v>1334</v>
      </c>
      <c r="E659" s="381" t="s">
        <v>1378</v>
      </c>
      <c r="F659" s="381" t="s">
        <v>4335</v>
      </c>
      <c r="G659" s="373">
        <v>679727</v>
      </c>
      <c r="H659" s="382">
        <v>115814</v>
      </c>
      <c r="I659" s="381" t="s">
        <v>206</v>
      </c>
      <c r="J659" s="381" t="s">
        <v>4336</v>
      </c>
      <c r="K659" s="381" t="s">
        <v>433</v>
      </c>
      <c r="L659" s="381" t="s">
        <v>1380</v>
      </c>
      <c r="M659" s="381" t="s">
        <v>1432</v>
      </c>
      <c r="N659" s="381" t="s">
        <v>1378</v>
      </c>
      <c r="O659" s="381" t="s">
        <v>4337</v>
      </c>
      <c r="P659" s="381" t="s">
        <v>1378</v>
      </c>
      <c r="Q659" s="381" t="s">
        <v>4338</v>
      </c>
    </row>
    <row r="660" spans="1:17" ht="30" x14ac:dyDescent="0.25">
      <c r="A660" s="379">
        <f t="shared" si="10"/>
        <v>648</v>
      </c>
      <c r="B660" s="380" t="s">
        <v>4339</v>
      </c>
      <c r="C660" s="380" t="s">
        <v>1323</v>
      </c>
      <c r="D660" s="380" t="s">
        <v>1334</v>
      </c>
      <c r="E660" s="381" t="s">
        <v>1378</v>
      </c>
      <c r="F660" s="381" t="s">
        <v>4340</v>
      </c>
      <c r="G660" s="375">
        <v>3110469</v>
      </c>
      <c r="H660" s="382" t="s">
        <v>4341</v>
      </c>
      <c r="I660" s="381" t="s">
        <v>206</v>
      </c>
      <c r="J660" s="381" t="s">
        <v>2195</v>
      </c>
      <c r="K660" s="381" t="s">
        <v>888</v>
      </c>
      <c r="L660" s="381" t="s">
        <v>1380</v>
      </c>
      <c r="M660" s="381" t="s">
        <v>1580</v>
      </c>
      <c r="N660" s="381" t="s">
        <v>1378</v>
      </c>
      <c r="O660" s="381" t="s">
        <v>2196</v>
      </c>
      <c r="P660" s="381" t="s">
        <v>1378</v>
      </c>
      <c r="Q660" s="381" t="s">
        <v>4342</v>
      </c>
    </row>
    <row r="661" spans="1:17" x14ac:dyDescent="0.25">
      <c r="A661" s="379">
        <f t="shared" si="10"/>
        <v>649</v>
      </c>
      <c r="B661" s="380" t="s">
        <v>4343</v>
      </c>
      <c r="C661" s="380" t="s">
        <v>1323</v>
      </c>
      <c r="D661" s="380" t="s">
        <v>1334</v>
      </c>
      <c r="E661" s="381" t="s">
        <v>1378</v>
      </c>
      <c r="F661" s="381" t="s">
        <v>4344</v>
      </c>
      <c r="G661" s="381" t="s">
        <v>1378</v>
      </c>
      <c r="H661" s="382" t="s">
        <v>4345</v>
      </c>
      <c r="I661" s="381" t="s">
        <v>206</v>
      </c>
      <c r="J661" s="381" t="s">
        <v>4143</v>
      </c>
      <c r="K661" s="381" t="s">
        <v>481</v>
      </c>
      <c r="L661" s="381" t="s">
        <v>1380</v>
      </c>
      <c r="M661" s="381" t="s">
        <v>1519</v>
      </c>
      <c r="N661" s="381" t="s">
        <v>1378</v>
      </c>
      <c r="O661" s="381" t="s">
        <v>4144</v>
      </c>
      <c r="P661" s="381" t="s">
        <v>1378</v>
      </c>
      <c r="Q661" s="381" t="s">
        <v>4346</v>
      </c>
    </row>
    <row r="662" spans="1:17" x14ac:dyDescent="0.25">
      <c r="A662" s="379">
        <f t="shared" si="10"/>
        <v>650</v>
      </c>
      <c r="B662" s="380" t="s">
        <v>4347</v>
      </c>
      <c r="C662" s="380" t="s">
        <v>1323</v>
      </c>
      <c r="D662" s="380" t="s">
        <v>1334</v>
      </c>
      <c r="E662" s="381" t="s">
        <v>1378</v>
      </c>
      <c r="F662" s="381" t="s">
        <v>4348</v>
      </c>
      <c r="G662" s="375">
        <v>839318</v>
      </c>
      <c r="H662" s="382" t="s">
        <v>4349</v>
      </c>
      <c r="I662" s="381" t="s">
        <v>206</v>
      </c>
      <c r="J662" s="381" t="s">
        <v>4350</v>
      </c>
      <c r="K662" s="381" t="s">
        <v>433</v>
      </c>
      <c r="L662" s="381" t="s">
        <v>1380</v>
      </c>
      <c r="M662" s="381" t="s">
        <v>4351</v>
      </c>
      <c r="N662" s="381" t="s">
        <v>1378</v>
      </c>
      <c r="O662" s="381" t="s">
        <v>4352</v>
      </c>
      <c r="P662" s="381" t="s">
        <v>1378</v>
      </c>
      <c r="Q662" s="381" t="s">
        <v>4353</v>
      </c>
    </row>
    <row r="663" spans="1:17" x14ac:dyDescent="0.25">
      <c r="A663" s="379">
        <f t="shared" si="10"/>
        <v>651</v>
      </c>
      <c r="B663" s="380" t="s">
        <v>4354</v>
      </c>
      <c r="C663" s="380" t="s">
        <v>1323</v>
      </c>
      <c r="D663" s="380" t="s">
        <v>1334</v>
      </c>
      <c r="E663" s="381" t="s">
        <v>1378</v>
      </c>
      <c r="F663" s="381" t="s">
        <v>4355</v>
      </c>
      <c r="G663" s="381" t="s">
        <v>1378</v>
      </c>
      <c r="H663" s="382" t="s">
        <v>4356</v>
      </c>
      <c r="I663" s="381" t="s">
        <v>206</v>
      </c>
      <c r="J663" s="381" t="s">
        <v>4357</v>
      </c>
      <c r="K663" s="381" t="s">
        <v>677</v>
      </c>
      <c r="L663" s="381" t="s">
        <v>1380</v>
      </c>
      <c r="M663" s="381" t="s">
        <v>1397</v>
      </c>
      <c r="N663" s="381" t="s">
        <v>1378</v>
      </c>
      <c r="O663" s="381" t="s">
        <v>4358</v>
      </c>
      <c r="P663" s="381" t="s">
        <v>1378</v>
      </c>
      <c r="Q663" s="381" t="s">
        <v>4359</v>
      </c>
    </row>
    <row r="664" spans="1:17" ht="45" x14ac:dyDescent="0.25">
      <c r="A664" s="379">
        <f t="shared" si="10"/>
        <v>652</v>
      </c>
      <c r="B664" s="380" t="s">
        <v>4360</v>
      </c>
      <c r="C664" s="380" t="s">
        <v>1323</v>
      </c>
      <c r="D664" s="380" t="s">
        <v>1334</v>
      </c>
      <c r="E664" s="381" t="s">
        <v>1378</v>
      </c>
      <c r="F664" s="381" t="s">
        <v>4361</v>
      </c>
      <c r="G664" s="373">
        <v>2776790</v>
      </c>
      <c r="H664" s="382" t="s">
        <v>4362</v>
      </c>
      <c r="I664" s="381" t="s">
        <v>206</v>
      </c>
      <c r="J664" s="381" t="s">
        <v>1565</v>
      </c>
      <c r="K664" s="381" t="s">
        <v>674</v>
      </c>
      <c r="L664" s="381" t="s">
        <v>1380</v>
      </c>
      <c r="M664" s="381" t="s">
        <v>1566</v>
      </c>
      <c r="N664" s="381" t="s">
        <v>1378</v>
      </c>
      <c r="O664" s="381" t="s">
        <v>2393</v>
      </c>
      <c r="P664" s="381" t="s">
        <v>1378</v>
      </c>
      <c r="Q664" s="381" t="s">
        <v>4363</v>
      </c>
    </row>
    <row r="665" spans="1:17" ht="30" x14ac:dyDescent="0.25">
      <c r="A665" s="379">
        <f t="shared" si="10"/>
        <v>653</v>
      </c>
      <c r="B665" s="380" t="s">
        <v>4364</v>
      </c>
      <c r="C665" s="380" t="s">
        <v>1323</v>
      </c>
      <c r="D665" s="380" t="s">
        <v>1334</v>
      </c>
      <c r="E665" s="381" t="s">
        <v>1378</v>
      </c>
      <c r="F665" s="381" t="s">
        <v>4365</v>
      </c>
      <c r="G665" s="373">
        <v>2149911</v>
      </c>
      <c r="H665" s="382">
        <v>219447</v>
      </c>
      <c r="I665" s="381" t="s">
        <v>206</v>
      </c>
      <c r="J665" s="381" t="s">
        <v>1625</v>
      </c>
      <c r="K665" s="381" t="s">
        <v>888</v>
      </c>
      <c r="L665" s="381" t="s">
        <v>1380</v>
      </c>
      <c r="M665" s="381" t="s">
        <v>1580</v>
      </c>
      <c r="N665" s="381" t="s">
        <v>1378</v>
      </c>
      <c r="O665" s="381" t="s">
        <v>1777</v>
      </c>
      <c r="P665" s="381" t="s">
        <v>1378</v>
      </c>
      <c r="Q665" s="381" t="s">
        <v>4366</v>
      </c>
    </row>
    <row r="666" spans="1:17" ht="30" x14ac:dyDescent="0.25">
      <c r="A666" s="379">
        <f t="shared" si="10"/>
        <v>654</v>
      </c>
      <c r="B666" s="380" t="s">
        <v>4367</v>
      </c>
      <c r="C666" s="380" t="s">
        <v>1323</v>
      </c>
      <c r="D666" s="380" t="s">
        <v>1334</v>
      </c>
      <c r="E666" s="381" t="s">
        <v>1378</v>
      </c>
      <c r="F666" s="381" t="s">
        <v>4368</v>
      </c>
      <c r="G666" s="373">
        <v>1661343</v>
      </c>
      <c r="H666" s="382" t="s">
        <v>4369</v>
      </c>
      <c r="I666" s="381" t="s">
        <v>206</v>
      </c>
      <c r="J666" s="381" t="s">
        <v>1795</v>
      </c>
      <c r="K666" s="381" t="s">
        <v>769</v>
      </c>
      <c r="L666" s="381" t="s">
        <v>1380</v>
      </c>
      <c r="M666" s="381" t="s">
        <v>1631</v>
      </c>
      <c r="N666" s="381" t="s">
        <v>1378</v>
      </c>
      <c r="O666" s="381" t="s">
        <v>1796</v>
      </c>
      <c r="P666" s="381" t="s">
        <v>1378</v>
      </c>
      <c r="Q666" s="381" t="s">
        <v>4370</v>
      </c>
    </row>
    <row r="667" spans="1:17" ht="30" x14ac:dyDescent="0.25">
      <c r="A667" s="379">
        <f t="shared" si="10"/>
        <v>655</v>
      </c>
      <c r="B667" s="380" t="s">
        <v>4371</v>
      </c>
      <c r="C667" s="380" t="s">
        <v>1323</v>
      </c>
      <c r="D667" s="380" t="s">
        <v>1334</v>
      </c>
      <c r="E667" s="381" t="s">
        <v>1378</v>
      </c>
      <c r="F667" s="381" t="s">
        <v>4372</v>
      </c>
      <c r="G667" s="375">
        <v>1164525</v>
      </c>
      <c r="H667" s="382">
        <v>178231</v>
      </c>
      <c r="I667" s="381" t="s">
        <v>206</v>
      </c>
      <c r="J667" s="381" t="s">
        <v>3608</v>
      </c>
      <c r="K667" s="381" t="s">
        <v>576</v>
      </c>
      <c r="L667" s="381" t="s">
        <v>1380</v>
      </c>
      <c r="M667" s="381" t="s">
        <v>1614</v>
      </c>
      <c r="N667" s="381" t="s">
        <v>1378</v>
      </c>
      <c r="O667" s="381" t="s">
        <v>3609</v>
      </c>
      <c r="P667" s="381" t="s">
        <v>1378</v>
      </c>
      <c r="Q667" s="381" t="s">
        <v>4373</v>
      </c>
    </row>
    <row r="668" spans="1:17" x14ac:dyDescent="0.25">
      <c r="A668" s="379">
        <f t="shared" si="10"/>
        <v>656</v>
      </c>
      <c r="B668" s="380" t="s">
        <v>4374</v>
      </c>
      <c r="C668" s="380" t="s">
        <v>1323</v>
      </c>
      <c r="D668" s="380" t="s">
        <v>1334</v>
      </c>
      <c r="E668" s="381" t="s">
        <v>1378</v>
      </c>
      <c r="F668" s="381" t="s">
        <v>4375</v>
      </c>
      <c r="G668" s="381" t="s">
        <v>1378</v>
      </c>
      <c r="H668" s="382">
        <v>168852</v>
      </c>
      <c r="I668" s="381" t="s">
        <v>206</v>
      </c>
      <c r="J668" s="381" t="s">
        <v>434</v>
      </c>
      <c r="K668" s="381" t="s">
        <v>433</v>
      </c>
      <c r="L668" s="381" t="s">
        <v>1380</v>
      </c>
      <c r="M668" s="381" t="s">
        <v>2356</v>
      </c>
      <c r="N668" s="381" t="s">
        <v>1378</v>
      </c>
      <c r="O668" s="381" t="s">
        <v>3238</v>
      </c>
      <c r="P668" s="381" t="s">
        <v>1378</v>
      </c>
      <c r="Q668" s="381" t="s">
        <v>4376</v>
      </c>
    </row>
    <row r="669" spans="1:17" x14ac:dyDescent="0.25">
      <c r="A669" s="379">
        <f t="shared" si="10"/>
        <v>657</v>
      </c>
      <c r="B669" s="380" t="s">
        <v>4377</v>
      </c>
      <c r="C669" s="380" t="s">
        <v>1323</v>
      </c>
      <c r="D669" s="380" t="s">
        <v>1334</v>
      </c>
      <c r="E669" s="381" t="s">
        <v>1378</v>
      </c>
      <c r="F669" s="381" t="s">
        <v>4378</v>
      </c>
      <c r="G669" s="373">
        <v>669750</v>
      </c>
      <c r="H669" s="382">
        <v>2793</v>
      </c>
      <c r="I669" s="381" t="s">
        <v>206</v>
      </c>
      <c r="J669" s="381" t="s">
        <v>4379</v>
      </c>
      <c r="K669" s="381" t="s">
        <v>433</v>
      </c>
      <c r="L669" s="381" t="s">
        <v>1380</v>
      </c>
      <c r="M669" s="381" t="s">
        <v>4380</v>
      </c>
      <c r="N669" s="381" t="s">
        <v>1378</v>
      </c>
      <c r="O669" s="381" t="s">
        <v>4381</v>
      </c>
      <c r="P669" s="381" t="s">
        <v>1378</v>
      </c>
      <c r="Q669" s="381" t="s">
        <v>4382</v>
      </c>
    </row>
    <row r="670" spans="1:17" x14ac:dyDescent="0.25">
      <c r="A670" s="379">
        <f t="shared" si="10"/>
        <v>658</v>
      </c>
      <c r="B670" s="380" t="s">
        <v>4383</v>
      </c>
      <c r="C670" s="380" t="s">
        <v>1323</v>
      </c>
      <c r="D670" s="380" t="s">
        <v>1334</v>
      </c>
      <c r="E670" s="381" t="s">
        <v>1378</v>
      </c>
      <c r="F670" s="381" t="s">
        <v>4384</v>
      </c>
      <c r="G670" s="373">
        <v>1071136</v>
      </c>
      <c r="H670" s="382" t="s">
        <v>4385</v>
      </c>
      <c r="I670" s="381" t="s">
        <v>206</v>
      </c>
      <c r="J670" s="381" t="s">
        <v>1651</v>
      </c>
      <c r="K670" s="381" t="s">
        <v>433</v>
      </c>
      <c r="L670" s="381" t="s">
        <v>1380</v>
      </c>
      <c r="M670" s="381" t="s">
        <v>1641</v>
      </c>
      <c r="N670" s="381" t="s">
        <v>1378</v>
      </c>
      <c r="O670" s="381" t="s">
        <v>4386</v>
      </c>
      <c r="P670" s="381" t="s">
        <v>1378</v>
      </c>
      <c r="Q670" s="381" t="s">
        <v>4387</v>
      </c>
    </row>
    <row r="671" spans="1:17" x14ac:dyDescent="0.25">
      <c r="A671" s="379">
        <f t="shared" si="10"/>
        <v>659</v>
      </c>
      <c r="B671" s="380" t="s">
        <v>4388</v>
      </c>
      <c r="C671" s="380" t="s">
        <v>1323</v>
      </c>
      <c r="D671" s="380" t="s">
        <v>1334</v>
      </c>
      <c r="E671" s="381" t="s">
        <v>1378</v>
      </c>
      <c r="F671" s="381" t="s">
        <v>4389</v>
      </c>
      <c r="G671" s="373">
        <v>1456046</v>
      </c>
      <c r="H671" s="382">
        <v>158623</v>
      </c>
      <c r="I671" s="381" t="s">
        <v>206</v>
      </c>
      <c r="J671" s="381" t="s">
        <v>4390</v>
      </c>
      <c r="K671" s="381" t="s">
        <v>674</v>
      </c>
      <c r="L671" s="381" t="s">
        <v>1380</v>
      </c>
      <c r="M671" s="381" t="s">
        <v>1478</v>
      </c>
      <c r="N671" s="381" t="s">
        <v>1378</v>
      </c>
      <c r="O671" s="381" t="s">
        <v>4391</v>
      </c>
      <c r="P671" s="381" t="s">
        <v>1378</v>
      </c>
      <c r="Q671" s="381" t="s">
        <v>4392</v>
      </c>
    </row>
    <row r="672" spans="1:17" ht="30" x14ac:dyDescent="0.25">
      <c r="A672" s="379">
        <f t="shared" si="10"/>
        <v>660</v>
      </c>
      <c r="B672" s="380" t="s">
        <v>4393</v>
      </c>
      <c r="C672" s="380" t="s">
        <v>1323</v>
      </c>
      <c r="D672" s="380" t="s">
        <v>1334</v>
      </c>
      <c r="E672" s="381" t="s">
        <v>1378</v>
      </c>
      <c r="F672" s="381" t="s">
        <v>4394</v>
      </c>
      <c r="G672" s="373">
        <v>1144852</v>
      </c>
      <c r="H672" s="382" t="s">
        <v>4395</v>
      </c>
      <c r="I672" s="381" t="s">
        <v>206</v>
      </c>
      <c r="J672" s="381" t="s">
        <v>4396</v>
      </c>
      <c r="K672" s="381" t="s">
        <v>769</v>
      </c>
      <c r="L672" s="381" t="s">
        <v>1380</v>
      </c>
      <c r="M672" s="381" t="s">
        <v>1417</v>
      </c>
      <c r="N672" s="381" t="s">
        <v>1378</v>
      </c>
      <c r="O672" s="381" t="s">
        <v>2035</v>
      </c>
      <c r="P672" s="381" t="s">
        <v>1378</v>
      </c>
      <c r="Q672" s="381" t="s">
        <v>4397</v>
      </c>
    </row>
    <row r="673" spans="1:17" x14ac:dyDescent="0.25">
      <c r="A673" s="379">
        <f t="shared" si="10"/>
        <v>661</v>
      </c>
      <c r="B673" s="380" t="s">
        <v>4398</v>
      </c>
      <c r="C673" s="380" t="s">
        <v>1323</v>
      </c>
      <c r="D673" s="380" t="s">
        <v>1334</v>
      </c>
      <c r="E673" s="381" t="s">
        <v>1378</v>
      </c>
      <c r="F673" s="381" t="s">
        <v>4399</v>
      </c>
      <c r="G673" s="373">
        <v>845978</v>
      </c>
      <c r="H673" s="382" t="s">
        <v>4400</v>
      </c>
      <c r="I673" s="381" t="s">
        <v>206</v>
      </c>
      <c r="J673" s="381" t="s">
        <v>4401</v>
      </c>
      <c r="K673" s="381" t="s">
        <v>632</v>
      </c>
      <c r="L673" s="381" t="s">
        <v>1380</v>
      </c>
      <c r="M673" s="381" t="s">
        <v>1404</v>
      </c>
      <c r="N673" s="381" t="s">
        <v>1378</v>
      </c>
      <c r="O673" s="381" t="s">
        <v>4402</v>
      </c>
      <c r="P673" s="381" t="s">
        <v>1378</v>
      </c>
      <c r="Q673" s="381" t="s">
        <v>4403</v>
      </c>
    </row>
    <row r="674" spans="1:17" x14ac:dyDescent="0.25">
      <c r="A674" s="379">
        <f t="shared" si="10"/>
        <v>662</v>
      </c>
      <c r="B674" s="380" t="s">
        <v>4404</v>
      </c>
      <c r="C674" s="380" t="s">
        <v>1323</v>
      </c>
      <c r="D674" s="380" t="s">
        <v>1334</v>
      </c>
      <c r="E674" s="381" t="s">
        <v>1378</v>
      </c>
      <c r="F674" s="381" t="s">
        <v>4405</v>
      </c>
      <c r="G674" s="373">
        <v>2273045</v>
      </c>
      <c r="H674" s="382" t="s">
        <v>4406</v>
      </c>
      <c r="I674" s="381" t="s">
        <v>206</v>
      </c>
      <c r="J674" s="381" t="s">
        <v>3370</v>
      </c>
      <c r="K674" s="381" t="s">
        <v>626</v>
      </c>
      <c r="L674" s="381" t="s">
        <v>1380</v>
      </c>
      <c r="M674" s="381" t="s">
        <v>1554</v>
      </c>
      <c r="N674" s="381" t="s">
        <v>1378</v>
      </c>
      <c r="O674" s="381" t="s">
        <v>3371</v>
      </c>
      <c r="P674" s="381" t="s">
        <v>1378</v>
      </c>
      <c r="Q674" s="381" t="s">
        <v>4407</v>
      </c>
    </row>
    <row r="675" spans="1:17" ht="30" x14ac:dyDescent="0.25">
      <c r="A675" s="379">
        <f t="shared" si="10"/>
        <v>663</v>
      </c>
      <c r="B675" s="380" t="s">
        <v>4408</v>
      </c>
      <c r="C675" s="380" t="s">
        <v>1323</v>
      </c>
      <c r="D675" s="380" t="s">
        <v>1334</v>
      </c>
      <c r="E675" s="381" t="s">
        <v>1378</v>
      </c>
      <c r="F675" s="381" t="s">
        <v>4409</v>
      </c>
      <c r="G675" s="373">
        <v>614122</v>
      </c>
      <c r="H675" s="382">
        <v>103470</v>
      </c>
      <c r="I675" s="381" t="s">
        <v>206</v>
      </c>
      <c r="J675" s="381" t="s">
        <v>2153</v>
      </c>
      <c r="K675" s="381" t="s">
        <v>888</v>
      </c>
      <c r="L675" s="381" t="s">
        <v>1380</v>
      </c>
      <c r="M675" s="381" t="s">
        <v>1580</v>
      </c>
      <c r="N675" s="381" t="s">
        <v>1378</v>
      </c>
      <c r="O675" s="381" t="s">
        <v>2154</v>
      </c>
      <c r="P675" s="381" t="s">
        <v>1378</v>
      </c>
      <c r="Q675" s="381" t="s">
        <v>4410</v>
      </c>
    </row>
    <row r="676" spans="1:17" x14ac:dyDescent="0.25">
      <c r="A676" s="379">
        <f t="shared" si="10"/>
        <v>664</v>
      </c>
      <c r="B676" s="380" t="s">
        <v>4411</v>
      </c>
      <c r="C676" s="380" t="s">
        <v>1323</v>
      </c>
      <c r="D676" s="380" t="s">
        <v>1334</v>
      </c>
      <c r="E676" s="381" t="s">
        <v>1378</v>
      </c>
      <c r="F676" s="381" t="s">
        <v>4412</v>
      </c>
      <c r="G676" s="375">
        <v>2129082</v>
      </c>
      <c r="H676" s="382" t="s">
        <v>4413</v>
      </c>
      <c r="I676" s="381" t="s">
        <v>206</v>
      </c>
      <c r="J676" s="381" t="s">
        <v>2766</v>
      </c>
      <c r="K676" s="381" t="s">
        <v>888</v>
      </c>
      <c r="L676" s="381" t="s">
        <v>1380</v>
      </c>
      <c r="M676" s="381" t="s">
        <v>1580</v>
      </c>
      <c r="N676" s="381" t="s">
        <v>1378</v>
      </c>
      <c r="O676" s="381" t="s">
        <v>2767</v>
      </c>
      <c r="P676" s="381" t="s">
        <v>1378</v>
      </c>
      <c r="Q676" s="381" t="s">
        <v>4414</v>
      </c>
    </row>
    <row r="677" spans="1:17" x14ac:dyDescent="0.25">
      <c r="A677" s="379">
        <f t="shared" si="10"/>
        <v>665</v>
      </c>
      <c r="B677" s="380" t="s">
        <v>4415</v>
      </c>
      <c r="C677" s="380" t="s">
        <v>1323</v>
      </c>
      <c r="D677" s="380" t="s">
        <v>1334</v>
      </c>
      <c r="E677" s="381" t="s">
        <v>1378</v>
      </c>
      <c r="F677" s="381" t="s">
        <v>4416</v>
      </c>
      <c r="G677" s="381" t="s">
        <v>1378</v>
      </c>
      <c r="H677" s="382" t="s">
        <v>4417</v>
      </c>
      <c r="I677" s="381" t="s">
        <v>221</v>
      </c>
      <c r="J677" s="381" t="s">
        <v>1041</v>
      </c>
      <c r="K677" s="381" t="s">
        <v>1042</v>
      </c>
      <c r="L677" s="381" t="s">
        <v>1380</v>
      </c>
      <c r="M677" s="381" t="s">
        <v>1845</v>
      </c>
      <c r="N677" s="381" t="s">
        <v>1378</v>
      </c>
      <c r="O677" s="381" t="s">
        <v>1846</v>
      </c>
      <c r="P677" s="381" t="s">
        <v>1378</v>
      </c>
      <c r="Q677" s="381" t="s">
        <v>4418</v>
      </c>
    </row>
    <row r="678" spans="1:17" x14ac:dyDescent="0.25">
      <c r="A678" s="379">
        <f t="shared" si="10"/>
        <v>666</v>
      </c>
      <c r="B678" s="380" t="s">
        <v>4419</v>
      </c>
      <c r="C678" s="380" t="s">
        <v>1323</v>
      </c>
      <c r="D678" s="380" t="s">
        <v>1334</v>
      </c>
      <c r="E678" s="381" t="s">
        <v>1378</v>
      </c>
      <c r="F678" s="381" t="s">
        <v>4420</v>
      </c>
      <c r="G678" s="373">
        <v>2676171</v>
      </c>
      <c r="H678" s="382" t="s">
        <v>4421</v>
      </c>
      <c r="I678" s="381" t="s">
        <v>206</v>
      </c>
      <c r="J678" s="381" t="s">
        <v>1987</v>
      </c>
      <c r="K678" s="381" t="s">
        <v>433</v>
      </c>
      <c r="L678" s="381" t="s">
        <v>1380</v>
      </c>
      <c r="M678" s="381" t="s">
        <v>1691</v>
      </c>
      <c r="N678" s="381" t="s">
        <v>1378</v>
      </c>
      <c r="O678" s="381" t="s">
        <v>1988</v>
      </c>
      <c r="P678" s="381" t="s">
        <v>1378</v>
      </c>
      <c r="Q678" s="381" t="s">
        <v>4422</v>
      </c>
    </row>
    <row r="679" spans="1:17" x14ac:dyDescent="0.25">
      <c r="A679" s="379">
        <f t="shared" si="10"/>
        <v>667</v>
      </c>
      <c r="B679" s="380" t="s">
        <v>4423</v>
      </c>
      <c r="C679" s="380" t="s">
        <v>1323</v>
      </c>
      <c r="D679" s="380" t="s">
        <v>1334</v>
      </c>
      <c r="E679" s="381" t="s">
        <v>1378</v>
      </c>
      <c r="F679" s="381" t="s">
        <v>4424</v>
      </c>
      <c r="G679" s="373">
        <v>1623490</v>
      </c>
      <c r="H679" s="382" t="s">
        <v>4425</v>
      </c>
      <c r="I679" s="381" t="s">
        <v>206</v>
      </c>
      <c r="J679" s="381" t="s">
        <v>2006</v>
      </c>
      <c r="K679" s="381" t="s">
        <v>888</v>
      </c>
      <c r="L679" s="381" t="s">
        <v>1380</v>
      </c>
      <c r="M679" s="381" t="s">
        <v>1580</v>
      </c>
      <c r="N679" s="381" t="s">
        <v>1378</v>
      </c>
      <c r="O679" s="381" t="s">
        <v>2007</v>
      </c>
      <c r="P679" s="381" t="s">
        <v>1378</v>
      </c>
      <c r="Q679" s="381" t="s">
        <v>4426</v>
      </c>
    </row>
    <row r="680" spans="1:17" x14ac:dyDescent="0.25">
      <c r="A680" s="379">
        <f t="shared" si="10"/>
        <v>668</v>
      </c>
      <c r="B680" s="380" t="s">
        <v>4427</v>
      </c>
      <c r="C680" s="380" t="s">
        <v>1323</v>
      </c>
      <c r="D680" s="380" t="s">
        <v>1334</v>
      </c>
      <c r="E680" s="381" t="s">
        <v>1378</v>
      </c>
      <c r="F680" s="381" t="s">
        <v>4428</v>
      </c>
      <c r="G680" s="373">
        <v>1528734</v>
      </c>
      <c r="H680" s="382">
        <v>184241</v>
      </c>
      <c r="I680" s="381" t="s">
        <v>206</v>
      </c>
      <c r="J680" s="381" t="s">
        <v>1553</v>
      </c>
      <c r="K680" s="381" t="s">
        <v>626</v>
      </c>
      <c r="L680" s="381" t="s">
        <v>1380</v>
      </c>
      <c r="M680" s="381" t="s">
        <v>1554</v>
      </c>
      <c r="N680" s="381" t="s">
        <v>1378</v>
      </c>
      <c r="O680" s="381" t="s">
        <v>1555</v>
      </c>
      <c r="P680" s="381" t="s">
        <v>1378</v>
      </c>
      <c r="Q680" s="381" t="s">
        <v>4429</v>
      </c>
    </row>
    <row r="681" spans="1:17" x14ac:dyDescent="0.25">
      <c r="A681" s="379">
        <f t="shared" si="10"/>
        <v>669</v>
      </c>
      <c r="B681" s="380" t="s">
        <v>4430</v>
      </c>
      <c r="C681" s="380" t="s">
        <v>1323</v>
      </c>
      <c r="D681" s="380" t="s">
        <v>1334</v>
      </c>
      <c r="E681" s="381" t="s">
        <v>1378</v>
      </c>
      <c r="F681" s="381" t="s">
        <v>4431</v>
      </c>
      <c r="G681" s="373">
        <v>1205669</v>
      </c>
      <c r="H681" s="382" t="s">
        <v>4432</v>
      </c>
      <c r="I681" s="381" t="s">
        <v>221</v>
      </c>
      <c r="J681" s="381" t="s">
        <v>4433</v>
      </c>
      <c r="K681" s="381" t="s">
        <v>682</v>
      </c>
      <c r="L681" s="381" t="s">
        <v>1380</v>
      </c>
      <c r="M681" s="381" t="s">
        <v>2580</v>
      </c>
      <c r="N681" s="381" t="s">
        <v>1378</v>
      </c>
      <c r="O681" s="381" t="s">
        <v>4434</v>
      </c>
      <c r="P681" s="381" t="s">
        <v>1378</v>
      </c>
      <c r="Q681" s="381" t="s">
        <v>4435</v>
      </c>
    </row>
    <row r="682" spans="1:17" ht="30" x14ac:dyDescent="0.25">
      <c r="A682" s="379">
        <f t="shared" si="10"/>
        <v>670</v>
      </c>
      <c r="B682" s="380" t="s">
        <v>4436</v>
      </c>
      <c r="C682" s="380" t="s">
        <v>1323</v>
      </c>
      <c r="D682" s="380" t="s">
        <v>1334</v>
      </c>
      <c r="E682" s="381" t="s">
        <v>1378</v>
      </c>
      <c r="F682" s="381" t="s">
        <v>4437</v>
      </c>
      <c r="G682" s="373">
        <v>2515277</v>
      </c>
      <c r="H682" s="382" t="s">
        <v>4438</v>
      </c>
      <c r="I682" s="381" t="s">
        <v>206</v>
      </c>
      <c r="J682" s="381" t="s">
        <v>1559</v>
      </c>
      <c r="K682" s="381" t="s">
        <v>433</v>
      </c>
      <c r="L682" s="381" t="s">
        <v>1380</v>
      </c>
      <c r="M682" s="381" t="s">
        <v>1432</v>
      </c>
      <c r="N682" s="381" t="s">
        <v>1378</v>
      </c>
      <c r="O682" s="381" t="s">
        <v>1560</v>
      </c>
      <c r="P682" s="381" t="s">
        <v>1378</v>
      </c>
      <c r="Q682" s="381" t="s">
        <v>4439</v>
      </c>
    </row>
    <row r="683" spans="1:17" x14ac:dyDescent="0.25">
      <c r="A683" s="379">
        <f t="shared" si="10"/>
        <v>671</v>
      </c>
      <c r="B683" s="380" t="s">
        <v>4440</v>
      </c>
      <c r="C683" s="380" t="s">
        <v>1323</v>
      </c>
      <c r="D683" s="380" t="s">
        <v>1334</v>
      </c>
      <c r="E683" s="381" t="s">
        <v>1378</v>
      </c>
      <c r="F683" s="381" t="s">
        <v>4441</v>
      </c>
      <c r="G683" s="375">
        <v>1669992</v>
      </c>
      <c r="H683" s="382">
        <v>1918411</v>
      </c>
      <c r="I683" s="381" t="s">
        <v>221</v>
      </c>
      <c r="J683" s="381" t="s">
        <v>4442</v>
      </c>
      <c r="K683" s="381" t="s">
        <v>682</v>
      </c>
      <c r="L683" s="381" t="s">
        <v>1380</v>
      </c>
      <c r="M683" s="381" t="s">
        <v>2580</v>
      </c>
      <c r="N683" s="381" t="s">
        <v>1378</v>
      </c>
      <c r="O683" s="381" t="s">
        <v>4443</v>
      </c>
      <c r="P683" s="381" t="s">
        <v>1378</v>
      </c>
      <c r="Q683" s="381" t="s">
        <v>4444</v>
      </c>
    </row>
    <row r="684" spans="1:17" x14ac:dyDescent="0.25">
      <c r="A684" s="379">
        <f t="shared" si="10"/>
        <v>672</v>
      </c>
      <c r="B684" s="380" t="s">
        <v>4445</v>
      </c>
      <c r="C684" s="380" t="s">
        <v>1323</v>
      </c>
      <c r="D684" s="380" t="s">
        <v>1334</v>
      </c>
      <c r="E684" s="381" t="s">
        <v>1378</v>
      </c>
      <c r="F684" s="381" t="s">
        <v>4446</v>
      </c>
      <c r="G684" s="381" t="s">
        <v>1378</v>
      </c>
      <c r="H684" s="382">
        <v>223550</v>
      </c>
      <c r="I684" s="381" t="s">
        <v>206</v>
      </c>
      <c r="J684" s="381" t="s">
        <v>3347</v>
      </c>
      <c r="K684" s="381" t="s">
        <v>888</v>
      </c>
      <c r="L684" s="381" t="s">
        <v>1380</v>
      </c>
      <c r="M684" s="381" t="s">
        <v>1580</v>
      </c>
      <c r="N684" s="381" t="s">
        <v>1378</v>
      </c>
      <c r="O684" s="381" t="s">
        <v>3348</v>
      </c>
      <c r="P684" s="381" t="s">
        <v>1378</v>
      </c>
      <c r="Q684" s="381" t="s">
        <v>4447</v>
      </c>
    </row>
    <row r="685" spans="1:17" x14ac:dyDescent="0.25">
      <c r="A685" s="379">
        <f t="shared" si="10"/>
        <v>673</v>
      </c>
      <c r="B685" s="380" t="s">
        <v>4448</v>
      </c>
      <c r="C685" s="380" t="s">
        <v>1323</v>
      </c>
      <c r="D685" s="380" t="s">
        <v>1334</v>
      </c>
      <c r="E685" s="381" t="s">
        <v>1378</v>
      </c>
      <c r="F685" s="381" t="s">
        <v>4449</v>
      </c>
      <c r="G685" s="375">
        <v>633743</v>
      </c>
      <c r="H685" s="382">
        <v>128302</v>
      </c>
      <c r="I685" s="381" t="s">
        <v>206</v>
      </c>
      <c r="J685" s="381" t="s">
        <v>1613</v>
      </c>
      <c r="K685" s="381" t="s">
        <v>576</v>
      </c>
      <c r="L685" s="381" t="s">
        <v>1380</v>
      </c>
      <c r="M685" s="381" t="s">
        <v>1614</v>
      </c>
      <c r="N685" s="381" t="s">
        <v>1378</v>
      </c>
      <c r="O685" s="381" t="s">
        <v>1615</v>
      </c>
      <c r="P685" s="381" t="s">
        <v>1378</v>
      </c>
      <c r="Q685" s="381" t="s">
        <v>4450</v>
      </c>
    </row>
    <row r="686" spans="1:17" x14ac:dyDescent="0.25">
      <c r="A686" s="379">
        <f t="shared" si="10"/>
        <v>674</v>
      </c>
      <c r="B686" s="380" t="s">
        <v>4451</v>
      </c>
      <c r="C686" s="380" t="s">
        <v>1323</v>
      </c>
      <c r="D686" s="380" t="s">
        <v>1334</v>
      </c>
      <c r="E686" s="381" t="s">
        <v>1378</v>
      </c>
      <c r="F686" s="381" t="s">
        <v>4452</v>
      </c>
      <c r="G686" s="381" t="s">
        <v>1378</v>
      </c>
      <c r="H686" s="382">
        <v>219537</v>
      </c>
      <c r="I686" s="381" t="s">
        <v>206</v>
      </c>
      <c r="J686" s="381" t="s">
        <v>3778</v>
      </c>
      <c r="K686" s="381" t="s">
        <v>888</v>
      </c>
      <c r="L686" s="381" t="s">
        <v>1380</v>
      </c>
      <c r="M686" s="381" t="s">
        <v>1580</v>
      </c>
      <c r="N686" s="381" t="s">
        <v>1378</v>
      </c>
      <c r="O686" s="381" t="s">
        <v>3779</v>
      </c>
      <c r="P686" s="381" t="s">
        <v>1378</v>
      </c>
      <c r="Q686" s="381" t="s">
        <v>4453</v>
      </c>
    </row>
    <row r="687" spans="1:17" x14ac:dyDescent="0.25">
      <c r="A687" s="379">
        <f t="shared" si="10"/>
        <v>675</v>
      </c>
      <c r="B687" s="380" t="s">
        <v>4454</v>
      </c>
      <c r="C687" s="380" t="s">
        <v>1323</v>
      </c>
      <c r="D687" s="380" t="s">
        <v>1334</v>
      </c>
      <c r="E687" s="381" t="s">
        <v>1378</v>
      </c>
      <c r="F687" s="381" t="s">
        <v>4455</v>
      </c>
      <c r="G687" s="373">
        <v>3470353</v>
      </c>
      <c r="H687" s="382" t="s">
        <v>4456</v>
      </c>
      <c r="I687" s="381" t="s">
        <v>206</v>
      </c>
      <c r="J687" s="381" t="s">
        <v>3768</v>
      </c>
      <c r="K687" s="381" t="s">
        <v>888</v>
      </c>
      <c r="L687" s="381" t="s">
        <v>1380</v>
      </c>
      <c r="M687" s="381" t="s">
        <v>1580</v>
      </c>
      <c r="N687" s="381" t="s">
        <v>1378</v>
      </c>
      <c r="O687" s="381" t="s">
        <v>3769</v>
      </c>
      <c r="P687" s="381" t="s">
        <v>1378</v>
      </c>
      <c r="Q687" s="381" t="s">
        <v>4457</v>
      </c>
    </row>
    <row r="688" spans="1:17" x14ac:dyDescent="0.25">
      <c r="A688" s="379">
        <f t="shared" si="10"/>
        <v>676</v>
      </c>
      <c r="B688" s="380" t="s">
        <v>4458</v>
      </c>
      <c r="C688" s="380" t="s">
        <v>1323</v>
      </c>
      <c r="D688" s="380" t="s">
        <v>1334</v>
      </c>
      <c r="E688" s="381" t="s">
        <v>1378</v>
      </c>
      <c r="F688" s="381" t="s">
        <v>4459</v>
      </c>
      <c r="G688" s="373">
        <v>1716774</v>
      </c>
      <c r="H688" s="382" t="s">
        <v>4460</v>
      </c>
      <c r="I688" s="381" t="s">
        <v>206</v>
      </c>
      <c r="J688" s="381" t="s">
        <v>2683</v>
      </c>
      <c r="K688" s="381" t="s">
        <v>1033</v>
      </c>
      <c r="L688" s="381" t="s">
        <v>1380</v>
      </c>
      <c r="M688" s="381" t="s">
        <v>2684</v>
      </c>
      <c r="N688" s="381" t="s">
        <v>1378</v>
      </c>
      <c r="O688" s="381" t="s">
        <v>2685</v>
      </c>
      <c r="P688" s="381" t="s">
        <v>1378</v>
      </c>
      <c r="Q688" s="381" t="s">
        <v>4461</v>
      </c>
    </row>
    <row r="689" spans="1:17" ht="30" x14ac:dyDescent="0.25">
      <c r="A689" s="379">
        <f t="shared" si="10"/>
        <v>677</v>
      </c>
      <c r="B689" s="380" t="s">
        <v>4462</v>
      </c>
      <c r="C689" s="380" t="s">
        <v>1323</v>
      </c>
      <c r="D689" s="380" t="s">
        <v>1334</v>
      </c>
      <c r="E689" s="381" t="s">
        <v>1378</v>
      </c>
      <c r="F689" s="381" t="s">
        <v>4463</v>
      </c>
      <c r="G689" s="375">
        <v>2142487</v>
      </c>
      <c r="H689" s="382" t="s">
        <v>4464</v>
      </c>
      <c r="I689" s="381" t="s">
        <v>206</v>
      </c>
      <c r="J689" s="381" t="s">
        <v>2894</v>
      </c>
      <c r="K689" s="381" t="s">
        <v>576</v>
      </c>
      <c r="L689" s="381" t="s">
        <v>1380</v>
      </c>
      <c r="M689" s="381" t="s">
        <v>1614</v>
      </c>
      <c r="N689" s="381" t="s">
        <v>1378</v>
      </c>
      <c r="O689" s="381" t="s">
        <v>2895</v>
      </c>
      <c r="P689" s="381" t="s">
        <v>1378</v>
      </c>
      <c r="Q689" s="381" t="s">
        <v>4465</v>
      </c>
    </row>
    <row r="690" spans="1:17" ht="30" x14ac:dyDescent="0.25">
      <c r="A690" s="379">
        <f t="shared" si="10"/>
        <v>678</v>
      </c>
      <c r="B690" s="380" t="s">
        <v>4466</v>
      </c>
      <c r="C690" s="380" t="s">
        <v>1323</v>
      </c>
      <c r="D690" s="380" t="s">
        <v>1334</v>
      </c>
      <c r="E690" s="381" t="s">
        <v>1378</v>
      </c>
      <c r="F690" s="381" t="s">
        <v>4467</v>
      </c>
      <c r="G690" s="381" t="s">
        <v>1378</v>
      </c>
      <c r="H690" s="382">
        <v>170621</v>
      </c>
      <c r="I690" s="381" t="s">
        <v>206</v>
      </c>
      <c r="J690" s="381" t="s">
        <v>1915</v>
      </c>
      <c r="K690" s="381" t="s">
        <v>769</v>
      </c>
      <c r="L690" s="381" t="s">
        <v>1380</v>
      </c>
      <c r="M690" s="381" t="s">
        <v>1631</v>
      </c>
      <c r="N690" s="381" t="s">
        <v>1378</v>
      </c>
      <c r="O690" s="381" t="s">
        <v>1916</v>
      </c>
      <c r="P690" s="381" t="s">
        <v>1378</v>
      </c>
      <c r="Q690" s="381" t="s">
        <v>4468</v>
      </c>
    </row>
    <row r="691" spans="1:17" x14ac:dyDescent="0.25">
      <c r="A691" s="379">
        <f t="shared" si="10"/>
        <v>679</v>
      </c>
      <c r="B691" s="380" t="s">
        <v>4469</v>
      </c>
      <c r="C691" s="380" t="s">
        <v>1323</v>
      </c>
      <c r="D691" s="380" t="s">
        <v>1334</v>
      </c>
      <c r="E691" s="381" t="s">
        <v>1378</v>
      </c>
      <c r="F691" s="381" t="s">
        <v>4470</v>
      </c>
      <c r="G691" s="375">
        <v>1139899</v>
      </c>
      <c r="H691" s="382">
        <v>168353</v>
      </c>
      <c r="I691" s="381" t="s">
        <v>206</v>
      </c>
      <c r="J691" s="381" t="s">
        <v>4471</v>
      </c>
      <c r="K691" s="381" t="s">
        <v>433</v>
      </c>
      <c r="L691" s="381" t="s">
        <v>1380</v>
      </c>
      <c r="M691" s="381" t="s">
        <v>1432</v>
      </c>
      <c r="N691" s="381" t="s">
        <v>1378</v>
      </c>
      <c r="O691" s="381" t="s">
        <v>4472</v>
      </c>
      <c r="P691" s="381" t="s">
        <v>1378</v>
      </c>
      <c r="Q691" s="381" t="s">
        <v>4473</v>
      </c>
    </row>
    <row r="692" spans="1:17" x14ac:dyDescent="0.25">
      <c r="A692" s="379">
        <f t="shared" si="10"/>
        <v>680</v>
      </c>
      <c r="B692" s="380" t="s">
        <v>4474</v>
      </c>
      <c r="C692" s="380" t="s">
        <v>1323</v>
      </c>
      <c r="D692" s="380" t="s">
        <v>1334</v>
      </c>
      <c r="E692" s="381" t="s">
        <v>1378</v>
      </c>
      <c r="F692" s="381" t="s">
        <v>4475</v>
      </c>
      <c r="G692" s="381" t="s">
        <v>1378</v>
      </c>
      <c r="H692" s="382" t="s">
        <v>4476</v>
      </c>
      <c r="I692" s="381" t="s">
        <v>206</v>
      </c>
      <c r="J692" s="381" t="s">
        <v>2006</v>
      </c>
      <c r="K692" s="381" t="s">
        <v>888</v>
      </c>
      <c r="L692" s="381" t="s">
        <v>1380</v>
      </c>
      <c r="M692" s="381" t="s">
        <v>1580</v>
      </c>
      <c r="N692" s="381" t="s">
        <v>1378</v>
      </c>
      <c r="O692" s="381" t="s">
        <v>2007</v>
      </c>
      <c r="P692" s="381" t="s">
        <v>1378</v>
      </c>
      <c r="Q692" s="381" t="s">
        <v>4477</v>
      </c>
    </row>
    <row r="693" spans="1:17" x14ac:dyDescent="0.25">
      <c r="A693" s="379">
        <f t="shared" si="10"/>
        <v>681</v>
      </c>
      <c r="B693" s="380" t="s">
        <v>4478</v>
      </c>
      <c r="C693" s="380" t="s">
        <v>1323</v>
      </c>
      <c r="D693" s="380" t="s">
        <v>1334</v>
      </c>
      <c r="E693" s="381" t="s">
        <v>1378</v>
      </c>
      <c r="F693" s="381" t="s">
        <v>4479</v>
      </c>
      <c r="G693" s="375">
        <v>877569</v>
      </c>
      <c r="H693" s="382" t="s">
        <v>4480</v>
      </c>
      <c r="I693" s="381" t="s">
        <v>206</v>
      </c>
      <c r="J693" s="381" t="s">
        <v>2683</v>
      </c>
      <c r="K693" s="381" t="s">
        <v>1033</v>
      </c>
      <c r="L693" s="381" t="s">
        <v>1380</v>
      </c>
      <c r="M693" s="381" t="s">
        <v>2684</v>
      </c>
      <c r="N693" s="381" t="s">
        <v>1378</v>
      </c>
      <c r="O693" s="381" t="s">
        <v>2685</v>
      </c>
      <c r="P693" s="381" t="s">
        <v>1378</v>
      </c>
      <c r="Q693" s="381" t="s">
        <v>4481</v>
      </c>
    </row>
    <row r="694" spans="1:17" x14ac:dyDescent="0.25">
      <c r="A694" s="379">
        <f t="shared" si="10"/>
        <v>682</v>
      </c>
      <c r="B694" s="380" t="s">
        <v>4482</v>
      </c>
      <c r="C694" s="380" t="s">
        <v>1323</v>
      </c>
      <c r="D694" s="380" t="s">
        <v>1334</v>
      </c>
      <c r="E694" s="381" t="s">
        <v>1378</v>
      </c>
      <c r="F694" s="381" t="s">
        <v>4483</v>
      </c>
      <c r="G694" s="381" t="s">
        <v>1378</v>
      </c>
      <c r="H694" s="382" t="s">
        <v>4484</v>
      </c>
      <c r="I694" s="381" t="s">
        <v>206</v>
      </c>
      <c r="J694" s="381" t="s">
        <v>1744</v>
      </c>
      <c r="K694" s="381" t="s">
        <v>481</v>
      </c>
      <c r="L694" s="381" t="s">
        <v>1380</v>
      </c>
      <c r="M694" s="381" t="s">
        <v>1519</v>
      </c>
      <c r="N694" s="381" t="s">
        <v>1378</v>
      </c>
      <c r="O694" s="381" t="s">
        <v>3757</v>
      </c>
      <c r="P694" s="381" t="s">
        <v>1378</v>
      </c>
      <c r="Q694" s="381" t="s">
        <v>4485</v>
      </c>
    </row>
    <row r="695" spans="1:17" x14ac:dyDescent="0.25">
      <c r="A695" s="379">
        <f t="shared" si="10"/>
        <v>683</v>
      </c>
      <c r="B695" s="380" t="s">
        <v>4486</v>
      </c>
      <c r="C695" s="380" t="s">
        <v>1323</v>
      </c>
      <c r="D695" s="380" t="s">
        <v>1334</v>
      </c>
      <c r="E695" s="381" t="s">
        <v>1378</v>
      </c>
      <c r="F695" s="381" t="s">
        <v>4487</v>
      </c>
      <c r="G695" s="381" t="s">
        <v>1378</v>
      </c>
      <c r="H695" s="382">
        <v>176691</v>
      </c>
      <c r="I695" s="381" t="s">
        <v>206</v>
      </c>
      <c r="J695" s="381" t="s">
        <v>1951</v>
      </c>
      <c r="K695" s="381" t="s">
        <v>576</v>
      </c>
      <c r="L695" s="381" t="s">
        <v>1380</v>
      </c>
      <c r="M695" s="381" t="s">
        <v>1614</v>
      </c>
      <c r="N695" s="381" t="s">
        <v>1378</v>
      </c>
      <c r="O695" s="381" t="s">
        <v>1952</v>
      </c>
      <c r="P695" s="381" t="s">
        <v>1378</v>
      </c>
      <c r="Q695" s="381" t="s">
        <v>4488</v>
      </c>
    </row>
    <row r="696" spans="1:17" x14ac:dyDescent="0.25">
      <c r="A696" s="379">
        <f t="shared" si="10"/>
        <v>684</v>
      </c>
      <c r="B696" s="380" t="s">
        <v>4489</v>
      </c>
      <c r="C696" s="380" t="s">
        <v>1323</v>
      </c>
      <c r="D696" s="380" t="s">
        <v>1334</v>
      </c>
      <c r="E696" s="381" t="s">
        <v>1378</v>
      </c>
      <c r="F696" s="381" t="s">
        <v>4490</v>
      </c>
      <c r="G696" s="381" t="s">
        <v>1378</v>
      </c>
      <c r="H696" s="382" t="s">
        <v>4491</v>
      </c>
      <c r="I696" s="381" t="s">
        <v>206</v>
      </c>
      <c r="J696" s="381" t="s">
        <v>4492</v>
      </c>
      <c r="K696" s="381" t="s">
        <v>2699</v>
      </c>
      <c r="L696" s="381" t="s">
        <v>1380</v>
      </c>
      <c r="M696" s="381" t="s">
        <v>2700</v>
      </c>
      <c r="N696" s="381" t="s">
        <v>1378</v>
      </c>
      <c r="O696" s="381" t="s">
        <v>3451</v>
      </c>
      <c r="P696" s="381" t="s">
        <v>1378</v>
      </c>
      <c r="Q696" s="381" t="s">
        <v>4493</v>
      </c>
    </row>
    <row r="697" spans="1:17" ht="30" x14ac:dyDescent="0.25">
      <c r="A697" s="379">
        <f t="shared" si="10"/>
        <v>685</v>
      </c>
      <c r="B697" s="380" t="s">
        <v>4494</v>
      </c>
      <c r="C697" s="380" t="s">
        <v>1323</v>
      </c>
      <c r="D697" s="380" t="s">
        <v>1334</v>
      </c>
      <c r="E697" s="381" t="s">
        <v>1378</v>
      </c>
      <c r="F697" s="381" t="s">
        <v>4495</v>
      </c>
      <c r="G697" s="375">
        <v>2568174</v>
      </c>
      <c r="H697" s="382" t="s">
        <v>4496</v>
      </c>
      <c r="I697" s="381" t="s">
        <v>206</v>
      </c>
      <c r="J697" s="381" t="s">
        <v>1795</v>
      </c>
      <c r="K697" s="381" t="s">
        <v>769</v>
      </c>
      <c r="L697" s="381" t="s">
        <v>1380</v>
      </c>
      <c r="M697" s="381" t="s">
        <v>1631</v>
      </c>
      <c r="N697" s="381" t="s">
        <v>1378</v>
      </c>
      <c r="O697" s="381" t="s">
        <v>1796</v>
      </c>
      <c r="P697" s="381" t="s">
        <v>1378</v>
      </c>
      <c r="Q697" s="381" t="s">
        <v>4497</v>
      </c>
    </row>
    <row r="698" spans="1:17" x14ac:dyDescent="0.25">
      <c r="A698" s="379">
        <f t="shared" si="10"/>
        <v>686</v>
      </c>
      <c r="B698" s="380" t="s">
        <v>4498</v>
      </c>
      <c r="C698" s="380" t="s">
        <v>1323</v>
      </c>
      <c r="D698" s="380" t="s">
        <v>1334</v>
      </c>
      <c r="E698" s="381" t="s">
        <v>1378</v>
      </c>
      <c r="F698" s="381" t="s">
        <v>4499</v>
      </c>
      <c r="G698" s="381" t="s">
        <v>1378</v>
      </c>
      <c r="H698" s="382" t="s">
        <v>4500</v>
      </c>
      <c r="I698" s="381" t="s">
        <v>221</v>
      </c>
      <c r="J698" s="381" t="s">
        <v>1041</v>
      </c>
      <c r="K698" s="381" t="s">
        <v>1042</v>
      </c>
      <c r="L698" s="381" t="s">
        <v>1380</v>
      </c>
      <c r="M698" s="381" t="s">
        <v>1845</v>
      </c>
      <c r="N698" s="381" t="s">
        <v>1378</v>
      </c>
      <c r="O698" s="381" t="s">
        <v>1846</v>
      </c>
      <c r="P698" s="381" t="s">
        <v>1378</v>
      </c>
      <c r="Q698" s="381" t="s">
        <v>4501</v>
      </c>
    </row>
    <row r="699" spans="1:17" x14ac:dyDescent="0.25">
      <c r="A699" s="379">
        <f t="shared" si="10"/>
        <v>687</v>
      </c>
      <c r="B699" s="380" t="s">
        <v>4502</v>
      </c>
      <c r="C699" s="380" t="s">
        <v>1323</v>
      </c>
      <c r="D699" s="380" t="s">
        <v>1334</v>
      </c>
      <c r="E699" s="381" t="s">
        <v>1378</v>
      </c>
      <c r="F699" s="381" t="s">
        <v>4503</v>
      </c>
      <c r="G699" s="373">
        <v>2548516</v>
      </c>
      <c r="H699" s="382" t="s">
        <v>4504</v>
      </c>
      <c r="I699" s="381" t="s">
        <v>206</v>
      </c>
      <c r="J699" s="381" t="s">
        <v>1939</v>
      </c>
      <c r="K699" s="381" t="s">
        <v>769</v>
      </c>
      <c r="L699" s="381" t="s">
        <v>1380</v>
      </c>
      <c r="M699" s="381" t="s">
        <v>1417</v>
      </c>
      <c r="N699" s="381" t="s">
        <v>1378</v>
      </c>
      <c r="O699" s="381" t="s">
        <v>1940</v>
      </c>
      <c r="P699" s="381" t="s">
        <v>1378</v>
      </c>
      <c r="Q699" s="381" t="s">
        <v>4505</v>
      </c>
    </row>
    <row r="700" spans="1:17" x14ac:dyDescent="0.25">
      <c r="A700" s="379">
        <f t="shared" si="10"/>
        <v>688</v>
      </c>
      <c r="B700" s="380" t="s">
        <v>4506</v>
      </c>
      <c r="C700" s="380" t="s">
        <v>1323</v>
      </c>
      <c r="D700" s="380" t="s">
        <v>1334</v>
      </c>
      <c r="E700" s="381" t="s">
        <v>1378</v>
      </c>
      <c r="F700" s="381" t="s">
        <v>4507</v>
      </c>
      <c r="G700" s="375">
        <v>11195398</v>
      </c>
      <c r="H700" s="382">
        <v>168148</v>
      </c>
      <c r="I700" s="381" t="s">
        <v>206</v>
      </c>
      <c r="J700" s="381" t="s">
        <v>4050</v>
      </c>
      <c r="K700" s="381" t="s">
        <v>674</v>
      </c>
      <c r="L700" s="381" t="s">
        <v>1380</v>
      </c>
      <c r="M700" s="381" t="s">
        <v>1566</v>
      </c>
      <c r="N700" s="381" t="s">
        <v>1378</v>
      </c>
      <c r="O700" s="381" t="s">
        <v>4508</v>
      </c>
      <c r="P700" s="381" t="s">
        <v>1378</v>
      </c>
      <c r="Q700" s="381" t="s">
        <v>4509</v>
      </c>
    </row>
    <row r="701" spans="1:17" ht="30" x14ac:dyDescent="0.25">
      <c r="A701" s="379">
        <f t="shared" si="10"/>
        <v>689</v>
      </c>
      <c r="B701" s="380" t="s">
        <v>4510</v>
      </c>
      <c r="C701" s="380" t="s">
        <v>1323</v>
      </c>
      <c r="D701" s="380" t="s">
        <v>1334</v>
      </c>
      <c r="E701" s="381" t="s">
        <v>1378</v>
      </c>
      <c r="F701" s="381" t="s">
        <v>4511</v>
      </c>
      <c r="G701" s="381" t="s">
        <v>1378</v>
      </c>
      <c r="H701" s="382" t="s">
        <v>4512</v>
      </c>
      <c r="I701" s="381" t="s">
        <v>221</v>
      </c>
      <c r="J701" s="381" t="s">
        <v>4513</v>
      </c>
      <c r="K701" s="381" t="s">
        <v>682</v>
      </c>
      <c r="L701" s="381" t="s">
        <v>1380</v>
      </c>
      <c r="M701" s="381" t="s">
        <v>1877</v>
      </c>
      <c r="N701" s="381" t="s">
        <v>1378</v>
      </c>
      <c r="O701" s="381" t="s">
        <v>4514</v>
      </c>
      <c r="P701" s="381" t="s">
        <v>1378</v>
      </c>
      <c r="Q701" s="381" t="s">
        <v>4515</v>
      </c>
    </row>
    <row r="702" spans="1:17" ht="30" x14ac:dyDescent="0.25">
      <c r="A702" s="379">
        <f t="shared" si="10"/>
        <v>690</v>
      </c>
      <c r="B702" s="380" t="s">
        <v>4516</v>
      </c>
      <c r="C702" s="380" t="s">
        <v>1323</v>
      </c>
      <c r="D702" s="380" t="s">
        <v>1334</v>
      </c>
      <c r="E702" s="381" t="s">
        <v>1378</v>
      </c>
      <c r="F702" s="381" t="s">
        <v>4517</v>
      </c>
      <c r="G702" s="381" t="s">
        <v>1378</v>
      </c>
      <c r="H702" s="382" t="s">
        <v>4518</v>
      </c>
      <c r="I702" s="381" t="s">
        <v>206</v>
      </c>
      <c r="J702" s="381" t="s">
        <v>1915</v>
      </c>
      <c r="K702" s="381" t="s">
        <v>769</v>
      </c>
      <c r="L702" s="381" t="s">
        <v>1380</v>
      </c>
      <c r="M702" s="381" t="s">
        <v>1631</v>
      </c>
      <c r="N702" s="381" t="s">
        <v>1378</v>
      </c>
      <c r="O702" s="381" t="s">
        <v>1916</v>
      </c>
      <c r="P702" s="381" t="s">
        <v>1378</v>
      </c>
      <c r="Q702" s="381" t="s">
        <v>4519</v>
      </c>
    </row>
    <row r="703" spans="1:17" x14ac:dyDescent="0.25">
      <c r="A703" s="379">
        <f t="shared" si="10"/>
        <v>691</v>
      </c>
      <c r="B703" s="380" t="s">
        <v>4520</v>
      </c>
      <c r="C703" s="380" t="s">
        <v>1323</v>
      </c>
      <c r="D703" s="380" t="s">
        <v>1334</v>
      </c>
      <c r="E703" s="381" t="s">
        <v>1378</v>
      </c>
      <c r="F703" s="381" t="s">
        <v>4521</v>
      </c>
      <c r="G703" s="381" t="s">
        <v>1378</v>
      </c>
      <c r="H703" s="382" t="s">
        <v>4522</v>
      </c>
      <c r="I703" s="381" t="s">
        <v>221</v>
      </c>
      <c r="J703" s="381" t="s">
        <v>2672</v>
      </c>
      <c r="K703" s="381" t="s">
        <v>682</v>
      </c>
      <c r="L703" s="381" t="s">
        <v>1380</v>
      </c>
      <c r="M703" s="381" t="s">
        <v>1877</v>
      </c>
      <c r="N703" s="381" t="s">
        <v>1378</v>
      </c>
      <c r="O703" s="381" t="s">
        <v>2673</v>
      </c>
      <c r="P703" s="381" t="s">
        <v>1378</v>
      </c>
      <c r="Q703" s="381" t="s">
        <v>4523</v>
      </c>
    </row>
    <row r="704" spans="1:17" ht="30" x14ac:dyDescent="0.25">
      <c r="A704" s="379">
        <f t="shared" si="10"/>
        <v>692</v>
      </c>
      <c r="B704" s="380" t="s">
        <v>4524</v>
      </c>
      <c r="C704" s="380" t="s">
        <v>1323</v>
      </c>
      <c r="D704" s="380" t="s">
        <v>1334</v>
      </c>
      <c r="E704" s="381" t="s">
        <v>1378</v>
      </c>
      <c r="F704" s="381" t="s">
        <v>4525</v>
      </c>
      <c r="G704" s="381" t="s">
        <v>1378</v>
      </c>
      <c r="H704" s="382" t="s">
        <v>4526</v>
      </c>
      <c r="I704" s="381" t="s">
        <v>206</v>
      </c>
      <c r="J704" s="381" t="s">
        <v>4029</v>
      </c>
      <c r="K704" s="381" t="s">
        <v>769</v>
      </c>
      <c r="L704" s="381" t="s">
        <v>1380</v>
      </c>
      <c r="M704" s="381" t="s">
        <v>1417</v>
      </c>
      <c r="N704" s="381" t="s">
        <v>1378</v>
      </c>
      <c r="O704" s="381" t="s">
        <v>1940</v>
      </c>
      <c r="P704" s="381" t="s">
        <v>1378</v>
      </c>
      <c r="Q704" s="381" t="s">
        <v>4527</v>
      </c>
    </row>
    <row r="705" spans="1:17" x14ac:dyDescent="0.25">
      <c r="A705" s="379">
        <f t="shared" si="10"/>
        <v>693</v>
      </c>
      <c r="B705" s="380" t="s">
        <v>4528</v>
      </c>
      <c r="C705" s="380" t="s">
        <v>1323</v>
      </c>
      <c r="D705" s="380" t="s">
        <v>1334</v>
      </c>
      <c r="E705" s="381" t="s">
        <v>1378</v>
      </c>
      <c r="F705" s="381" t="s">
        <v>4529</v>
      </c>
      <c r="G705" s="381" t="s">
        <v>1378</v>
      </c>
      <c r="H705" s="382">
        <v>232136</v>
      </c>
      <c r="I705" s="381" t="s">
        <v>206</v>
      </c>
      <c r="J705" s="381" t="s">
        <v>4530</v>
      </c>
      <c r="K705" s="381" t="s">
        <v>433</v>
      </c>
      <c r="L705" s="381" t="s">
        <v>1380</v>
      </c>
      <c r="M705" s="381" t="s">
        <v>1432</v>
      </c>
      <c r="N705" s="381" t="s">
        <v>1378</v>
      </c>
      <c r="O705" s="381" t="s">
        <v>4531</v>
      </c>
      <c r="P705" s="381" t="s">
        <v>1378</v>
      </c>
      <c r="Q705" s="381" t="s">
        <v>4532</v>
      </c>
    </row>
    <row r="706" spans="1:17" ht="30" x14ac:dyDescent="0.25">
      <c r="A706" s="379">
        <f t="shared" si="10"/>
        <v>694</v>
      </c>
      <c r="B706" s="380" t="s">
        <v>4533</v>
      </c>
      <c r="C706" s="380" t="s">
        <v>1323</v>
      </c>
      <c r="D706" s="380" t="s">
        <v>1334</v>
      </c>
      <c r="E706" s="381" t="s">
        <v>1378</v>
      </c>
      <c r="F706" s="381" t="s">
        <v>4534</v>
      </c>
      <c r="G706" s="375">
        <v>1610186</v>
      </c>
      <c r="H706" s="382" t="s">
        <v>4535</v>
      </c>
      <c r="I706" s="381" t="s">
        <v>206</v>
      </c>
      <c r="J706" s="381" t="s">
        <v>1625</v>
      </c>
      <c r="K706" s="381" t="s">
        <v>888</v>
      </c>
      <c r="L706" s="381" t="s">
        <v>1380</v>
      </c>
      <c r="M706" s="381" t="s">
        <v>1580</v>
      </c>
      <c r="N706" s="381" t="s">
        <v>1378</v>
      </c>
      <c r="O706" s="381" t="s">
        <v>1707</v>
      </c>
      <c r="P706" s="381" t="s">
        <v>1378</v>
      </c>
      <c r="Q706" s="381" t="s">
        <v>4536</v>
      </c>
    </row>
    <row r="707" spans="1:17" x14ac:dyDescent="0.25">
      <c r="A707" s="379">
        <f t="shared" si="10"/>
        <v>695</v>
      </c>
      <c r="B707" s="380" t="s">
        <v>4537</v>
      </c>
      <c r="C707" s="380" t="s">
        <v>1323</v>
      </c>
      <c r="D707" s="380" t="s">
        <v>1334</v>
      </c>
      <c r="E707" s="381" t="s">
        <v>1378</v>
      </c>
      <c r="F707" s="381" t="s">
        <v>4538</v>
      </c>
      <c r="G707" s="381" t="s">
        <v>1378</v>
      </c>
      <c r="H707" s="382" t="s">
        <v>4539</v>
      </c>
      <c r="I707" s="381" t="s">
        <v>206</v>
      </c>
      <c r="J707" s="381" t="s">
        <v>1640</v>
      </c>
      <c r="K707" s="381" t="s">
        <v>433</v>
      </c>
      <c r="L707" s="381" t="s">
        <v>1380</v>
      </c>
      <c r="M707" s="381" t="s">
        <v>1641</v>
      </c>
      <c r="N707" s="381" t="s">
        <v>1378</v>
      </c>
      <c r="O707" s="381" t="s">
        <v>1642</v>
      </c>
      <c r="P707" s="381" t="s">
        <v>1378</v>
      </c>
      <c r="Q707" s="381" t="s">
        <v>4540</v>
      </c>
    </row>
    <row r="708" spans="1:17" x14ac:dyDescent="0.25">
      <c r="A708" s="379">
        <f t="shared" si="10"/>
        <v>696</v>
      </c>
      <c r="B708" s="380" t="s">
        <v>4541</v>
      </c>
      <c r="C708" s="380" t="s">
        <v>1323</v>
      </c>
      <c r="D708" s="380" t="s">
        <v>1334</v>
      </c>
      <c r="E708" s="381" t="s">
        <v>1378</v>
      </c>
      <c r="F708" s="381" t="s">
        <v>4542</v>
      </c>
      <c r="G708" s="381" t="s">
        <v>1378</v>
      </c>
      <c r="H708" s="382">
        <v>184251</v>
      </c>
      <c r="I708" s="381" t="s">
        <v>206</v>
      </c>
      <c r="J708" s="381" t="s">
        <v>4543</v>
      </c>
      <c r="K708" s="381" t="s">
        <v>2441</v>
      </c>
      <c r="L708" s="381" t="s">
        <v>1380</v>
      </c>
      <c r="M708" s="381" t="s">
        <v>2442</v>
      </c>
      <c r="N708" s="381" t="s">
        <v>1378</v>
      </c>
      <c r="O708" s="381" t="s">
        <v>4544</v>
      </c>
      <c r="P708" s="381" t="s">
        <v>1378</v>
      </c>
      <c r="Q708" s="381" t="s">
        <v>4545</v>
      </c>
    </row>
    <row r="709" spans="1:17" x14ac:dyDescent="0.25">
      <c r="A709" s="379">
        <f t="shared" si="10"/>
        <v>697</v>
      </c>
      <c r="B709" s="380" t="s">
        <v>4546</v>
      </c>
      <c r="C709" s="380" t="s">
        <v>1323</v>
      </c>
      <c r="D709" s="380" t="s">
        <v>1334</v>
      </c>
      <c r="E709" s="381" t="s">
        <v>1378</v>
      </c>
      <c r="F709" s="381" t="s">
        <v>4547</v>
      </c>
      <c r="G709" s="381" t="s">
        <v>1378</v>
      </c>
      <c r="H709" s="382">
        <v>159170</v>
      </c>
      <c r="I709" s="381" t="s">
        <v>206</v>
      </c>
      <c r="J709" s="381" t="s">
        <v>4548</v>
      </c>
      <c r="K709" s="381" t="s">
        <v>888</v>
      </c>
      <c r="L709" s="381" t="s">
        <v>1380</v>
      </c>
      <c r="M709" s="381" t="s">
        <v>1580</v>
      </c>
      <c r="N709" s="381" t="s">
        <v>1378</v>
      </c>
      <c r="O709" s="381" t="s">
        <v>4549</v>
      </c>
      <c r="P709" s="381" t="s">
        <v>1378</v>
      </c>
      <c r="Q709" s="381" t="s">
        <v>4550</v>
      </c>
    </row>
    <row r="710" spans="1:17" ht="30" x14ac:dyDescent="0.25">
      <c r="A710" s="379">
        <f t="shared" si="10"/>
        <v>698</v>
      </c>
      <c r="B710" s="380" t="s">
        <v>4551</v>
      </c>
      <c r="C710" s="380" t="s">
        <v>1323</v>
      </c>
      <c r="D710" s="380" t="s">
        <v>1334</v>
      </c>
      <c r="E710" s="381" t="s">
        <v>1378</v>
      </c>
      <c r="F710" s="381" t="s">
        <v>4552</v>
      </c>
      <c r="G710" s="381" t="s">
        <v>1378</v>
      </c>
      <c r="H710" s="382" t="s">
        <v>4553</v>
      </c>
      <c r="I710" s="381" t="s">
        <v>206</v>
      </c>
      <c r="J710" s="381" t="s">
        <v>1795</v>
      </c>
      <c r="K710" s="381" t="s">
        <v>769</v>
      </c>
      <c r="L710" s="381" t="s">
        <v>1380</v>
      </c>
      <c r="M710" s="381" t="s">
        <v>1631</v>
      </c>
      <c r="N710" s="381" t="s">
        <v>1378</v>
      </c>
      <c r="O710" s="381" t="s">
        <v>1796</v>
      </c>
      <c r="P710" s="381" t="s">
        <v>1378</v>
      </c>
      <c r="Q710" s="381" t="s">
        <v>4554</v>
      </c>
    </row>
    <row r="711" spans="1:17" x14ac:dyDescent="0.25">
      <c r="A711" s="379">
        <f t="shared" si="10"/>
        <v>699</v>
      </c>
      <c r="B711" s="380" t="s">
        <v>4555</v>
      </c>
      <c r="C711" s="380" t="s">
        <v>1323</v>
      </c>
      <c r="D711" s="380" t="s">
        <v>1334</v>
      </c>
      <c r="E711" s="381" t="s">
        <v>1378</v>
      </c>
      <c r="F711" s="381" t="s">
        <v>4556</v>
      </c>
      <c r="G711" s="375">
        <v>1632562</v>
      </c>
      <c r="H711" s="382" t="s">
        <v>4557</v>
      </c>
      <c r="I711" s="381" t="s">
        <v>206</v>
      </c>
      <c r="J711" s="381" t="s">
        <v>3017</v>
      </c>
      <c r="K711" s="381" t="s">
        <v>713</v>
      </c>
      <c r="L711" s="381" t="s">
        <v>1380</v>
      </c>
      <c r="M711" s="381" t="s">
        <v>2608</v>
      </c>
      <c r="N711" s="381" t="s">
        <v>1378</v>
      </c>
      <c r="O711" s="381" t="s">
        <v>3018</v>
      </c>
      <c r="P711" s="381" t="s">
        <v>1378</v>
      </c>
      <c r="Q711" s="381" t="s">
        <v>4558</v>
      </c>
    </row>
    <row r="712" spans="1:17" ht="30" x14ac:dyDescent="0.25">
      <c r="A712" s="379">
        <f t="shared" si="10"/>
        <v>700</v>
      </c>
      <c r="B712" s="380" t="s">
        <v>4559</v>
      </c>
      <c r="C712" s="380" t="s">
        <v>1323</v>
      </c>
      <c r="D712" s="380" t="s">
        <v>1334</v>
      </c>
      <c r="E712" s="381" t="s">
        <v>1378</v>
      </c>
      <c r="F712" s="381" t="s">
        <v>4560</v>
      </c>
      <c r="G712" s="381" t="s">
        <v>1378</v>
      </c>
      <c r="H712" s="382" t="s">
        <v>4561</v>
      </c>
      <c r="I712" s="381" t="s">
        <v>206</v>
      </c>
      <c r="J712" s="381" t="s">
        <v>1651</v>
      </c>
      <c r="K712" s="381" t="s">
        <v>433</v>
      </c>
      <c r="L712" s="381" t="s">
        <v>1380</v>
      </c>
      <c r="M712" s="381" t="s">
        <v>1641</v>
      </c>
      <c r="N712" s="381" t="s">
        <v>1378</v>
      </c>
      <c r="O712" s="381" t="s">
        <v>2039</v>
      </c>
      <c r="P712" s="381" t="s">
        <v>1378</v>
      </c>
      <c r="Q712" s="381" t="s">
        <v>4562</v>
      </c>
    </row>
    <row r="713" spans="1:17" x14ac:dyDescent="0.25">
      <c r="A713" s="379">
        <f t="shared" si="10"/>
        <v>701</v>
      </c>
      <c r="B713" s="380" t="s">
        <v>4563</v>
      </c>
      <c r="C713" s="380" t="s">
        <v>1323</v>
      </c>
      <c r="D713" s="380" t="s">
        <v>1334</v>
      </c>
      <c r="E713" s="381" t="s">
        <v>1378</v>
      </c>
      <c r="F713" s="381" t="s">
        <v>4564</v>
      </c>
      <c r="G713" s="381" t="s">
        <v>1378</v>
      </c>
      <c r="H713" s="382" t="s">
        <v>4565</v>
      </c>
      <c r="I713" s="381" t="s">
        <v>206</v>
      </c>
      <c r="J713" s="381" t="s">
        <v>2534</v>
      </c>
      <c r="K713" s="381" t="s">
        <v>888</v>
      </c>
      <c r="L713" s="381" t="s">
        <v>1380</v>
      </c>
      <c r="M713" s="381" t="s">
        <v>1580</v>
      </c>
      <c r="N713" s="381" t="s">
        <v>1378</v>
      </c>
      <c r="O713" s="381" t="s">
        <v>2535</v>
      </c>
      <c r="P713" s="381" t="s">
        <v>1378</v>
      </c>
      <c r="Q713" s="381" t="s">
        <v>4566</v>
      </c>
    </row>
    <row r="714" spans="1:17" x14ac:dyDescent="0.25">
      <c r="A714" s="379">
        <f t="shared" si="10"/>
        <v>702</v>
      </c>
      <c r="B714" s="380" t="s">
        <v>4567</v>
      </c>
      <c r="C714" s="380" t="s">
        <v>1323</v>
      </c>
      <c r="D714" s="380" t="s">
        <v>1334</v>
      </c>
      <c r="E714" s="381" t="s">
        <v>1378</v>
      </c>
      <c r="F714" s="381" t="s">
        <v>4568</v>
      </c>
      <c r="G714" s="373">
        <v>1805274</v>
      </c>
      <c r="H714" s="382">
        <v>208881</v>
      </c>
      <c r="I714" s="381" t="s">
        <v>206</v>
      </c>
      <c r="J714" s="381" t="s">
        <v>1838</v>
      </c>
      <c r="K714" s="381" t="s">
        <v>888</v>
      </c>
      <c r="L714" s="381" t="s">
        <v>1380</v>
      </c>
      <c r="M714" s="381" t="s">
        <v>1580</v>
      </c>
      <c r="N714" s="381" t="s">
        <v>1378</v>
      </c>
      <c r="O714" s="381" t="s">
        <v>1839</v>
      </c>
      <c r="P714" s="381" t="s">
        <v>1378</v>
      </c>
      <c r="Q714" s="381" t="s">
        <v>4569</v>
      </c>
    </row>
    <row r="715" spans="1:17" x14ac:dyDescent="0.25">
      <c r="A715" s="379">
        <f t="shared" si="10"/>
        <v>703</v>
      </c>
      <c r="B715" s="380" t="s">
        <v>4570</v>
      </c>
      <c r="C715" s="380" t="s">
        <v>1323</v>
      </c>
      <c r="D715" s="380" t="s">
        <v>1334</v>
      </c>
      <c r="E715" s="381" t="s">
        <v>1378</v>
      </c>
      <c r="F715" s="381" t="s">
        <v>4571</v>
      </c>
      <c r="G715" s="373">
        <v>959462</v>
      </c>
      <c r="H715" s="382">
        <v>163910</v>
      </c>
      <c r="I715" s="381" t="s">
        <v>206</v>
      </c>
      <c r="J715" s="381" t="s">
        <v>1651</v>
      </c>
      <c r="K715" s="381" t="s">
        <v>433</v>
      </c>
      <c r="L715" s="381" t="s">
        <v>1380</v>
      </c>
      <c r="M715" s="381" t="s">
        <v>1641</v>
      </c>
      <c r="N715" s="381" t="s">
        <v>1378</v>
      </c>
      <c r="O715" s="381" t="s">
        <v>1781</v>
      </c>
      <c r="P715" s="381" t="s">
        <v>1378</v>
      </c>
      <c r="Q715" s="381" t="s">
        <v>4572</v>
      </c>
    </row>
    <row r="716" spans="1:17" x14ac:dyDescent="0.25">
      <c r="A716" s="379">
        <f t="shared" si="10"/>
        <v>704</v>
      </c>
      <c r="B716" s="380" t="s">
        <v>4573</v>
      </c>
      <c r="C716" s="380" t="s">
        <v>1323</v>
      </c>
      <c r="D716" s="380" t="s">
        <v>1334</v>
      </c>
      <c r="E716" s="381" t="s">
        <v>1378</v>
      </c>
      <c r="F716" s="381" t="s">
        <v>4574</v>
      </c>
      <c r="G716" s="375">
        <v>678340</v>
      </c>
      <c r="H716" s="382">
        <v>133835</v>
      </c>
      <c r="I716" s="381" t="s">
        <v>206</v>
      </c>
      <c r="J716" s="381" t="s">
        <v>4575</v>
      </c>
      <c r="K716" s="381" t="s">
        <v>433</v>
      </c>
      <c r="L716" s="381" t="s">
        <v>1380</v>
      </c>
      <c r="M716" s="381" t="s">
        <v>1691</v>
      </c>
      <c r="N716" s="381" t="s">
        <v>1378</v>
      </c>
      <c r="O716" s="381" t="s">
        <v>4576</v>
      </c>
      <c r="P716" s="381" t="s">
        <v>1378</v>
      </c>
      <c r="Q716" s="381" t="s">
        <v>4577</v>
      </c>
    </row>
    <row r="717" spans="1:17" x14ac:dyDescent="0.25">
      <c r="A717" s="379">
        <f t="shared" si="10"/>
        <v>705</v>
      </c>
      <c r="B717" s="380" t="s">
        <v>4578</v>
      </c>
      <c r="C717" s="380" t="s">
        <v>1323</v>
      </c>
      <c r="D717" s="380" t="s">
        <v>1334</v>
      </c>
      <c r="E717" s="381" t="s">
        <v>1378</v>
      </c>
      <c r="F717" s="381" t="s">
        <v>4579</v>
      </c>
      <c r="G717" s="381" t="s">
        <v>1378</v>
      </c>
      <c r="H717" s="382" t="s">
        <v>4580</v>
      </c>
      <c r="I717" s="381" t="s">
        <v>206</v>
      </c>
      <c r="J717" s="381" t="s">
        <v>2153</v>
      </c>
      <c r="K717" s="381" t="s">
        <v>888</v>
      </c>
      <c r="L717" s="381" t="s">
        <v>1380</v>
      </c>
      <c r="M717" s="381" t="s">
        <v>1580</v>
      </c>
      <c r="N717" s="381" t="s">
        <v>1378</v>
      </c>
      <c r="O717" s="381" t="s">
        <v>2154</v>
      </c>
      <c r="P717" s="381" t="s">
        <v>1378</v>
      </c>
      <c r="Q717" s="381" t="s">
        <v>4581</v>
      </c>
    </row>
    <row r="718" spans="1:17" x14ac:dyDescent="0.25">
      <c r="A718" s="379">
        <f t="shared" si="10"/>
        <v>706</v>
      </c>
      <c r="B718" s="380" t="s">
        <v>4582</v>
      </c>
      <c r="C718" s="380" t="s">
        <v>1323</v>
      </c>
      <c r="D718" s="380" t="s">
        <v>1334</v>
      </c>
      <c r="E718" s="381" t="s">
        <v>1378</v>
      </c>
      <c r="F718" s="381" t="s">
        <v>4583</v>
      </c>
      <c r="G718" s="373">
        <v>2185977</v>
      </c>
      <c r="H718" s="382" t="s">
        <v>4584</v>
      </c>
      <c r="I718" s="381" t="s">
        <v>206</v>
      </c>
      <c r="J718" s="381" t="s">
        <v>1640</v>
      </c>
      <c r="K718" s="381" t="s">
        <v>433</v>
      </c>
      <c r="L718" s="381" t="s">
        <v>1380</v>
      </c>
      <c r="M718" s="381" t="s">
        <v>1641</v>
      </c>
      <c r="N718" s="381" t="s">
        <v>1378</v>
      </c>
      <c r="O718" s="381" t="s">
        <v>1642</v>
      </c>
      <c r="P718" s="381" t="s">
        <v>1378</v>
      </c>
      <c r="Q718" s="381" t="s">
        <v>4585</v>
      </c>
    </row>
    <row r="719" spans="1:17" x14ac:dyDescent="0.25">
      <c r="A719" s="379">
        <f t="shared" ref="A719:A782" si="11">1+A718</f>
        <v>707</v>
      </c>
      <c r="B719" s="380" t="s">
        <v>4586</v>
      </c>
      <c r="C719" s="380" t="s">
        <v>1323</v>
      </c>
      <c r="D719" s="380" t="s">
        <v>1334</v>
      </c>
      <c r="E719" s="381" t="s">
        <v>1378</v>
      </c>
      <c r="F719" s="381" t="s">
        <v>4587</v>
      </c>
      <c r="G719" s="373">
        <v>2087290</v>
      </c>
      <c r="H719" s="382" t="s">
        <v>4588</v>
      </c>
      <c r="I719" s="381" t="s">
        <v>206</v>
      </c>
      <c r="J719" s="381" t="s">
        <v>2103</v>
      </c>
      <c r="K719" s="381" t="s">
        <v>888</v>
      </c>
      <c r="L719" s="381" t="s">
        <v>1380</v>
      </c>
      <c r="M719" s="381" t="s">
        <v>1580</v>
      </c>
      <c r="N719" s="381" t="s">
        <v>1378</v>
      </c>
      <c r="O719" s="381" t="s">
        <v>2104</v>
      </c>
      <c r="P719" s="381" t="s">
        <v>1378</v>
      </c>
      <c r="Q719" s="381" t="s">
        <v>4589</v>
      </c>
    </row>
    <row r="720" spans="1:17" x14ac:dyDescent="0.25">
      <c r="A720" s="379">
        <f t="shared" si="11"/>
        <v>708</v>
      </c>
      <c r="B720" s="380" t="s">
        <v>4590</v>
      </c>
      <c r="C720" s="380" t="s">
        <v>1323</v>
      </c>
      <c r="D720" s="380" t="s">
        <v>1334</v>
      </c>
      <c r="E720" s="381" t="s">
        <v>1378</v>
      </c>
      <c r="F720" s="381" t="s">
        <v>4591</v>
      </c>
      <c r="G720" s="373">
        <v>1357060</v>
      </c>
      <c r="H720" s="382">
        <v>155764</v>
      </c>
      <c r="I720" s="381" t="s">
        <v>206</v>
      </c>
      <c r="J720" s="381" t="s">
        <v>1651</v>
      </c>
      <c r="K720" s="381" t="s">
        <v>433</v>
      </c>
      <c r="L720" s="381" t="s">
        <v>1380</v>
      </c>
      <c r="M720" s="381" t="s">
        <v>1641</v>
      </c>
      <c r="N720" s="381" t="s">
        <v>1378</v>
      </c>
      <c r="O720" s="381" t="s">
        <v>1781</v>
      </c>
      <c r="P720" s="381" t="s">
        <v>1378</v>
      </c>
      <c r="Q720" s="381" t="s">
        <v>4592</v>
      </c>
    </row>
    <row r="721" spans="1:17" x14ac:dyDescent="0.25">
      <c r="A721" s="379">
        <f t="shared" si="11"/>
        <v>709</v>
      </c>
      <c r="B721" s="380" t="s">
        <v>4593</v>
      </c>
      <c r="C721" s="380" t="s">
        <v>1323</v>
      </c>
      <c r="D721" s="380" t="s">
        <v>1334</v>
      </c>
      <c r="E721" s="381" t="s">
        <v>1378</v>
      </c>
      <c r="F721" s="381" t="s">
        <v>4594</v>
      </c>
      <c r="G721" s="373">
        <v>943471</v>
      </c>
      <c r="H721" s="382">
        <v>145153</v>
      </c>
      <c r="I721" s="381" t="s">
        <v>206</v>
      </c>
      <c r="J721" s="381" t="s">
        <v>4595</v>
      </c>
      <c r="K721" s="381" t="s">
        <v>481</v>
      </c>
      <c r="L721" s="381" t="s">
        <v>1380</v>
      </c>
      <c r="M721" s="381" t="s">
        <v>1519</v>
      </c>
      <c r="N721" s="381" t="s">
        <v>1378</v>
      </c>
      <c r="O721" s="381" t="s">
        <v>4596</v>
      </c>
      <c r="P721" s="381" t="s">
        <v>1378</v>
      </c>
      <c r="Q721" s="381" t="s">
        <v>4597</v>
      </c>
    </row>
    <row r="722" spans="1:17" ht="30" x14ac:dyDescent="0.25">
      <c r="A722" s="379">
        <f t="shared" si="11"/>
        <v>710</v>
      </c>
      <c r="B722" s="380" t="s">
        <v>4598</v>
      </c>
      <c r="C722" s="380" t="s">
        <v>1323</v>
      </c>
      <c r="D722" s="380" t="s">
        <v>1334</v>
      </c>
      <c r="E722" s="381" t="s">
        <v>1378</v>
      </c>
      <c r="F722" s="381" t="s">
        <v>4599</v>
      </c>
      <c r="G722" s="373">
        <v>1065374</v>
      </c>
      <c r="H722" s="382" t="s">
        <v>4600</v>
      </c>
      <c r="I722" s="381" t="s">
        <v>206</v>
      </c>
      <c r="J722" s="381" t="s">
        <v>4601</v>
      </c>
      <c r="K722" s="381" t="s">
        <v>481</v>
      </c>
      <c r="L722" s="381" t="s">
        <v>1380</v>
      </c>
      <c r="M722" s="381" t="s">
        <v>1519</v>
      </c>
      <c r="N722" s="381" t="s">
        <v>1378</v>
      </c>
      <c r="O722" s="381" t="s">
        <v>4602</v>
      </c>
      <c r="P722" s="381" t="s">
        <v>1378</v>
      </c>
      <c r="Q722" s="381" t="s">
        <v>4603</v>
      </c>
    </row>
    <row r="723" spans="1:17" x14ac:dyDescent="0.25">
      <c r="A723" s="379">
        <f t="shared" si="11"/>
        <v>711</v>
      </c>
      <c r="B723" s="380" t="s">
        <v>4604</v>
      </c>
      <c r="C723" s="380" t="s">
        <v>1323</v>
      </c>
      <c r="D723" s="380" t="s">
        <v>1334</v>
      </c>
      <c r="E723" s="381" t="s">
        <v>1378</v>
      </c>
      <c r="F723" s="381" t="s">
        <v>4605</v>
      </c>
      <c r="G723" s="373">
        <v>958970</v>
      </c>
      <c r="H723" s="382" t="s">
        <v>4606</v>
      </c>
      <c r="I723" s="381" t="s">
        <v>221</v>
      </c>
      <c r="J723" s="381" t="s">
        <v>4607</v>
      </c>
      <c r="K723" s="381" t="s">
        <v>682</v>
      </c>
      <c r="L723" s="381" t="s">
        <v>1380</v>
      </c>
      <c r="M723" s="381" t="s">
        <v>2580</v>
      </c>
      <c r="N723" s="381" t="s">
        <v>1378</v>
      </c>
      <c r="O723" s="381" t="s">
        <v>4608</v>
      </c>
      <c r="P723" s="381" t="s">
        <v>1378</v>
      </c>
      <c r="Q723" s="381" t="s">
        <v>4609</v>
      </c>
    </row>
    <row r="724" spans="1:17" x14ac:dyDescent="0.25">
      <c r="A724" s="379">
        <f t="shared" si="11"/>
        <v>712</v>
      </c>
      <c r="B724" s="380" t="s">
        <v>4610</v>
      </c>
      <c r="C724" s="380" t="s">
        <v>1323</v>
      </c>
      <c r="D724" s="380" t="s">
        <v>1334</v>
      </c>
      <c r="E724" s="381" t="s">
        <v>1378</v>
      </c>
      <c r="F724" s="381" t="s">
        <v>4611</v>
      </c>
      <c r="G724" s="373">
        <v>616073</v>
      </c>
      <c r="H724" s="382">
        <v>1114841</v>
      </c>
      <c r="I724" s="381" t="s">
        <v>206</v>
      </c>
      <c r="J724" s="381" t="s">
        <v>4612</v>
      </c>
      <c r="K724" s="381" t="s">
        <v>769</v>
      </c>
      <c r="L724" s="381" t="s">
        <v>1380</v>
      </c>
      <c r="M724" s="381" t="s">
        <v>1417</v>
      </c>
      <c r="N724" s="381" t="s">
        <v>1378</v>
      </c>
      <c r="O724" s="381" t="s">
        <v>1621</v>
      </c>
      <c r="P724" s="381" t="s">
        <v>1378</v>
      </c>
      <c r="Q724" s="381" t="s">
        <v>4613</v>
      </c>
    </row>
    <row r="725" spans="1:17" ht="30" x14ac:dyDescent="0.25">
      <c r="A725" s="379">
        <f t="shared" si="11"/>
        <v>713</v>
      </c>
      <c r="B725" s="380" t="s">
        <v>4614</v>
      </c>
      <c r="C725" s="380" t="s">
        <v>1323</v>
      </c>
      <c r="D725" s="380" t="s">
        <v>1334</v>
      </c>
      <c r="E725" s="381" t="s">
        <v>1378</v>
      </c>
      <c r="F725" s="381" t="s">
        <v>4615</v>
      </c>
      <c r="G725" s="375">
        <v>1479309</v>
      </c>
      <c r="H725" s="382" t="s">
        <v>4616</v>
      </c>
      <c r="I725" s="381" t="s">
        <v>206</v>
      </c>
      <c r="J725" s="381" t="s">
        <v>1625</v>
      </c>
      <c r="K725" s="381" t="s">
        <v>888</v>
      </c>
      <c r="L725" s="381" t="s">
        <v>1380</v>
      </c>
      <c r="M725" s="381" t="s">
        <v>1580</v>
      </c>
      <c r="N725" s="381" t="s">
        <v>1378</v>
      </c>
      <c r="O725" s="381" t="s">
        <v>1723</v>
      </c>
      <c r="P725" s="381" t="s">
        <v>1378</v>
      </c>
      <c r="Q725" s="381" t="s">
        <v>4617</v>
      </c>
    </row>
    <row r="726" spans="1:17" x14ac:dyDescent="0.25">
      <c r="A726" s="379">
        <f t="shared" si="11"/>
        <v>714</v>
      </c>
      <c r="B726" s="380" t="s">
        <v>4618</v>
      </c>
      <c r="C726" s="380" t="s">
        <v>1323</v>
      </c>
      <c r="D726" s="380" t="s">
        <v>1334</v>
      </c>
      <c r="E726" s="381" t="s">
        <v>1378</v>
      </c>
      <c r="F726" s="381" t="s">
        <v>4619</v>
      </c>
      <c r="G726" s="381" t="s">
        <v>1378</v>
      </c>
      <c r="H726" s="382" t="s">
        <v>4620</v>
      </c>
      <c r="I726" s="381" t="s">
        <v>206</v>
      </c>
      <c r="J726" s="381" t="s">
        <v>4143</v>
      </c>
      <c r="K726" s="381" t="s">
        <v>481</v>
      </c>
      <c r="L726" s="381" t="s">
        <v>1380</v>
      </c>
      <c r="M726" s="381" t="s">
        <v>1519</v>
      </c>
      <c r="N726" s="381" t="s">
        <v>1378</v>
      </c>
      <c r="O726" s="381" t="s">
        <v>4144</v>
      </c>
      <c r="P726" s="381" t="s">
        <v>1378</v>
      </c>
      <c r="Q726" s="381" t="s">
        <v>4621</v>
      </c>
    </row>
    <row r="727" spans="1:17" ht="30" x14ac:dyDescent="0.25">
      <c r="A727" s="379">
        <f t="shared" si="11"/>
        <v>715</v>
      </c>
      <c r="B727" s="380" t="s">
        <v>4622</v>
      </c>
      <c r="C727" s="380" t="s">
        <v>1323</v>
      </c>
      <c r="D727" s="380" t="s">
        <v>1334</v>
      </c>
      <c r="E727" s="381" t="s">
        <v>1378</v>
      </c>
      <c r="F727" s="381" t="s">
        <v>4623</v>
      </c>
      <c r="G727" s="381" t="s">
        <v>1378</v>
      </c>
      <c r="H727" s="382" t="s">
        <v>4624</v>
      </c>
      <c r="I727" s="381" t="s">
        <v>206</v>
      </c>
      <c r="J727" s="381" t="s">
        <v>1795</v>
      </c>
      <c r="K727" s="381" t="s">
        <v>769</v>
      </c>
      <c r="L727" s="381" t="s">
        <v>1380</v>
      </c>
      <c r="M727" s="381" t="s">
        <v>1631</v>
      </c>
      <c r="N727" s="381" t="s">
        <v>1378</v>
      </c>
      <c r="O727" s="381" t="s">
        <v>1796</v>
      </c>
      <c r="P727" s="381" t="s">
        <v>1378</v>
      </c>
      <c r="Q727" s="381" t="s">
        <v>4625</v>
      </c>
    </row>
    <row r="728" spans="1:17" ht="30" x14ac:dyDescent="0.25">
      <c r="A728" s="379">
        <f t="shared" si="11"/>
        <v>716</v>
      </c>
      <c r="B728" s="380" t="s">
        <v>4626</v>
      </c>
      <c r="C728" s="380" t="s">
        <v>1323</v>
      </c>
      <c r="D728" s="380" t="s">
        <v>1334</v>
      </c>
      <c r="E728" s="381" t="s">
        <v>1378</v>
      </c>
      <c r="F728" s="381" t="s">
        <v>4627</v>
      </c>
      <c r="G728" s="381" t="s">
        <v>1378</v>
      </c>
      <c r="H728" s="382" t="s">
        <v>4628</v>
      </c>
      <c r="I728" s="381" t="s">
        <v>206</v>
      </c>
      <c r="J728" s="381" t="s">
        <v>4629</v>
      </c>
      <c r="K728" s="381" t="s">
        <v>769</v>
      </c>
      <c r="L728" s="381" t="s">
        <v>1380</v>
      </c>
      <c r="M728" s="381" t="s">
        <v>1631</v>
      </c>
      <c r="N728" s="381" t="s">
        <v>1378</v>
      </c>
      <c r="O728" s="381" t="s">
        <v>4630</v>
      </c>
      <c r="P728" s="381" t="s">
        <v>1378</v>
      </c>
      <c r="Q728" s="381" t="s">
        <v>4631</v>
      </c>
    </row>
    <row r="729" spans="1:17" ht="30" x14ac:dyDescent="0.25">
      <c r="A729" s="379">
        <f t="shared" si="11"/>
        <v>717</v>
      </c>
      <c r="B729" s="380" t="s">
        <v>4632</v>
      </c>
      <c r="C729" s="380" t="s">
        <v>1323</v>
      </c>
      <c r="D729" s="380" t="s">
        <v>1334</v>
      </c>
      <c r="E729" s="381" t="s">
        <v>1378</v>
      </c>
      <c r="F729" s="381" t="s">
        <v>4633</v>
      </c>
      <c r="G729" s="381" t="s">
        <v>1378</v>
      </c>
      <c r="H729" s="382" t="s">
        <v>4634</v>
      </c>
      <c r="I729" s="381" t="s">
        <v>206</v>
      </c>
      <c r="J729" s="381" t="s">
        <v>1559</v>
      </c>
      <c r="K729" s="381" t="s">
        <v>433</v>
      </c>
      <c r="L729" s="381" t="s">
        <v>1380</v>
      </c>
      <c r="M729" s="381" t="s">
        <v>1432</v>
      </c>
      <c r="N729" s="381" t="s">
        <v>1378</v>
      </c>
      <c r="O729" s="381" t="s">
        <v>1560</v>
      </c>
      <c r="P729" s="381" t="s">
        <v>1378</v>
      </c>
      <c r="Q729" s="381" t="s">
        <v>4635</v>
      </c>
    </row>
    <row r="730" spans="1:17" x14ac:dyDescent="0.25">
      <c r="A730" s="379">
        <f t="shared" si="11"/>
        <v>718</v>
      </c>
      <c r="B730" s="380" t="s">
        <v>4636</v>
      </c>
      <c r="C730" s="380" t="s">
        <v>1323</v>
      </c>
      <c r="D730" s="380" t="s">
        <v>1334</v>
      </c>
      <c r="E730" s="381" t="s">
        <v>1378</v>
      </c>
      <c r="F730" s="381" t="s">
        <v>4637</v>
      </c>
      <c r="G730" s="375">
        <v>1377820</v>
      </c>
      <c r="H730" s="382" t="s">
        <v>4638</v>
      </c>
      <c r="I730" s="381" t="s">
        <v>206</v>
      </c>
      <c r="J730" s="381" t="s">
        <v>1553</v>
      </c>
      <c r="K730" s="381" t="s">
        <v>626</v>
      </c>
      <c r="L730" s="381" t="s">
        <v>1380</v>
      </c>
      <c r="M730" s="381" t="s">
        <v>1554</v>
      </c>
      <c r="N730" s="381" t="s">
        <v>1378</v>
      </c>
      <c r="O730" s="381" t="s">
        <v>1555</v>
      </c>
      <c r="P730" s="381" t="s">
        <v>1378</v>
      </c>
      <c r="Q730" s="381" t="s">
        <v>4639</v>
      </c>
    </row>
    <row r="731" spans="1:17" x14ac:dyDescent="0.25">
      <c r="A731" s="379">
        <f t="shared" si="11"/>
        <v>719</v>
      </c>
      <c r="B731" s="380" t="s">
        <v>4640</v>
      </c>
      <c r="C731" s="380" t="s">
        <v>1323</v>
      </c>
      <c r="D731" s="380" t="s">
        <v>1334</v>
      </c>
      <c r="E731" s="381" t="s">
        <v>1378</v>
      </c>
      <c r="F731" s="381" t="s">
        <v>4641</v>
      </c>
      <c r="G731" s="381" t="s">
        <v>1378</v>
      </c>
      <c r="H731" s="382" t="s">
        <v>4642</v>
      </c>
      <c r="I731" s="381" t="s">
        <v>206</v>
      </c>
      <c r="J731" s="381" t="s">
        <v>1771</v>
      </c>
      <c r="K731" s="381" t="s">
        <v>769</v>
      </c>
      <c r="L731" s="381" t="s">
        <v>1380</v>
      </c>
      <c r="M731" s="381" t="s">
        <v>1417</v>
      </c>
      <c r="N731" s="381" t="s">
        <v>1378</v>
      </c>
      <c r="O731" s="381" t="s">
        <v>1772</v>
      </c>
      <c r="P731" s="381" t="s">
        <v>1378</v>
      </c>
      <c r="Q731" s="381" t="s">
        <v>4643</v>
      </c>
    </row>
    <row r="732" spans="1:17" x14ac:dyDescent="0.25">
      <c r="A732" s="379">
        <f t="shared" si="11"/>
        <v>720</v>
      </c>
      <c r="B732" s="380" t="s">
        <v>4644</v>
      </c>
      <c r="C732" s="380" t="s">
        <v>1323</v>
      </c>
      <c r="D732" s="380" t="s">
        <v>1334</v>
      </c>
      <c r="E732" s="381" t="s">
        <v>1378</v>
      </c>
      <c r="F732" s="381" t="s">
        <v>4645</v>
      </c>
      <c r="G732" s="381" t="s">
        <v>1378</v>
      </c>
      <c r="H732" s="382" t="s">
        <v>4646</v>
      </c>
      <c r="I732" s="381" t="s">
        <v>206</v>
      </c>
      <c r="J732" s="381" t="s">
        <v>3808</v>
      </c>
      <c r="K732" s="381" t="s">
        <v>576</v>
      </c>
      <c r="L732" s="381" t="s">
        <v>1380</v>
      </c>
      <c r="M732" s="381" t="s">
        <v>1614</v>
      </c>
      <c r="N732" s="381" t="s">
        <v>1378</v>
      </c>
      <c r="O732" s="381" t="s">
        <v>1940</v>
      </c>
      <c r="P732" s="381" t="s">
        <v>1378</v>
      </c>
      <c r="Q732" s="381" t="s">
        <v>4647</v>
      </c>
    </row>
    <row r="733" spans="1:17" x14ac:dyDescent="0.25">
      <c r="A733" s="379">
        <f t="shared" si="11"/>
        <v>721</v>
      </c>
      <c r="B733" s="380" t="s">
        <v>4648</v>
      </c>
      <c r="C733" s="380" t="s">
        <v>1323</v>
      </c>
      <c r="D733" s="380" t="s">
        <v>1334</v>
      </c>
      <c r="E733" s="381" t="s">
        <v>1378</v>
      </c>
      <c r="F733" s="381" t="s">
        <v>4649</v>
      </c>
      <c r="G733" s="381" t="s">
        <v>1378</v>
      </c>
      <c r="H733" s="382">
        <v>1820411</v>
      </c>
      <c r="I733" s="381" t="s">
        <v>206</v>
      </c>
      <c r="J733" s="381" t="s">
        <v>4650</v>
      </c>
      <c r="K733" s="381" t="s">
        <v>674</v>
      </c>
      <c r="L733" s="381" t="s">
        <v>1380</v>
      </c>
      <c r="M733" s="381" t="s">
        <v>1566</v>
      </c>
      <c r="N733" s="381" t="s">
        <v>1378</v>
      </c>
      <c r="O733" s="381" t="s">
        <v>4651</v>
      </c>
      <c r="P733" s="381" t="s">
        <v>1378</v>
      </c>
      <c r="Q733" s="381" t="s">
        <v>4652</v>
      </c>
    </row>
    <row r="734" spans="1:17" x14ac:dyDescent="0.25">
      <c r="A734" s="379">
        <f t="shared" si="11"/>
        <v>722</v>
      </c>
      <c r="B734" s="380" t="s">
        <v>4653</v>
      </c>
      <c r="C734" s="380" t="s">
        <v>1323</v>
      </c>
      <c r="D734" s="380" t="s">
        <v>1334</v>
      </c>
      <c r="E734" s="381" t="s">
        <v>1378</v>
      </c>
      <c r="F734" s="381">
        <v>1740266451</v>
      </c>
      <c r="G734" s="375">
        <v>1029556</v>
      </c>
      <c r="H734" s="382" t="s">
        <v>4654</v>
      </c>
      <c r="I734" s="381" t="s">
        <v>206</v>
      </c>
      <c r="J734" s="381" t="s">
        <v>2994</v>
      </c>
      <c r="K734" s="381" t="s">
        <v>433</v>
      </c>
      <c r="L734" s="381" t="s">
        <v>1380</v>
      </c>
      <c r="M734" s="381" t="s">
        <v>2799</v>
      </c>
      <c r="N734" s="381" t="s">
        <v>1378</v>
      </c>
      <c r="O734" s="381" t="s">
        <v>2995</v>
      </c>
      <c r="P734" s="381" t="s">
        <v>1378</v>
      </c>
      <c r="Q734" s="381" t="s">
        <v>4655</v>
      </c>
    </row>
    <row r="735" spans="1:17" x14ac:dyDescent="0.25">
      <c r="A735" s="379">
        <f t="shared" si="11"/>
        <v>723</v>
      </c>
      <c r="B735" s="380" t="s">
        <v>4656</v>
      </c>
      <c r="C735" s="380" t="s">
        <v>1323</v>
      </c>
      <c r="D735" s="380" t="s">
        <v>1334</v>
      </c>
      <c r="E735" s="381" t="s">
        <v>1378</v>
      </c>
      <c r="F735" s="381" t="s">
        <v>4657</v>
      </c>
      <c r="G735" s="381" t="s">
        <v>1378</v>
      </c>
      <c r="H735" s="382">
        <v>137655</v>
      </c>
      <c r="I735" s="381" t="s">
        <v>206</v>
      </c>
      <c r="J735" s="381" t="s">
        <v>4658</v>
      </c>
      <c r="K735" s="381" t="s">
        <v>674</v>
      </c>
      <c r="L735" s="381" t="s">
        <v>1380</v>
      </c>
      <c r="M735" s="381" t="s">
        <v>1566</v>
      </c>
      <c r="N735" s="381" t="s">
        <v>1378</v>
      </c>
      <c r="O735" s="381" t="s">
        <v>4659</v>
      </c>
      <c r="P735" s="381" t="s">
        <v>1378</v>
      </c>
      <c r="Q735" s="381" t="s">
        <v>4660</v>
      </c>
    </row>
    <row r="736" spans="1:17" x14ac:dyDescent="0.25">
      <c r="A736" s="379">
        <f t="shared" si="11"/>
        <v>724</v>
      </c>
      <c r="B736" s="380" t="s">
        <v>4661</v>
      </c>
      <c r="C736" s="380" t="s">
        <v>1323</v>
      </c>
      <c r="D736" s="380" t="s">
        <v>1334</v>
      </c>
      <c r="E736" s="381" t="s">
        <v>1378</v>
      </c>
      <c r="F736" s="381" t="s">
        <v>4662</v>
      </c>
      <c r="G736" s="373">
        <v>611445</v>
      </c>
      <c r="H736" s="382" t="s">
        <v>4663</v>
      </c>
      <c r="I736" s="381" t="s">
        <v>221</v>
      </c>
      <c r="J736" s="381" t="s">
        <v>4664</v>
      </c>
      <c r="K736" s="381" t="s">
        <v>682</v>
      </c>
      <c r="L736" s="381" t="s">
        <v>1380</v>
      </c>
      <c r="M736" s="381" t="s">
        <v>1877</v>
      </c>
      <c r="N736" s="381" t="s">
        <v>1378</v>
      </c>
      <c r="O736" s="381" t="s">
        <v>4665</v>
      </c>
      <c r="P736" s="381" t="s">
        <v>1378</v>
      </c>
      <c r="Q736" s="381" t="s">
        <v>4666</v>
      </c>
    </row>
    <row r="737" spans="1:17" x14ac:dyDescent="0.25">
      <c r="A737" s="379">
        <f t="shared" si="11"/>
        <v>725</v>
      </c>
      <c r="B737" s="380" t="s">
        <v>4667</v>
      </c>
      <c r="C737" s="380" t="s">
        <v>1323</v>
      </c>
      <c r="D737" s="380" t="s">
        <v>1334</v>
      </c>
      <c r="E737" s="381" t="s">
        <v>1378</v>
      </c>
      <c r="F737" s="381" t="s">
        <v>4668</v>
      </c>
      <c r="G737" s="373">
        <v>1047772</v>
      </c>
      <c r="H737" s="382" t="s">
        <v>4669</v>
      </c>
      <c r="I737" s="381" t="s">
        <v>221</v>
      </c>
      <c r="J737" s="381" t="s">
        <v>4670</v>
      </c>
      <c r="K737" s="381" t="s">
        <v>1042</v>
      </c>
      <c r="L737" s="381" t="s">
        <v>1380</v>
      </c>
      <c r="M737" s="381" t="s">
        <v>1845</v>
      </c>
      <c r="N737" s="381" t="s">
        <v>1378</v>
      </c>
      <c r="O737" s="381" t="s">
        <v>4671</v>
      </c>
      <c r="P737" s="381" t="s">
        <v>1378</v>
      </c>
      <c r="Q737" s="381" t="s">
        <v>4672</v>
      </c>
    </row>
    <row r="738" spans="1:17" ht="30" x14ac:dyDescent="0.25">
      <c r="A738" s="379">
        <f t="shared" si="11"/>
        <v>726</v>
      </c>
      <c r="B738" s="380" t="s">
        <v>4673</v>
      </c>
      <c r="C738" s="380" t="s">
        <v>1323</v>
      </c>
      <c r="D738" s="380" t="s">
        <v>1334</v>
      </c>
      <c r="E738" s="381" t="s">
        <v>1378</v>
      </c>
      <c r="F738" s="381" t="s">
        <v>4674</v>
      </c>
      <c r="G738" s="373">
        <v>892851</v>
      </c>
      <c r="H738" s="382">
        <v>1466391</v>
      </c>
      <c r="I738" s="381" t="s">
        <v>206</v>
      </c>
      <c r="J738" s="381" t="s">
        <v>1668</v>
      </c>
      <c r="K738" s="381" t="s">
        <v>888</v>
      </c>
      <c r="L738" s="381" t="s">
        <v>1380</v>
      </c>
      <c r="M738" s="381" t="s">
        <v>1580</v>
      </c>
      <c r="N738" s="381" t="s">
        <v>1378</v>
      </c>
      <c r="O738" s="381" t="s">
        <v>1669</v>
      </c>
      <c r="P738" s="381" t="s">
        <v>1378</v>
      </c>
      <c r="Q738" s="381" t="s">
        <v>4675</v>
      </c>
    </row>
    <row r="739" spans="1:17" x14ac:dyDescent="0.25">
      <c r="A739" s="379">
        <f t="shared" si="11"/>
        <v>727</v>
      </c>
      <c r="B739" s="380" t="s">
        <v>4676</v>
      </c>
      <c r="C739" s="380" t="s">
        <v>1323</v>
      </c>
      <c r="D739" s="380" t="s">
        <v>1334</v>
      </c>
      <c r="E739" s="381" t="s">
        <v>1378</v>
      </c>
      <c r="F739" s="381" t="s">
        <v>4677</v>
      </c>
      <c r="G739" s="375">
        <v>2897607</v>
      </c>
      <c r="H739" s="382" t="s">
        <v>4678</v>
      </c>
      <c r="I739" s="381" t="s">
        <v>206</v>
      </c>
      <c r="J739" s="381" t="s">
        <v>2153</v>
      </c>
      <c r="K739" s="381" t="s">
        <v>888</v>
      </c>
      <c r="L739" s="381" t="s">
        <v>1380</v>
      </c>
      <c r="M739" s="381" t="s">
        <v>1580</v>
      </c>
      <c r="N739" s="381" t="s">
        <v>1378</v>
      </c>
      <c r="O739" s="381" t="s">
        <v>2154</v>
      </c>
      <c r="P739" s="381" t="s">
        <v>1378</v>
      </c>
      <c r="Q739" s="381" t="s">
        <v>4679</v>
      </c>
    </row>
    <row r="740" spans="1:17" x14ac:dyDescent="0.25">
      <c r="A740" s="379">
        <f t="shared" si="11"/>
        <v>728</v>
      </c>
      <c r="B740" s="380" t="s">
        <v>4680</v>
      </c>
      <c r="C740" s="380" t="s">
        <v>1323</v>
      </c>
      <c r="D740" s="380" t="s">
        <v>1334</v>
      </c>
      <c r="E740" s="381" t="s">
        <v>1378</v>
      </c>
      <c r="F740" s="381" t="s">
        <v>4681</v>
      </c>
      <c r="G740" s="381" t="s">
        <v>1378</v>
      </c>
      <c r="H740" s="382" t="s">
        <v>4682</v>
      </c>
      <c r="I740" s="381" t="s">
        <v>206</v>
      </c>
      <c r="J740" s="381" t="s">
        <v>2090</v>
      </c>
      <c r="K740" s="381" t="s">
        <v>433</v>
      </c>
      <c r="L740" s="381" t="s">
        <v>1380</v>
      </c>
      <c r="M740" s="381" t="s">
        <v>1432</v>
      </c>
      <c r="N740" s="381" t="s">
        <v>1378</v>
      </c>
      <c r="O740" s="381" t="s">
        <v>2091</v>
      </c>
      <c r="P740" s="381" t="s">
        <v>1378</v>
      </c>
      <c r="Q740" s="381" t="s">
        <v>4683</v>
      </c>
    </row>
    <row r="741" spans="1:17" x14ac:dyDescent="0.25">
      <c r="A741" s="379">
        <f t="shared" si="11"/>
        <v>729</v>
      </c>
      <c r="B741" s="380" t="s">
        <v>4684</v>
      </c>
      <c r="C741" s="380" t="s">
        <v>1323</v>
      </c>
      <c r="D741" s="380" t="s">
        <v>1334</v>
      </c>
      <c r="E741" s="381" t="s">
        <v>1378</v>
      </c>
      <c r="F741" s="381" t="s">
        <v>4685</v>
      </c>
      <c r="G741" s="381" t="s">
        <v>1378</v>
      </c>
      <c r="H741" s="382">
        <v>202444</v>
      </c>
      <c r="I741" s="381" t="s">
        <v>206</v>
      </c>
      <c r="J741" s="381" t="s">
        <v>2528</v>
      </c>
      <c r="K741" s="381" t="s">
        <v>674</v>
      </c>
      <c r="L741" s="381" t="s">
        <v>1380</v>
      </c>
      <c r="M741" s="381" t="s">
        <v>1478</v>
      </c>
      <c r="N741" s="381" t="s">
        <v>1378</v>
      </c>
      <c r="O741" s="381" t="s">
        <v>2529</v>
      </c>
      <c r="P741" s="381" t="s">
        <v>1378</v>
      </c>
      <c r="Q741" s="381" t="s">
        <v>4686</v>
      </c>
    </row>
    <row r="742" spans="1:17" x14ac:dyDescent="0.25">
      <c r="A742" s="379">
        <f t="shared" si="11"/>
        <v>730</v>
      </c>
      <c r="B742" s="380" t="s">
        <v>4687</v>
      </c>
      <c r="C742" s="380" t="s">
        <v>1323</v>
      </c>
      <c r="D742" s="380" t="s">
        <v>1334</v>
      </c>
      <c r="E742" s="381" t="s">
        <v>1378</v>
      </c>
      <c r="F742" s="381" t="s">
        <v>4688</v>
      </c>
      <c r="G742" s="373">
        <v>673643</v>
      </c>
      <c r="H742" s="382">
        <v>115761</v>
      </c>
      <c r="I742" s="381" t="s">
        <v>206</v>
      </c>
      <c r="J742" s="381" t="s">
        <v>4689</v>
      </c>
      <c r="K742" s="381" t="s">
        <v>888</v>
      </c>
      <c r="L742" s="381" t="s">
        <v>1380</v>
      </c>
      <c r="M742" s="381" t="s">
        <v>1580</v>
      </c>
      <c r="N742" s="381" t="s">
        <v>1378</v>
      </c>
      <c r="O742" s="381" t="s">
        <v>3496</v>
      </c>
      <c r="P742" s="381" t="s">
        <v>1378</v>
      </c>
      <c r="Q742" s="381" t="s">
        <v>4690</v>
      </c>
    </row>
    <row r="743" spans="1:17" x14ac:dyDescent="0.25">
      <c r="A743" s="379">
        <f t="shared" si="11"/>
        <v>731</v>
      </c>
      <c r="B743" s="380" t="s">
        <v>4691</v>
      </c>
      <c r="C743" s="380" t="s">
        <v>1323</v>
      </c>
      <c r="D743" s="380" t="s">
        <v>1334</v>
      </c>
      <c r="E743" s="381" t="s">
        <v>1378</v>
      </c>
      <c r="F743" s="381" t="s">
        <v>4692</v>
      </c>
      <c r="G743" s="373">
        <v>594876</v>
      </c>
      <c r="H743" s="382" t="s">
        <v>4693</v>
      </c>
      <c r="I743" s="381" t="s">
        <v>206</v>
      </c>
      <c r="J743" s="381" t="s">
        <v>4694</v>
      </c>
      <c r="K743" s="381" t="s">
        <v>1680</v>
      </c>
      <c r="L743" s="381" t="s">
        <v>1380</v>
      </c>
      <c r="M743" s="381" t="s">
        <v>1681</v>
      </c>
      <c r="N743" s="381" t="s">
        <v>1378</v>
      </c>
      <c r="O743" s="381" t="s">
        <v>1378</v>
      </c>
      <c r="P743" s="381" t="s">
        <v>1378</v>
      </c>
      <c r="Q743" s="381" t="s">
        <v>4695</v>
      </c>
    </row>
    <row r="744" spans="1:17" x14ac:dyDescent="0.25">
      <c r="A744" s="379">
        <f t="shared" si="11"/>
        <v>732</v>
      </c>
      <c r="B744" s="380" t="s">
        <v>4696</v>
      </c>
      <c r="C744" s="380" t="s">
        <v>1323</v>
      </c>
      <c r="D744" s="380" t="s">
        <v>1334</v>
      </c>
      <c r="E744" s="381" t="s">
        <v>1378</v>
      </c>
      <c r="F744" s="381" t="s">
        <v>4697</v>
      </c>
      <c r="G744" s="373">
        <v>1194421</v>
      </c>
      <c r="H744" s="382" t="s">
        <v>4698</v>
      </c>
      <c r="I744" s="381" t="s">
        <v>206</v>
      </c>
      <c r="J744" s="381" t="s">
        <v>1771</v>
      </c>
      <c r="K744" s="381" t="s">
        <v>769</v>
      </c>
      <c r="L744" s="381" t="s">
        <v>1380</v>
      </c>
      <c r="M744" s="381" t="s">
        <v>1417</v>
      </c>
      <c r="N744" s="381" t="s">
        <v>1378</v>
      </c>
      <c r="O744" s="381" t="s">
        <v>1772</v>
      </c>
      <c r="P744" s="381" t="s">
        <v>1378</v>
      </c>
      <c r="Q744" s="381" t="s">
        <v>4699</v>
      </c>
    </row>
    <row r="745" spans="1:17" x14ac:dyDescent="0.25">
      <c r="A745" s="379">
        <f t="shared" si="11"/>
        <v>733</v>
      </c>
      <c r="B745" s="380" t="s">
        <v>4700</v>
      </c>
      <c r="C745" s="380" t="s">
        <v>1323</v>
      </c>
      <c r="D745" s="380" t="s">
        <v>1334</v>
      </c>
      <c r="E745" s="381" t="s">
        <v>1378</v>
      </c>
      <c r="F745" s="381" t="s">
        <v>4701</v>
      </c>
      <c r="G745" s="373">
        <v>1123633</v>
      </c>
      <c r="H745" s="382">
        <v>1768721</v>
      </c>
      <c r="I745" s="381" t="s">
        <v>206</v>
      </c>
      <c r="J745" s="381" t="s">
        <v>2618</v>
      </c>
      <c r="K745" s="381" t="s">
        <v>481</v>
      </c>
      <c r="L745" s="381" t="s">
        <v>1380</v>
      </c>
      <c r="M745" s="381" t="s">
        <v>1519</v>
      </c>
      <c r="N745" s="381" t="s">
        <v>1378</v>
      </c>
      <c r="O745" s="381" t="s">
        <v>4702</v>
      </c>
      <c r="P745" s="381" t="s">
        <v>1378</v>
      </c>
      <c r="Q745" s="381" t="s">
        <v>1378</v>
      </c>
    </row>
    <row r="746" spans="1:17" x14ac:dyDescent="0.25">
      <c r="A746" s="379">
        <f t="shared" si="11"/>
        <v>734</v>
      </c>
      <c r="B746" s="380" t="s">
        <v>4703</v>
      </c>
      <c r="C746" s="380" t="s">
        <v>1323</v>
      </c>
      <c r="D746" s="380" t="s">
        <v>1334</v>
      </c>
      <c r="E746" s="381" t="s">
        <v>1378</v>
      </c>
      <c r="F746" s="381" t="s">
        <v>4704</v>
      </c>
      <c r="G746" s="375">
        <v>1643810</v>
      </c>
      <c r="H746" s="382" t="s">
        <v>4705</v>
      </c>
      <c r="I746" s="381" t="s">
        <v>206</v>
      </c>
      <c r="J746" s="381" t="s">
        <v>4706</v>
      </c>
      <c r="K746" s="381" t="s">
        <v>576</v>
      </c>
      <c r="L746" s="381" t="s">
        <v>1380</v>
      </c>
      <c r="M746" s="381" t="s">
        <v>1614</v>
      </c>
      <c r="N746" s="381" t="s">
        <v>1378</v>
      </c>
      <c r="O746" s="381" t="s">
        <v>1946</v>
      </c>
      <c r="P746" s="381" t="s">
        <v>1378</v>
      </c>
      <c r="Q746" s="381" t="s">
        <v>4707</v>
      </c>
    </row>
    <row r="747" spans="1:17" x14ac:dyDescent="0.25">
      <c r="A747" s="379">
        <f t="shared" si="11"/>
        <v>735</v>
      </c>
      <c r="B747" s="380" t="s">
        <v>4708</v>
      </c>
      <c r="C747" s="380" t="s">
        <v>1323</v>
      </c>
      <c r="D747" s="380" t="s">
        <v>1334</v>
      </c>
      <c r="E747" s="381" t="s">
        <v>1378</v>
      </c>
      <c r="F747" s="381" t="s">
        <v>4709</v>
      </c>
      <c r="G747" s="381" t="s">
        <v>1378</v>
      </c>
      <c r="H747" s="382" t="s">
        <v>4710</v>
      </c>
      <c r="I747" s="381" t="s">
        <v>206</v>
      </c>
      <c r="J747" s="381" t="s">
        <v>4711</v>
      </c>
      <c r="K747" s="381" t="s">
        <v>769</v>
      </c>
      <c r="L747" s="381" t="s">
        <v>1380</v>
      </c>
      <c r="M747" s="381" t="s">
        <v>1580</v>
      </c>
      <c r="N747" s="381" t="s">
        <v>1378</v>
      </c>
      <c r="O747" s="381" t="s">
        <v>4712</v>
      </c>
      <c r="P747" s="381" t="s">
        <v>1378</v>
      </c>
      <c r="Q747" s="381" t="s">
        <v>4713</v>
      </c>
    </row>
    <row r="748" spans="1:17" ht="30" x14ac:dyDescent="0.25">
      <c r="A748" s="379">
        <f t="shared" si="11"/>
        <v>736</v>
      </c>
      <c r="B748" s="380" t="s">
        <v>4714</v>
      </c>
      <c r="C748" s="380" t="s">
        <v>1323</v>
      </c>
      <c r="D748" s="380" t="s">
        <v>1334</v>
      </c>
      <c r="E748" s="381" t="s">
        <v>1378</v>
      </c>
      <c r="F748" s="381" t="s">
        <v>4715</v>
      </c>
      <c r="G748" s="373">
        <v>854224</v>
      </c>
      <c r="H748" s="382">
        <v>159050</v>
      </c>
      <c r="I748" s="381" t="s">
        <v>221</v>
      </c>
      <c r="J748" s="381" t="s">
        <v>1844</v>
      </c>
      <c r="K748" s="381" t="s">
        <v>1042</v>
      </c>
      <c r="L748" s="381" t="s">
        <v>1380</v>
      </c>
      <c r="M748" s="381" t="s">
        <v>1845</v>
      </c>
      <c r="N748" s="381" t="s">
        <v>1378</v>
      </c>
      <c r="O748" s="381" t="s">
        <v>1994</v>
      </c>
      <c r="P748" s="381" t="s">
        <v>1378</v>
      </c>
      <c r="Q748" s="381" t="s">
        <v>4716</v>
      </c>
    </row>
    <row r="749" spans="1:17" x14ac:dyDescent="0.25">
      <c r="A749" s="379">
        <f t="shared" si="11"/>
        <v>737</v>
      </c>
      <c r="B749" s="380" t="s">
        <v>4717</v>
      </c>
      <c r="C749" s="380" t="s">
        <v>1323</v>
      </c>
      <c r="D749" s="380" t="s">
        <v>1334</v>
      </c>
      <c r="E749" s="381" t="s">
        <v>1378</v>
      </c>
      <c r="F749" s="381" t="s">
        <v>4718</v>
      </c>
      <c r="G749" s="375">
        <v>2876713</v>
      </c>
      <c r="H749" s="382" t="s">
        <v>4719</v>
      </c>
      <c r="I749" s="381" t="s">
        <v>206</v>
      </c>
      <c r="J749" s="381" t="s">
        <v>2075</v>
      </c>
      <c r="K749" s="381" t="s">
        <v>888</v>
      </c>
      <c r="L749" s="381" t="s">
        <v>1380</v>
      </c>
      <c r="M749" s="381" t="s">
        <v>1580</v>
      </c>
      <c r="N749" s="381" t="s">
        <v>1378</v>
      </c>
      <c r="O749" s="381" t="s">
        <v>2076</v>
      </c>
      <c r="P749" s="381" t="s">
        <v>1378</v>
      </c>
      <c r="Q749" s="381" t="s">
        <v>4720</v>
      </c>
    </row>
    <row r="750" spans="1:17" x14ac:dyDescent="0.25">
      <c r="A750" s="379">
        <f t="shared" si="11"/>
        <v>738</v>
      </c>
      <c r="B750" s="380" t="s">
        <v>4721</v>
      </c>
      <c r="C750" s="380" t="s">
        <v>1323</v>
      </c>
      <c r="D750" s="380" t="s">
        <v>1334</v>
      </c>
      <c r="E750" s="381" t="s">
        <v>1378</v>
      </c>
      <c r="F750" s="381" t="s">
        <v>4722</v>
      </c>
      <c r="G750" s="381" t="s">
        <v>1378</v>
      </c>
      <c r="H750" s="382">
        <v>209313</v>
      </c>
      <c r="I750" s="381" t="s">
        <v>206</v>
      </c>
      <c r="J750" s="381" t="s">
        <v>1838</v>
      </c>
      <c r="K750" s="381" t="s">
        <v>888</v>
      </c>
      <c r="L750" s="381" t="s">
        <v>1380</v>
      </c>
      <c r="M750" s="381" t="s">
        <v>1580</v>
      </c>
      <c r="N750" s="381" t="s">
        <v>1378</v>
      </c>
      <c r="O750" s="381" t="s">
        <v>1839</v>
      </c>
      <c r="P750" s="381" t="s">
        <v>1378</v>
      </c>
      <c r="Q750" s="381" t="s">
        <v>4723</v>
      </c>
    </row>
    <row r="751" spans="1:17" x14ac:dyDescent="0.25">
      <c r="A751" s="379">
        <f t="shared" si="11"/>
        <v>739</v>
      </c>
      <c r="B751" s="380" t="s">
        <v>4724</v>
      </c>
      <c r="C751" s="380" t="s">
        <v>1323</v>
      </c>
      <c r="D751" s="380" t="s">
        <v>1334</v>
      </c>
      <c r="E751" s="381" t="s">
        <v>1378</v>
      </c>
      <c r="F751" s="381" t="s">
        <v>4725</v>
      </c>
      <c r="G751" s="381" t="s">
        <v>1378</v>
      </c>
      <c r="H751" s="382" t="s">
        <v>4726</v>
      </c>
      <c r="I751" s="381" t="s">
        <v>206</v>
      </c>
      <c r="J751" s="381" t="s">
        <v>4727</v>
      </c>
      <c r="K751" s="381" t="s">
        <v>888</v>
      </c>
      <c r="L751" s="381" t="s">
        <v>1380</v>
      </c>
      <c r="M751" s="381" t="s">
        <v>1580</v>
      </c>
      <c r="N751" s="381" t="s">
        <v>1378</v>
      </c>
      <c r="O751" s="381" t="s">
        <v>2221</v>
      </c>
      <c r="P751" s="381" t="s">
        <v>1378</v>
      </c>
      <c r="Q751" s="381" t="s">
        <v>4728</v>
      </c>
    </row>
    <row r="752" spans="1:17" x14ac:dyDescent="0.25">
      <c r="A752" s="379">
        <f t="shared" si="11"/>
        <v>740</v>
      </c>
      <c r="B752" s="380" t="s">
        <v>4729</v>
      </c>
      <c r="C752" s="380" t="s">
        <v>1323</v>
      </c>
      <c r="D752" s="380" t="s">
        <v>1334</v>
      </c>
      <c r="E752" s="381" t="s">
        <v>1378</v>
      </c>
      <c r="F752" s="381" t="s">
        <v>4730</v>
      </c>
      <c r="G752" s="373">
        <v>590189</v>
      </c>
      <c r="H752" s="382">
        <v>105387</v>
      </c>
      <c r="I752" s="381" t="s">
        <v>206</v>
      </c>
      <c r="J752" s="381" t="s">
        <v>4731</v>
      </c>
      <c r="K752" s="381" t="s">
        <v>576</v>
      </c>
      <c r="L752" s="381" t="s">
        <v>1380</v>
      </c>
      <c r="M752" s="381" t="s">
        <v>1614</v>
      </c>
      <c r="N752" s="381" t="s">
        <v>1378</v>
      </c>
      <c r="O752" s="381" t="s">
        <v>4732</v>
      </c>
      <c r="P752" s="381" t="s">
        <v>1378</v>
      </c>
      <c r="Q752" s="381" t="s">
        <v>4733</v>
      </c>
    </row>
    <row r="753" spans="1:17" x14ac:dyDescent="0.25">
      <c r="A753" s="379">
        <f t="shared" si="11"/>
        <v>741</v>
      </c>
      <c r="B753" s="380" t="s">
        <v>4734</v>
      </c>
      <c r="C753" s="380" t="s">
        <v>1323</v>
      </c>
      <c r="D753" s="380" t="s">
        <v>1334</v>
      </c>
      <c r="E753" s="381" t="s">
        <v>1378</v>
      </c>
      <c r="F753" s="381" t="s">
        <v>4735</v>
      </c>
      <c r="G753" s="375">
        <v>1981933</v>
      </c>
      <c r="H753" s="382">
        <v>206152</v>
      </c>
      <c r="I753" s="381" t="s">
        <v>206</v>
      </c>
      <c r="J753" s="381" t="s">
        <v>2283</v>
      </c>
      <c r="K753" s="381" t="s">
        <v>433</v>
      </c>
      <c r="L753" s="381" t="s">
        <v>1380</v>
      </c>
      <c r="M753" s="381" t="s">
        <v>1691</v>
      </c>
      <c r="N753" s="381" t="s">
        <v>1378</v>
      </c>
      <c r="O753" s="381" t="s">
        <v>2284</v>
      </c>
      <c r="P753" s="381" t="s">
        <v>1378</v>
      </c>
      <c r="Q753" s="381" t="s">
        <v>4736</v>
      </c>
    </row>
    <row r="754" spans="1:17" x14ac:dyDescent="0.25">
      <c r="A754" s="379">
        <f t="shared" si="11"/>
        <v>742</v>
      </c>
      <c r="B754" s="380" t="s">
        <v>4737</v>
      </c>
      <c r="C754" s="380" t="s">
        <v>1323</v>
      </c>
      <c r="D754" s="380" t="s">
        <v>1334</v>
      </c>
      <c r="E754" s="381" t="s">
        <v>1378</v>
      </c>
      <c r="F754" s="381" t="s">
        <v>4738</v>
      </c>
      <c r="G754" s="381" t="s">
        <v>1378</v>
      </c>
      <c r="H754" s="382" t="s">
        <v>4739</v>
      </c>
      <c r="I754" s="381" t="s">
        <v>206</v>
      </c>
      <c r="J754" s="381" t="s">
        <v>4740</v>
      </c>
      <c r="K754" s="381" t="s">
        <v>576</v>
      </c>
      <c r="L754" s="381" t="s">
        <v>1380</v>
      </c>
      <c r="M754" s="381" t="s">
        <v>1614</v>
      </c>
      <c r="N754" s="381" t="s">
        <v>1378</v>
      </c>
      <c r="O754" s="381" t="s">
        <v>4741</v>
      </c>
      <c r="P754" s="381" t="s">
        <v>1378</v>
      </c>
      <c r="Q754" s="381" t="s">
        <v>4742</v>
      </c>
    </row>
    <row r="755" spans="1:17" x14ac:dyDescent="0.25">
      <c r="A755" s="379">
        <f t="shared" si="11"/>
        <v>743</v>
      </c>
      <c r="B755" s="380" t="s">
        <v>4743</v>
      </c>
      <c r="C755" s="380" t="s">
        <v>1323</v>
      </c>
      <c r="D755" s="380" t="s">
        <v>1334</v>
      </c>
      <c r="E755" s="381" t="s">
        <v>1378</v>
      </c>
      <c r="F755" s="381" t="s">
        <v>4744</v>
      </c>
      <c r="G755" s="375">
        <v>2047092</v>
      </c>
      <c r="H755" s="382">
        <v>193064</v>
      </c>
      <c r="I755" s="381" t="s">
        <v>206</v>
      </c>
      <c r="J755" s="381" t="s">
        <v>1771</v>
      </c>
      <c r="K755" s="381" t="s">
        <v>769</v>
      </c>
      <c r="L755" s="381" t="s">
        <v>1380</v>
      </c>
      <c r="M755" s="381" t="s">
        <v>1417</v>
      </c>
      <c r="N755" s="381" t="s">
        <v>1378</v>
      </c>
      <c r="O755" s="381" t="s">
        <v>1772</v>
      </c>
      <c r="P755" s="381" t="s">
        <v>1378</v>
      </c>
      <c r="Q755" s="381" t="s">
        <v>4745</v>
      </c>
    </row>
    <row r="756" spans="1:17" x14ac:dyDescent="0.25">
      <c r="A756" s="379">
        <f t="shared" si="11"/>
        <v>744</v>
      </c>
      <c r="B756" s="380" t="s">
        <v>4746</v>
      </c>
      <c r="C756" s="380" t="s">
        <v>1323</v>
      </c>
      <c r="D756" s="380" t="s">
        <v>1334</v>
      </c>
      <c r="E756" s="381" t="s">
        <v>1378</v>
      </c>
      <c r="F756" s="381" t="s">
        <v>4747</v>
      </c>
      <c r="G756" s="381" t="s">
        <v>1378</v>
      </c>
      <c r="H756" s="382" t="s">
        <v>4748</v>
      </c>
      <c r="I756" s="381" t="s">
        <v>206</v>
      </c>
      <c r="J756" s="381" t="s">
        <v>4749</v>
      </c>
      <c r="K756" s="381" t="s">
        <v>888</v>
      </c>
      <c r="L756" s="381" t="s">
        <v>1380</v>
      </c>
      <c r="M756" s="381" t="s">
        <v>1580</v>
      </c>
      <c r="N756" s="381" t="s">
        <v>1378</v>
      </c>
      <c r="O756" s="381" t="s">
        <v>4750</v>
      </c>
      <c r="P756" s="381" t="s">
        <v>1378</v>
      </c>
      <c r="Q756" s="381" t="s">
        <v>4751</v>
      </c>
    </row>
    <row r="757" spans="1:17" x14ac:dyDescent="0.25">
      <c r="A757" s="379">
        <f t="shared" si="11"/>
        <v>745</v>
      </c>
      <c r="B757" s="380" t="s">
        <v>4752</v>
      </c>
      <c r="C757" s="380" t="s">
        <v>1323</v>
      </c>
      <c r="D757" s="380" t="s">
        <v>1334</v>
      </c>
      <c r="E757" s="381" t="s">
        <v>1378</v>
      </c>
      <c r="F757" s="381" t="s">
        <v>4753</v>
      </c>
      <c r="G757" s="381" t="s">
        <v>1378</v>
      </c>
      <c r="H757" s="382">
        <v>202933</v>
      </c>
      <c r="I757" s="381" t="s">
        <v>206</v>
      </c>
      <c r="J757" s="381" t="s">
        <v>3347</v>
      </c>
      <c r="K757" s="381" t="s">
        <v>888</v>
      </c>
      <c r="L757" s="381" t="s">
        <v>1380</v>
      </c>
      <c r="M757" s="381" t="s">
        <v>1580</v>
      </c>
      <c r="N757" s="381" t="s">
        <v>1378</v>
      </c>
      <c r="O757" s="381" t="s">
        <v>3348</v>
      </c>
      <c r="P757" s="381" t="s">
        <v>1378</v>
      </c>
      <c r="Q757" s="381" t="s">
        <v>4754</v>
      </c>
    </row>
    <row r="758" spans="1:17" x14ac:dyDescent="0.25">
      <c r="A758" s="379">
        <f t="shared" si="11"/>
        <v>746</v>
      </c>
      <c r="B758" s="380" t="s">
        <v>4755</v>
      </c>
      <c r="C758" s="380" t="s">
        <v>1323</v>
      </c>
      <c r="D758" s="380" t="s">
        <v>1334</v>
      </c>
      <c r="E758" s="381" t="s">
        <v>1378</v>
      </c>
      <c r="F758" s="381" t="s">
        <v>4756</v>
      </c>
      <c r="G758" s="381" t="s">
        <v>1378</v>
      </c>
      <c r="H758" s="382">
        <v>2261741</v>
      </c>
      <c r="I758" s="381" t="s">
        <v>206</v>
      </c>
      <c r="J758" s="381" t="s">
        <v>3347</v>
      </c>
      <c r="K758" s="381" t="s">
        <v>888</v>
      </c>
      <c r="L758" s="381" t="s">
        <v>1380</v>
      </c>
      <c r="M758" s="381" t="s">
        <v>1580</v>
      </c>
      <c r="N758" s="381" t="s">
        <v>1378</v>
      </c>
      <c r="O758" s="381" t="s">
        <v>3348</v>
      </c>
      <c r="P758" s="381" t="s">
        <v>1378</v>
      </c>
      <c r="Q758" s="381" t="s">
        <v>4757</v>
      </c>
    </row>
    <row r="759" spans="1:17" ht="30" x14ac:dyDescent="0.25">
      <c r="A759" s="379">
        <f t="shared" si="11"/>
        <v>747</v>
      </c>
      <c r="B759" s="380" t="s">
        <v>4758</v>
      </c>
      <c r="C759" s="380" t="s">
        <v>1323</v>
      </c>
      <c r="D759" s="380" t="s">
        <v>1334</v>
      </c>
      <c r="E759" s="381" t="s">
        <v>1378</v>
      </c>
      <c r="F759" s="381" t="s">
        <v>4759</v>
      </c>
      <c r="G759" s="381" t="s">
        <v>1378</v>
      </c>
      <c r="H759" s="382" t="s">
        <v>4760</v>
      </c>
      <c r="I759" s="381" t="s">
        <v>221</v>
      </c>
      <c r="J759" s="381" t="s">
        <v>1844</v>
      </c>
      <c r="K759" s="381" t="s">
        <v>1042</v>
      </c>
      <c r="L759" s="381" t="s">
        <v>1380</v>
      </c>
      <c r="M759" s="381" t="s">
        <v>1845</v>
      </c>
      <c r="N759" s="381" t="s">
        <v>1378</v>
      </c>
      <c r="O759" s="381" t="s">
        <v>1994</v>
      </c>
      <c r="P759" s="381" t="s">
        <v>1378</v>
      </c>
      <c r="Q759" s="381" t="s">
        <v>4761</v>
      </c>
    </row>
    <row r="760" spans="1:17" ht="30" x14ac:dyDescent="0.25">
      <c r="A760" s="379">
        <f t="shared" si="11"/>
        <v>748</v>
      </c>
      <c r="B760" s="380" t="s">
        <v>4762</v>
      </c>
      <c r="C760" s="380" t="s">
        <v>1323</v>
      </c>
      <c r="D760" s="380" t="s">
        <v>1334</v>
      </c>
      <c r="E760" s="381" t="s">
        <v>1378</v>
      </c>
      <c r="F760" s="381" t="s">
        <v>4763</v>
      </c>
      <c r="G760" s="381" t="s">
        <v>1378</v>
      </c>
      <c r="H760" s="382" t="s">
        <v>4764</v>
      </c>
      <c r="I760" s="381" t="s">
        <v>206</v>
      </c>
      <c r="J760" s="381" t="s">
        <v>4765</v>
      </c>
      <c r="K760" s="381" t="s">
        <v>674</v>
      </c>
      <c r="L760" s="381" t="s">
        <v>1380</v>
      </c>
      <c r="M760" s="381" t="s">
        <v>1566</v>
      </c>
      <c r="N760" s="381" t="s">
        <v>1378</v>
      </c>
      <c r="O760" s="381" t="s">
        <v>4766</v>
      </c>
      <c r="P760" s="381" t="s">
        <v>1378</v>
      </c>
      <c r="Q760" s="381" t="s">
        <v>4767</v>
      </c>
    </row>
    <row r="761" spans="1:17" x14ac:dyDescent="0.25">
      <c r="A761" s="379">
        <f t="shared" si="11"/>
        <v>749</v>
      </c>
      <c r="B761" s="380" t="s">
        <v>4768</v>
      </c>
      <c r="C761" s="380" t="s">
        <v>1323</v>
      </c>
      <c r="D761" s="380" t="s">
        <v>1334</v>
      </c>
      <c r="E761" s="381" t="s">
        <v>1378</v>
      </c>
      <c r="F761" s="381" t="s">
        <v>4769</v>
      </c>
      <c r="G761" s="375">
        <v>2641183</v>
      </c>
      <c r="H761" s="382" t="s">
        <v>4770</v>
      </c>
      <c r="I761" s="381" t="s">
        <v>206</v>
      </c>
      <c r="J761" s="381" t="s">
        <v>1553</v>
      </c>
      <c r="K761" s="381" t="s">
        <v>626</v>
      </c>
      <c r="L761" s="381" t="s">
        <v>1380</v>
      </c>
      <c r="M761" s="381" t="s">
        <v>1554</v>
      </c>
      <c r="N761" s="381" t="s">
        <v>1378</v>
      </c>
      <c r="O761" s="381" t="s">
        <v>1555</v>
      </c>
      <c r="P761" s="381" t="s">
        <v>1378</v>
      </c>
      <c r="Q761" s="381" t="s">
        <v>4771</v>
      </c>
    </row>
    <row r="762" spans="1:17" x14ac:dyDescent="0.25">
      <c r="A762" s="379">
        <f t="shared" si="11"/>
        <v>750</v>
      </c>
      <c r="B762" s="380" t="s">
        <v>4772</v>
      </c>
      <c r="C762" s="380" t="s">
        <v>1323</v>
      </c>
      <c r="D762" s="380" t="s">
        <v>1334</v>
      </c>
      <c r="E762" s="381" t="s">
        <v>1378</v>
      </c>
      <c r="F762" s="381" t="s">
        <v>4773</v>
      </c>
      <c r="G762" s="381" t="s">
        <v>1378</v>
      </c>
      <c r="H762" s="382" t="s">
        <v>4774</v>
      </c>
      <c r="I762" s="381" t="s">
        <v>206</v>
      </c>
      <c r="J762" s="381" t="s">
        <v>4775</v>
      </c>
      <c r="K762" s="381" t="s">
        <v>769</v>
      </c>
      <c r="L762" s="381" t="s">
        <v>1380</v>
      </c>
      <c r="M762" s="381" t="s">
        <v>1417</v>
      </c>
      <c r="N762" s="381" t="s">
        <v>1378</v>
      </c>
      <c r="O762" s="381" t="s">
        <v>4776</v>
      </c>
      <c r="P762" s="381" t="s">
        <v>1378</v>
      </c>
      <c r="Q762" s="381" t="s">
        <v>4777</v>
      </c>
    </row>
    <row r="763" spans="1:17" x14ac:dyDescent="0.25">
      <c r="A763" s="379">
        <f t="shared" si="11"/>
        <v>751</v>
      </c>
      <c r="B763" s="380" t="s">
        <v>4778</v>
      </c>
      <c r="C763" s="380" t="s">
        <v>1323</v>
      </c>
      <c r="D763" s="380" t="s">
        <v>1334</v>
      </c>
      <c r="E763" s="381" t="s">
        <v>1378</v>
      </c>
      <c r="F763" s="381" t="s">
        <v>4779</v>
      </c>
      <c r="G763" s="381" t="s">
        <v>1378</v>
      </c>
      <c r="H763" s="382">
        <v>104946</v>
      </c>
      <c r="I763" s="381" t="s">
        <v>206</v>
      </c>
      <c r="J763" s="381" t="s">
        <v>4780</v>
      </c>
      <c r="K763" s="381" t="s">
        <v>674</v>
      </c>
      <c r="L763" s="381" t="s">
        <v>1380</v>
      </c>
      <c r="M763" s="381" t="s">
        <v>1566</v>
      </c>
      <c r="N763" s="381" t="s">
        <v>1378</v>
      </c>
      <c r="O763" s="381" t="s">
        <v>4781</v>
      </c>
      <c r="P763" s="381" t="s">
        <v>1378</v>
      </c>
      <c r="Q763" s="381" t="s">
        <v>4782</v>
      </c>
    </row>
    <row r="764" spans="1:17" x14ac:dyDescent="0.25">
      <c r="A764" s="379">
        <f t="shared" si="11"/>
        <v>752</v>
      </c>
      <c r="B764" s="380" t="s">
        <v>4783</v>
      </c>
      <c r="C764" s="380" t="s">
        <v>1323</v>
      </c>
      <c r="D764" s="380" t="s">
        <v>1334</v>
      </c>
      <c r="E764" s="381" t="s">
        <v>1378</v>
      </c>
      <c r="F764" s="381" t="s">
        <v>4784</v>
      </c>
      <c r="G764" s="373">
        <v>1650531</v>
      </c>
      <c r="H764" s="382" t="s">
        <v>4785</v>
      </c>
      <c r="I764" s="381" t="s">
        <v>206</v>
      </c>
      <c r="J764" s="381" t="s">
        <v>1981</v>
      </c>
      <c r="K764" s="381" t="s">
        <v>433</v>
      </c>
      <c r="L764" s="381" t="s">
        <v>1380</v>
      </c>
      <c r="M764" s="381" t="s">
        <v>1432</v>
      </c>
      <c r="N764" s="381" t="s">
        <v>1378</v>
      </c>
      <c r="O764" s="381" t="s">
        <v>4786</v>
      </c>
      <c r="P764" s="381" t="s">
        <v>1378</v>
      </c>
      <c r="Q764" s="381" t="s">
        <v>4787</v>
      </c>
    </row>
    <row r="765" spans="1:17" ht="30" x14ac:dyDescent="0.25">
      <c r="A765" s="379">
        <f t="shared" si="11"/>
        <v>753</v>
      </c>
      <c r="B765" s="380" t="s">
        <v>4788</v>
      </c>
      <c r="C765" s="380" t="s">
        <v>1323</v>
      </c>
      <c r="D765" s="380" t="s">
        <v>1334</v>
      </c>
      <c r="E765" s="381" t="s">
        <v>1378</v>
      </c>
      <c r="F765" s="381" t="s">
        <v>4789</v>
      </c>
      <c r="G765" s="373">
        <v>693949</v>
      </c>
      <c r="H765" s="382" t="s">
        <v>4790</v>
      </c>
      <c r="I765" s="381" t="s">
        <v>206</v>
      </c>
      <c r="J765" s="381" t="s">
        <v>1625</v>
      </c>
      <c r="K765" s="381" t="s">
        <v>888</v>
      </c>
      <c r="L765" s="381" t="s">
        <v>1380</v>
      </c>
      <c r="M765" s="381" t="s">
        <v>1580</v>
      </c>
      <c r="N765" s="381" t="s">
        <v>1378</v>
      </c>
      <c r="O765" s="381" t="s">
        <v>2930</v>
      </c>
      <c r="P765" s="381" t="s">
        <v>1378</v>
      </c>
      <c r="Q765" s="381" t="s">
        <v>4791</v>
      </c>
    </row>
    <row r="766" spans="1:17" x14ac:dyDescent="0.25">
      <c r="A766" s="379">
        <f t="shared" si="11"/>
        <v>754</v>
      </c>
      <c r="B766" s="380" t="s">
        <v>4792</v>
      </c>
      <c r="C766" s="380" t="s">
        <v>1323</v>
      </c>
      <c r="D766" s="380" t="s">
        <v>1334</v>
      </c>
      <c r="E766" s="381" t="s">
        <v>1378</v>
      </c>
      <c r="F766" s="381" t="s">
        <v>4793</v>
      </c>
      <c r="G766" s="373">
        <v>2697414</v>
      </c>
      <c r="H766" s="382" t="s">
        <v>4794</v>
      </c>
      <c r="I766" s="381" t="s">
        <v>206</v>
      </c>
      <c r="J766" s="381" t="s">
        <v>2153</v>
      </c>
      <c r="K766" s="381" t="s">
        <v>888</v>
      </c>
      <c r="L766" s="381" t="s">
        <v>1380</v>
      </c>
      <c r="M766" s="381" t="s">
        <v>1580</v>
      </c>
      <c r="N766" s="381" t="s">
        <v>1378</v>
      </c>
      <c r="O766" s="381" t="s">
        <v>2154</v>
      </c>
      <c r="P766" s="381" t="s">
        <v>1378</v>
      </c>
      <c r="Q766" s="381" t="s">
        <v>4795</v>
      </c>
    </row>
    <row r="767" spans="1:17" x14ac:dyDescent="0.25">
      <c r="A767" s="379">
        <f t="shared" si="11"/>
        <v>755</v>
      </c>
      <c r="B767" s="380" t="s">
        <v>4796</v>
      </c>
      <c r="C767" s="380" t="s">
        <v>1323</v>
      </c>
      <c r="D767" s="380" t="s">
        <v>1334</v>
      </c>
      <c r="E767" s="381" t="s">
        <v>1378</v>
      </c>
      <c r="F767" s="381" t="s">
        <v>4797</v>
      </c>
      <c r="G767" s="373">
        <v>1210571</v>
      </c>
      <c r="H767" s="382" t="s">
        <v>4798</v>
      </c>
      <c r="I767" s="381" t="s">
        <v>221</v>
      </c>
      <c r="J767" s="381" t="s">
        <v>1041</v>
      </c>
      <c r="K767" s="381" t="s">
        <v>1042</v>
      </c>
      <c r="L767" s="381" t="s">
        <v>1380</v>
      </c>
      <c r="M767" s="381" t="s">
        <v>1845</v>
      </c>
      <c r="N767" s="381" t="s">
        <v>1378</v>
      </c>
      <c r="O767" s="381" t="s">
        <v>1851</v>
      </c>
      <c r="P767" s="381" t="s">
        <v>1378</v>
      </c>
      <c r="Q767" s="381" t="s">
        <v>4799</v>
      </c>
    </row>
    <row r="768" spans="1:17" x14ac:dyDescent="0.25">
      <c r="A768" s="379">
        <f t="shared" si="11"/>
        <v>756</v>
      </c>
      <c r="B768" s="380" t="s">
        <v>4800</v>
      </c>
      <c r="C768" s="380" t="s">
        <v>1323</v>
      </c>
      <c r="D768" s="380" t="s">
        <v>1334</v>
      </c>
      <c r="E768" s="381" t="s">
        <v>1378</v>
      </c>
      <c r="F768" s="381" t="s">
        <v>4801</v>
      </c>
      <c r="G768" s="375">
        <v>630873</v>
      </c>
      <c r="H768" s="382">
        <v>117465</v>
      </c>
      <c r="I768" s="381" t="s">
        <v>206</v>
      </c>
      <c r="J768" s="381" t="s">
        <v>4802</v>
      </c>
      <c r="K768" s="381" t="s">
        <v>888</v>
      </c>
      <c r="L768" s="381" t="s">
        <v>1380</v>
      </c>
      <c r="M768" s="381" t="s">
        <v>1580</v>
      </c>
      <c r="N768" s="381" t="s">
        <v>1378</v>
      </c>
      <c r="O768" s="381" t="s">
        <v>4803</v>
      </c>
      <c r="P768" s="381" t="s">
        <v>1378</v>
      </c>
      <c r="Q768" s="381" t="s">
        <v>4804</v>
      </c>
    </row>
    <row r="769" spans="1:17" x14ac:dyDescent="0.25">
      <c r="A769" s="379">
        <f t="shared" si="11"/>
        <v>757</v>
      </c>
      <c r="B769" s="380" t="s">
        <v>4805</v>
      </c>
      <c r="C769" s="380" t="s">
        <v>1323</v>
      </c>
      <c r="D769" s="380" t="s">
        <v>1334</v>
      </c>
      <c r="E769" s="381" t="s">
        <v>1378</v>
      </c>
      <c r="F769" s="381" t="s">
        <v>4806</v>
      </c>
      <c r="G769" s="381" t="s">
        <v>1378</v>
      </c>
      <c r="H769" s="382" t="s">
        <v>4807</v>
      </c>
      <c r="I769" s="381" t="s">
        <v>206</v>
      </c>
      <c r="J769" s="381" t="s">
        <v>2220</v>
      </c>
      <c r="K769" s="381" t="s">
        <v>1680</v>
      </c>
      <c r="L769" s="381" t="s">
        <v>1380</v>
      </c>
      <c r="M769" s="381" t="s">
        <v>1681</v>
      </c>
      <c r="N769" s="381" t="s">
        <v>1378</v>
      </c>
      <c r="O769" s="381" t="s">
        <v>2221</v>
      </c>
      <c r="P769" s="381" t="s">
        <v>1378</v>
      </c>
      <c r="Q769" s="381" t="s">
        <v>4808</v>
      </c>
    </row>
    <row r="770" spans="1:17" ht="30" x14ac:dyDescent="0.25">
      <c r="A770" s="379">
        <f t="shared" si="11"/>
        <v>758</v>
      </c>
      <c r="B770" s="380" t="s">
        <v>4809</v>
      </c>
      <c r="C770" s="380" t="s">
        <v>1323</v>
      </c>
      <c r="D770" s="380" t="s">
        <v>1334</v>
      </c>
      <c r="E770" s="381" t="s">
        <v>1378</v>
      </c>
      <c r="F770" s="381" t="s">
        <v>4810</v>
      </c>
      <c r="G770" s="375">
        <v>2277365</v>
      </c>
      <c r="H770" s="382" t="s">
        <v>4811</v>
      </c>
      <c r="I770" s="381" t="s">
        <v>206</v>
      </c>
      <c r="J770" s="381" t="s">
        <v>1559</v>
      </c>
      <c r="K770" s="381" t="s">
        <v>433</v>
      </c>
      <c r="L770" s="381" t="s">
        <v>1380</v>
      </c>
      <c r="M770" s="381" t="s">
        <v>1432</v>
      </c>
      <c r="N770" s="381" t="s">
        <v>1378</v>
      </c>
      <c r="O770" s="381" t="s">
        <v>1560</v>
      </c>
      <c r="P770" s="381" t="s">
        <v>1378</v>
      </c>
      <c r="Q770" s="381" t="s">
        <v>4812</v>
      </c>
    </row>
    <row r="771" spans="1:17" x14ac:dyDescent="0.25">
      <c r="A771" s="379">
        <f t="shared" si="11"/>
        <v>759</v>
      </c>
      <c r="B771" s="380" t="s">
        <v>4813</v>
      </c>
      <c r="C771" s="380" t="s">
        <v>1323</v>
      </c>
      <c r="D771" s="380" t="s">
        <v>1334</v>
      </c>
      <c r="E771" s="381" t="s">
        <v>1378</v>
      </c>
      <c r="F771" s="381" t="s">
        <v>4814</v>
      </c>
      <c r="G771" s="381" t="s">
        <v>1378</v>
      </c>
      <c r="H771" s="382">
        <v>145078</v>
      </c>
      <c r="I771" s="381" t="s">
        <v>206</v>
      </c>
      <c r="J771" s="381" t="s">
        <v>1771</v>
      </c>
      <c r="K771" s="381" t="s">
        <v>769</v>
      </c>
      <c r="L771" s="381" t="s">
        <v>1380</v>
      </c>
      <c r="M771" s="381" t="s">
        <v>1417</v>
      </c>
      <c r="N771" s="381" t="s">
        <v>1378</v>
      </c>
      <c r="O771" s="381" t="s">
        <v>1772</v>
      </c>
      <c r="P771" s="381" t="s">
        <v>1378</v>
      </c>
      <c r="Q771" s="381" t="s">
        <v>4815</v>
      </c>
    </row>
    <row r="772" spans="1:17" ht="45" x14ac:dyDescent="0.25">
      <c r="A772" s="379">
        <f t="shared" si="11"/>
        <v>760</v>
      </c>
      <c r="B772" s="380" t="s">
        <v>4816</v>
      </c>
      <c r="C772" s="380" t="s">
        <v>1323</v>
      </c>
      <c r="D772" s="380" t="s">
        <v>1334</v>
      </c>
      <c r="E772" s="381" t="s">
        <v>1378</v>
      </c>
      <c r="F772" s="381" t="s">
        <v>4817</v>
      </c>
      <c r="G772" s="373">
        <v>1518827</v>
      </c>
      <c r="H772" s="382" t="s">
        <v>4818</v>
      </c>
      <c r="I772" s="381" t="s">
        <v>1378</v>
      </c>
      <c r="J772" s="381" t="s">
        <v>3050</v>
      </c>
      <c r="K772" s="381" t="s">
        <v>692</v>
      </c>
      <c r="L772" s="381" t="s">
        <v>1380</v>
      </c>
      <c r="M772" s="381" t="s">
        <v>3051</v>
      </c>
      <c r="N772" s="381" t="s">
        <v>1378</v>
      </c>
      <c r="O772" s="381" t="s">
        <v>3052</v>
      </c>
      <c r="P772" s="381" t="s">
        <v>1378</v>
      </c>
      <c r="Q772" s="381" t="s">
        <v>4819</v>
      </c>
    </row>
    <row r="773" spans="1:17" x14ac:dyDescent="0.25">
      <c r="A773" s="379">
        <f t="shared" si="11"/>
        <v>761</v>
      </c>
      <c r="B773" s="380" t="s">
        <v>4820</v>
      </c>
      <c r="C773" s="380" t="s">
        <v>1323</v>
      </c>
      <c r="D773" s="380" t="s">
        <v>1334</v>
      </c>
      <c r="E773" s="381" t="s">
        <v>1378</v>
      </c>
      <c r="F773" s="381" t="s">
        <v>4821</v>
      </c>
      <c r="G773" s="373">
        <v>1721420</v>
      </c>
      <c r="H773" s="382">
        <v>206950</v>
      </c>
      <c r="I773" s="381" t="s">
        <v>206</v>
      </c>
      <c r="J773" s="381" t="s">
        <v>2888</v>
      </c>
      <c r="K773" s="381" t="s">
        <v>481</v>
      </c>
      <c r="L773" s="381" t="s">
        <v>1380</v>
      </c>
      <c r="M773" s="381" t="s">
        <v>1519</v>
      </c>
      <c r="N773" s="381" t="s">
        <v>1378</v>
      </c>
      <c r="O773" s="381" t="s">
        <v>4822</v>
      </c>
      <c r="P773" s="381" t="s">
        <v>1378</v>
      </c>
      <c r="Q773" s="381" t="s">
        <v>4823</v>
      </c>
    </row>
    <row r="774" spans="1:17" ht="45" x14ac:dyDescent="0.25">
      <c r="A774" s="379">
        <f t="shared" si="11"/>
        <v>762</v>
      </c>
      <c r="B774" s="380" t="s">
        <v>4824</v>
      </c>
      <c r="C774" s="380" t="s">
        <v>1323</v>
      </c>
      <c r="D774" s="380" t="s">
        <v>1334</v>
      </c>
      <c r="E774" s="381" t="s">
        <v>1378</v>
      </c>
      <c r="F774" s="381" t="s">
        <v>4825</v>
      </c>
      <c r="G774" s="375">
        <v>1030515</v>
      </c>
      <c r="H774" s="382">
        <v>1518481</v>
      </c>
      <c r="I774" s="381" t="s">
        <v>206</v>
      </c>
      <c r="J774" s="381" t="s">
        <v>1565</v>
      </c>
      <c r="K774" s="381" t="s">
        <v>674</v>
      </c>
      <c r="L774" s="381" t="s">
        <v>1380</v>
      </c>
      <c r="M774" s="381" t="s">
        <v>1566</v>
      </c>
      <c r="N774" s="381" t="s">
        <v>1378</v>
      </c>
      <c r="O774" s="381" t="s">
        <v>1567</v>
      </c>
      <c r="P774" s="381" t="s">
        <v>1378</v>
      </c>
      <c r="Q774" s="381" t="s">
        <v>4826</v>
      </c>
    </row>
    <row r="775" spans="1:17" x14ac:dyDescent="0.25">
      <c r="A775" s="379">
        <f t="shared" si="11"/>
        <v>763</v>
      </c>
      <c r="B775" s="380" t="s">
        <v>4827</v>
      </c>
      <c r="C775" s="380" t="s">
        <v>1323</v>
      </c>
      <c r="D775" s="380" t="s">
        <v>1334</v>
      </c>
      <c r="E775" s="381" t="s">
        <v>1378</v>
      </c>
      <c r="F775" s="381" t="s">
        <v>4828</v>
      </c>
      <c r="G775" s="381" t="s">
        <v>1378</v>
      </c>
      <c r="H775" s="382" t="s">
        <v>4829</v>
      </c>
      <c r="I775" s="381" t="s">
        <v>206</v>
      </c>
      <c r="J775" s="381" t="s">
        <v>2140</v>
      </c>
      <c r="K775" s="381" t="s">
        <v>888</v>
      </c>
      <c r="L775" s="381" t="s">
        <v>1380</v>
      </c>
      <c r="M775" s="381" t="s">
        <v>1580</v>
      </c>
      <c r="N775" s="381" t="s">
        <v>1378</v>
      </c>
      <c r="O775" s="381" t="s">
        <v>2141</v>
      </c>
      <c r="P775" s="381" t="s">
        <v>1378</v>
      </c>
      <c r="Q775" s="381" t="s">
        <v>4830</v>
      </c>
    </row>
    <row r="776" spans="1:17" ht="30" x14ac:dyDescent="0.25">
      <c r="A776" s="379">
        <f t="shared" si="11"/>
        <v>764</v>
      </c>
      <c r="B776" s="380" t="s">
        <v>4831</v>
      </c>
      <c r="C776" s="380" t="s">
        <v>1323</v>
      </c>
      <c r="D776" s="380" t="s">
        <v>1334</v>
      </c>
      <c r="E776" s="381" t="s">
        <v>1378</v>
      </c>
      <c r="F776" s="381" t="s">
        <v>4832</v>
      </c>
      <c r="G776" s="375">
        <v>664535</v>
      </c>
      <c r="H776" s="382">
        <v>1853181</v>
      </c>
      <c r="I776" s="381" t="s">
        <v>206</v>
      </c>
      <c r="J776" s="381" t="s">
        <v>4833</v>
      </c>
      <c r="K776" s="381" t="s">
        <v>764</v>
      </c>
      <c r="L776" s="381" t="s">
        <v>1380</v>
      </c>
      <c r="M776" s="381" t="s">
        <v>4834</v>
      </c>
      <c r="N776" s="381" t="s">
        <v>1378</v>
      </c>
      <c r="O776" s="381" t="s">
        <v>4835</v>
      </c>
      <c r="P776" s="381" t="s">
        <v>1378</v>
      </c>
      <c r="Q776" s="381" t="s">
        <v>4836</v>
      </c>
    </row>
    <row r="777" spans="1:17" ht="30" x14ac:dyDescent="0.25">
      <c r="A777" s="379">
        <f t="shared" si="11"/>
        <v>765</v>
      </c>
      <c r="B777" s="380" t="s">
        <v>4837</v>
      </c>
      <c r="C777" s="380" t="s">
        <v>1323</v>
      </c>
      <c r="D777" s="380" t="s">
        <v>1334</v>
      </c>
      <c r="E777" s="381" t="s">
        <v>1378</v>
      </c>
      <c r="F777" s="381" t="s">
        <v>4838</v>
      </c>
      <c r="G777" s="381" t="s">
        <v>1378</v>
      </c>
      <c r="H777" s="382" t="s">
        <v>4839</v>
      </c>
      <c r="I777" s="381" t="s">
        <v>206</v>
      </c>
      <c r="J777" s="381" t="s">
        <v>1915</v>
      </c>
      <c r="K777" s="381" t="s">
        <v>769</v>
      </c>
      <c r="L777" s="381" t="s">
        <v>1380</v>
      </c>
      <c r="M777" s="381" t="s">
        <v>1631</v>
      </c>
      <c r="N777" s="381" t="s">
        <v>1378</v>
      </c>
      <c r="O777" s="381" t="s">
        <v>1916</v>
      </c>
      <c r="P777" s="381" t="s">
        <v>1378</v>
      </c>
      <c r="Q777" s="381" t="s">
        <v>4840</v>
      </c>
    </row>
    <row r="778" spans="1:17" x14ac:dyDescent="0.25">
      <c r="A778" s="379">
        <f t="shared" si="11"/>
        <v>766</v>
      </c>
      <c r="B778" s="380" t="s">
        <v>4841</v>
      </c>
      <c r="C778" s="380" t="s">
        <v>1323</v>
      </c>
      <c r="D778" s="380" t="s">
        <v>1334</v>
      </c>
      <c r="E778" s="381" t="s">
        <v>1378</v>
      </c>
      <c r="F778" s="381" t="s">
        <v>4842</v>
      </c>
      <c r="G778" s="373">
        <v>751193</v>
      </c>
      <c r="H778" s="382" t="s">
        <v>4843</v>
      </c>
      <c r="I778" s="381" t="s">
        <v>206</v>
      </c>
      <c r="J778" s="381" t="s">
        <v>4844</v>
      </c>
      <c r="K778" s="381" t="s">
        <v>1033</v>
      </c>
      <c r="L778" s="381" t="s">
        <v>1380</v>
      </c>
      <c r="M778" s="381" t="s">
        <v>2684</v>
      </c>
      <c r="N778" s="381" t="s">
        <v>1378</v>
      </c>
      <c r="O778" s="381" t="s">
        <v>4845</v>
      </c>
      <c r="P778" s="381" t="s">
        <v>1378</v>
      </c>
      <c r="Q778" s="381" t="s">
        <v>4846</v>
      </c>
    </row>
    <row r="779" spans="1:17" ht="30" x14ac:dyDescent="0.25">
      <c r="A779" s="379">
        <f t="shared" si="11"/>
        <v>767</v>
      </c>
      <c r="B779" s="380" t="s">
        <v>4847</v>
      </c>
      <c r="C779" s="380" t="s">
        <v>1323</v>
      </c>
      <c r="D779" s="380" t="s">
        <v>1334</v>
      </c>
      <c r="E779" s="381" t="s">
        <v>1378</v>
      </c>
      <c r="F779" s="381" t="s">
        <v>4848</v>
      </c>
      <c r="G779" s="375">
        <v>2147780</v>
      </c>
      <c r="H779" s="382" t="s">
        <v>4849</v>
      </c>
      <c r="I779" s="381" t="s">
        <v>221</v>
      </c>
      <c r="J779" s="381" t="s">
        <v>1844</v>
      </c>
      <c r="K779" s="381" t="s">
        <v>1042</v>
      </c>
      <c r="L779" s="381" t="s">
        <v>1380</v>
      </c>
      <c r="M779" s="381" t="s">
        <v>1845</v>
      </c>
      <c r="N779" s="381" t="s">
        <v>1378</v>
      </c>
      <c r="O779" s="381" t="s">
        <v>1994</v>
      </c>
      <c r="P779" s="381" t="s">
        <v>1378</v>
      </c>
      <c r="Q779" s="381" t="s">
        <v>4850</v>
      </c>
    </row>
    <row r="780" spans="1:17" x14ac:dyDescent="0.25">
      <c r="A780" s="379">
        <f t="shared" si="11"/>
        <v>768</v>
      </c>
      <c r="B780" s="380" t="s">
        <v>4851</v>
      </c>
      <c r="C780" s="380" t="s">
        <v>1323</v>
      </c>
      <c r="D780" s="380" t="s">
        <v>1334</v>
      </c>
      <c r="E780" s="381" t="s">
        <v>1378</v>
      </c>
      <c r="F780" s="381" t="s">
        <v>4852</v>
      </c>
      <c r="G780" s="381" t="s">
        <v>1378</v>
      </c>
      <c r="H780" s="382" t="s">
        <v>4853</v>
      </c>
      <c r="I780" s="381" t="s">
        <v>206</v>
      </c>
      <c r="J780" s="381" t="s">
        <v>1828</v>
      </c>
      <c r="K780" s="381" t="s">
        <v>576</v>
      </c>
      <c r="L780" s="381" t="s">
        <v>1380</v>
      </c>
      <c r="M780" s="381" t="s">
        <v>1614</v>
      </c>
      <c r="N780" s="381" t="s">
        <v>1378</v>
      </c>
      <c r="O780" s="381" t="s">
        <v>1829</v>
      </c>
      <c r="P780" s="381" t="s">
        <v>1378</v>
      </c>
      <c r="Q780" s="381" t="s">
        <v>4854</v>
      </c>
    </row>
    <row r="781" spans="1:17" x14ac:dyDescent="0.25">
      <c r="A781" s="379">
        <f t="shared" si="11"/>
        <v>769</v>
      </c>
      <c r="B781" s="380" t="s">
        <v>4855</v>
      </c>
      <c r="C781" s="380" t="s">
        <v>1323</v>
      </c>
      <c r="D781" s="380" t="s">
        <v>1334</v>
      </c>
      <c r="E781" s="381" t="s">
        <v>1378</v>
      </c>
      <c r="F781" s="381" t="s">
        <v>4856</v>
      </c>
      <c r="G781" s="373">
        <v>815581</v>
      </c>
      <c r="H781" s="382" t="s">
        <v>4857</v>
      </c>
      <c r="I781" s="381" t="s">
        <v>206</v>
      </c>
      <c r="J781" s="381" t="s">
        <v>1640</v>
      </c>
      <c r="K781" s="381" t="s">
        <v>433</v>
      </c>
      <c r="L781" s="381" t="s">
        <v>1380</v>
      </c>
      <c r="M781" s="381" t="s">
        <v>1641</v>
      </c>
      <c r="N781" s="381" t="s">
        <v>1378</v>
      </c>
      <c r="O781" s="381" t="s">
        <v>1642</v>
      </c>
      <c r="P781" s="381" t="s">
        <v>1378</v>
      </c>
      <c r="Q781" s="381" t="s">
        <v>4858</v>
      </c>
    </row>
    <row r="782" spans="1:17" x14ac:dyDescent="0.25">
      <c r="A782" s="379">
        <f t="shared" si="11"/>
        <v>770</v>
      </c>
      <c r="B782" s="380" t="s">
        <v>4859</v>
      </c>
      <c r="C782" s="380" t="s">
        <v>1323</v>
      </c>
      <c r="D782" s="380" t="s">
        <v>1334</v>
      </c>
      <c r="E782" s="381" t="s">
        <v>1378</v>
      </c>
      <c r="F782" s="381" t="s">
        <v>4860</v>
      </c>
      <c r="G782" s="375">
        <v>687590</v>
      </c>
      <c r="H782" s="382" t="s">
        <v>4861</v>
      </c>
      <c r="I782" s="381" t="s">
        <v>206</v>
      </c>
      <c r="J782" s="381" t="s">
        <v>4862</v>
      </c>
      <c r="K782" s="381" t="s">
        <v>731</v>
      </c>
      <c r="L782" s="381" t="s">
        <v>1380</v>
      </c>
      <c r="M782" s="381" t="s">
        <v>1381</v>
      </c>
      <c r="N782" s="381" t="s">
        <v>1378</v>
      </c>
      <c r="O782" s="381" t="s">
        <v>4863</v>
      </c>
      <c r="P782" s="381" t="s">
        <v>1378</v>
      </c>
      <c r="Q782" s="381" t="s">
        <v>4864</v>
      </c>
    </row>
    <row r="783" spans="1:17" x14ac:dyDescent="0.25">
      <c r="A783" s="379">
        <f t="shared" ref="A783:A846" si="12">1+A782</f>
        <v>771</v>
      </c>
      <c r="B783" s="380" t="s">
        <v>4865</v>
      </c>
      <c r="C783" s="380" t="s">
        <v>1323</v>
      </c>
      <c r="D783" s="380" t="s">
        <v>1334</v>
      </c>
      <c r="E783" s="381" t="s">
        <v>1378</v>
      </c>
      <c r="F783" s="381" t="s">
        <v>4866</v>
      </c>
      <c r="G783" s="381" t="s">
        <v>1378</v>
      </c>
      <c r="H783" s="382" t="s">
        <v>4867</v>
      </c>
      <c r="I783" s="381" t="s">
        <v>221</v>
      </c>
      <c r="J783" s="381" t="s">
        <v>1993</v>
      </c>
      <c r="K783" s="381" t="s">
        <v>1042</v>
      </c>
      <c r="L783" s="381" t="s">
        <v>1380</v>
      </c>
      <c r="M783" s="381" t="s">
        <v>1845</v>
      </c>
      <c r="N783" s="381" t="s">
        <v>1378</v>
      </c>
      <c r="O783" s="381" t="s">
        <v>1994</v>
      </c>
      <c r="P783" s="381" t="s">
        <v>1378</v>
      </c>
      <c r="Q783" s="381" t="s">
        <v>4868</v>
      </c>
    </row>
    <row r="784" spans="1:17" x14ac:dyDescent="0.25">
      <c r="A784" s="379">
        <f t="shared" si="12"/>
        <v>772</v>
      </c>
      <c r="B784" s="380" t="s">
        <v>4869</v>
      </c>
      <c r="C784" s="380" t="s">
        <v>1323</v>
      </c>
      <c r="D784" s="380" t="s">
        <v>1334</v>
      </c>
      <c r="E784" s="381" t="s">
        <v>1378</v>
      </c>
      <c r="F784" s="381" t="s">
        <v>4870</v>
      </c>
      <c r="G784" s="375">
        <v>1830322</v>
      </c>
      <c r="H784" s="382" t="s">
        <v>4871</v>
      </c>
      <c r="I784" s="381" t="s">
        <v>206</v>
      </c>
      <c r="J784" s="381" t="s">
        <v>4872</v>
      </c>
      <c r="K784" s="381" t="s">
        <v>674</v>
      </c>
      <c r="L784" s="381" t="s">
        <v>1380</v>
      </c>
      <c r="M784" s="381" t="s">
        <v>1566</v>
      </c>
      <c r="N784" s="381" t="s">
        <v>1378</v>
      </c>
      <c r="O784" s="381" t="s">
        <v>4873</v>
      </c>
      <c r="P784" s="381" t="s">
        <v>1378</v>
      </c>
      <c r="Q784" s="381" t="s">
        <v>4874</v>
      </c>
    </row>
    <row r="785" spans="1:17" x14ac:dyDescent="0.25">
      <c r="A785" s="379">
        <f t="shared" si="12"/>
        <v>773</v>
      </c>
      <c r="B785" s="380" t="s">
        <v>4875</v>
      </c>
      <c r="C785" s="380" t="s">
        <v>1323</v>
      </c>
      <c r="D785" s="380" t="s">
        <v>1334</v>
      </c>
      <c r="E785" s="381" t="s">
        <v>1378</v>
      </c>
      <c r="F785" s="381" t="s">
        <v>4876</v>
      </c>
      <c r="G785" s="381" t="s">
        <v>1378</v>
      </c>
      <c r="H785" s="382">
        <v>146263</v>
      </c>
      <c r="I785" s="381" t="s">
        <v>206</v>
      </c>
      <c r="J785" s="381" t="s">
        <v>4877</v>
      </c>
      <c r="K785" s="381" t="s">
        <v>769</v>
      </c>
      <c r="L785" s="381" t="s">
        <v>1380</v>
      </c>
      <c r="M785" s="381" t="s">
        <v>1417</v>
      </c>
      <c r="N785" s="381" t="s">
        <v>1378</v>
      </c>
      <c r="O785" s="381" t="s">
        <v>4878</v>
      </c>
      <c r="P785" s="381" t="s">
        <v>1378</v>
      </c>
      <c r="Q785" s="381" t="s">
        <v>4879</v>
      </c>
    </row>
    <row r="786" spans="1:17" x14ac:dyDescent="0.25">
      <c r="A786" s="379">
        <f t="shared" si="12"/>
        <v>774</v>
      </c>
      <c r="B786" s="380" t="s">
        <v>4880</v>
      </c>
      <c r="C786" s="380" t="s">
        <v>1323</v>
      </c>
      <c r="D786" s="380" t="s">
        <v>1334</v>
      </c>
      <c r="E786" s="381" t="s">
        <v>1378</v>
      </c>
      <c r="F786" s="381" t="s">
        <v>4881</v>
      </c>
      <c r="G786" s="375">
        <v>2212706</v>
      </c>
      <c r="H786" s="382" t="s">
        <v>4882</v>
      </c>
      <c r="I786" s="381" t="s">
        <v>221</v>
      </c>
      <c r="J786" s="381" t="s">
        <v>4883</v>
      </c>
      <c r="K786" s="381" t="s">
        <v>688</v>
      </c>
      <c r="L786" s="381" t="s">
        <v>1380</v>
      </c>
      <c r="M786" s="381" t="s">
        <v>2837</v>
      </c>
      <c r="N786" s="381" t="s">
        <v>1378</v>
      </c>
      <c r="O786" s="381" t="s">
        <v>4884</v>
      </c>
      <c r="P786" s="381" t="s">
        <v>1378</v>
      </c>
      <c r="Q786" s="381" t="s">
        <v>4885</v>
      </c>
    </row>
    <row r="787" spans="1:17" ht="30" x14ac:dyDescent="0.25">
      <c r="A787" s="379">
        <f t="shared" si="12"/>
        <v>775</v>
      </c>
      <c r="B787" s="380" t="s">
        <v>4886</v>
      </c>
      <c r="C787" s="380" t="s">
        <v>1323</v>
      </c>
      <c r="D787" s="380" t="s">
        <v>1334</v>
      </c>
      <c r="E787" s="381" t="s">
        <v>1378</v>
      </c>
      <c r="F787" s="381" t="s">
        <v>4887</v>
      </c>
      <c r="G787" s="381" t="s">
        <v>1378</v>
      </c>
      <c r="H787" s="382" t="s">
        <v>4888</v>
      </c>
      <c r="I787" s="381" t="s">
        <v>206</v>
      </c>
      <c r="J787" s="381" t="s">
        <v>4629</v>
      </c>
      <c r="K787" s="381" t="s">
        <v>769</v>
      </c>
      <c r="L787" s="381" t="s">
        <v>1380</v>
      </c>
      <c r="M787" s="381" t="s">
        <v>1631</v>
      </c>
      <c r="N787" s="381" t="s">
        <v>1378</v>
      </c>
      <c r="O787" s="381" t="s">
        <v>4630</v>
      </c>
      <c r="P787" s="381" t="s">
        <v>1378</v>
      </c>
      <c r="Q787" s="381" t="s">
        <v>4889</v>
      </c>
    </row>
    <row r="788" spans="1:17" x14ac:dyDescent="0.25">
      <c r="A788" s="379">
        <f t="shared" si="12"/>
        <v>776</v>
      </c>
      <c r="B788" s="380" t="s">
        <v>4890</v>
      </c>
      <c r="C788" s="380" t="s">
        <v>1323</v>
      </c>
      <c r="D788" s="380" t="s">
        <v>1334</v>
      </c>
      <c r="E788" s="381" t="s">
        <v>1378</v>
      </c>
      <c r="F788" s="381" t="s">
        <v>4891</v>
      </c>
      <c r="G788" s="381" t="s">
        <v>1378</v>
      </c>
      <c r="H788" s="382">
        <v>208135</v>
      </c>
      <c r="I788" s="381" t="s">
        <v>206</v>
      </c>
      <c r="J788" s="381" t="s">
        <v>1749</v>
      </c>
      <c r="K788" s="381" t="s">
        <v>888</v>
      </c>
      <c r="L788" s="381" t="s">
        <v>1380</v>
      </c>
      <c r="M788" s="381" t="s">
        <v>1580</v>
      </c>
      <c r="N788" s="381" t="s">
        <v>1378</v>
      </c>
      <c r="O788" s="381" t="s">
        <v>1750</v>
      </c>
      <c r="P788" s="381" t="s">
        <v>1378</v>
      </c>
      <c r="Q788" s="381" t="s">
        <v>4892</v>
      </c>
    </row>
    <row r="789" spans="1:17" ht="30" x14ac:dyDescent="0.25">
      <c r="A789" s="379">
        <f t="shared" si="12"/>
        <v>777</v>
      </c>
      <c r="B789" s="380" t="s">
        <v>4893</v>
      </c>
      <c r="C789" s="380" t="s">
        <v>1323</v>
      </c>
      <c r="D789" s="380" t="s">
        <v>1334</v>
      </c>
      <c r="E789" s="381" t="s">
        <v>1378</v>
      </c>
      <c r="F789" s="381" t="s">
        <v>4894</v>
      </c>
      <c r="G789" s="381" t="s">
        <v>1378</v>
      </c>
      <c r="H789" s="382" t="s">
        <v>4895</v>
      </c>
      <c r="I789" s="381" t="s">
        <v>221</v>
      </c>
      <c r="J789" s="381" t="s">
        <v>4896</v>
      </c>
      <c r="K789" s="381" t="s">
        <v>1042</v>
      </c>
      <c r="L789" s="381" t="s">
        <v>1380</v>
      </c>
      <c r="M789" s="381" t="s">
        <v>1845</v>
      </c>
      <c r="N789" s="381" t="s">
        <v>1378</v>
      </c>
      <c r="O789" s="381" t="s">
        <v>4897</v>
      </c>
      <c r="P789" s="381" t="s">
        <v>1378</v>
      </c>
      <c r="Q789" s="381" t="s">
        <v>4898</v>
      </c>
    </row>
    <row r="790" spans="1:17" x14ac:dyDescent="0.25">
      <c r="A790" s="379">
        <f t="shared" si="12"/>
        <v>778</v>
      </c>
      <c r="B790" s="380" t="s">
        <v>4899</v>
      </c>
      <c r="C790" s="380" t="s">
        <v>1323</v>
      </c>
      <c r="D790" s="380" t="s">
        <v>1334</v>
      </c>
      <c r="E790" s="381" t="s">
        <v>1378</v>
      </c>
      <c r="F790" s="381" t="s">
        <v>4900</v>
      </c>
      <c r="G790" s="373">
        <v>2110983</v>
      </c>
      <c r="H790" s="382" t="s">
        <v>4901</v>
      </c>
      <c r="I790" s="381" t="s">
        <v>206</v>
      </c>
      <c r="J790" s="381" t="s">
        <v>4902</v>
      </c>
      <c r="K790" s="381" t="s">
        <v>888</v>
      </c>
      <c r="L790" s="381" t="s">
        <v>1380</v>
      </c>
      <c r="M790" s="381" t="s">
        <v>1580</v>
      </c>
      <c r="N790" s="381" t="s">
        <v>1378</v>
      </c>
      <c r="O790" s="381" t="s">
        <v>4903</v>
      </c>
      <c r="P790" s="381" t="s">
        <v>1378</v>
      </c>
      <c r="Q790" s="381" t="s">
        <v>4904</v>
      </c>
    </row>
    <row r="791" spans="1:17" x14ac:dyDescent="0.25">
      <c r="A791" s="379">
        <f t="shared" si="12"/>
        <v>779</v>
      </c>
      <c r="B791" s="380" t="s">
        <v>4905</v>
      </c>
      <c r="C791" s="380" t="s">
        <v>1323</v>
      </c>
      <c r="D791" s="380" t="s">
        <v>1334</v>
      </c>
      <c r="E791" s="381" t="s">
        <v>1378</v>
      </c>
      <c r="F791" s="381" t="s">
        <v>4906</v>
      </c>
      <c r="G791" s="373">
        <v>1574923</v>
      </c>
      <c r="H791" s="382">
        <v>196890</v>
      </c>
      <c r="I791" s="381" t="s">
        <v>206</v>
      </c>
      <c r="J791" s="381" t="s">
        <v>2055</v>
      </c>
      <c r="K791" s="381" t="s">
        <v>888</v>
      </c>
      <c r="L791" s="381" t="s">
        <v>1380</v>
      </c>
      <c r="M791" s="381" t="s">
        <v>1580</v>
      </c>
      <c r="N791" s="381" t="s">
        <v>1378</v>
      </c>
      <c r="O791" s="381" t="s">
        <v>1750</v>
      </c>
      <c r="P791" s="381" t="s">
        <v>1378</v>
      </c>
      <c r="Q791" s="381" t="s">
        <v>4907</v>
      </c>
    </row>
    <row r="792" spans="1:17" x14ac:dyDescent="0.25">
      <c r="A792" s="379">
        <f t="shared" si="12"/>
        <v>780</v>
      </c>
      <c r="B792" s="380" t="s">
        <v>4908</v>
      </c>
      <c r="C792" s="380" t="s">
        <v>1323</v>
      </c>
      <c r="D792" s="380" t="s">
        <v>1334</v>
      </c>
      <c r="E792" s="381" t="s">
        <v>1378</v>
      </c>
      <c r="F792" s="381" t="s">
        <v>4909</v>
      </c>
      <c r="G792" s="373">
        <v>1300870</v>
      </c>
      <c r="H792" s="382" t="s">
        <v>4910</v>
      </c>
      <c r="I792" s="381" t="s">
        <v>206</v>
      </c>
      <c r="J792" s="381" t="s">
        <v>1518</v>
      </c>
      <c r="K792" s="381" t="s">
        <v>481</v>
      </c>
      <c r="L792" s="381" t="s">
        <v>1380</v>
      </c>
      <c r="M792" s="381" t="s">
        <v>1519</v>
      </c>
      <c r="N792" s="381" t="s">
        <v>1378</v>
      </c>
      <c r="O792" s="381" t="s">
        <v>1687</v>
      </c>
      <c r="P792" s="381" t="s">
        <v>1378</v>
      </c>
      <c r="Q792" s="381" t="s">
        <v>1378</v>
      </c>
    </row>
    <row r="793" spans="1:17" x14ac:dyDescent="0.25">
      <c r="A793" s="379">
        <f t="shared" si="12"/>
        <v>781</v>
      </c>
      <c r="B793" s="380" t="s">
        <v>4911</v>
      </c>
      <c r="C793" s="380" t="s">
        <v>1323</v>
      </c>
      <c r="D793" s="380" t="s">
        <v>1334</v>
      </c>
      <c r="E793" s="381" t="s">
        <v>1378</v>
      </c>
      <c r="F793" s="381" t="s">
        <v>4912</v>
      </c>
      <c r="G793" s="373">
        <v>2533677</v>
      </c>
      <c r="H793" s="382" t="s">
        <v>4913</v>
      </c>
      <c r="I793" s="381" t="s">
        <v>206</v>
      </c>
      <c r="J793" s="381" t="s">
        <v>2509</v>
      </c>
      <c r="K793" s="381" t="s">
        <v>888</v>
      </c>
      <c r="L793" s="381" t="s">
        <v>1380</v>
      </c>
      <c r="M793" s="381" t="s">
        <v>1580</v>
      </c>
      <c r="N793" s="381" t="s">
        <v>1378</v>
      </c>
      <c r="O793" s="381" t="s">
        <v>2510</v>
      </c>
      <c r="P793" s="381" t="s">
        <v>1378</v>
      </c>
      <c r="Q793" s="381" t="s">
        <v>4914</v>
      </c>
    </row>
    <row r="794" spans="1:17" x14ac:dyDescent="0.25">
      <c r="A794" s="379">
        <f t="shared" si="12"/>
        <v>782</v>
      </c>
      <c r="B794" s="380" t="s">
        <v>4915</v>
      </c>
      <c r="C794" s="380" t="s">
        <v>1323</v>
      </c>
      <c r="D794" s="380" t="s">
        <v>1334</v>
      </c>
      <c r="E794" s="381" t="s">
        <v>1378</v>
      </c>
      <c r="F794" s="381" t="s">
        <v>4916</v>
      </c>
      <c r="G794" s="373">
        <v>620457</v>
      </c>
      <c r="H794" s="382">
        <v>108861</v>
      </c>
      <c r="I794" s="381" t="s">
        <v>206</v>
      </c>
      <c r="J794" s="381" t="s">
        <v>4917</v>
      </c>
      <c r="K794" s="381" t="s">
        <v>674</v>
      </c>
      <c r="L794" s="381" t="s">
        <v>1380</v>
      </c>
      <c r="M794" s="381" t="s">
        <v>1478</v>
      </c>
      <c r="N794" s="381" t="s">
        <v>1378</v>
      </c>
      <c r="O794" s="381" t="s">
        <v>4918</v>
      </c>
      <c r="P794" s="381" t="s">
        <v>1378</v>
      </c>
      <c r="Q794" s="381" t="s">
        <v>4919</v>
      </c>
    </row>
    <row r="795" spans="1:17" x14ac:dyDescent="0.25">
      <c r="A795" s="379">
        <f t="shared" si="12"/>
        <v>783</v>
      </c>
      <c r="B795" s="380" t="s">
        <v>4920</v>
      </c>
      <c r="C795" s="380" t="s">
        <v>1323</v>
      </c>
      <c r="D795" s="380" t="s">
        <v>1334</v>
      </c>
      <c r="E795" s="381" t="s">
        <v>1378</v>
      </c>
      <c r="F795" s="381" t="s">
        <v>4921</v>
      </c>
      <c r="G795" s="373">
        <v>2165277</v>
      </c>
      <c r="H795" s="382" t="s">
        <v>4922</v>
      </c>
      <c r="I795" s="381" t="s">
        <v>206</v>
      </c>
      <c r="J795" s="381" t="s">
        <v>2119</v>
      </c>
      <c r="K795" s="381" t="s">
        <v>731</v>
      </c>
      <c r="L795" s="381" t="s">
        <v>1380</v>
      </c>
      <c r="M795" s="381" t="s">
        <v>1397</v>
      </c>
      <c r="N795" s="381" t="s">
        <v>1378</v>
      </c>
      <c r="O795" s="381" t="s">
        <v>2120</v>
      </c>
      <c r="P795" s="381" t="s">
        <v>1378</v>
      </c>
      <c r="Q795" s="381" t="s">
        <v>4923</v>
      </c>
    </row>
    <row r="796" spans="1:17" x14ac:dyDescent="0.25">
      <c r="A796" s="379">
        <f t="shared" si="12"/>
        <v>784</v>
      </c>
      <c r="B796" s="380" t="s">
        <v>4924</v>
      </c>
      <c r="C796" s="380" t="s">
        <v>1323</v>
      </c>
      <c r="D796" s="380" t="s">
        <v>1334</v>
      </c>
      <c r="E796" s="381" t="s">
        <v>1378</v>
      </c>
      <c r="F796" s="381" t="s">
        <v>4925</v>
      </c>
      <c r="G796" s="375">
        <v>973111</v>
      </c>
      <c r="H796" s="382" t="s">
        <v>4926</v>
      </c>
      <c r="I796" s="381" t="s">
        <v>221</v>
      </c>
      <c r="J796" s="381" t="s">
        <v>4927</v>
      </c>
      <c r="K796" s="381" t="s">
        <v>4928</v>
      </c>
      <c r="L796" s="381" t="s">
        <v>1380</v>
      </c>
      <c r="M796" s="381" t="s">
        <v>4929</v>
      </c>
      <c r="N796" s="381" t="s">
        <v>1378</v>
      </c>
      <c r="O796" s="381" t="s">
        <v>4930</v>
      </c>
      <c r="P796" s="381" t="s">
        <v>1378</v>
      </c>
      <c r="Q796" s="381" t="s">
        <v>4931</v>
      </c>
    </row>
    <row r="797" spans="1:17" x14ac:dyDescent="0.25">
      <c r="A797" s="379">
        <f t="shared" si="12"/>
        <v>785</v>
      </c>
      <c r="B797" s="380" t="s">
        <v>4932</v>
      </c>
      <c r="C797" s="380" t="s">
        <v>1323</v>
      </c>
      <c r="D797" s="380" t="s">
        <v>1334</v>
      </c>
      <c r="E797" s="381" t="s">
        <v>1378</v>
      </c>
      <c r="F797" s="381" t="s">
        <v>4933</v>
      </c>
      <c r="G797" s="381" t="s">
        <v>1378</v>
      </c>
      <c r="H797" s="382">
        <v>149576</v>
      </c>
      <c r="I797" s="381" t="s">
        <v>206</v>
      </c>
      <c r="J797" s="381" t="s">
        <v>2302</v>
      </c>
      <c r="K797" s="381" t="s">
        <v>674</v>
      </c>
      <c r="L797" s="381" t="s">
        <v>1380</v>
      </c>
      <c r="M797" s="381" t="s">
        <v>1566</v>
      </c>
      <c r="N797" s="381" t="s">
        <v>1378</v>
      </c>
      <c r="O797" s="381" t="s">
        <v>2303</v>
      </c>
      <c r="P797" s="381" t="s">
        <v>1378</v>
      </c>
      <c r="Q797" s="381" t="s">
        <v>4934</v>
      </c>
    </row>
    <row r="798" spans="1:17" x14ac:dyDescent="0.25">
      <c r="A798" s="379">
        <f t="shared" si="12"/>
        <v>786</v>
      </c>
      <c r="B798" s="380" t="s">
        <v>4935</v>
      </c>
      <c r="C798" s="380" t="s">
        <v>1323</v>
      </c>
      <c r="D798" s="380" t="s">
        <v>1334</v>
      </c>
      <c r="E798" s="381" t="s">
        <v>1378</v>
      </c>
      <c r="F798" s="381" t="s">
        <v>4936</v>
      </c>
      <c r="G798" s="373">
        <v>643201</v>
      </c>
      <c r="H798" s="382">
        <v>113789</v>
      </c>
      <c r="I798" s="381" t="s">
        <v>206</v>
      </c>
      <c r="J798" s="381" t="s">
        <v>4937</v>
      </c>
      <c r="K798" s="381" t="s">
        <v>481</v>
      </c>
      <c r="L798" s="381" t="s">
        <v>1380</v>
      </c>
      <c r="M798" s="381" t="s">
        <v>1519</v>
      </c>
      <c r="N798" s="381" t="s">
        <v>1378</v>
      </c>
      <c r="O798" s="381" t="s">
        <v>4938</v>
      </c>
      <c r="P798" s="381" t="s">
        <v>1378</v>
      </c>
      <c r="Q798" s="381" t="s">
        <v>4939</v>
      </c>
    </row>
    <row r="799" spans="1:17" ht="30" x14ac:dyDescent="0.25">
      <c r="A799" s="379">
        <f t="shared" si="12"/>
        <v>787</v>
      </c>
      <c r="B799" s="380" t="s">
        <v>4940</v>
      </c>
      <c r="C799" s="380" t="s">
        <v>1323</v>
      </c>
      <c r="D799" s="380" t="s">
        <v>1334</v>
      </c>
      <c r="E799" s="381" t="s">
        <v>1378</v>
      </c>
      <c r="F799" s="381" t="s">
        <v>4941</v>
      </c>
      <c r="G799" s="373">
        <v>2364249</v>
      </c>
      <c r="H799" s="382" t="s">
        <v>4942</v>
      </c>
      <c r="I799" s="381" t="s">
        <v>206</v>
      </c>
      <c r="J799" s="381" t="s">
        <v>1559</v>
      </c>
      <c r="K799" s="381" t="s">
        <v>433</v>
      </c>
      <c r="L799" s="381" t="s">
        <v>1380</v>
      </c>
      <c r="M799" s="381" t="s">
        <v>1432</v>
      </c>
      <c r="N799" s="381" t="s">
        <v>1378</v>
      </c>
      <c r="O799" s="381" t="s">
        <v>1560</v>
      </c>
      <c r="P799" s="381" t="s">
        <v>1378</v>
      </c>
      <c r="Q799" s="381" t="s">
        <v>4943</v>
      </c>
    </row>
    <row r="800" spans="1:17" ht="30" x14ac:dyDescent="0.25">
      <c r="A800" s="379">
        <f t="shared" si="12"/>
        <v>788</v>
      </c>
      <c r="B800" s="380" t="s">
        <v>4944</v>
      </c>
      <c r="C800" s="380" t="s">
        <v>1323</v>
      </c>
      <c r="D800" s="380" t="s">
        <v>1334</v>
      </c>
      <c r="E800" s="381" t="s">
        <v>1378</v>
      </c>
      <c r="F800" s="381" t="s">
        <v>4945</v>
      </c>
      <c r="G800" s="375">
        <v>1419410</v>
      </c>
      <c r="H800" s="382" t="s">
        <v>4946</v>
      </c>
      <c r="I800" s="381" t="s">
        <v>206</v>
      </c>
      <c r="J800" s="381" t="s">
        <v>1755</v>
      </c>
      <c r="K800" s="381" t="s">
        <v>888</v>
      </c>
      <c r="L800" s="381" t="s">
        <v>1380</v>
      </c>
      <c r="M800" s="381" t="s">
        <v>1580</v>
      </c>
      <c r="N800" s="381" t="s">
        <v>1378</v>
      </c>
      <c r="O800" s="381" t="s">
        <v>1723</v>
      </c>
      <c r="P800" s="381" t="s">
        <v>1378</v>
      </c>
      <c r="Q800" s="381" t="s">
        <v>4947</v>
      </c>
    </row>
    <row r="801" spans="1:17" x14ac:dyDescent="0.25">
      <c r="A801" s="379">
        <f t="shared" si="12"/>
        <v>789</v>
      </c>
      <c r="B801" s="380" t="s">
        <v>4948</v>
      </c>
      <c r="C801" s="380" t="s">
        <v>1323</v>
      </c>
      <c r="D801" s="380" t="s">
        <v>1334</v>
      </c>
      <c r="E801" s="381" t="s">
        <v>1378</v>
      </c>
      <c r="F801" s="381" t="s">
        <v>4949</v>
      </c>
      <c r="G801" s="381" t="s">
        <v>1378</v>
      </c>
      <c r="H801" s="382">
        <v>159445</v>
      </c>
      <c r="I801" s="381" t="s">
        <v>206</v>
      </c>
      <c r="J801" s="381" t="s">
        <v>4877</v>
      </c>
      <c r="K801" s="381" t="s">
        <v>769</v>
      </c>
      <c r="L801" s="381" t="s">
        <v>1380</v>
      </c>
      <c r="M801" s="381" t="s">
        <v>1417</v>
      </c>
      <c r="N801" s="381" t="s">
        <v>1378</v>
      </c>
      <c r="O801" s="381" t="s">
        <v>4878</v>
      </c>
      <c r="P801" s="381" t="s">
        <v>1378</v>
      </c>
      <c r="Q801" s="381" t="s">
        <v>4950</v>
      </c>
    </row>
    <row r="802" spans="1:17" x14ac:dyDescent="0.25">
      <c r="A802" s="379">
        <f t="shared" si="12"/>
        <v>790</v>
      </c>
      <c r="B802" s="380" t="s">
        <v>4951</v>
      </c>
      <c r="C802" s="380" t="s">
        <v>1323</v>
      </c>
      <c r="D802" s="380" t="s">
        <v>1334</v>
      </c>
      <c r="E802" s="381" t="s">
        <v>1378</v>
      </c>
      <c r="F802" s="381" t="s">
        <v>4952</v>
      </c>
      <c r="G802" s="373">
        <v>1059594</v>
      </c>
      <c r="H802" s="382">
        <v>157556</v>
      </c>
      <c r="I802" s="381" t="s">
        <v>206</v>
      </c>
      <c r="J802" s="381" t="s">
        <v>4953</v>
      </c>
      <c r="K802" s="381" t="s">
        <v>888</v>
      </c>
      <c r="L802" s="381" t="s">
        <v>1380</v>
      </c>
      <c r="M802" s="381" t="s">
        <v>1580</v>
      </c>
      <c r="N802" s="381" t="s">
        <v>1378</v>
      </c>
      <c r="O802" s="381" t="s">
        <v>4954</v>
      </c>
      <c r="P802" s="381" t="s">
        <v>1378</v>
      </c>
      <c r="Q802" s="381" t="s">
        <v>4955</v>
      </c>
    </row>
    <row r="803" spans="1:17" x14ac:dyDescent="0.25">
      <c r="A803" s="379">
        <f t="shared" si="12"/>
        <v>791</v>
      </c>
      <c r="B803" s="380" t="s">
        <v>4956</v>
      </c>
      <c r="C803" s="380" t="s">
        <v>1323</v>
      </c>
      <c r="D803" s="380" t="s">
        <v>1334</v>
      </c>
      <c r="E803" s="381" t="s">
        <v>1378</v>
      </c>
      <c r="F803" s="381" t="s">
        <v>4957</v>
      </c>
      <c r="G803" s="373">
        <v>1557937</v>
      </c>
      <c r="H803" s="382" t="s">
        <v>4958</v>
      </c>
      <c r="I803" s="381" t="s">
        <v>206</v>
      </c>
      <c r="J803" s="381" t="s">
        <v>4056</v>
      </c>
      <c r="K803" s="381" t="s">
        <v>769</v>
      </c>
      <c r="L803" s="381" t="s">
        <v>1380</v>
      </c>
      <c r="M803" s="381" t="s">
        <v>1417</v>
      </c>
      <c r="N803" s="381" t="s">
        <v>1378</v>
      </c>
      <c r="O803" s="381" t="s">
        <v>4057</v>
      </c>
      <c r="P803" s="381" t="s">
        <v>1378</v>
      </c>
      <c r="Q803" s="381" t="s">
        <v>4959</v>
      </c>
    </row>
    <row r="804" spans="1:17" x14ac:dyDescent="0.25">
      <c r="A804" s="379">
        <f t="shared" si="12"/>
        <v>792</v>
      </c>
      <c r="B804" s="380" t="s">
        <v>4960</v>
      </c>
      <c r="C804" s="380" t="s">
        <v>1323</v>
      </c>
      <c r="D804" s="380" t="s">
        <v>1334</v>
      </c>
      <c r="E804" s="381" t="s">
        <v>1378</v>
      </c>
      <c r="F804" s="381" t="s">
        <v>4961</v>
      </c>
      <c r="G804" s="373">
        <v>1766581</v>
      </c>
      <c r="H804" s="382">
        <v>186332</v>
      </c>
      <c r="I804" s="381" t="s">
        <v>206</v>
      </c>
      <c r="J804" s="381" t="s">
        <v>4962</v>
      </c>
      <c r="K804" s="381" t="s">
        <v>888</v>
      </c>
      <c r="L804" s="381" t="s">
        <v>1380</v>
      </c>
      <c r="M804" s="381" t="s">
        <v>1580</v>
      </c>
      <c r="N804" s="381" t="s">
        <v>1378</v>
      </c>
      <c r="O804" s="381" t="s">
        <v>4963</v>
      </c>
      <c r="P804" s="381" t="s">
        <v>1378</v>
      </c>
      <c r="Q804" s="381" t="s">
        <v>4964</v>
      </c>
    </row>
    <row r="805" spans="1:17" x14ac:dyDescent="0.25">
      <c r="A805" s="379">
        <f t="shared" si="12"/>
        <v>793</v>
      </c>
      <c r="B805" s="380" t="s">
        <v>4965</v>
      </c>
      <c r="C805" s="380" t="s">
        <v>1323</v>
      </c>
      <c r="D805" s="380" t="s">
        <v>1334</v>
      </c>
      <c r="E805" s="381" t="s">
        <v>1378</v>
      </c>
      <c r="F805" s="381" t="s">
        <v>4966</v>
      </c>
      <c r="G805" s="373">
        <v>705862</v>
      </c>
      <c r="H805" s="382">
        <v>135189</v>
      </c>
      <c r="I805" s="381" t="s">
        <v>206</v>
      </c>
      <c r="J805" s="381" t="s">
        <v>2153</v>
      </c>
      <c r="K805" s="381" t="s">
        <v>888</v>
      </c>
      <c r="L805" s="381" t="s">
        <v>1380</v>
      </c>
      <c r="M805" s="381" t="s">
        <v>1580</v>
      </c>
      <c r="N805" s="381" t="s">
        <v>1378</v>
      </c>
      <c r="O805" s="381" t="s">
        <v>2154</v>
      </c>
      <c r="P805" s="381" t="s">
        <v>1378</v>
      </c>
      <c r="Q805" s="381" t="s">
        <v>4967</v>
      </c>
    </row>
    <row r="806" spans="1:17" x14ac:dyDescent="0.25">
      <c r="A806" s="379">
        <f t="shared" si="12"/>
        <v>794</v>
      </c>
      <c r="B806" s="380" t="s">
        <v>4968</v>
      </c>
      <c r="C806" s="380" t="s">
        <v>1323</v>
      </c>
      <c r="D806" s="380" t="s">
        <v>1334</v>
      </c>
      <c r="E806" s="381" t="s">
        <v>1378</v>
      </c>
      <c r="F806" s="381" t="s">
        <v>4969</v>
      </c>
      <c r="G806" s="375">
        <v>1977417</v>
      </c>
      <c r="H806" s="382" t="s">
        <v>4970</v>
      </c>
      <c r="I806" s="381" t="s">
        <v>206</v>
      </c>
      <c r="J806" s="381" t="s">
        <v>1518</v>
      </c>
      <c r="K806" s="381" t="s">
        <v>481</v>
      </c>
      <c r="L806" s="381" t="s">
        <v>1380</v>
      </c>
      <c r="M806" s="381" t="s">
        <v>1519</v>
      </c>
      <c r="N806" s="381" t="s">
        <v>1378</v>
      </c>
      <c r="O806" s="381" t="s">
        <v>1687</v>
      </c>
      <c r="P806" s="381" t="s">
        <v>1378</v>
      </c>
      <c r="Q806" s="381" t="s">
        <v>4971</v>
      </c>
    </row>
    <row r="807" spans="1:17" x14ac:dyDescent="0.25">
      <c r="A807" s="379">
        <f t="shared" si="12"/>
        <v>795</v>
      </c>
      <c r="B807" s="380" t="s">
        <v>4972</v>
      </c>
      <c r="C807" s="380" t="s">
        <v>1323</v>
      </c>
      <c r="D807" s="380" t="s">
        <v>1334</v>
      </c>
      <c r="E807" s="381" t="s">
        <v>1378</v>
      </c>
      <c r="F807" s="381" t="s">
        <v>4973</v>
      </c>
      <c r="G807" s="381" t="s">
        <v>1378</v>
      </c>
      <c r="H807" s="382" t="s">
        <v>4974</v>
      </c>
      <c r="I807" s="381" t="s">
        <v>206</v>
      </c>
      <c r="J807" s="381" t="s">
        <v>1640</v>
      </c>
      <c r="K807" s="381" t="s">
        <v>433</v>
      </c>
      <c r="L807" s="381" t="s">
        <v>1380</v>
      </c>
      <c r="M807" s="381" t="s">
        <v>1641</v>
      </c>
      <c r="N807" s="381" t="s">
        <v>1378</v>
      </c>
      <c r="O807" s="381" t="s">
        <v>1642</v>
      </c>
      <c r="P807" s="381" t="s">
        <v>1378</v>
      </c>
      <c r="Q807" s="381" t="s">
        <v>4975</v>
      </c>
    </row>
    <row r="808" spans="1:17" x14ac:dyDescent="0.25">
      <c r="A808" s="379">
        <f t="shared" si="12"/>
        <v>796</v>
      </c>
      <c r="B808" s="380" t="s">
        <v>4976</v>
      </c>
      <c r="C808" s="380" t="s">
        <v>1323</v>
      </c>
      <c r="D808" s="380" t="s">
        <v>1334</v>
      </c>
      <c r="E808" s="381" t="s">
        <v>1378</v>
      </c>
      <c r="F808" s="381" t="s">
        <v>4977</v>
      </c>
      <c r="G808" s="373">
        <v>2591862</v>
      </c>
      <c r="H808" s="382" t="s">
        <v>4978</v>
      </c>
      <c r="I808" s="381" t="s">
        <v>206</v>
      </c>
      <c r="J808" s="381" t="s">
        <v>4979</v>
      </c>
      <c r="K808" s="381" t="s">
        <v>481</v>
      </c>
      <c r="L808" s="381" t="s">
        <v>1380</v>
      </c>
      <c r="M808" s="381" t="s">
        <v>1519</v>
      </c>
      <c r="N808" s="381" t="s">
        <v>1378</v>
      </c>
      <c r="O808" s="381" t="s">
        <v>4980</v>
      </c>
      <c r="P808" s="381" t="s">
        <v>1378</v>
      </c>
      <c r="Q808" s="381" t="s">
        <v>4981</v>
      </c>
    </row>
    <row r="809" spans="1:17" x14ac:dyDescent="0.25">
      <c r="A809" s="379">
        <f t="shared" si="12"/>
        <v>797</v>
      </c>
      <c r="B809" s="380" t="s">
        <v>4982</v>
      </c>
      <c r="C809" s="380" t="s">
        <v>1323</v>
      </c>
      <c r="D809" s="380" t="s">
        <v>1334</v>
      </c>
      <c r="E809" s="381" t="s">
        <v>1378</v>
      </c>
      <c r="F809" s="381" t="s">
        <v>4983</v>
      </c>
      <c r="G809" s="373">
        <v>1226122</v>
      </c>
      <c r="H809" s="382" t="s">
        <v>4984</v>
      </c>
      <c r="I809" s="381" t="s">
        <v>206</v>
      </c>
      <c r="J809" s="381" t="s">
        <v>2119</v>
      </c>
      <c r="K809" s="381" t="s">
        <v>731</v>
      </c>
      <c r="L809" s="381" t="s">
        <v>1380</v>
      </c>
      <c r="M809" s="381" t="s">
        <v>1397</v>
      </c>
      <c r="N809" s="381" t="s">
        <v>1378</v>
      </c>
      <c r="O809" s="381" t="s">
        <v>2120</v>
      </c>
      <c r="P809" s="381" t="s">
        <v>1378</v>
      </c>
      <c r="Q809" s="381" t="s">
        <v>4985</v>
      </c>
    </row>
    <row r="810" spans="1:17" x14ac:dyDescent="0.25">
      <c r="A810" s="379">
        <f t="shared" si="12"/>
        <v>798</v>
      </c>
      <c r="B810" s="380" t="s">
        <v>4986</v>
      </c>
      <c r="C810" s="380" t="s">
        <v>1323</v>
      </c>
      <c r="D810" s="380" t="s">
        <v>1334</v>
      </c>
      <c r="E810" s="381" t="s">
        <v>1378</v>
      </c>
      <c r="F810" s="381" t="s">
        <v>4987</v>
      </c>
      <c r="G810" s="373">
        <v>724841</v>
      </c>
      <c r="H810" s="382" t="s">
        <v>4988</v>
      </c>
      <c r="I810" s="381" t="s">
        <v>206</v>
      </c>
      <c r="J810" s="381" t="s">
        <v>2012</v>
      </c>
      <c r="K810" s="381" t="s">
        <v>433</v>
      </c>
      <c r="L810" s="381" t="s">
        <v>1380</v>
      </c>
      <c r="M810" s="381" t="s">
        <v>1573</v>
      </c>
      <c r="N810" s="381" t="s">
        <v>1378</v>
      </c>
      <c r="O810" s="381" t="s">
        <v>1626</v>
      </c>
      <c r="P810" s="381" t="s">
        <v>1378</v>
      </c>
      <c r="Q810" s="381" t="s">
        <v>4989</v>
      </c>
    </row>
    <row r="811" spans="1:17" x14ac:dyDescent="0.25">
      <c r="A811" s="379">
        <f t="shared" si="12"/>
        <v>799</v>
      </c>
      <c r="B811" s="380" t="s">
        <v>4990</v>
      </c>
      <c r="C811" s="380" t="s">
        <v>1323</v>
      </c>
      <c r="D811" s="380" t="s">
        <v>1334</v>
      </c>
      <c r="E811" s="381" t="s">
        <v>1378</v>
      </c>
      <c r="F811" s="381" t="s">
        <v>4991</v>
      </c>
      <c r="G811" s="373">
        <v>1178638</v>
      </c>
      <c r="H811" s="382">
        <v>168072</v>
      </c>
      <c r="I811" s="381" t="s">
        <v>206</v>
      </c>
      <c r="J811" s="381" t="s">
        <v>2153</v>
      </c>
      <c r="K811" s="381" t="s">
        <v>888</v>
      </c>
      <c r="L811" s="381" t="s">
        <v>1380</v>
      </c>
      <c r="M811" s="381" t="s">
        <v>1580</v>
      </c>
      <c r="N811" s="381" t="s">
        <v>1378</v>
      </c>
      <c r="O811" s="381" t="s">
        <v>2154</v>
      </c>
      <c r="P811" s="381" t="s">
        <v>1378</v>
      </c>
      <c r="Q811" s="381" t="s">
        <v>4992</v>
      </c>
    </row>
    <row r="812" spans="1:17" ht="30" x14ac:dyDescent="0.25">
      <c r="A812" s="379">
        <f t="shared" si="12"/>
        <v>800</v>
      </c>
      <c r="B812" s="380" t="s">
        <v>4993</v>
      </c>
      <c r="C812" s="380" t="s">
        <v>1323</v>
      </c>
      <c r="D812" s="380" t="s">
        <v>1334</v>
      </c>
      <c r="E812" s="381" t="s">
        <v>1378</v>
      </c>
      <c r="F812" s="381" t="s">
        <v>4994</v>
      </c>
      <c r="G812" s="373">
        <v>653567</v>
      </c>
      <c r="H812" s="382">
        <v>141975</v>
      </c>
      <c r="I812" s="381" t="s">
        <v>206</v>
      </c>
      <c r="J812" s="381" t="s">
        <v>1795</v>
      </c>
      <c r="K812" s="381" t="s">
        <v>769</v>
      </c>
      <c r="L812" s="381" t="s">
        <v>1380</v>
      </c>
      <c r="M812" s="381" t="s">
        <v>1631</v>
      </c>
      <c r="N812" s="381" t="s">
        <v>1378</v>
      </c>
      <c r="O812" s="381" t="s">
        <v>1796</v>
      </c>
      <c r="P812" s="381" t="s">
        <v>1378</v>
      </c>
      <c r="Q812" s="381" t="s">
        <v>4995</v>
      </c>
    </row>
    <row r="813" spans="1:17" x14ac:dyDescent="0.25">
      <c r="A813" s="379">
        <f t="shared" si="12"/>
        <v>801</v>
      </c>
      <c r="B813" s="380" t="s">
        <v>4996</v>
      </c>
      <c r="C813" s="380" t="s">
        <v>1323</v>
      </c>
      <c r="D813" s="380" t="s">
        <v>1334</v>
      </c>
      <c r="E813" s="381" t="s">
        <v>1378</v>
      </c>
      <c r="F813" s="381" t="s">
        <v>4997</v>
      </c>
      <c r="G813" s="373">
        <v>1575644</v>
      </c>
      <c r="H813" s="382">
        <v>184240</v>
      </c>
      <c r="I813" s="381" t="s">
        <v>206</v>
      </c>
      <c r="J813" s="381" t="s">
        <v>4998</v>
      </c>
      <c r="K813" s="381" t="s">
        <v>2441</v>
      </c>
      <c r="L813" s="381" t="s">
        <v>1380</v>
      </c>
      <c r="M813" s="381" t="s">
        <v>2442</v>
      </c>
      <c r="N813" s="381" t="s">
        <v>1378</v>
      </c>
      <c r="O813" s="381" t="s">
        <v>4999</v>
      </c>
      <c r="P813" s="381" t="s">
        <v>1378</v>
      </c>
      <c r="Q813" s="381" t="s">
        <v>5000</v>
      </c>
    </row>
    <row r="814" spans="1:17" x14ac:dyDescent="0.25">
      <c r="A814" s="379">
        <f t="shared" si="12"/>
        <v>802</v>
      </c>
      <c r="B814" s="380" t="s">
        <v>5001</v>
      </c>
      <c r="C814" s="380" t="s">
        <v>1323</v>
      </c>
      <c r="D814" s="380" t="s">
        <v>1334</v>
      </c>
      <c r="E814" s="381" t="s">
        <v>1378</v>
      </c>
      <c r="F814" s="381" t="s">
        <v>5002</v>
      </c>
      <c r="G814" s="373">
        <v>670640060</v>
      </c>
      <c r="H814" s="382">
        <v>125872</v>
      </c>
      <c r="I814" s="381" t="s">
        <v>206</v>
      </c>
      <c r="J814" s="381" t="s">
        <v>4281</v>
      </c>
      <c r="K814" s="381" t="s">
        <v>769</v>
      </c>
      <c r="L814" s="381" t="s">
        <v>1380</v>
      </c>
      <c r="M814" s="381" t="s">
        <v>1417</v>
      </c>
      <c r="N814" s="381" t="s">
        <v>1378</v>
      </c>
      <c r="O814" s="381" t="s">
        <v>4282</v>
      </c>
      <c r="P814" s="381" t="s">
        <v>1378</v>
      </c>
      <c r="Q814" s="381" t="s">
        <v>5003</v>
      </c>
    </row>
    <row r="815" spans="1:17" ht="30" x14ac:dyDescent="0.25">
      <c r="A815" s="379">
        <f t="shared" si="12"/>
        <v>803</v>
      </c>
      <c r="B815" s="380" t="s">
        <v>5004</v>
      </c>
      <c r="C815" s="380" t="s">
        <v>1323</v>
      </c>
      <c r="D815" s="380" t="s">
        <v>1334</v>
      </c>
      <c r="E815" s="381" t="s">
        <v>1378</v>
      </c>
      <c r="F815" s="381" t="s">
        <v>5005</v>
      </c>
      <c r="G815" s="373">
        <v>1821407</v>
      </c>
      <c r="H815" s="382" t="s">
        <v>5006</v>
      </c>
      <c r="I815" s="381" t="s">
        <v>206</v>
      </c>
      <c r="J815" s="381" t="s">
        <v>2494</v>
      </c>
      <c r="K815" s="381" t="s">
        <v>769</v>
      </c>
      <c r="L815" s="381" t="s">
        <v>1380</v>
      </c>
      <c r="M815" s="381" t="s">
        <v>1417</v>
      </c>
      <c r="N815" s="381" t="s">
        <v>1378</v>
      </c>
      <c r="O815" s="381" t="s">
        <v>2495</v>
      </c>
      <c r="P815" s="381" t="s">
        <v>1378</v>
      </c>
      <c r="Q815" s="381" t="s">
        <v>5007</v>
      </c>
    </row>
    <row r="816" spans="1:17" ht="45" x14ac:dyDescent="0.25">
      <c r="A816" s="379">
        <f t="shared" si="12"/>
        <v>804</v>
      </c>
      <c r="B816" s="380" t="s">
        <v>5008</v>
      </c>
      <c r="C816" s="380" t="s">
        <v>1323</v>
      </c>
      <c r="D816" s="380" t="s">
        <v>1334</v>
      </c>
      <c r="E816" s="381" t="s">
        <v>1378</v>
      </c>
      <c r="F816" s="381" t="s">
        <v>5009</v>
      </c>
      <c r="G816" s="373">
        <v>1504636</v>
      </c>
      <c r="H816" s="382">
        <v>195757</v>
      </c>
      <c r="I816" s="381" t="s">
        <v>206</v>
      </c>
      <c r="J816" s="381" t="s">
        <v>1565</v>
      </c>
      <c r="K816" s="381" t="s">
        <v>674</v>
      </c>
      <c r="L816" s="381" t="s">
        <v>1380</v>
      </c>
      <c r="M816" s="381" t="s">
        <v>1566</v>
      </c>
      <c r="N816" s="381" t="s">
        <v>1378</v>
      </c>
      <c r="O816" s="381" t="s">
        <v>1567</v>
      </c>
      <c r="P816" s="381" t="s">
        <v>1378</v>
      </c>
      <c r="Q816" s="381" t="s">
        <v>5010</v>
      </c>
    </row>
    <row r="817" spans="1:17" x14ac:dyDescent="0.25">
      <c r="A817" s="379">
        <f t="shared" si="12"/>
        <v>805</v>
      </c>
      <c r="B817" s="380" t="s">
        <v>5011</v>
      </c>
      <c r="C817" s="380" t="s">
        <v>1323</v>
      </c>
      <c r="D817" s="380" t="s">
        <v>1334</v>
      </c>
      <c r="E817" s="381" t="s">
        <v>1378</v>
      </c>
      <c r="F817" s="381" t="s">
        <v>5012</v>
      </c>
      <c r="G817" s="373">
        <v>1843085</v>
      </c>
      <c r="H817" s="382" t="s">
        <v>5013</v>
      </c>
      <c r="I817" s="381" t="s">
        <v>206</v>
      </c>
      <c r="J817" s="381" t="s">
        <v>3671</v>
      </c>
      <c r="K817" s="381" t="s">
        <v>576</v>
      </c>
      <c r="L817" s="381" t="s">
        <v>1380</v>
      </c>
      <c r="M817" s="381" t="s">
        <v>1614</v>
      </c>
      <c r="N817" s="381" t="s">
        <v>1378</v>
      </c>
      <c r="O817" s="381" t="s">
        <v>3672</v>
      </c>
      <c r="P817" s="381" t="s">
        <v>1378</v>
      </c>
      <c r="Q817" s="381" t="s">
        <v>5014</v>
      </c>
    </row>
    <row r="818" spans="1:17" x14ac:dyDescent="0.25">
      <c r="A818" s="379">
        <f t="shared" si="12"/>
        <v>806</v>
      </c>
      <c r="B818" s="380" t="s">
        <v>5015</v>
      </c>
      <c r="C818" s="380" t="s">
        <v>1323</v>
      </c>
      <c r="D818" s="380" t="s">
        <v>1334</v>
      </c>
      <c r="E818" s="381" t="s">
        <v>1378</v>
      </c>
      <c r="F818" s="381" t="s">
        <v>5016</v>
      </c>
      <c r="G818" s="375">
        <v>740565</v>
      </c>
      <c r="H818" s="382" t="s">
        <v>5017</v>
      </c>
      <c r="I818" s="381" t="s">
        <v>221</v>
      </c>
      <c r="J818" s="381" t="s">
        <v>5018</v>
      </c>
      <c r="K818" s="381" t="s">
        <v>682</v>
      </c>
      <c r="L818" s="381" t="s">
        <v>1380</v>
      </c>
      <c r="M818" s="381" t="s">
        <v>1877</v>
      </c>
      <c r="N818" s="381" t="s">
        <v>1378</v>
      </c>
      <c r="O818" s="381" t="s">
        <v>5019</v>
      </c>
      <c r="P818" s="381" t="s">
        <v>1378</v>
      </c>
      <c r="Q818" s="381" t="s">
        <v>5020</v>
      </c>
    </row>
    <row r="819" spans="1:17" x14ac:dyDescent="0.25">
      <c r="A819" s="379">
        <f t="shared" si="12"/>
        <v>807</v>
      </c>
      <c r="B819" s="380" t="s">
        <v>5021</v>
      </c>
      <c r="C819" s="380" t="s">
        <v>1323</v>
      </c>
      <c r="D819" s="380" t="s">
        <v>1334</v>
      </c>
      <c r="E819" s="381" t="s">
        <v>1378</v>
      </c>
      <c r="F819" s="381" t="s">
        <v>5022</v>
      </c>
      <c r="G819" s="381" t="s">
        <v>1378</v>
      </c>
      <c r="H819" s="382" t="s">
        <v>5023</v>
      </c>
      <c r="I819" s="381" t="s">
        <v>206</v>
      </c>
      <c r="J819" s="381" t="s">
        <v>1636</v>
      </c>
      <c r="K819" s="381" t="s">
        <v>769</v>
      </c>
      <c r="L819" s="381" t="s">
        <v>1380</v>
      </c>
      <c r="M819" s="381" t="s">
        <v>1417</v>
      </c>
      <c r="N819" s="381" t="s">
        <v>1378</v>
      </c>
      <c r="O819" s="381" t="s">
        <v>1637</v>
      </c>
      <c r="P819" s="381" t="s">
        <v>1378</v>
      </c>
      <c r="Q819" s="381" t="s">
        <v>5024</v>
      </c>
    </row>
    <row r="820" spans="1:17" x14ac:dyDescent="0.25">
      <c r="A820" s="379">
        <f t="shared" si="12"/>
        <v>808</v>
      </c>
      <c r="B820" s="380" t="s">
        <v>5025</v>
      </c>
      <c r="C820" s="380" t="s">
        <v>1323</v>
      </c>
      <c r="D820" s="380" t="s">
        <v>1334</v>
      </c>
      <c r="E820" s="381" t="s">
        <v>1378</v>
      </c>
      <c r="F820" s="381" t="s">
        <v>5026</v>
      </c>
      <c r="G820" s="381" t="s">
        <v>1378</v>
      </c>
      <c r="H820" s="382" t="s">
        <v>5027</v>
      </c>
      <c r="I820" s="381" t="s">
        <v>206</v>
      </c>
      <c r="J820" s="381" t="s">
        <v>1744</v>
      </c>
      <c r="K820" s="381" t="s">
        <v>481</v>
      </c>
      <c r="L820" s="381" t="s">
        <v>1380</v>
      </c>
      <c r="M820" s="381" t="s">
        <v>1519</v>
      </c>
      <c r="N820" s="381" t="s">
        <v>1378</v>
      </c>
      <c r="O820" s="381" t="s">
        <v>1745</v>
      </c>
      <c r="P820" s="381" t="s">
        <v>1378</v>
      </c>
      <c r="Q820" s="381" t="s">
        <v>5028</v>
      </c>
    </row>
    <row r="821" spans="1:17" x14ac:dyDescent="0.25">
      <c r="A821" s="379">
        <f t="shared" si="12"/>
        <v>809</v>
      </c>
      <c r="B821" s="380" t="s">
        <v>5029</v>
      </c>
      <c r="C821" s="380" t="s">
        <v>1323</v>
      </c>
      <c r="D821" s="380" t="s">
        <v>1334</v>
      </c>
      <c r="E821" s="381" t="s">
        <v>1378</v>
      </c>
      <c r="F821" s="381" t="s">
        <v>5030</v>
      </c>
      <c r="G821" s="381" t="s">
        <v>1378</v>
      </c>
      <c r="H821" s="382" t="s">
        <v>5031</v>
      </c>
      <c r="I821" s="381" t="s">
        <v>221</v>
      </c>
      <c r="J821" s="381" t="s">
        <v>1903</v>
      </c>
      <c r="K821" s="381" t="s">
        <v>682</v>
      </c>
      <c r="L821" s="381" t="s">
        <v>1380</v>
      </c>
      <c r="M821" s="381" t="s">
        <v>1877</v>
      </c>
      <c r="N821" s="381" t="s">
        <v>1378</v>
      </c>
      <c r="O821" s="381" t="s">
        <v>1904</v>
      </c>
      <c r="P821" s="381" t="s">
        <v>1378</v>
      </c>
      <c r="Q821" s="381" t="s">
        <v>5032</v>
      </c>
    </row>
    <row r="822" spans="1:17" x14ac:dyDescent="0.25">
      <c r="A822" s="379">
        <f t="shared" si="12"/>
        <v>810</v>
      </c>
      <c r="B822" s="380" t="s">
        <v>5033</v>
      </c>
      <c r="C822" s="380" t="s">
        <v>1323</v>
      </c>
      <c r="D822" s="380" t="s">
        <v>1334</v>
      </c>
      <c r="E822" s="381" t="s">
        <v>1378</v>
      </c>
      <c r="F822" s="381" t="s">
        <v>5034</v>
      </c>
      <c r="G822" s="381" t="s">
        <v>1378</v>
      </c>
      <c r="H822" s="382" t="s">
        <v>5035</v>
      </c>
      <c r="I822" s="381" t="s">
        <v>206</v>
      </c>
      <c r="J822" s="381" t="s">
        <v>1838</v>
      </c>
      <c r="K822" s="381" t="s">
        <v>888</v>
      </c>
      <c r="L822" s="381" t="s">
        <v>1380</v>
      </c>
      <c r="M822" s="381" t="s">
        <v>1580</v>
      </c>
      <c r="N822" s="381" t="s">
        <v>1378</v>
      </c>
      <c r="O822" s="381" t="s">
        <v>1839</v>
      </c>
      <c r="P822" s="381" t="s">
        <v>1378</v>
      </c>
      <c r="Q822" s="381" t="s">
        <v>5036</v>
      </c>
    </row>
    <row r="823" spans="1:17" x14ac:dyDescent="0.25">
      <c r="A823" s="379">
        <f t="shared" si="12"/>
        <v>811</v>
      </c>
      <c r="B823" s="380" t="s">
        <v>5037</v>
      </c>
      <c r="C823" s="380" t="s">
        <v>1323</v>
      </c>
      <c r="D823" s="380" t="s">
        <v>1334</v>
      </c>
      <c r="E823" s="381" t="s">
        <v>1378</v>
      </c>
      <c r="F823" s="381" t="s">
        <v>5038</v>
      </c>
      <c r="G823" s="375">
        <v>1018524</v>
      </c>
      <c r="H823" s="382" t="s">
        <v>5039</v>
      </c>
      <c r="I823" s="381" t="s">
        <v>206</v>
      </c>
      <c r="J823" s="381" t="s">
        <v>2523</v>
      </c>
      <c r="K823" s="381" t="s">
        <v>639</v>
      </c>
      <c r="L823" s="381" t="s">
        <v>1380</v>
      </c>
      <c r="M823" s="381" t="s">
        <v>2244</v>
      </c>
      <c r="N823" s="381" t="s">
        <v>1378</v>
      </c>
      <c r="O823" s="381" t="s">
        <v>2524</v>
      </c>
      <c r="P823" s="381" t="s">
        <v>1378</v>
      </c>
      <c r="Q823" s="381" t="s">
        <v>5040</v>
      </c>
    </row>
    <row r="824" spans="1:17" x14ac:dyDescent="0.25">
      <c r="A824" s="379">
        <f t="shared" si="12"/>
        <v>812</v>
      </c>
      <c r="B824" s="380" t="s">
        <v>5041</v>
      </c>
      <c r="C824" s="380" t="s">
        <v>1323</v>
      </c>
      <c r="D824" s="380" t="s">
        <v>1334</v>
      </c>
      <c r="E824" s="381" t="s">
        <v>1378</v>
      </c>
      <c r="F824" s="381" t="s">
        <v>5042</v>
      </c>
      <c r="G824" s="381" t="s">
        <v>1378</v>
      </c>
      <c r="H824" s="382">
        <v>198906</v>
      </c>
      <c r="I824" s="381" t="s">
        <v>206</v>
      </c>
      <c r="J824" s="381" t="s">
        <v>1095</v>
      </c>
      <c r="K824" s="381" t="s">
        <v>433</v>
      </c>
      <c r="L824" s="381" t="s">
        <v>1380</v>
      </c>
      <c r="M824" s="381" t="s">
        <v>1691</v>
      </c>
      <c r="N824" s="381" t="s">
        <v>1378</v>
      </c>
      <c r="O824" s="381" t="s">
        <v>2899</v>
      </c>
      <c r="P824" s="381" t="s">
        <v>1378</v>
      </c>
      <c r="Q824" s="381" t="s">
        <v>5043</v>
      </c>
    </row>
    <row r="825" spans="1:17" x14ac:dyDescent="0.25">
      <c r="A825" s="379">
        <f t="shared" si="12"/>
        <v>813</v>
      </c>
      <c r="B825" s="380" t="s">
        <v>5044</v>
      </c>
      <c r="C825" s="380" t="s">
        <v>1323</v>
      </c>
      <c r="D825" s="380" t="s">
        <v>1334</v>
      </c>
      <c r="E825" s="381" t="s">
        <v>1378</v>
      </c>
      <c r="F825" s="381" t="s">
        <v>5045</v>
      </c>
      <c r="G825" s="375">
        <v>689258</v>
      </c>
      <c r="H825" s="382" t="s">
        <v>5046</v>
      </c>
      <c r="I825" s="381" t="s">
        <v>206</v>
      </c>
      <c r="J825" s="381" t="s">
        <v>1744</v>
      </c>
      <c r="K825" s="381" t="s">
        <v>481</v>
      </c>
      <c r="L825" s="381" t="s">
        <v>1380</v>
      </c>
      <c r="M825" s="381" t="s">
        <v>1519</v>
      </c>
      <c r="N825" s="381" t="s">
        <v>1378</v>
      </c>
      <c r="O825" s="381" t="s">
        <v>3757</v>
      </c>
      <c r="P825" s="381" t="s">
        <v>1378</v>
      </c>
      <c r="Q825" s="381" t="s">
        <v>5047</v>
      </c>
    </row>
    <row r="826" spans="1:17" x14ac:dyDescent="0.25">
      <c r="A826" s="379">
        <f t="shared" si="12"/>
        <v>814</v>
      </c>
      <c r="B826" s="380" t="s">
        <v>5048</v>
      </c>
      <c r="C826" s="380" t="s">
        <v>1323</v>
      </c>
      <c r="D826" s="380" t="s">
        <v>1334</v>
      </c>
      <c r="E826" s="381" t="s">
        <v>1378</v>
      </c>
      <c r="F826" s="381" t="s">
        <v>5049</v>
      </c>
      <c r="G826" s="381" t="s">
        <v>1378</v>
      </c>
      <c r="H826" s="382">
        <v>175824</v>
      </c>
      <c r="I826" s="381" t="s">
        <v>206</v>
      </c>
      <c r="J826" s="381" t="s">
        <v>2340</v>
      </c>
      <c r="K826" s="381" t="s">
        <v>576</v>
      </c>
      <c r="L826" s="381" t="s">
        <v>1380</v>
      </c>
      <c r="M826" s="381" t="s">
        <v>1614</v>
      </c>
      <c r="N826" s="381" t="s">
        <v>1378</v>
      </c>
      <c r="O826" s="381" t="s">
        <v>2341</v>
      </c>
      <c r="P826" s="381" t="s">
        <v>1378</v>
      </c>
      <c r="Q826" s="381" t="s">
        <v>5050</v>
      </c>
    </row>
    <row r="827" spans="1:17" ht="30" x14ac:dyDescent="0.25">
      <c r="A827" s="379">
        <f t="shared" si="12"/>
        <v>815</v>
      </c>
      <c r="B827" s="380" t="s">
        <v>5051</v>
      </c>
      <c r="C827" s="380" t="s">
        <v>1323</v>
      </c>
      <c r="D827" s="380" t="s">
        <v>1334</v>
      </c>
      <c r="E827" s="381" t="s">
        <v>1378</v>
      </c>
      <c r="F827" s="381" t="s">
        <v>5052</v>
      </c>
      <c r="G827" s="373">
        <v>1057423</v>
      </c>
      <c r="H827" s="382">
        <v>147477</v>
      </c>
      <c r="I827" s="381" t="s">
        <v>206</v>
      </c>
      <c r="J827" s="381" t="s">
        <v>5053</v>
      </c>
      <c r="K827" s="381" t="s">
        <v>769</v>
      </c>
      <c r="L827" s="381" t="s">
        <v>1380</v>
      </c>
      <c r="M827" s="381" t="s">
        <v>1417</v>
      </c>
      <c r="N827" s="381" t="s">
        <v>1378</v>
      </c>
      <c r="O827" s="381" t="s">
        <v>2035</v>
      </c>
      <c r="P827" s="381" t="s">
        <v>1378</v>
      </c>
      <c r="Q827" s="381" t="s">
        <v>5054</v>
      </c>
    </row>
    <row r="828" spans="1:17" x14ac:dyDescent="0.25">
      <c r="A828" s="379">
        <f t="shared" si="12"/>
        <v>816</v>
      </c>
      <c r="B828" s="380" t="s">
        <v>5055</v>
      </c>
      <c r="C828" s="380" t="s">
        <v>1323</v>
      </c>
      <c r="D828" s="380" t="s">
        <v>1334</v>
      </c>
      <c r="E828" s="381" t="s">
        <v>1378</v>
      </c>
      <c r="F828" s="381" t="s">
        <v>5056</v>
      </c>
      <c r="G828" s="373">
        <v>653136</v>
      </c>
      <c r="H828" s="382">
        <v>120597</v>
      </c>
      <c r="I828" s="381" t="s">
        <v>206</v>
      </c>
      <c r="J828" s="381" t="s">
        <v>2371</v>
      </c>
      <c r="K828" s="381" t="s">
        <v>677</v>
      </c>
      <c r="L828" s="381" t="s">
        <v>1380</v>
      </c>
      <c r="M828" s="381" t="s">
        <v>1397</v>
      </c>
      <c r="N828" s="381" t="s">
        <v>1378</v>
      </c>
      <c r="O828" s="381" t="s">
        <v>2372</v>
      </c>
      <c r="P828" s="381" t="s">
        <v>1378</v>
      </c>
      <c r="Q828" s="381" t="s">
        <v>5057</v>
      </c>
    </row>
    <row r="829" spans="1:17" x14ac:dyDescent="0.25">
      <c r="A829" s="379">
        <f t="shared" si="12"/>
        <v>817</v>
      </c>
      <c r="B829" s="380" t="s">
        <v>5058</v>
      </c>
      <c r="C829" s="380" t="s">
        <v>1323</v>
      </c>
      <c r="D829" s="380" t="s">
        <v>1334</v>
      </c>
      <c r="E829" s="381" t="s">
        <v>1378</v>
      </c>
      <c r="F829" s="381" t="s">
        <v>5059</v>
      </c>
      <c r="G829" s="373">
        <v>1167817</v>
      </c>
      <c r="H829" s="382" t="s">
        <v>5060</v>
      </c>
      <c r="I829" s="381" t="s">
        <v>221</v>
      </c>
      <c r="J829" s="381" t="s">
        <v>1903</v>
      </c>
      <c r="K829" s="381" t="s">
        <v>682</v>
      </c>
      <c r="L829" s="381" t="s">
        <v>1380</v>
      </c>
      <c r="M829" s="381" t="s">
        <v>1877</v>
      </c>
      <c r="N829" s="381" t="s">
        <v>1378</v>
      </c>
      <c r="O829" s="381" t="s">
        <v>1904</v>
      </c>
      <c r="P829" s="381" t="s">
        <v>1378</v>
      </c>
      <c r="Q829" s="381" t="s">
        <v>5061</v>
      </c>
    </row>
    <row r="830" spans="1:17" x14ac:dyDescent="0.25">
      <c r="A830" s="379">
        <f t="shared" si="12"/>
        <v>818</v>
      </c>
      <c r="B830" s="380" t="s">
        <v>5062</v>
      </c>
      <c r="C830" s="380" t="s">
        <v>1323</v>
      </c>
      <c r="D830" s="380" t="s">
        <v>1334</v>
      </c>
      <c r="E830" s="381" t="s">
        <v>1378</v>
      </c>
      <c r="F830" s="381" t="s">
        <v>5063</v>
      </c>
      <c r="G830" s="373">
        <v>1072191</v>
      </c>
      <c r="H830" s="382">
        <v>159354</v>
      </c>
      <c r="I830" s="381" t="s">
        <v>206</v>
      </c>
      <c r="J830" s="381" t="s">
        <v>1640</v>
      </c>
      <c r="K830" s="381" t="s">
        <v>433</v>
      </c>
      <c r="L830" s="381" t="s">
        <v>1380</v>
      </c>
      <c r="M830" s="381" t="s">
        <v>1641</v>
      </c>
      <c r="N830" s="381" t="s">
        <v>1378</v>
      </c>
      <c r="O830" s="381" t="s">
        <v>1642</v>
      </c>
      <c r="P830" s="381" t="s">
        <v>1378</v>
      </c>
      <c r="Q830" s="381" t="s">
        <v>5064</v>
      </c>
    </row>
    <row r="831" spans="1:17" x14ac:dyDescent="0.25">
      <c r="A831" s="379">
        <f t="shared" si="12"/>
        <v>819</v>
      </c>
      <c r="B831" s="380" t="s">
        <v>5065</v>
      </c>
      <c r="C831" s="380" t="s">
        <v>1323</v>
      </c>
      <c r="D831" s="380" t="s">
        <v>1334</v>
      </c>
      <c r="E831" s="381" t="s">
        <v>1378</v>
      </c>
      <c r="F831" s="381" t="s">
        <v>5066</v>
      </c>
      <c r="G831" s="373">
        <v>1449485</v>
      </c>
      <c r="H831" s="382" t="s">
        <v>5067</v>
      </c>
      <c r="I831" s="381" t="s">
        <v>221</v>
      </c>
      <c r="J831" s="381" t="s">
        <v>3290</v>
      </c>
      <c r="K831" s="381" t="s">
        <v>688</v>
      </c>
      <c r="L831" s="381" t="s">
        <v>1380</v>
      </c>
      <c r="M831" s="381" t="s">
        <v>2837</v>
      </c>
      <c r="N831" s="381" t="s">
        <v>1378</v>
      </c>
      <c r="O831" s="381" t="s">
        <v>3291</v>
      </c>
      <c r="P831" s="381" t="s">
        <v>1378</v>
      </c>
      <c r="Q831" s="381" t="s">
        <v>5068</v>
      </c>
    </row>
    <row r="832" spans="1:17" x14ac:dyDescent="0.25">
      <c r="A832" s="379">
        <f t="shared" si="12"/>
        <v>820</v>
      </c>
      <c r="B832" s="380" t="s">
        <v>5069</v>
      </c>
      <c r="C832" s="380" t="s">
        <v>1323</v>
      </c>
      <c r="D832" s="380" t="s">
        <v>1334</v>
      </c>
      <c r="E832" s="381" t="s">
        <v>1378</v>
      </c>
      <c r="F832" s="381" t="s">
        <v>5070</v>
      </c>
      <c r="G832" s="375">
        <v>1086497</v>
      </c>
      <c r="H832" s="382" t="s">
        <v>5071</v>
      </c>
      <c r="I832" s="381" t="s">
        <v>206</v>
      </c>
      <c r="J832" s="381" t="s">
        <v>1640</v>
      </c>
      <c r="K832" s="381" t="s">
        <v>433</v>
      </c>
      <c r="L832" s="381" t="s">
        <v>1380</v>
      </c>
      <c r="M832" s="381" t="s">
        <v>1641</v>
      </c>
      <c r="N832" s="381" t="s">
        <v>1378</v>
      </c>
      <c r="O832" s="381" t="s">
        <v>1642</v>
      </c>
      <c r="P832" s="381" t="s">
        <v>1378</v>
      </c>
      <c r="Q832" s="381" t="s">
        <v>5072</v>
      </c>
    </row>
    <row r="833" spans="1:17" x14ac:dyDescent="0.25">
      <c r="A833" s="379">
        <f t="shared" si="12"/>
        <v>821</v>
      </c>
      <c r="B833" s="380" t="s">
        <v>5073</v>
      </c>
      <c r="C833" s="380" t="s">
        <v>1323</v>
      </c>
      <c r="D833" s="380" t="s">
        <v>1334</v>
      </c>
      <c r="E833" s="381" t="s">
        <v>1378</v>
      </c>
      <c r="F833" s="381" t="s">
        <v>5074</v>
      </c>
      <c r="G833" s="381" t="s">
        <v>1378</v>
      </c>
      <c r="H833" s="382">
        <v>167611</v>
      </c>
      <c r="I833" s="381" t="s">
        <v>206</v>
      </c>
      <c r="J833" s="381" t="s">
        <v>2650</v>
      </c>
      <c r="K833" s="381" t="s">
        <v>677</v>
      </c>
      <c r="L833" s="381" t="s">
        <v>1380</v>
      </c>
      <c r="M833" s="381" t="s">
        <v>1397</v>
      </c>
      <c r="N833" s="381" t="s">
        <v>1378</v>
      </c>
      <c r="O833" s="381" t="s">
        <v>2651</v>
      </c>
      <c r="P833" s="381" t="s">
        <v>1378</v>
      </c>
      <c r="Q833" s="381" t="s">
        <v>5075</v>
      </c>
    </row>
    <row r="834" spans="1:17" ht="30" x14ac:dyDescent="0.25">
      <c r="A834" s="379">
        <f t="shared" si="12"/>
        <v>822</v>
      </c>
      <c r="B834" s="380" t="s">
        <v>5076</v>
      </c>
      <c r="C834" s="380" t="s">
        <v>1323</v>
      </c>
      <c r="D834" s="380" t="s">
        <v>1334</v>
      </c>
      <c r="E834" s="381" t="s">
        <v>1378</v>
      </c>
      <c r="F834" s="381" t="s">
        <v>5077</v>
      </c>
      <c r="G834" s="381" t="s">
        <v>1378</v>
      </c>
      <c r="H834" s="382" t="s">
        <v>5078</v>
      </c>
      <c r="I834" s="381" t="s">
        <v>206</v>
      </c>
      <c r="J834" s="381" t="s">
        <v>5079</v>
      </c>
      <c r="K834" s="381" t="s">
        <v>576</v>
      </c>
      <c r="L834" s="381" t="s">
        <v>1380</v>
      </c>
      <c r="M834" s="381" t="s">
        <v>1614</v>
      </c>
      <c r="N834" s="381" t="s">
        <v>1378</v>
      </c>
      <c r="O834" s="381" t="s">
        <v>5080</v>
      </c>
      <c r="P834" s="381" t="s">
        <v>1378</v>
      </c>
      <c r="Q834" s="381" t="s">
        <v>5081</v>
      </c>
    </row>
    <row r="835" spans="1:17" x14ac:dyDescent="0.25">
      <c r="A835" s="379">
        <f t="shared" si="12"/>
        <v>823</v>
      </c>
      <c r="B835" s="380" t="s">
        <v>5082</v>
      </c>
      <c r="C835" s="380" t="s">
        <v>1323</v>
      </c>
      <c r="D835" s="380" t="s">
        <v>1334</v>
      </c>
      <c r="E835" s="381" t="s">
        <v>1378</v>
      </c>
      <c r="F835" s="381" t="s">
        <v>5083</v>
      </c>
      <c r="G835" s="373">
        <v>1524029</v>
      </c>
      <c r="H835" s="382">
        <v>1818401</v>
      </c>
      <c r="I835" s="381" t="s">
        <v>206</v>
      </c>
      <c r="J835" s="381" t="s">
        <v>1553</v>
      </c>
      <c r="K835" s="381" t="s">
        <v>626</v>
      </c>
      <c r="L835" s="381" t="s">
        <v>1380</v>
      </c>
      <c r="M835" s="381" t="s">
        <v>1554</v>
      </c>
      <c r="N835" s="381" t="s">
        <v>1378</v>
      </c>
      <c r="O835" s="381" t="s">
        <v>1555</v>
      </c>
      <c r="P835" s="381" t="s">
        <v>1378</v>
      </c>
      <c r="Q835" s="381" t="s">
        <v>5084</v>
      </c>
    </row>
    <row r="836" spans="1:17" x14ac:dyDescent="0.25">
      <c r="A836" s="379">
        <f t="shared" si="12"/>
        <v>824</v>
      </c>
      <c r="B836" s="380" t="s">
        <v>5085</v>
      </c>
      <c r="C836" s="380" t="s">
        <v>1323</v>
      </c>
      <c r="D836" s="380" t="s">
        <v>1334</v>
      </c>
      <c r="E836" s="381" t="s">
        <v>1378</v>
      </c>
      <c r="F836" s="381" t="s">
        <v>5086</v>
      </c>
      <c r="G836" s="373">
        <v>2479505</v>
      </c>
      <c r="H836" s="382" t="s">
        <v>5087</v>
      </c>
      <c r="I836" s="381" t="s">
        <v>206</v>
      </c>
      <c r="J836" s="381" t="s">
        <v>1518</v>
      </c>
      <c r="K836" s="381" t="s">
        <v>481</v>
      </c>
      <c r="L836" s="381" t="s">
        <v>1380</v>
      </c>
      <c r="M836" s="381" t="s">
        <v>1519</v>
      </c>
      <c r="N836" s="381" t="s">
        <v>1378</v>
      </c>
      <c r="O836" s="381" t="s">
        <v>1687</v>
      </c>
      <c r="P836" s="381" t="s">
        <v>1378</v>
      </c>
      <c r="Q836" s="381" t="s">
        <v>5088</v>
      </c>
    </row>
    <row r="837" spans="1:17" x14ac:dyDescent="0.25">
      <c r="A837" s="379">
        <f t="shared" si="12"/>
        <v>825</v>
      </c>
      <c r="B837" s="380" t="s">
        <v>5089</v>
      </c>
      <c r="C837" s="380" t="s">
        <v>1323</v>
      </c>
      <c r="D837" s="380" t="s">
        <v>1334</v>
      </c>
      <c r="E837" s="381" t="s">
        <v>1378</v>
      </c>
      <c r="F837" s="381" t="s">
        <v>5090</v>
      </c>
      <c r="G837" s="373">
        <v>481278</v>
      </c>
      <c r="H837" s="382" t="s">
        <v>5091</v>
      </c>
      <c r="I837" s="381" t="s">
        <v>206</v>
      </c>
      <c r="J837" s="381" t="s">
        <v>5092</v>
      </c>
      <c r="K837" s="381" t="s">
        <v>5093</v>
      </c>
      <c r="L837" s="381" t="s">
        <v>1380</v>
      </c>
      <c r="M837" s="381" t="s">
        <v>1417</v>
      </c>
      <c r="N837" s="381" t="s">
        <v>1378</v>
      </c>
      <c r="O837" s="381" t="s">
        <v>5094</v>
      </c>
      <c r="P837" s="381" t="s">
        <v>1378</v>
      </c>
      <c r="Q837" s="381" t="s">
        <v>5095</v>
      </c>
    </row>
    <row r="838" spans="1:17" x14ac:dyDescent="0.25">
      <c r="A838" s="379">
        <f t="shared" si="12"/>
        <v>826</v>
      </c>
      <c r="B838" s="380" t="s">
        <v>5096</v>
      </c>
      <c r="C838" s="380" t="s">
        <v>1323</v>
      </c>
      <c r="D838" s="380" t="s">
        <v>1334</v>
      </c>
      <c r="E838" s="381" t="s">
        <v>1378</v>
      </c>
      <c r="F838" s="381" t="s">
        <v>5097</v>
      </c>
      <c r="G838" s="373">
        <v>682206</v>
      </c>
      <c r="H838" s="382" t="s">
        <v>5098</v>
      </c>
      <c r="I838" s="381" t="s">
        <v>206</v>
      </c>
      <c r="J838" s="381" t="s">
        <v>5099</v>
      </c>
      <c r="K838" s="381" t="s">
        <v>674</v>
      </c>
      <c r="L838" s="381" t="s">
        <v>1380</v>
      </c>
      <c r="M838" s="381" t="s">
        <v>1478</v>
      </c>
      <c r="N838" s="381" t="s">
        <v>1378</v>
      </c>
      <c r="O838" s="381" t="s">
        <v>1342</v>
      </c>
      <c r="P838" s="381" t="s">
        <v>1378</v>
      </c>
      <c r="Q838" s="381" t="s">
        <v>5100</v>
      </c>
    </row>
    <row r="839" spans="1:17" ht="30" x14ac:dyDescent="0.25">
      <c r="A839" s="379">
        <f t="shared" si="12"/>
        <v>827</v>
      </c>
      <c r="B839" s="380" t="s">
        <v>5101</v>
      </c>
      <c r="C839" s="380" t="s">
        <v>1323</v>
      </c>
      <c r="D839" s="380" t="s">
        <v>1334</v>
      </c>
      <c r="E839" s="381" t="s">
        <v>1378</v>
      </c>
      <c r="F839" s="381" t="s">
        <v>5102</v>
      </c>
      <c r="G839" s="373">
        <v>1244857</v>
      </c>
      <c r="H839" s="382" t="s">
        <v>5103</v>
      </c>
      <c r="I839" s="381" t="s">
        <v>206</v>
      </c>
      <c r="J839" s="381" t="s">
        <v>3483</v>
      </c>
      <c r="K839" s="381" t="s">
        <v>433</v>
      </c>
      <c r="L839" s="381" t="s">
        <v>1380</v>
      </c>
      <c r="M839" s="381" t="s">
        <v>3484</v>
      </c>
      <c r="N839" s="381" t="s">
        <v>1378</v>
      </c>
      <c r="O839" s="381" t="s">
        <v>2895</v>
      </c>
      <c r="P839" s="381" t="s">
        <v>1378</v>
      </c>
      <c r="Q839" s="381" t="s">
        <v>5104</v>
      </c>
    </row>
    <row r="840" spans="1:17" ht="30" x14ac:dyDescent="0.25">
      <c r="A840" s="379">
        <f t="shared" si="12"/>
        <v>828</v>
      </c>
      <c r="B840" s="380" t="s">
        <v>5105</v>
      </c>
      <c r="C840" s="380" t="s">
        <v>1323</v>
      </c>
      <c r="D840" s="380" t="s">
        <v>1334</v>
      </c>
      <c r="E840" s="381" t="s">
        <v>1378</v>
      </c>
      <c r="F840" s="381" t="s">
        <v>5106</v>
      </c>
      <c r="G840" s="373">
        <v>1851858</v>
      </c>
      <c r="H840" s="382" t="s">
        <v>5107</v>
      </c>
      <c r="I840" s="381" t="s">
        <v>206</v>
      </c>
      <c r="J840" s="381" t="s">
        <v>1625</v>
      </c>
      <c r="K840" s="381" t="s">
        <v>888</v>
      </c>
      <c r="L840" s="381" t="s">
        <v>1380</v>
      </c>
      <c r="M840" s="381" t="s">
        <v>1580</v>
      </c>
      <c r="N840" s="381" t="s">
        <v>1378</v>
      </c>
      <c r="O840" s="381" t="s">
        <v>2930</v>
      </c>
      <c r="P840" s="381" t="s">
        <v>1378</v>
      </c>
      <c r="Q840" s="381" t="s">
        <v>5108</v>
      </c>
    </row>
    <row r="841" spans="1:17" ht="30" x14ac:dyDescent="0.25">
      <c r="A841" s="379">
        <f t="shared" si="12"/>
        <v>829</v>
      </c>
      <c r="B841" s="380" t="s">
        <v>5109</v>
      </c>
      <c r="C841" s="380" t="s">
        <v>1323</v>
      </c>
      <c r="D841" s="380" t="s">
        <v>1334</v>
      </c>
      <c r="E841" s="381" t="s">
        <v>1378</v>
      </c>
      <c r="F841" s="381" t="s">
        <v>5110</v>
      </c>
      <c r="G841" s="373">
        <v>1209778</v>
      </c>
      <c r="H841" s="382" t="s">
        <v>5111</v>
      </c>
      <c r="I841" s="381" t="s">
        <v>206</v>
      </c>
      <c r="J841" s="381" t="s">
        <v>1755</v>
      </c>
      <c r="K841" s="381" t="s">
        <v>888</v>
      </c>
      <c r="L841" s="381" t="s">
        <v>1380</v>
      </c>
      <c r="M841" s="381" t="s">
        <v>1580</v>
      </c>
      <c r="N841" s="381" t="s">
        <v>1378</v>
      </c>
      <c r="O841" s="381" t="s">
        <v>1723</v>
      </c>
      <c r="P841" s="381" t="s">
        <v>1378</v>
      </c>
      <c r="Q841" s="381" t="s">
        <v>5112</v>
      </c>
    </row>
    <row r="842" spans="1:17" x14ac:dyDescent="0.25">
      <c r="A842" s="379">
        <f t="shared" si="12"/>
        <v>830</v>
      </c>
      <c r="B842" s="380" t="s">
        <v>5113</v>
      </c>
      <c r="C842" s="380" t="s">
        <v>1323</v>
      </c>
      <c r="D842" s="380" t="s">
        <v>1334</v>
      </c>
      <c r="E842" s="381" t="s">
        <v>1378</v>
      </c>
      <c r="F842" s="381" t="s">
        <v>5114</v>
      </c>
      <c r="G842" s="373">
        <v>3138965</v>
      </c>
      <c r="H842" s="382" t="s">
        <v>5115</v>
      </c>
      <c r="I842" s="381" t="s">
        <v>206</v>
      </c>
      <c r="J842" s="381" t="s">
        <v>2283</v>
      </c>
      <c r="K842" s="381" t="s">
        <v>433</v>
      </c>
      <c r="L842" s="381" t="s">
        <v>1380</v>
      </c>
      <c r="M842" s="381" t="s">
        <v>1691</v>
      </c>
      <c r="N842" s="381" t="s">
        <v>1378</v>
      </c>
      <c r="O842" s="381" t="s">
        <v>2284</v>
      </c>
      <c r="P842" s="381" t="s">
        <v>1378</v>
      </c>
      <c r="Q842" s="381" t="s">
        <v>5116</v>
      </c>
    </row>
    <row r="843" spans="1:17" x14ac:dyDescent="0.25">
      <c r="A843" s="379">
        <f t="shared" si="12"/>
        <v>831</v>
      </c>
      <c r="B843" s="380" t="s">
        <v>5117</v>
      </c>
      <c r="C843" s="380" t="s">
        <v>1323</v>
      </c>
      <c r="D843" s="380" t="s">
        <v>1334</v>
      </c>
      <c r="E843" s="381" t="s">
        <v>1378</v>
      </c>
      <c r="F843" s="381" t="s">
        <v>5118</v>
      </c>
      <c r="G843" s="375">
        <v>2936285</v>
      </c>
      <c r="H843" s="382" t="s">
        <v>5119</v>
      </c>
      <c r="I843" s="381" t="s">
        <v>206</v>
      </c>
      <c r="J843" s="381" t="s">
        <v>1744</v>
      </c>
      <c r="K843" s="381" t="s">
        <v>481</v>
      </c>
      <c r="L843" s="381" t="s">
        <v>1380</v>
      </c>
      <c r="M843" s="381" t="s">
        <v>1519</v>
      </c>
      <c r="N843" s="381" t="s">
        <v>1378</v>
      </c>
      <c r="O843" s="381" t="s">
        <v>1745</v>
      </c>
      <c r="P843" s="381" t="s">
        <v>1378</v>
      </c>
      <c r="Q843" s="381" t="s">
        <v>5120</v>
      </c>
    </row>
    <row r="844" spans="1:17" x14ac:dyDescent="0.25">
      <c r="A844" s="379">
        <f t="shared" si="12"/>
        <v>832</v>
      </c>
      <c r="B844" s="380" t="s">
        <v>5121</v>
      </c>
      <c r="C844" s="380" t="s">
        <v>1323</v>
      </c>
      <c r="D844" s="380" t="s">
        <v>1334</v>
      </c>
      <c r="E844" s="381" t="s">
        <v>1378</v>
      </c>
      <c r="F844" s="381" t="s">
        <v>5122</v>
      </c>
      <c r="G844" s="381" t="s">
        <v>1378</v>
      </c>
      <c r="H844" s="382" t="s">
        <v>5123</v>
      </c>
      <c r="I844" s="381" t="s">
        <v>206</v>
      </c>
      <c r="J844" s="381" t="s">
        <v>3394</v>
      </c>
      <c r="K844" s="381" t="s">
        <v>674</v>
      </c>
      <c r="L844" s="381" t="s">
        <v>1380</v>
      </c>
      <c r="M844" s="381" t="s">
        <v>1566</v>
      </c>
      <c r="N844" s="381" t="s">
        <v>1378</v>
      </c>
      <c r="O844" s="381" t="s">
        <v>3395</v>
      </c>
      <c r="P844" s="381" t="s">
        <v>1378</v>
      </c>
      <c r="Q844" s="381" t="s">
        <v>5124</v>
      </c>
    </row>
    <row r="845" spans="1:17" x14ac:dyDescent="0.25">
      <c r="A845" s="379">
        <f t="shared" si="12"/>
        <v>833</v>
      </c>
      <c r="B845" s="380" t="s">
        <v>5125</v>
      </c>
      <c r="C845" s="380" t="s">
        <v>1323</v>
      </c>
      <c r="D845" s="380" t="s">
        <v>1334</v>
      </c>
      <c r="E845" s="381" t="s">
        <v>1378</v>
      </c>
      <c r="F845" s="381" t="s">
        <v>5126</v>
      </c>
      <c r="G845" s="373">
        <v>589886</v>
      </c>
      <c r="H845" s="382">
        <v>104448</v>
      </c>
      <c r="I845" s="381" t="s">
        <v>206</v>
      </c>
      <c r="J845" s="381" t="s">
        <v>3515</v>
      </c>
      <c r="K845" s="381" t="s">
        <v>888</v>
      </c>
      <c r="L845" s="381" t="s">
        <v>1380</v>
      </c>
      <c r="M845" s="381" t="s">
        <v>1580</v>
      </c>
      <c r="N845" s="381" t="s">
        <v>1378</v>
      </c>
      <c r="O845" s="381" t="s">
        <v>2540</v>
      </c>
      <c r="P845" s="381" t="s">
        <v>1378</v>
      </c>
      <c r="Q845" s="381" t="s">
        <v>5127</v>
      </c>
    </row>
    <row r="846" spans="1:17" x14ac:dyDescent="0.25">
      <c r="A846" s="379">
        <f t="shared" si="12"/>
        <v>834</v>
      </c>
      <c r="B846" s="380" t="s">
        <v>5128</v>
      </c>
      <c r="C846" s="380" t="s">
        <v>1323</v>
      </c>
      <c r="D846" s="380" t="s">
        <v>1334</v>
      </c>
      <c r="E846" s="381" t="s">
        <v>1378</v>
      </c>
      <c r="F846" s="381" t="s">
        <v>5129</v>
      </c>
      <c r="G846" s="373">
        <v>1498315</v>
      </c>
      <c r="H846" s="382">
        <v>188498</v>
      </c>
      <c r="I846" s="381" t="s">
        <v>206</v>
      </c>
      <c r="J846" s="381" t="s">
        <v>5130</v>
      </c>
      <c r="K846" s="381" t="s">
        <v>888</v>
      </c>
      <c r="L846" s="381" t="s">
        <v>1380</v>
      </c>
      <c r="M846" s="381" t="s">
        <v>1580</v>
      </c>
      <c r="N846" s="381" t="s">
        <v>1378</v>
      </c>
      <c r="O846" s="381" t="s">
        <v>5131</v>
      </c>
      <c r="P846" s="381" t="s">
        <v>1378</v>
      </c>
      <c r="Q846" s="381" t="s">
        <v>5132</v>
      </c>
    </row>
    <row r="847" spans="1:17" x14ac:dyDescent="0.25">
      <c r="A847" s="379">
        <f t="shared" ref="A847:A910" si="13">1+A846</f>
        <v>835</v>
      </c>
      <c r="B847" s="380" t="s">
        <v>5133</v>
      </c>
      <c r="C847" s="380" t="s">
        <v>1323</v>
      </c>
      <c r="D847" s="380" t="s">
        <v>1334</v>
      </c>
      <c r="E847" s="381" t="s">
        <v>1378</v>
      </c>
      <c r="F847" s="381" t="s">
        <v>5134</v>
      </c>
      <c r="G847" s="373">
        <v>1683783</v>
      </c>
      <c r="H847" s="382">
        <v>212681</v>
      </c>
      <c r="I847" s="381" t="s">
        <v>206</v>
      </c>
      <c r="J847" s="381" t="s">
        <v>5135</v>
      </c>
      <c r="K847" s="381" t="s">
        <v>888</v>
      </c>
      <c r="L847" s="381" t="s">
        <v>1380</v>
      </c>
      <c r="M847" s="381" t="s">
        <v>1580</v>
      </c>
      <c r="N847" s="381" t="s">
        <v>1378</v>
      </c>
      <c r="O847" s="381" t="s">
        <v>2076</v>
      </c>
      <c r="P847" s="381" t="s">
        <v>1378</v>
      </c>
      <c r="Q847" s="381" t="s">
        <v>1378</v>
      </c>
    </row>
    <row r="848" spans="1:17" x14ac:dyDescent="0.25">
      <c r="A848" s="379">
        <f t="shared" si="13"/>
        <v>836</v>
      </c>
      <c r="B848" s="380" t="s">
        <v>5136</v>
      </c>
      <c r="C848" s="380" t="s">
        <v>1323</v>
      </c>
      <c r="D848" s="380" t="s">
        <v>1334</v>
      </c>
      <c r="E848" s="381" t="s">
        <v>1378</v>
      </c>
      <c r="F848" s="381" t="s">
        <v>5137</v>
      </c>
      <c r="G848" s="375">
        <v>2887805</v>
      </c>
      <c r="H848" s="382" t="s">
        <v>5138</v>
      </c>
      <c r="I848" s="381" t="s">
        <v>206</v>
      </c>
      <c r="J848" s="381" t="s">
        <v>2712</v>
      </c>
      <c r="K848" s="381" t="s">
        <v>2713</v>
      </c>
      <c r="L848" s="381" t="s">
        <v>1380</v>
      </c>
      <c r="M848" s="381" t="s">
        <v>1417</v>
      </c>
      <c r="N848" s="381" t="s">
        <v>1378</v>
      </c>
      <c r="O848" s="381" t="s">
        <v>2714</v>
      </c>
      <c r="P848" s="381" t="s">
        <v>1378</v>
      </c>
      <c r="Q848" s="381" t="s">
        <v>5139</v>
      </c>
    </row>
    <row r="849" spans="1:17" x14ac:dyDescent="0.25">
      <c r="A849" s="379">
        <f t="shared" si="13"/>
        <v>837</v>
      </c>
      <c r="B849" s="380" t="s">
        <v>5140</v>
      </c>
      <c r="C849" s="380" t="s">
        <v>1323</v>
      </c>
      <c r="D849" s="380" t="s">
        <v>1334</v>
      </c>
      <c r="E849" s="381" t="s">
        <v>1378</v>
      </c>
      <c r="F849" s="381" t="s">
        <v>5141</v>
      </c>
      <c r="G849" s="381" t="s">
        <v>1378</v>
      </c>
      <c r="H849" s="382" t="s">
        <v>5142</v>
      </c>
      <c r="I849" s="381" t="s">
        <v>206</v>
      </c>
      <c r="J849" s="381" t="s">
        <v>3394</v>
      </c>
      <c r="K849" s="381" t="s">
        <v>674</v>
      </c>
      <c r="L849" s="381" t="s">
        <v>1380</v>
      </c>
      <c r="M849" s="381" t="s">
        <v>1566</v>
      </c>
      <c r="N849" s="381" t="s">
        <v>1378</v>
      </c>
      <c r="O849" s="381" t="s">
        <v>3395</v>
      </c>
      <c r="P849" s="381" t="s">
        <v>1378</v>
      </c>
      <c r="Q849" s="381" t="s">
        <v>1378</v>
      </c>
    </row>
    <row r="850" spans="1:17" x14ac:dyDescent="0.25">
      <c r="A850" s="379">
        <f t="shared" si="13"/>
        <v>838</v>
      </c>
      <c r="B850" s="380" t="s">
        <v>5143</v>
      </c>
      <c r="C850" s="380" t="s">
        <v>1323</v>
      </c>
      <c r="D850" s="380" t="s">
        <v>1334</v>
      </c>
      <c r="E850" s="381" t="s">
        <v>1378</v>
      </c>
      <c r="F850" s="381" t="s">
        <v>5144</v>
      </c>
      <c r="G850" s="381" t="s">
        <v>1378</v>
      </c>
      <c r="H850" s="382" t="s">
        <v>5145</v>
      </c>
      <c r="I850" s="381" t="s">
        <v>206</v>
      </c>
      <c r="J850" s="381" t="s">
        <v>5146</v>
      </c>
      <c r="K850" s="381" t="s">
        <v>677</v>
      </c>
      <c r="L850" s="381" t="s">
        <v>1380</v>
      </c>
      <c r="M850" s="381" t="s">
        <v>1397</v>
      </c>
      <c r="N850" s="381" t="s">
        <v>1378</v>
      </c>
      <c r="O850" s="381" t="s">
        <v>5147</v>
      </c>
      <c r="P850" s="381" t="s">
        <v>1378</v>
      </c>
      <c r="Q850" s="381" t="s">
        <v>5148</v>
      </c>
    </row>
    <row r="851" spans="1:17" x14ac:dyDescent="0.25">
      <c r="A851" s="379">
        <f t="shared" si="13"/>
        <v>839</v>
      </c>
      <c r="B851" s="380" t="s">
        <v>5149</v>
      </c>
      <c r="C851" s="380" t="s">
        <v>1323</v>
      </c>
      <c r="D851" s="380" t="s">
        <v>1334</v>
      </c>
      <c r="E851" s="381" t="s">
        <v>1378</v>
      </c>
      <c r="F851" s="381" t="s">
        <v>5150</v>
      </c>
      <c r="G851" s="381" t="s">
        <v>1378</v>
      </c>
      <c r="H851" s="382" t="s">
        <v>5151</v>
      </c>
      <c r="I851" s="381" t="s">
        <v>206</v>
      </c>
      <c r="J851" s="381" t="s">
        <v>5152</v>
      </c>
      <c r="K851" s="381" t="s">
        <v>674</v>
      </c>
      <c r="L851" s="381" t="s">
        <v>1380</v>
      </c>
      <c r="M851" s="381" t="s">
        <v>1478</v>
      </c>
      <c r="N851" s="381" t="s">
        <v>1378</v>
      </c>
      <c r="O851" s="381" t="s">
        <v>5153</v>
      </c>
      <c r="P851" s="381" t="s">
        <v>1378</v>
      </c>
      <c r="Q851" s="381" t="s">
        <v>5154</v>
      </c>
    </row>
    <row r="852" spans="1:17" x14ac:dyDescent="0.25">
      <c r="A852" s="379">
        <f t="shared" si="13"/>
        <v>840</v>
      </c>
      <c r="B852" s="380" t="s">
        <v>5155</v>
      </c>
      <c r="C852" s="380" t="s">
        <v>1323</v>
      </c>
      <c r="D852" s="380" t="s">
        <v>1334</v>
      </c>
      <c r="E852" s="381" t="s">
        <v>1378</v>
      </c>
      <c r="F852" s="381" t="s">
        <v>5156</v>
      </c>
      <c r="G852" s="373">
        <v>2877796</v>
      </c>
      <c r="H852" s="382" t="s">
        <v>5157</v>
      </c>
      <c r="I852" s="381" t="s">
        <v>206</v>
      </c>
      <c r="J852" s="381" t="s">
        <v>4979</v>
      </c>
      <c r="K852" s="381" t="s">
        <v>481</v>
      </c>
      <c r="L852" s="381" t="s">
        <v>1380</v>
      </c>
      <c r="M852" s="381" t="s">
        <v>1519</v>
      </c>
      <c r="N852" s="381" t="s">
        <v>1378</v>
      </c>
      <c r="O852" s="381" t="s">
        <v>4980</v>
      </c>
      <c r="P852" s="381" t="s">
        <v>1378</v>
      </c>
      <c r="Q852" s="381" t="s">
        <v>5158</v>
      </c>
    </row>
    <row r="853" spans="1:17" x14ac:dyDescent="0.25">
      <c r="A853" s="379">
        <f t="shared" si="13"/>
        <v>841</v>
      </c>
      <c r="B853" s="380" t="s">
        <v>5159</v>
      </c>
      <c r="C853" s="380" t="s">
        <v>1323</v>
      </c>
      <c r="D853" s="380" t="s">
        <v>1334</v>
      </c>
      <c r="E853" s="381" t="s">
        <v>1378</v>
      </c>
      <c r="F853" s="381" t="s">
        <v>5160</v>
      </c>
      <c r="G853" s="375">
        <v>2212417</v>
      </c>
      <c r="H853" s="382">
        <v>189175</v>
      </c>
      <c r="I853" s="381" t="s">
        <v>206</v>
      </c>
      <c r="J853" s="381" t="s">
        <v>5161</v>
      </c>
      <c r="K853" s="381" t="s">
        <v>433</v>
      </c>
      <c r="L853" s="381" t="s">
        <v>1380</v>
      </c>
      <c r="M853" s="381" t="s">
        <v>1573</v>
      </c>
      <c r="N853" s="381" t="s">
        <v>1378</v>
      </c>
      <c r="O853" s="381" t="s">
        <v>4179</v>
      </c>
      <c r="P853" s="381" t="s">
        <v>1378</v>
      </c>
      <c r="Q853" s="381" t="s">
        <v>5162</v>
      </c>
    </row>
    <row r="854" spans="1:17" x14ac:dyDescent="0.25">
      <c r="A854" s="379">
        <f t="shared" si="13"/>
        <v>842</v>
      </c>
      <c r="B854" s="380" t="s">
        <v>5163</v>
      </c>
      <c r="C854" s="380" t="s">
        <v>1323</v>
      </c>
      <c r="D854" s="380" t="s">
        <v>1334</v>
      </c>
      <c r="E854" s="381" t="s">
        <v>1378</v>
      </c>
      <c r="F854" s="381" t="s">
        <v>5164</v>
      </c>
      <c r="G854" s="381" t="s">
        <v>1378</v>
      </c>
      <c r="H854" s="382" t="s">
        <v>5165</v>
      </c>
      <c r="I854" s="381" t="s">
        <v>206</v>
      </c>
      <c r="J854" s="381" t="s">
        <v>5166</v>
      </c>
      <c r="K854" s="381" t="s">
        <v>888</v>
      </c>
      <c r="L854" s="381" t="s">
        <v>1380</v>
      </c>
      <c r="M854" s="381" t="s">
        <v>1580</v>
      </c>
      <c r="N854" s="381" t="s">
        <v>1378</v>
      </c>
      <c r="O854" s="381" t="s">
        <v>5167</v>
      </c>
      <c r="P854" s="381" t="s">
        <v>1378</v>
      </c>
      <c r="Q854" s="381" t="s">
        <v>5168</v>
      </c>
    </row>
    <row r="855" spans="1:17" x14ac:dyDescent="0.25">
      <c r="A855" s="379">
        <f t="shared" si="13"/>
        <v>843</v>
      </c>
      <c r="B855" s="380" t="s">
        <v>5169</v>
      </c>
      <c r="C855" s="380" t="s">
        <v>1323</v>
      </c>
      <c r="D855" s="380" t="s">
        <v>1334</v>
      </c>
      <c r="E855" s="381" t="s">
        <v>1378</v>
      </c>
      <c r="F855" s="381" t="s">
        <v>5170</v>
      </c>
      <c r="G855" s="381" t="s">
        <v>1378</v>
      </c>
      <c r="H855" s="382" t="s">
        <v>5171</v>
      </c>
      <c r="I855" s="381" t="s">
        <v>206</v>
      </c>
      <c r="J855" s="381" t="s">
        <v>5172</v>
      </c>
      <c r="K855" s="381" t="s">
        <v>5173</v>
      </c>
      <c r="L855" s="381" t="s">
        <v>1380</v>
      </c>
      <c r="M855" s="381" t="s">
        <v>5174</v>
      </c>
      <c r="N855" s="381" t="s">
        <v>1378</v>
      </c>
      <c r="O855" s="381" t="s">
        <v>5175</v>
      </c>
      <c r="P855" s="381" t="s">
        <v>1378</v>
      </c>
      <c r="Q855" s="381" t="s">
        <v>5176</v>
      </c>
    </row>
    <row r="856" spans="1:17" ht="45" x14ac:dyDescent="0.25">
      <c r="A856" s="379">
        <f t="shared" si="13"/>
        <v>844</v>
      </c>
      <c r="B856" s="380" t="s">
        <v>5177</v>
      </c>
      <c r="C856" s="380" t="s">
        <v>1323</v>
      </c>
      <c r="D856" s="380" t="s">
        <v>1334</v>
      </c>
      <c r="E856" s="381" t="s">
        <v>1378</v>
      </c>
      <c r="F856" s="381" t="s">
        <v>5178</v>
      </c>
      <c r="G856" s="375">
        <v>2581822</v>
      </c>
      <c r="H856" s="382" t="s">
        <v>5179</v>
      </c>
      <c r="I856" s="381" t="s">
        <v>1378</v>
      </c>
      <c r="J856" s="381" t="s">
        <v>3050</v>
      </c>
      <c r="K856" s="381" t="s">
        <v>692</v>
      </c>
      <c r="L856" s="381" t="s">
        <v>1380</v>
      </c>
      <c r="M856" s="381" t="s">
        <v>3051</v>
      </c>
      <c r="N856" s="381" t="s">
        <v>1378</v>
      </c>
      <c r="O856" s="381" t="s">
        <v>3052</v>
      </c>
      <c r="P856" s="381" t="s">
        <v>1378</v>
      </c>
      <c r="Q856" s="381" t="s">
        <v>5180</v>
      </c>
    </row>
    <row r="857" spans="1:17" x14ac:dyDescent="0.25">
      <c r="A857" s="379">
        <f t="shared" si="13"/>
        <v>845</v>
      </c>
      <c r="B857" s="380" t="s">
        <v>5181</v>
      </c>
      <c r="C857" s="380" t="s">
        <v>1323</v>
      </c>
      <c r="D857" s="380" t="s">
        <v>1334</v>
      </c>
      <c r="E857" s="381" t="s">
        <v>1378</v>
      </c>
      <c r="F857" s="381" t="s">
        <v>5182</v>
      </c>
      <c r="G857" s="381" t="s">
        <v>1378</v>
      </c>
      <c r="H857" s="382" t="s">
        <v>5183</v>
      </c>
      <c r="I857" s="381" t="s">
        <v>206</v>
      </c>
      <c r="J857" s="381" t="s">
        <v>2183</v>
      </c>
      <c r="K857" s="381" t="s">
        <v>433</v>
      </c>
      <c r="L857" s="381" t="s">
        <v>1380</v>
      </c>
      <c r="M857" s="381" t="s">
        <v>1417</v>
      </c>
      <c r="N857" s="381" t="s">
        <v>1378</v>
      </c>
      <c r="O857" s="381" t="s">
        <v>2184</v>
      </c>
      <c r="P857" s="381" t="s">
        <v>1378</v>
      </c>
      <c r="Q857" s="381" t="s">
        <v>5184</v>
      </c>
    </row>
    <row r="858" spans="1:17" x14ac:dyDescent="0.25">
      <c r="A858" s="379">
        <f t="shared" si="13"/>
        <v>846</v>
      </c>
      <c r="B858" s="380" t="s">
        <v>5185</v>
      </c>
      <c r="C858" s="380" t="s">
        <v>1323</v>
      </c>
      <c r="D858" s="380" t="s">
        <v>1334</v>
      </c>
      <c r="E858" s="381" t="s">
        <v>1378</v>
      </c>
      <c r="F858" s="381" t="s">
        <v>5186</v>
      </c>
      <c r="G858" s="375">
        <v>1843287</v>
      </c>
      <c r="H858" s="382" t="s">
        <v>5187</v>
      </c>
      <c r="I858" s="381" t="s">
        <v>206</v>
      </c>
      <c r="J858" s="381" t="s">
        <v>2012</v>
      </c>
      <c r="K858" s="381" t="s">
        <v>433</v>
      </c>
      <c r="L858" s="381" t="s">
        <v>1380</v>
      </c>
      <c r="M858" s="381" t="s">
        <v>1573</v>
      </c>
      <c r="N858" s="381" t="s">
        <v>1378</v>
      </c>
      <c r="O858" s="381" t="s">
        <v>1626</v>
      </c>
      <c r="P858" s="381" t="s">
        <v>1378</v>
      </c>
      <c r="Q858" s="381" t="s">
        <v>5188</v>
      </c>
    </row>
    <row r="859" spans="1:17" ht="30" x14ac:dyDescent="0.25">
      <c r="A859" s="379">
        <f t="shared" si="13"/>
        <v>847</v>
      </c>
      <c r="B859" s="380" t="s">
        <v>5189</v>
      </c>
      <c r="C859" s="380" t="s">
        <v>1323</v>
      </c>
      <c r="D859" s="380" t="s">
        <v>1334</v>
      </c>
      <c r="E859" s="381" t="s">
        <v>1378</v>
      </c>
      <c r="F859" s="381">
        <v>1700023579</v>
      </c>
      <c r="G859" s="381" t="s">
        <v>1378</v>
      </c>
      <c r="H859" s="382" t="s">
        <v>5190</v>
      </c>
      <c r="I859" s="381" t="s">
        <v>206</v>
      </c>
      <c r="J859" s="381" t="s">
        <v>1640</v>
      </c>
      <c r="K859" s="381" t="s">
        <v>433</v>
      </c>
      <c r="L859" s="381" t="s">
        <v>1380</v>
      </c>
      <c r="M859" s="381" t="s">
        <v>1641</v>
      </c>
      <c r="N859" s="381" t="s">
        <v>1378</v>
      </c>
      <c r="O859" s="381" t="s">
        <v>1642</v>
      </c>
      <c r="P859" s="381" t="s">
        <v>1378</v>
      </c>
      <c r="Q859" s="381" t="s">
        <v>5191</v>
      </c>
    </row>
    <row r="860" spans="1:17" x14ac:dyDescent="0.25">
      <c r="A860" s="379">
        <f t="shared" si="13"/>
        <v>848</v>
      </c>
      <c r="B860" s="380" t="s">
        <v>5192</v>
      </c>
      <c r="C860" s="380" t="s">
        <v>1323</v>
      </c>
      <c r="D860" s="380" t="s">
        <v>1334</v>
      </c>
      <c r="E860" s="381" t="s">
        <v>1378</v>
      </c>
      <c r="F860" s="381" t="s">
        <v>5193</v>
      </c>
      <c r="G860" s="381" t="s">
        <v>1378</v>
      </c>
      <c r="H860" s="382" t="s">
        <v>5194</v>
      </c>
      <c r="I860" s="381" t="s">
        <v>206</v>
      </c>
      <c r="J860" s="381" t="s">
        <v>1579</v>
      </c>
      <c r="K860" s="381" t="s">
        <v>888</v>
      </c>
      <c r="L860" s="381" t="s">
        <v>1380</v>
      </c>
      <c r="M860" s="381" t="s">
        <v>1580</v>
      </c>
      <c r="N860" s="381" t="s">
        <v>1378</v>
      </c>
      <c r="O860" s="381" t="s">
        <v>1581</v>
      </c>
      <c r="P860" s="381" t="s">
        <v>1378</v>
      </c>
      <c r="Q860" s="381" t="s">
        <v>5195</v>
      </c>
    </row>
    <row r="861" spans="1:17" x14ac:dyDescent="0.25">
      <c r="A861" s="379">
        <f t="shared" si="13"/>
        <v>849</v>
      </c>
      <c r="B861" s="380" t="s">
        <v>5196</v>
      </c>
      <c r="C861" s="380" t="s">
        <v>1323</v>
      </c>
      <c r="D861" s="380" t="s">
        <v>1334</v>
      </c>
      <c r="E861" s="381" t="s">
        <v>1378</v>
      </c>
      <c r="F861" s="381" t="s">
        <v>5197</v>
      </c>
      <c r="G861" s="375">
        <v>1456082</v>
      </c>
      <c r="H861" s="382">
        <v>164085</v>
      </c>
      <c r="I861" s="381" t="s">
        <v>206</v>
      </c>
      <c r="J861" s="381" t="s">
        <v>1838</v>
      </c>
      <c r="K861" s="381" t="s">
        <v>888</v>
      </c>
      <c r="L861" s="381" t="s">
        <v>1380</v>
      </c>
      <c r="M861" s="381" t="s">
        <v>1580</v>
      </c>
      <c r="N861" s="381" t="s">
        <v>1378</v>
      </c>
      <c r="O861" s="381" t="s">
        <v>1839</v>
      </c>
      <c r="P861" s="381" t="s">
        <v>1378</v>
      </c>
      <c r="Q861" s="381" t="s">
        <v>5198</v>
      </c>
    </row>
    <row r="862" spans="1:17" x14ac:dyDescent="0.25">
      <c r="A862" s="379">
        <f t="shared" si="13"/>
        <v>850</v>
      </c>
      <c r="B862" s="380" t="s">
        <v>5199</v>
      </c>
      <c r="C862" s="380" t="s">
        <v>1323</v>
      </c>
      <c r="D862" s="380" t="s">
        <v>1334</v>
      </c>
      <c r="E862" s="381" t="s">
        <v>1378</v>
      </c>
      <c r="F862" s="381" t="s">
        <v>5200</v>
      </c>
      <c r="G862" s="381" t="s">
        <v>1378</v>
      </c>
      <c r="H862" s="382" t="s">
        <v>5201</v>
      </c>
      <c r="I862" s="381" t="s">
        <v>206</v>
      </c>
      <c r="J862" s="381" t="s">
        <v>2302</v>
      </c>
      <c r="K862" s="381" t="s">
        <v>674</v>
      </c>
      <c r="L862" s="381" t="s">
        <v>1380</v>
      </c>
      <c r="M862" s="381" t="s">
        <v>1566</v>
      </c>
      <c r="N862" s="381" t="s">
        <v>1378</v>
      </c>
      <c r="O862" s="381" t="s">
        <v>2303</v>
      </c>
      <c r="P862" s="381" t="s">
        <v>1378</v>
      </c>
      <c r="Q862" s="381" t="s">
        <v>5202</v>
      </c>
    </row>
    <row r="863" spans="1:17" x14ac:dyDescent="0.25">
      <c r="A863" s="379">
        <f t="shared" si="13"/>
        <v>851</v>
      </c>
      <c r="B863" s="380" t="s">
        <v>5203</v>
      </c>
      <c r="C863" s="380" t="s">
        <v>1323</v>
      </c>
      <c r="D863" s="380" t="s">
        <v>1334</v>
      </c>
      <c r="E863" s="381" t="s">
        <v>1378</v>
      </c>
      <c r="F863" s="381" t="s">
        <v>5204</v>
      </c>
      <c r="G863" s="381" t="s">
        <v>1378</v>
      </c>
      <c r="H863" s="382" t="s">
        <v>5205</v>
      </c>
      <c r="I863" s="381" t="s">
        <v>206</v>
      </c>
      <c r="J863" s="381" t="s">
        <v>5206</v>
      </c>
      <c r="K863" s="381" t="s">
        <v>888</v>
      </c>
      <c r="L863" s="381" t="s">
        <v>1380</v>
      </c>
      <c r="M863" s="381" t="s">
        <v>1580</v>
      </c>
      <c r="N863" s="381" t="s">
        <v>1378</v>
      </c>
      <c r="O863" s="381" t="s">
        <v>5207</v>
      </c>
      <c r="P863" s="381" t="s">
        <v>1378</v>
      </c>
      <c r="Q863" s="381" t="s">
        <v>5208</v>
      </c>
    </row>
    <row r="864" spans="1:17" x14ac:dyDescent="0.25">
      <c r="A864" s="379">
        <f t="shared" si="13"/>
        <v>852</v>
      </c>
      <c r="B864" s="380" t="s">
        <v>5209</v>
      </c>
      <c r="C864" s="380" t="s">
        <v>1323</v>
      </c>
      <c r="D864" s="380" t="s">
        <v>1334</v>
      </c>
      <c r="E864" s="381" t="s">
        <v>1378</v>
      </c>
      <c r="F864" s="381" t="s">
        <v>5210</v>
      </c>
      <c r="G864" s="375">
        <v>1541620</v>
      </c>
      <c r="H864" s="382" t="s">
        <v>5211</v>
      </c>
      <c r="I864" s="381" t="s">
        <v>221</v>
      </c>
      <c r="J864" s="381" t="s">
        <v>1993</v>
      </c>
      <c r="K864" s="381" t="s">
        <v>1042</v>
      </c>
      <c r="L864" s="381" t="s">
        <v>1380</v>
      </c>
      <c r="M864" s="381" t="s">
        <v>1845</v>
      </c>
      <c r="N864" s="381" t="s">
        <v>1378</v>
      </c>
      <c r="O864" s="381" t="s">
        <v>1994</v>
      </c>
      <c r="P864" s="381" t="s">
        <v>1378</v>
      </c>
      <c r="Q864" s="381" t="s">
        <v>5212</v>
      </c>
    </row>
    <row r="865" spans="1:17" x14ac:dyDescent="0.25">
      <c r="A865" s="379">
        <f t="shared" si="13"/>
        <v>853</v>
      </c>
      <c r="B865" s="380" t="s">
        <v>5213</v>
      </c>
      <c r="C865" s="380" t="s">
        <v>1323</v>
      </c>
      <c r="D865" s="380" t="s">
        <v>1334</v>
      </c>
      <c r="E865" s="381" t="s">
        <v>1378</v>
      </c>
      <c r="F865" s="381" t="s">
        <v>5214</v>
      </c>
      <c r="G865" s="381" t="s">
        <v>1378</v>
      </c>
      <c r="H865" s="382" t="s">
        <v>5215</v>
      </c>
      <c r="I865" s="381" t="s">
        <v>206</v>
      </c>
      <c r="J865" s="381" t="s">
        <v>5216</v>
      </c>
      <c r="K865" s="381" t="s">
        <v>674</v>
      </c>
      <c r="L865" s="381" t="s">
        <v>1380</v>
      </c>
      <c r="M865" s="381" t="s">
        <v>1566</v>
      </c>
      <c r="N865" s="381" t="s">
        <v>1378</v>
      </c>
      <c r="O865" s="381" t="s">
        <v>5217</v>
      </c>
      <c r="P865" s="381" t="s">
        <v>1378</v>
      </c>
      <c r="Q865" s="381" t="s">
        <v>5218</v>
      </c>
    </row>
    <row r="866" spans="1:17" x14ac:dyDescent="0.25">
      <c r="A866" s="379">
        <f t="shared" si="13"/>
        <v>854</v>
      </c>
      <c r="B866" s="380" t="s">
        <v>5219</v>
      </c>
      <c r="C866" s="380" t="s">
        <v>1323</v>
      </c>
      <c r="D866" s="380" t="s">
        <v>1334</v>
      </c>
      <c r="E866" s="381" t="s">
        <v>1378</v>
      </c>
      <c r="F866" s="381" t="s">
        <v>5220</v>
      </c>
      <c r="G866" s="381" t="s">
        <v>1378</v>
      </c>
      <c r="H866" s="382" t="s">
        <v>5221</v>
      </c>
      <c r="I866" s="381" t="s">
        <v>206</v>
      </c>
      <c r="J866" s="381" t="s">
        <v>2748</v>
      </c>
      <c r="K866" s="381" t="s">
        <v>888</v>
      </c>
      <c r="L866" s="381" t="s">
        <v>1380</v>
      </c>
      <c r="M866" s="381" t="s">
        <v>1580</v>
      </c>
      <c r="N866" s="381" t="s">
        <v>1378</v>
      </c>
      <c r="O866" s="381" t="s">
        <v>2749</v>
      </c>
      <c r="P866" s="381" t="s">
        <v>1378</v>
      </c>
      <c r="Q866" s="381" t="s">
        <v>5222</v>
      </c>
    </row>
    <row r="867" spans="1:17" x14ac:dyDescent="0.25">
      <c r="A867" s="379">
        <f t="shared" si="13"/>
        <v>855</v>
      </c>
      <c r="B867" s="380" t="s">
        <v>5223</v>
      </c>
      <c r="C867" s="380" t="s">
        <v>1323</v>
      </c>
      <c r="D867" s="380" t="s">
        <v>1334</v>
      </c>
      <c r="E867" s="381" t="s">
        <v>1378</v>
      </c>
      <c r="F867" s="381" t="s">
        <v>5224</v>
      </c>
      <c r="G867" s="381" t="s">
        <v>1378</v>
      </c>
      <c r="H867" s="382">
        <v>168299</v>
      </c>
      <c r="I867" s="381" t="s">
        <v>206</v>
      </c>
      <c r="J867" s="381" t="s">
        <v>5225</v>
      </c>
      <c r="K867" s="381" t="s">
        <v>769</v>
      </c>
      <c r="L867" s="381" t="s">
        <v>1380</v>
      </c>
      <c r="M867" s="381" t="s">
        <v>1417</v>
      </c>
      <c r="N867" s="381" t="s">
        <v>1378</v>
      </c>
      <c r="O867" s="381" t="s">
        <v>5226</v>
      </c>
      <c r="P867" s="381" t="s">
        <v>1378</v>
      </c>
      <c r="Q867" s="381" t="s">
        <v>5227</v>
      </c>
    </row>
    <row r="868" spans="1:17" ht="30" x14ac:dyDescent="0.25">
      <c r="A868" s="379">
        <f t="shared" si="13"/>
        <v>856</v>
      </c>
      <c r="B868" s="380" t="s">
        <v>5228</v>
      </c>
      <c r="C868" s="380" t="s">
        <v>1323</v>
      </c>
      <c r="D868" s="380" t="s">
        <v>1334</v>
      </c>
      <c r="E868" s="381" t="s">
        <v>1378</v>
      </c>
      <c r="F868" s="381" t="s">
        <v>5229</v>
      </c>
      <c r="G868" s="375">
        <v>1114290</v>
      </c>
      <c r="H868" s="382" t="s">
        <v>5230</v>
      </c>
      <c r="I868" s="381" t="s">
        <v>221</v>
      </c>
      <c r="J868" s="381" t="s">
        <v>2805</v>
      </c>
      <c r="K868" s="381" t="s">
        <v>1042</v>
      </c>
      <c r="L868" s="381" t="s">
        <v>1380</v>
      </c>
      <c r="M868" s="381" t="s">
        <v>1845</v>
      </c>
      <c r="N868" s="381" t="s">
        <v>1378</v>
      </c>
      <c r="O868" s="381" t="s">
        <v>2806</v>
      </c>
      <c r="P868" s="381" t="s">
        <v>1378</v>
      </c>
      <c r="Q868" s="381" t="s">
        <v>5231</v>
      </c>
    </row>
    <row r="869" spans="1:17" x14ac:dyDescent="0.25">
      <c r="A869" s="379">
        <f t="shared" si="13"/>
        <v>857</v>
      </c>
      <c r="B869" s="380" t="s">
        <v>5232</v>
      </c>
      <c r="C869" s="380" t="s">
        <v>1323</v>
      </c>
      <c r="D869" s="380" t="s">
        <v>1334</v>
      </c>
      <c r="E869" s="381" t="s">
        <v>1378</v>
      </c>
      <c r="F869" s="381" t="s">
        <v>5233</v>
      </c>
      <c r="G869" s="381" t="s">
        <v>1378</v>
      </c>
      <c r="H869" s="382" t="s">
        <v>5234</v>
      </c>
      <c r="I869" s="381" t="s">
        <v>206</v>
      </c>
      <c r="J869" s="381" t="s">
        <v>1933</v>
      </c>
      <c r="K869" s="381" t="s">
        <v>769</v>
      </c>
      <c r="L869" s="381" t="s">
        <v>1380</v>
      </c>
      <c r="M869" s="381" t="s">
        <v>1417</v>
      </c>
      <c r="N869" s="381" t="s">
        <v>1378</v>
      </c>
      <c r="O869" s="381" t="s">
        <v>1934</v>
      </c>
      <c r="P869" s="381" t="s">
        <v>1378</v>
      </c>
      <c r="Q869" s="381" t="s">
        <v>5235</v>
      </c>
    </row>
    <row r="870" spans="1:17" x14ac:dyDescent="0.25">
      <c r="A870" s="379">
        <f t="shared" si="13"/>
        <v>858</v>
      </c>
      <c r="B870" s="380" t="s">
        <v>5236</v>
      </c>
      <c r="C870" s="380" t="s">
        <v>1323</v>
      </c>
      <c r="D870" s="380" t="s">
        <v>1334</v>
      </c>
      <c r="E870" s="381" t="s">
        <v>1378</v>
      </c>
      <c r="F870" s="381" t="s">
        <v>5237</v>
      </c>
      <c r="G870" s="381" t="s">
        <v>1378</v>
      </c>
      <c r="H870" s="382">
        <v>130091</v>
      </c>
      <c r="I870" s="381" t="s">
        <v>206</v>
      </c>
      <c r="J870" s="381" t="s">
        <v>5238</v>
      </c>
      <c r="K870" s="381" t="s">
        <v>888</v>
      </c>
      <c r="L870" s="381" t="s">
        <v>1380</v>
      </c>
      <c r="M870" s="381" t="s">
        <v>1580</v>
      </c>
      <c r="N870" s="381" t="s">
        <v>1378</v>
      </c>
      <c r="O870" s="381" t="s">
        <v>2007</v>
      </c>
      <c r="P870" s="381" t="s">
        <v>1378</v>
      </c>
      <c r="Q870" s="381" t="s">
        <v>5239</v>
      </c>
    </row>
    <row r="871" spans="1:17" x14ac:dyDescent="0.25">
      <c r="A871" s="379">
        <f t="shared" si="13"/>
        <v>859</v>
      </c>
      <c r="B871" s="380" t="s">
        <v>5240</v>
      </c>
      <c r="C871" s="380" t="s">
        <v>1323</v>
      </c>
      <c r="D871" s="380" t="s">
        <v>1334</v>
      </c>
      <c r="E871" s="381" t="s">
        <v>1378</v>
      </c>
      <c r="F871" s="381" t="s">
        <v>5241</v>
      </c>
      <c r="G871" s="375">
        <v>1570974</v>
      </c>
      <c r="H871" s="382" t="s">
        <v>5242</v>
      </c>
      <c r="I871" s="381" t="s">
        <v>206</v>
      </c>
      <c r="J871" s="381" t="s">
        <v>5243</v>
      </c>
      <c r="K871" s="381" t="s">
        <v>769</v>
      </c>
      <c r="L871" s="381" t="s">
        <v>1380</v>
      </c>
      <c r="M871" s="381" t="s">
        <v>1417</v>
      </c>
      <c r="N871" s="381" t="s">
        <v>1378</v>
      </c>
      <c r="O871" s="381" t="s">
        <v>1940</v>
      </c>
      <c r="P871" s="381" t="s">
        <v>1378</v>
      </c>
      <c r="Q871" s="381" t="s">
        <v>5244</v>
      </c>
    </row>
    <row r="872" spans="1:17" x14ac:dyDescent="0.25">
      <c r="A872" s="379">
        <f t="shared" si="13"/>
        <v>860</v>
      </c>
      <c r="B872" s="380" t="s">
        <v>5245</v>
      </c>
      <c r="C872" s="380" t="s">
        <v>1323</v>
      </c>
      <c r="D872" s="380" t="s">
        <v>1334</v>
      </c>
      <c r="E872" s="381" t="s">
        <v>1378</v>
      </c>
      <c r="F872" s="381" t="s">
        <v>5246</v>
      </c>
      <c r="G872" s="381" t="s">
        <v>1378</v>
      </c>
      <c r="H872" s="382" t="s">
        <v>5247</v>
      </c>
      <c r="I872" s="381" t="s">
        <v>206</v>
      </c>
      <c r="J872" s="381" t="s">
        <v>5248</v>
      </c>
      <c r="K872" s="381" t="s">
        <v>5249</v>
      </c>
      <c r="L872" s="381" t="s">
        <v>1380</v>
      </c>
      <c r="M872" s="381" t="s">
        <v>5250</v>
      </c>
      <c r="N872" s="381" t="s">
        <v>1378</v>
      </c>
      <c r="O872" s="381" t="s">
        <v>5251</v>
      </c>
      <c r="P872" s="381" t="s">
        <v>1378</v>
      </c>
      <c r="Q872" s="381" t="s">
        <v>5252</v>
      </c>
    </row>
    <row r="873" spans="1:17" x14ac:dyDescent="0.25">
      <c r="A873" s="379">
        <f t="shared" si="13"/>
        <v>861</v>
      </c>
      <c r="B873" s="380" t="s">
        <v>5253</v>
      </c>
      <c r="C873" s="380" t="s">
        <v>1323</v>
      </c>
      <c r="D873" s="380" t="s">
        <v>1334</v>
      </c>
      <c r="E873" s="381" t="s">
        <v>1378</v>
      </c>
      <c r="F873" s="381" t="s">
        <v>5254</v>
      </c>
      <c r="G873" s="373">
        <v>1032379</v>
      </c>
      <c r="H873" s="382" t="s">
        <v>5255</v>
      </c>
      <c r="I873" s="381" t="s">
        <v>206</v>
      </c>
      <c r="J873" s="381" t="s">
        <v>5256</v>
      </c>
      <c r="K873" s="381" t="s">
        <v>433</v>
      </c>
      <c r="L873" s="381" t="s">
        <v>1380</v>
      </c>
      <c r="M873" s="381" t="s">
        <v>4351</v>
      </c>
      <c r="N873" s="381" t="s">
        <v>1378</v>
      </c>
      <c r="O873" s="381" t="s">
        <v>1602</v>
      </c>
      <c r="P873" s="381" t="s">
        <v>1378</v>
      </c>
      <c r="Q873" s="381" t="s">
        <v>5257</v>
      </c>
    </row>
    <row r="874" spans="1:17" x14ac:dyDescent="0.25">
      <c r="A874" s="379">
        <f t="shared" si="13"/>
        <v>862</v>
      </c>
      <c r="B874" s="380" t="s">
        <v>5258</v>
      </c>
      <c r="C874" s="380" t="s">
        <v>1323</v>
      </c>
      <c r="D874" s="380" t="s">
        <v>1334</v>
      </c>
      <c r="E874" s="381" t="s">
        <v>1378</v>
      </c>
      <c r="F874" s="381" t="s">
        <v>5259</v>
      </c>
      <c r="G874" s="373">
        <v>631714</v>
      </c>
      <c r="H874" s="382">
        <v>104165</v>
      </c>
      <c r="I874" s="381" t="s">
        <v>206</v>
      </c>
      <c r="J874" s="381" t="s">
        <v>5260</v>
      </c>
      <c r="K874" s="381" t="s">
        <v>731</v>
      </c>
      <c r="L874" s="381" t="s">
        <v>1380</v>
      </c>
      <c r="M874" s="381" t="s">
        <v>1381</v>
      </c>
      <c r="N874" s="381" t="s">
        <v>1378</v>
      </c>
      <c r="O874" s="381" t="s">
        <v>5261</v>
      </c>
      <c r="P874" s="381" t="s">
        <v>1378</v>
      </c>
      <c r="Q874" s="381" t="s">
        <v>5262</v>
      </c>
    </row>
    <row r="875" spans="1:17" x14ac:dyDescent="0.25">
      <c r="A875" s="379">
        <f t="shared" si="13"/>
        <v>863</v>
      </c>
      <c r="B875" s="380" t="s">
        <v>5263</v>
      </c>
      <c r="C875" s="380" t="s">
        <v>1323</v>
      </c>
      <c r="D875" s="380" t="s">
        <v>1334</v>
      </c>
      <c r="E875" s="381" t="s">
        <v>1378</v>
      </c>
      <c r="F875" s="381" t="s">
        <v>5264</v>
      </c>
      <c r="G875" s="375">
        <v>2882837</v>
      </c>
      <c r="H875" s="382" t="s">
        <v>5265</v>
      </c>
      <c r="I875" s="381" t="s">
        <v>206</v>
      </c>
      <c r="J875" s="381" t="s">
        <v>3370</v>
      </c>
      <c r="K875" s="381" t="s">
        <v>626</v>
      </c>
      <c r="L875" s="381" t="s">
        <v>1380</v>
      </c>
      <c r="M875" s="381" t="s">
        <v>1554</v>
      </c>
      <c r="N875" s="381" t="s">
        <v>1378</v>
      </c>
      <c r="O875" s="381" t="s">
        <v>3371</v>
      </c>
      <c r="P875" s="381" t="s">
        <v>1378</v>
      </c>
      <c r="Q875" s="381" t="s">
        <v>5266</v>
      </c>
    </row>
    <row r="876" spans="1:17" x14ac:dyDescent="0.25">
      <c r="A876" s="379">
        <f t="shared" si="13"/>
        <v>864</v>
      </c>
      <c r="B876" s="380" t="s">
        <v>5267</v>
      </c>
      <c r="C876" s="380" t="s">
        <v>1323</v>
      </c>
      <c r="D876" s="380" t="s">
        <v>1334</v>
      </c>
      <c r="E876" s="381" t="s">
        <v>1378</v>
      </c>
      <c r="F876" s="381" t="s">
        <v>5268</v>
      </c>
      <c r="G876" s="381" t="s">
        <v>1378</v>
      </c>
      <c r="H876" s="382" t="s">
        <v>5269</v>
      </c>
      <c r="I876" s="381" t="s">
        <v>206</v>
      </c>
      <c r="J876" s="381" t="s">
        <v>2055</v>
      </c>
      <c r="K876" s="381" t="s">
        <v>888</v>
      </c>
      <c r="L876" s="381" t="s">
        <v>1380</v>
      </c>
      <c r="M876" s="381" t="s">
        <v>1580</v>
      </c>
      <c r="N876" s="381" t="s">
        <v>1378</v>
      </c>
      <c r="O876" s="381" t="s">
        <v>1750</v>
      </c>
      <c r="P876" s="381" t="s">
        <v>1378</v>
      </c>
      <c r="Q876" s="381" t="s">
        <v>5270</v>
      </c>
    </row>
    <row r="877" spans="1:17" ht="30" x14ac:dyDescent="0.25">
      <c r="A877" s="379">
        <f t="shared" si="13"/>
        <v>865</v>
      </c>
      <c r="B877" s="380" t="s">
        <v>5271</v>
      </c>
      <c r="C877" s="380" t="s">
        <v>1323</v>
      </c>
      <c r="D877" s="380" t="s">
        <v>1334</v>
      </c>
      <c r="E877" s="381" t="s">
        <v>1378</v>
      </c>
      <c r="F877" s="381" t="s">
        <v>5272</v>
      </c>
      <c r="G877" s="375">
        <v>1619612</v>
      </c>
      <c r="H877" s="382" t="s">
        <v>5273</v>
      </c>
      <c r="I877" s="381" t="s">
        <v>206</v>
      </c>
      <c r="J877" s="381" t="s">
        <v>5274</v>
      </c>
      <c r="K877" s="381" t="s">
        <v>481</v>
      </c>
      <c r="L877" s="381" t="s">
        <v>1380</v>
      </c>
      <c r="M877" s="381" t="s">
        <v>1519</v>
      </c>
      <c r="N877" s="381" t="s">
        <v>1378</v>
      </c>
      <c r="O877" s="381" t="s">
        <v>5275</v>
      </c>
      <c r="P877" s="381" t="s">
        <v>1378</v>
      </c>
      <c r="Q877" s="381" t="s">
        <v>5276</v>
      </c>
    </row>
    <row r="878" spans="1:17" x14ac:dyDescent="0.25">
      <c r="A878" s="379">
        <f t="shared" si="13"/>
        <v>866</v>
      </c>
      <c r="B878" s="380" t="s">
        <v>5277</v>
      </c>
      <c r="C878" s="380" t="s">
        <v>1323</v>
      </c>
      <c r="D878" s="380" t="s">
        <v>1334</v>
      </c>
      <c r="E878" s="381" t="s">
        <v>1378</v>
      </c>
      <c r="F878" s="381" t="s">
        <v>5278</v>
      </c>
      <c r="G878" s="381" t="s">
        <v>1378</v>
      </c>
      <c r="H878" s="382" t="s">
        <v>5279</v>
      </c>
      <c r="I878" s="381" t="s">
        <v>206</v>
      </c>
      <c r="J878" s="381" t="s">
        <v>5280</v>
      </c>
      <c r="K878" s="381" t="s">
        <v>2699</v>
      </c>
      <c r="L878" s="381" t="s">
        <v>1380</v>
      </c>
      <c r="M878" s="381" t="s">
        <v>2700</v>
      </c>
      <c r="N878" s="381" t="s">
        <v>1378</v>
      </c>
      <c r="O878" s="381" t="s">
        <v>5281</v>
      </c>
      <c r="P878" s="381" t="s">
        <v>1378</v>
      </c>
      <c r="Q878" s="381" t="s">
        <v>5282</v>
      </c>
    </row>
    <row r="879" spans="1:17" ht="30" x14ac:dyDescent="0.25">
      <c r="A879" s="379">
        <f t="shared" si="13"/>
        <v>867</v>
      </c>
      <c r="B879" s="380" t="s">
        <v>5283</v>
      </c>
      <c r="C879" s="380" t="s">
        <v>1323</v>
      </c>
      <c r="D879" s="380" t="s">
        <v>1334</v>
      </c>
      <c r="E879" s="381" t="s">
        <v>1378</v>
      </c>
      <c r="F879" s="381" t="s">
        <v>5284</v>
      </c>
      <c r="G879" s="381" t="s">
        <v>1378</v>
      </c>
      <c r="H879" s="382">
        <v>125273</v>
      </c>
      <c r="I879" s="381" t="s">
        <v>206</v>
      </c>
      <c r="J879" s="381" t="s">
        <v>1915</v>
      </c>
      <c r="K879" s="381" t="s">
        <v>769</v>
      </c>
      <c r="L879" s="381" t="s">
        <v>1380</v>
      </c>
      <c r="M879" s="381" t="s">
        <v>1631</v>
      </c>
      <c r="N879" s="381" t="s">
        <v>1378</v>
      </c>
      <c r="O879" s="381" t="s">
        <v>1916</v>
      </c>
      <c r="P879" s="381" t="s">
        <v>1378</v>
      </c>
      <c r="Q879" s="381" t="s">
        <v>5285</v>
      </c>
    </row>
    <row r="880" spans="1:17" x14ac:dyDescent="0.25">
      <c r="A880" s="379">
        <f t="shared" si="13"/>
        <v>868</v>
      </c>
      <c r="B880" s="380" t="s">
        <v>5286</v>
      </c>
      <c r="C880" s="380" t="s">
        <v>1323</v>
      </c>
      <c r="D880" s="380" t="s">
        <v>1334</v>
      </c>
      <c r="E880" s="381" t="s">
        <v>1378</v>
      </c>
      <c r="F880" s="381" t="s">
        <v>5287</v>
      </c>
      <c r="G880" s="373">
        <v>1488637</v>
      </c>
      <c r="H880" s="382">
        <v>141571</v>
      </c>
      <c r="I880" s="381" t="s">
        <v>206</v>
      </c>
      <c r="J880" s="381" t="s">
        <v>5288</v>
      </c>
      <c r="K880" s="381" t="s">
        <v>2713</v>
      </c>
      <c r="L880" s="381" t="s">
        <v>1380</v>
      </c>
      <c r="M880" s="381" t="s">
        <v>1417</v>
      </c>
      <c r="N880" s="381" t="s">
        <v>1378</v>
      </c>
      <c r="O880" s="381" t="s">
        <v>5289</v>
      </c>
      <c r="P880" s="381" t="s">
        <v>1378</v>
      </c>
      <c r="Q880" s="381" t="s">
        <v>5290</v>
      </c>
    </row>
    <row r="881" spans="1:17" x14ac:dyDescent="0.25">
      <c r="A881" s="379">
        <f t="shared" si="13"/>
        <v>869</v>
      </c>
      <c r="B881" s="380" t="s">
        <v>5291</v>
      </c>
      <c r="C881" s="380" t="s">
        <v>1323</v>
      </c>
      <c r="D881" s="380" t="s">
        <v>1334</v>
      </c>
      <c r="E881" s="381" t="s">
        <v>1378</v>
      </c>
      <c r="F881" s="381" t="s">
        <v>5292</v>
      </c>
      <c r="G881" s="373">
        <v>2070799</v>
      </c>
      <c r="H881" s="382">
        <v>226844</v>
      </c>
      <c r="I881" s="381" t="s">
        <v>206</v>
      </c>
      <c r="J881" s="381" t="s">
        <v>434</v>
      </c>
      <c r="K881" s="381" t="s">
        <v>433</v>
      </c>
      <c r="L881" s="381" t="s">
        <v>1380</v>
      </c>
      <c r="M881" s="381" t="s">
        <v>2356</v>
      </c>
      <c r="N881" s="381" t="s">
        <v>1378</v>
      </c>
      <c r="O881" s="381" t="s">
        <v>3238</v>
      </c>
      <c r="P881" s="381" t="s">
        <v>1378</v>
      </c>
      <c r="Q881" s="381" t="s">
        <v>5293</v>
      </c>
    </row>
    <row r="882" spans="1:17" x14ac:dyDescent="0.25">
      <c r="A882" s="379">
        <f t="shared" si="13"/>
        <v>870</v>
      </c>
      <c r="B882" s="380" t="s">
        <v>5294</v>
      </c>
      <c r="C882" s="380" t="s">
        <v>1323</v>
      </c>
      <c r="D882" s="380" t="s">
        <v>1334</v>
      </c>
      <c r="E882" s="381" t="s">
        <v>1378</v>
      </c>
      <c r="F882" s="381" t="s">
        <v>5295</v>
      </c>
      <c r="G882" s="373">
        <v>611885</v>
      </c>
      <c r="H882" s="382">
        <v>126606</v>
      </c>
      <c r="I882" s="381" t="s">
        <v>206</v>
      </c>
      <c r="J882" s="381" t="s">
        <v>4962</v>
      </c>
      <c r="K882" s="381" t="s">
        <v>888</v>
      </c>
      <c r="L882" s="381" t="s">
        <v>1380</v>
      </c>
      <c r="M882" s="381" t="s">
        <v>1580</v>
      </c>
      <c r="N882" s="381" t="s">
        <v>1378</v>
      </c>
      <c r="O882" s="381" t="s">
        <v>4963</v>
      </c>
      <c r="P882" s="381" t="s">
        <v>1378</v>
      </c>
      <c r="Q882" s="381" t="s">
        <v>5296</v>
      </c>
    </row>
    <row r="883" spans="1:17" ht="30" x14ac:dyDescent="0.25">
      <c r="A883" s="379">
        <f t="shared" si="13"/>
        <v>871</v>
      </c>
      <c r="B883" s="380" t="s">
        <v>5297</v>
      </c>
      <c r="C883" s="380" t="s">
        <v>1323</v>
      </c>
      <c r="D883" s="380" t="s">
        <v>1334</v>
      </c>
      <c r="E883" s="381" t="s">
        <v>1378</v>
      </c>
      <c r="F883" s="381" t="s">
        <v>5298</v>
      </c>
      <c r="G883" s="373">
        <v>2058111</v>
      </c>
      <c r="H883" s="382">
        <v>2021561</v>
      </c>
      <c r="I883" s="381" t="s">
        <v>206</v>
      </c>
      <c r="J883" s="381" t="s">
        <v>2494</v>
      </c>
      <c r="K883" s="381" t="s">
        <v>769</v>
      </c>
      <c r="L883" s="381" t="s">
        <v>1380</v>
      </c>
      <c r="M883" s="381" t="s">
        <v>1417</v>
      </c>
      <c r="N883" s="381" t="s">
        <v>1378</v>
      </c>
      <c r="O883" s="381" t="s">
        <v>2495</v>
      </c>
      <c r="P883" s="381" t="s">
        <v>1378</v>
      </c>
      <c r="Q883" s="381" t="s">
        <v>5299</v>
      </c>
    </row>
    <row r="884" spans="1:17" x14ac:dyDescent="0.25">
      <c r="A884" s="379">
        <f t="shared" si="13"/>
        <v>872</v>
      </c>
      <c r="B884" s="380" t="s">
        <v>5300</v>
      </c>
      <c r="C884" s="380" t="s">
        <v>1323</v>
      </c>
      <c r="D884" s="380" t="s">
        <v>1334</v>
      </c>
      <c r="E884" s="381" t="s">
        <v>1378</v>
      </c>
      <c r="F884" s="381" t="s">
        <v>5301</v>
      </c>
      <c r="G884" s="373">
        <v>2785399</v>
      </c>
      <c r="H884" s="382" t="s">
        <v>5302</v>
      </c>
      <c r="I884" s="381" t="s">
        <v>206</v>
      </c>
      <c r="J884" s="381" t="s">
        <v>975</v>
      </c>
      <c r="K884" s="381" t="s">
        <v>677</v>
      </c>
      <c r="L884" s="381" t="s">
        <v>1380</v>
      </c>
      <c r="M884" s="381" t="s">
        <v>1397</v>
      </c>
      <c r="N884" s="381" t="s">
        <v>1378</v>
      </c>
      <c r="O884" s="381" t="s">
        <v>5303</v>
      </c>
      <c r="P884" s="381" t="s">
        <v>1378</v>
      </c>
      <c r="Q884" s="381" t="s">
        <v>5304</v>
      </c>
    </row>
    <row r="885" spans="1:17" ht="30" x14ac:dyDescent="0.25">
      <c r="A885" s="379">
        <f t="shared" si="13"/>
        <v>873</v>
      </c>
      <c r="B885" s="380" t="s">
        <v>5305</v>
      </c>
      <c r="C885" s="380" t="s">
        <v>1323</v>
      </c>
      <c r="D885" s="380" t="s">
        <v>1334</v>
      </c>
      <c r="E885" s="381" t="s">
        <v>1378</v>
      </c>
      <c r="F885" s="381" t="s">
        <v>5306</v>
      </c>
      <c r="G885" s="373">
        <v>1519662</v>
      </c>
      <c r="H885" s="382">
        <v>1957851</v>
      </c>
      <c r="I885" s="381" t="s">
        <v>206</v>
      </c>
      <c r="J885" s="381" t="s">
        <v>4833</v>
      </c>
      <c r="K885" s="381" t="s">
        <v>764</v>
      </c>
      <c r="L885" s="381" t="s">
        <v>1380</v>
      </c>
      <c r="M885" s="381" t="s">
        <v>4834</v>
      </c>
      <c r="N885" s="381" t="s">
        <v>1378</v>
      </c>
      <c r="O885" s="381" t="s">
        <v>4835</v>
      </c>
      <c r="P885" s="381" t="s">
        <v>1378</v>
      </c>
      <c r="Q885" s="381" t="s">
        <v>5307</v>
      </c>
    </row>
    <row r="886" spans="1:17" x14ac:dyDescent="0.25">
      <c r="A886" s="379">
        <f t="shared" si="13"/>
        <v>874</v>
      </c>
      <c r="B886" s="380" t="s">
        <v>5308</v>
      </c>
      <c r="C886" s="380" t="s">
        <v>1323</v>
      </c>
      <c r="D886" s="380" t="s">
        <v>1334</v>
      </c>
      <c r="E886" s="381" t="s">
        <v>1378</v>
      </c>
      <c r="F886" s="381" t="s">
        <v>5309</v>
      </c>
      <c r="G886" s="373">
        <v>674548</v>
      </c>
      <c r="H886" s="382" t="s">
        <v>5310</v>
      </c>
      <c r="I886" s="381" t="s">
        <v>206</v>
      </c>
      <c r="J886" s="381" t="s">
        <v>1987</v>
      </c>
      <c r="K886" s="381" t="s">
        <v>433</v>
      </c>
      <c r="L886" s="381" t="s">
        <v>1380</v>
      </c>
      <c r="M886" s="381" t="s">
        <v>1691</v>
      </c>
      <c r="N886" s="381" t="s">
        <v>1378</v>
      </c>
      <c r="O886" s="381" t="s">
        <v>1988</v>
      </c>
      <c r="P886" s="381" t="s">
        <v>1378</v>
      </c>
      <c r="Q886" s="381" t="s">
        <v>5311</v>
      </c>
    </row>
    <row r="887" spans="1:17" ht="30" x14ac:dyDescent="0.25">
      <c r="A887" s="379">
        <f t="shared" si="13"/>
        <v>875</v>
      </c>
      <c r="B887" s="380" t="s">
        <v>5312</v>
      </c>
      <c r="C887" s="380" t="s">
        <v>1323</v>
      </c>
      <c r="D887" s="380" t="s">
        <v>1334</v>
      </c>
      <c r="E887" s="381" t="s">
        <v>1378</v>
      </c>
      <c r="F887" s="381" t="s">
        <v>5313</v>
      </c>
      <c r="G887" s="373">
        <v>2554369</v>
      </c>
      <c r="H887" s="382" t="s">
        <v>5314</v>
      </c>
      <c r="I887" s="381" t="s">
        <v>206</v>
      </c>
      <c r="J887" s="381" t="s">
        <v>1795</v>
      </c>
      <c r="K887" s="381" t="s">
        <v>769</v>
      </c>
      <c r="L887" s="381" t="s">
        <v>1380</v>
      </c>
      <c r="M887" s="381" t="s">
        <v>1631</v>
      </c>
      <c r="N887" s="381" t="s">
        <v>1378</v>
      </c>
      <c r="O887" s="381" t="s">
        <v>1796</v>
      </c>
      <c r="P887" s="381" t="s">
        <v>1378</v>
      </c>
      <c r="Q887" s="381" t="s">
        <v>5315</v>
      </c>
    </row>
    <row r="888" spans="1:17" ht="30" x14ac:dyDescent="0.25">
      <c r="A888" s="379">
        <f t="shared" si="13"/>
        <v>876</v>
      </c>
      <c r="B888" s="380" t="s">
        <v>5316</v>
      </c>
      <c r="C888" s="380" t="s">
        <v>1323</v>
      </c>
      <c r="D888" s="380" t="s">
        <v>1334</v>
      </c>
      <c r="E888" s="381" t="s">
        <v>1378</v>
      </c>
      <c r="F888" s="381" t="s">
        <v>5317</v>
      </c>
      <c r="G888" s="373">
        <v>1185088</v>
      </c>
      <c r="H888" s="382">
        <v>159556</v>
      </c>
      <c r="I888" s="381" t="s">
        <v>206</v>
      </c>
      <c r="J888" s="381" t="s">
        <v>2771</v>
      </c>
      <c r="K888" s="381" t="s">
        <v>433</v>
      </c>
      <c r="L888" s="381" t="s">
        <v>1380</v>
      </c>
      <c r="M888" s="381" t="s">
        <v>1432</v>
      </c>
      <c r="N888" s="381" t="s">
        <v>1378</v>
      </c>
      <c r="O888" s="381" t="s">
        <v>2772</v>
      </c>
      <c r="P888" s="381" t="s">
        <v>1378</v>
      </c>
      <c r="Q888" s="381" t="s">
        <v>5318</v>
      </c>
    </row>
    <row r="889" spans="1:17" x14ac:dyDescent="0.25">
      <c r="A889" s="379">
        <f t="shared" si="13"/>
        <v>877</v>
      </c>
      <c r="B889" s="380" t="s">
        <v>5319</v>
      </c>
      <c r="C889" s="380" t="s">
        <v>1323</v>
      </c>
      <c r="D889" s="380" t="s">
        <v>1334</v>
      </c>
      <c r="E889" s="381" t="s">
        <v>1378</v>
      </c>
      <c r="F889" s="381" t="s">
        <v>5320</v>
      </c>
      <c r="G889" s="373">
        <v>3244520</v>
      </c>
      <c r="H889" s="382" t="s">
        <v>5321</v>
      </c>
      <c r="I889" s="381" t="s">
        <v>206</v>
      </c>
      <c r="J889" s="381" t="s">
        <v>5322</v>
      </c>
      <c r="K889" s="381" t="s">
        <v>888</v>
      </c>
      <c r="L889" s="381" t="s">
        <v>1380</v>
      </c>
      <c r="M889" s="381" t="s">
        <v>1580</v>
      </c>
      <c r="N889" s="381" t="s">
        <v>1378</v>
      </c>
      <c r="O889" s="381" t="s">
        <v>5323</v>
      </c>
      <c r="P889" s="381" t="s">
        <v>1378</v>
      </c>
      <c r="Q889" s="381" t="s">
        <v>5324</v>
      </c>
    </row>
    <row r="890" spans="1:17" x14ac:dyDescent="0.25">
      <c r="A890" s="379">
        <f t="shared" si="13"/>
        <v>878</v>
      </c>
      <c r="B890" s="380" t="s">
        <v>5325</v>
      </c>
      <c r="C890" s="380" t="s">
        <v>1323</v>
      </c>
      <c r="D890" s="380" t="s">
        <v>1334</v>
      </c>
      <c r="E890" s="381" t="s">
        <v>1378</v>
      </c>
      <c r="F890" s="381" t="s">
        <v>5326</v>
      </c>
      <c r="G890" s="375">
        <v>2396963</v>
      </c>
      <c r="H890" s="382" t="s">
        <v>5327</v>
      </c>
      <c r="I890" s="381" t="s">
        <v>206</v>
      </c>
      <c r="J890" s="381" t="s">
        <v>2153</v>
      </c>
      <c r="K890" s="381" t="s">
        <v>888</v>
      </c>
      <c r="L890" s="381" t="s">
        <v>1380</v>
      </c>
      <c r="M890" s="381" t="s">
        <v>1580</v>
      </c>
      <c r="N890" s="381" t="s">
        <v>1378</v>
      </c>
      <c r="O890" s="381" t="s">
        <v>2154</v>
      </c>
      <c r="P890" s="381" t="s">
        <v>1378</v>
      </c>
      <c r="Q890" s="381" t="s">
        <v>5328</v>
      </c>
    </row>
    <row r="891" spans="1:17" x14ac:dyDescent="0.25">
      <c r="A891" s="379">
        <f t="shared" si="13"/>
        <v>879</v>
      </c>
      <c r="B891" s="380" t="s">
        <v>5329</v>
      </c>
      <c r="C891" s="380" t="s">
        <v>1323</v>
      </c>
      <c r="D891" s="380" t="s">
        <v>1334</v>
      </c>
      <c r="E891" s="381" t="s">
        <v>1378</v>
      </c>
      <c r="F891" s="381" t="s">
        <v>5330</v>
      </c>
      <c r="G891" s="381" t="s">
        <v>1378</v>
      </c>
      <c r="H891" s="382" t="s">
        <v>5331</v>
      </c>
      <c r="I891" s="381" t="s">
        <v>206</v>
      </c>
      <c r="J891" s="381" t="s">
        <v>3182</v>
      </c>
      <c r="K891" s="381" t="s">
        <v>731</v>
      </c>
      <c r="L891" s="381" t="s">
        <v>1380</v>
      </c>
      <c r="M891" s="381" t="s">
        <v>1381</v>
      </c>
      <c r="N891" s="381" t="s">
        <v>1378</v>
      </c>
      <c r="O891" s="381" t="s">
        <v>3183</v>
      </c>
      <c r="P891" s="381" t="s">
        <v>1378</v>
      </c>
      <c r="Q891" s="381" t="s">
        <v>5332</v>
      </c>
    </row>
    <row r="892" spans="1:17" x14ac:dyDescent="0.25">
      <c r="A892" s="379">
        <f t="shared" si="13"/>
        <v>880</v>
      </c>
      <c r="B892" s="380" t="s">
        <v>5333</v>
      </c>
      <c r="C892" s="380" t="s">
        <v>1323</v>
      </c>
      <c r="D892" s="380" t="s">
        <v>1334</v>
      </c>
      <c r="E892" s="381" t="s">
        <v>1378</v>
      </c>
      <c r="F892" s="381" t="s">
        <v>5334</v>
      </c>
      <c r="G892" s="381" t="s">
        <v>1378</v>
      </c>
      <c r="H892" s="382" t="s">
        <v>5335</v>
      </c>
      <c r="I892" s="381" t="s">
        <v>206</v>
      </c>
      <c r="J892" s="381" t="s">
        <v>2049</v>
      </c>
      <c r="K892" s="381" t="s">
        <v>433</v>
      </c>
      <c r="L892" s="381" t="s">
        <v>1380</v>
      </c>
      <c r="M892" s="381" t="s">
        <v>1432</v>
      </c>
      <c r="N892" s="381" t="s">
        <v>1378</v>
      </c>
      <c r="O892" s="381" t="s">
        <v>5336</v>
      </c>
      <c r="P892" s="381" t="s">
        <v>1378</v>
      </c>
      <c r="Q892" s="381" t="s">
        <v>5337</v>
      </c>
    </row>
    <row r="893" spans="1:17" x14ac:dyDescent="0.25">
      <c r="A893" s="379">
        <f t="shared" si="13"/>
        <v>881</v>
      </c>
      <c r="B893" s="380" t="s">
        <v>5338</v>
      </c>
      <c r="C893" s="380" t="s">
        <v>1323</v>
      </c>
      <c r="D893" s="380" t="s">
        <v>1334</v>
      </c>
      <c r="E893" s="381" t="s">
        <v>1378</v>
      </c>
      <c r="F893" s="381" t="s">
        <v>5339</v>
      </c>
      <c r="G893" s="381" t="s">
        <v>1378</v>
      </c>
      <c r="H893" s="382" t="s">
        <v>5340</v>
      </c>
      <c r="I893" s="381" t="s">
        <v>221</v>
      </c>
      <c r="J893" s="381" t="s">
        <v>3534</v>
      </c>
      <c r="K893" s="381" t="s">
        <v>682</v>
      </c>
      <c r="L893" s="381" t="s">
        <v>1380</v>
      </c>
      <c r="M893" s="381" t="s">
        <v>2962</v>
      </c>
      <c r="N893" s="381" t="s">
        <v>1378</v>
      </c>
      <c r="O893" s="381" t="s">
        <v>3535</v>
      </c>
      <c r="P893" s="381" t="s">
        <v>1378</v>
      </c>
      <c r="Q893" s="381" t="s">
        <v>5341</v>
      </c>
    </row>
    <row r="894" spans="1:17" x14ac:dyDescent="0.25">
      <c r="A894" s="379">
        <f t="shared" si="13"/>
        <v>882</v>
      </c>
      <c r="B894" s="380" t="s">
        <v>5342</v>
      </c>
      <c r="C894" s="380" t="s">
        <v>1323</v>
      </c>
      <c r="D894" s="380" t="s">
        <v>1334</v>
      </c>
      <c r="E894" s="381" t="s">
        <v>1378</v>
      </c>
      <c r="F894" s="381" t="s">
        <v>5343</v>
      </c>
      <c r="G894" s="373">
        <v>1665021</v>
      </c>
      <c r="H894" s="382">
        <v>146834</v>
      </c>
      <c r="I894" s="381" t="s">
        <v>206</v>
      </c>
      <c r="J894" s="381" t="s">
        <v>5344</v>
      </c>
      <c r="K894" s="381" t="s">
        <v>481</v>
      </c>
      <c r="L894" s="381" t="s">
        <v>1380</v>
      </c>
      <c r="M894" s="381" t="s">
        <v>1519</v>
      </c>
      <c r="N894" s="381" t="s">
        <v>1378</v>
      </c>
      <c r="O894" s="381" t="s">
        <v>5345</v>
      </c>
      <c r="P894" s="381" t="s">
        <v>1378</v>
      </c>
      <c r="Q894" s="381" t="s">
        <v>5346</v>
      </c>
    </row>
    <row r="895" spans="1:17" x14ac:dyDescent="0.25">
      <c r="A895" s="379">
        <f t="shared" si="13"/>
        <v>883</v>
      </c>
      <c r="B895" s="380" t="s">
        <v>5347</v>
      </c>
      <c r="C895" s="380" t="s">
        <v>1323</v>
      </c>
      <c r="D895" s="380" t="s">
        <v>1334</v>
      </c>
      <c r="E895" s="381" t="s">
        <v>1378</v>
      </c>
      <c r="F895" s="381" t="s">
        <v>5348</v>
      </c>
      <c r="G895" s="373">
        <v>1781593</v>
      </c>
      <c r="H895" s="382">
        <v>191738</v>
      </c>
      <c r="I895" s="381" t="s">
        <v>206</v>
      </c>
      <c r="J895" s="381" t="s">
        <v>2440</v>
      </c>
      <c r="K895" s="381" t="s">
        <v>2441</v>
      </c>
      <c r="L895" s="381" t="s">
        <v>1380</v>
      </c>
      <c r="M895" s="381" t="s">
        <v>2442</v>
      </c>
      <c r="N895" s="381" t="s">
        <v>1378</v>
      </c>
      <c r="O895" s="381" t="s">
        <v>2443</v>
      </c>
      <c r="P895" s="381" t="s">
        <v>1378</v>
      </c>
      <c r="Q895" s="381" t="s">
        <v>5349</v>
      </c>
    </row>
    <row r="896" spans="1:17" x14ac:dyDescent="0.25">
      <c r="A896" s="379">
        <f t="shared" si="13"/>
        <v>884</v>
      </c>
      <c r="B896" s="380" t="s">
        <v>5350</v>
      </c>
      <c r="C896" s="380" t="s">
        <v>1323</v>
      </c>
      <c r="D896" s="380" t="s">
        <v>1334</v>
      </c>
      <c r="E896" s="381" t="s">
        <v>1378</v>
      </c>
      <c r="F896" s="381" t="s">
        <v>5351</v>
      </c>
      <c r="G896" s="373">
        <v>1827458</v>
      </c>
      <c r="H896" s="382" t="s">
        <v>5352</v>
      </c>
      <c r="I896" s="381" t="s">
        <v>221</v>
      </c>
      <c r="J896" s="381" t="s">
        <v>5353</v>
      </c>
      <c r="K896" s="381" t="s">
        <v>1042</v>
      </c>
      <c r="L896" s="381" t="s">
        <v>1380</v>
      </c>
      <c r="M896" s="381" t="s">
        <v>1845</v>
      </c>
      <c r="N896" s="381" t="s">
        <v>1378</v>
      </c>
      <c r="O896" s="381" t="s">
        <v>5354</v>
      </c>
      <c r="P896" s="381" t="s">
        <v>1378</v>
      </c>
      <c r="Q896" s="381" t="s">
        <v>5355</v>
      </c>
    </row>
    <row r="897" spans="1:17" ht="30" x14ac:dyDescent="0.25">
      <c r="A897" s="379">
        <f t="shared" si="13"/>
        <v>885</v>
      </c>
      <c r="B897" s="380" t="s">
        <v>5356</v>
      </c>
      <c r="C897" s="380" t="s">
        <v>1323</v>
      </c>
      <c r="D897" s="380" t="s">
        <v>1334</v>
      </c>
      <c r="E897" s="381" t="s">
        <v>1378</v>
      </c>
      <c r="F897" s="381" t="s">
        <v>5357</v>
      </c>
      <c r="G897" s="373">
        <v>913891</v>
      </c>
      <c r="H897" s="382" t="s">
        <v>5358</v>
      </c>
      <c r="I897" s="381" t="s">
        <v>206</v>
      </c>
      <c r="J897" s="381" t="s">
        <v>1795</v>
      </c>
      <c r="K897" s="381" t="s">
        <v>769</v>
      </c>
      <c r="L897" s="381" t="s">
        <v>1380</v>
      </c>
      <c r="M897" s="381" t="s">
        <v>1631</v>
      </c>
      <c r="N897" s="381" t="s">
        <v>1378</v>
      </c>
      <c r="O897" s="381" t="s">
        <v>1796</v>
      </c>
      <c r="P897" s="381" t="s">
        <v>1378</v>
      </c>
      <c r="Q897" s="381" t="s">
        <v>5359</v>
      </c>
    </row>
    <row r="898" spans="1:17" x14ac:dyDescent="0.25">
      <c r="A898" s="379">
        <f t="shared" si="13"/>
        <v>886</v>
      </c>
      <c r="B898" s="380" t="s">
        <v>5360</v>
      </c>
      <c r="C898" s="380" t="s">
        <v>1323</v>
      </c>
      <c r="D898" s="380" t="s">
        <v>1334</v>
      </c>
      <c r="E898" s="381" t="s">
        <v>1378</v>
      </c>
      <c r="F898" s="381" t="s">
        <v>5361</v>
      </c>
      <c r="G898" s="373">
        <v>225</v>
      </c>
      <c r="H898" s="382">
        <v>2238251</v>
      </c>
      <c r="I898" s="381" t="s">
        <v>206</v>
      </c>
      <c r="J898" s="381" t="s">
        <v>1601</v>
      </c>
      <c r="K898" s="381" t="s">
        <v>481</v>
      </c>
      <c r="L898" s="381" t="s">
        <v>1380</v>
      </c>
      <c r="M898" s="381" t="s">
        <v>1519</v>
      </c>
      <c r="N898" s="381" t="s">
        <v>1378</v>
      </c>
      <c r="O898" s="381" t="s">
        <v>1602</v>
      </c>
      <c r="P898" s="381" t="s">
        <v>1378</v>
      </c>
      <c r="Q898" s="381" t="s">
        <v>5362</v>
      </c>
    </row>
    <row r="899" spans="1:17" x14ac:dyDescent="0.25">
      <c r="A899" s="379">
        <f t="shared" si="13"/>
        <v>887</v>
      </c>
      <c r="B899" s="380" t="s">
        <v>5363</v>
      </c>
      <c r="C899" s="380" t="s">
        <v>1323</v>
      </c>
      <c r="D899" s="380" t="s">
        <v>1334</v>
      </c>
      <c r="E899" s="381" t="s">
        <v>1378</v>
      </c>
      <c r="F899" s="381" t="s">
        <v>5364</v>
      </c>
      <c r="G899" s="373">
        <v>1382636</v>
      </c>
      <c r="H899" s="382">
        <v>187404</v>
      </c>
      <c r="I899" s="381" t="s">
        <v>206</v>
      </c>
      <c r="J899" s="381" t="s">
        <v>5365</v>
      </c>
      <c r="K899" s="381" t="s">
        <v>769</v>
      </c>
      <c r="L899" s="381" t="s">
        <v>1380</v>
      </c>
      <c r="M899" s="381" t="s">
        <v>1417</v>
      </c>
      <c r="N899" s="381" t="s">
        <v>1378</v>
      </c>
      <c r="O899" s="381" t="s">
        <v>5366</v>
      </c>
      <c r="P899" s="381" t="s">
        <v>1378</v>
      </c>
      <c r="Q899" s="381" t="s">
        <v>5367</v>
      </c>
    </row>
    <row r="900" spans="1:17" x14ac:dyDescent="0.25">
      <c r="A900" s="379">
        <f t="shared" si="13"/>
        <v>888</v>
      </c>
      <c r="B900" s="380" t="s">
        <v>5368</v>
      </c>
      <c r="C900" s="380" t="s">
        <v>1323</v>
      </c>
      <c r="D900" s="380" t="s">
        <v>1334</v>
      </c>
      <c r="E900" s="381" t="s">
        <v>1378</v>
      </c>
      <c r="F900" s="381" t="s">
        <v>5369</v>
      </c>
      <c r="G900" s="375">
        <v>1339624</v>
      </c>
      <c r="H900" s="382">
        <v>179451</v>
      </c>
      <c r="I900" s="381" t="s">
        <v>206</v>
      </c>
      <c r="J900" s="381" t="s">
        <v>2153</v>
      </c>
      <c r="K900" s="381" t="s">
        <v>888</v>
      </c>
      <c r="L900" s="381" t="s">
        <v>1380</v>
      </c>
      <c r="M900" s="381" t="s">
        <v>1580</v>
      </c>
      <c r="N900" s="381" t="s">
        <v>1378</v>
      </c>
      <c r="O900" s="381" t="s">
        <v>2154</v>
      </c>
      <c r="P900" s="381" t="s">
        <v>1378</v>
      </c>
      <c r="Q900" s="381" t="s">
        <v>5370</v>
      </c>
    </row>
    <row r="901" spans="1:17" x14ac:dyDescent="0.25">
      <c r="A901" s="379">
        <f t="shared" si="13"/>
        <v>889</v>
      </c>
      <c r="B901" s="380"/>
      <c r="C901" s="380"/>
      <c r="D901" s="380"/>
      <c r="E901" s="381"/>
      <c r="F901" s="381"/>
      <c r="G901" s="381"/>
      <c r="H901" s="382"/>
      <c r="I901" s="381"/>
      <c r="J901" s="381"/>
      <c r="K901" s="381"/>
      <c r="L901" s="381"/>
      <c r="M901" s="381"/>
      <c r="N901" s="381"/>
      <c r="O901" s="381"/>
      <c r="P901" s="381"/>
      <c r="Q901" s="381"/>
    </row>
    <row r="902" spans="1:17" x14ac:dyDescent="0.25">
      <c r="A902" s="379">
        <f>1+A901</f>
        <v>890</v>
      </c>
      <c r="B902" s="380" t="s">
        <v>5371</v>
      </c>
      <c r="C902" s="380" t="s">
        <v>1323</v>
      </c>
      <c r="D902" s="380" t="s">
        <v>1334</v>
      </c>
      <c r="E902" s="381" t="s">
        <v>1378</v>
      </c>
      <c r="F902" s="381" t="s">
        <v>5372</v>
      </c>
      <c r="G902" s="381" t="s">
        <v>1378</v>
      </c>
      <c r="H902" s="382" t="s">
        <v>5373</v>
      </c>
      <c r="I902" s="381" t="s">
        <v>221</v>
      </c>
      <c r="J902" s="381" t="s">
        <v>1041</v>
      </c>
      <c r="K902" s="381" t="s">
        <v>1042</v>
      </c>
      <c r="L902" s="381" t="s">
        <v>1380</v>
      </c>
      <c r="M902" s="381" t="s">
        <v>1845</v>
      </c>
      <c r="N902" s="381" t="s">
        <v>1378</v>
      </c>
      <c r="O902" s="381" t="s">
        <v>1846</v>
      </c>
      <c r="P902" s="381" t="s">
        <v>1378</v>
      </c>
      <c r="Q902" s="381" t="s">
        <v>5374</v>
      </c>
    </row>
    <row r="903" spans="1:17" x14ac:dyDescent="0.25">
      <c r="A903" s="379">
        <f t="shared" si="13"/>
        <v>891</v>
      </c>
      <c r="B903" s="380" t="s">
        <v>5375</v>
      </c>
      <c r="C903" s="380" t="s">
        <v>1323</v>
      </c>
      <c r="D903" s="380" t="s">
        <v>1334</v>
      </c>
      <c r="E903" s="381" t="s">
        <v>1378</v>
      </c>
      <c r="F903" s="381" t="s">
        <v>5376</v>
      </c>
      <c r="G903" s="375">
        <v>1543333</v>
      </c>
      <c r="H903" s="382" t="s">
        <v>5377</v>
      </c>
      <c r="I903" s="381" t="s">
        <v>221</v>
      </c>
      <c r="J903" s="381" t="s">
        <v>1876</v>
      </c>
      <c r="K903" s="381" t="s">
        <v>682</v>
      </c>
      <c r="L903" s="381" t="s">
        <v>1380</v>
      </c>
      <c r="M903" s="381" t="s">
        <v>1877</v>
      </c>
      <c r="N903" s="381" t="s">
        <v>1378</v>
      </c>
      <c r="O903" s="381" t="s">
        <v>1878</v>
      </c>
      <c r="P903" s="381" t="s">
        <v>1378</v>
      </c>
      <c r="Q903" s="381" t="s">
        <v>5378</v>
      </c>
    </row>
    <row r="904" spans="1:17" x14ac:dyDescent="0.25">
      <c r="A904" s="379">
        <f t="shared" si="13"/>
        <v>892</v>
      </c>
      <c r="B904" s="380" t="s">
        <v>5379</v>
      </c>
      <c r="C904" s="380" t="s">
        <v>1323</v>
      </c>
      <c r="D904" s="380" t="s">
        <v>1334</v>
      </c>
      <c r="E904" s="381" t="s">
        <v>1378</v>
      </c>
      <c r="F904" s="381" t="s">
        <v>5380</v>
      </c>
      <c r="G904" s="381" t="s">
        <v>1378</v>
      </c>
      <c r="H904" s="382">
        <v>128590</v>
      </c>
      <c r="I904" s="381" t="s">
        <v>206</v>
      </c>
      <c r="J904" s="381" t="s">
        <v>1607</v>
      </c>
      <c r="K904" s="381" t="s">
        <v>481</v>
      </c>
      <c r="L904" s="381" t="s">
        <v>1380</v>
      </c>
      <c r="M904" s="381" t="s">
        <v>1519</v>
      </c>
      <c r="N904" s="381" t="s">
        <v>1378</v>
      </c>
      <c r="O904" s="381" t="s">
        <v>1608</v>
      </c>
      <c r="P904" s="381" t="s">
        <v>1378</v>
      </c>
      <c r="Q904" s="381" t="s">
        <v>5381</v>
      </c>
    </row>
    <row r="905" spans="1:17" x14ac:dyDescent="0.25">
      <c r="A905" s="379">
        <f t="shared" si="13"/>
        <v>893</v>
      </c>
      <c r="B905" s="380" t="s">
        <v>5382</v>
      </c>
      <c r="C905" s="380" t="s">
        <v>1323</v>
      </c>
      <c r="D905" s="380" t="s">
        <v>1334</v>
      </c>
      <c r="E905" s="381" t="s">
        <v>1378</v>
      </c>
      <c r="F905" s="381" t="s">
        <v>5383</v>
      </c>
      <c r="G905" s="381" t="s">
        <v>1378</v>
      </c>
      <c r="H905" s="382">
        <v>52337</v>
      </c>
      <c r="I905" s="381" t="s">
        <v>206</v>
      </c>
      <c r="J905" s="381" t="s">
        <v>1867</v>
      </c>
      <c r="K905" s="381" t="s">
        <v>433</v>
      </c>
      <c r="L905" s="381" t="s">
        <v>1380</v>
      </c>
      <c r="M905" s="381" t="s">
        <v>1573</v>
      </c>
      <c r="N905" s="381" t="s">
        <v>1378</v>
      </c>
      <c r="O905" s="381" t="s">
        <v>5384</v>
      </c>
      <c r="P905" s="381" t="s">
        <v>1378</v>
      </c>
      <c r="Q905" s="381" t="s">
        <v>5385</v>
      </c>
    </row>
    <row r="906" spans="1:17" x14ac:dyDescent="0.25">
      <c r="A906" s="379">
        <f t="shared" si="13"/>
        <v>894</v>
      </c>
      <c r="B906" s="380" t="s">
        <v>5386</v>
      </c>
      <c r="C906" s="380" t="s">
        <v>1323</v>
      </c>
      <c r="D906" s="380" t="s">
        <v>1334</v>
      </c>
      <c r="E906" s="381" t="s">
        <v>1378</v>
      </c>
      <c r="F906" s="381" t="s">
        <v>5387</v>
      </c>
      <c r="G906" s="381" t="s">
        <v>1378</v>
      </c>
      <c r="H906" s="382">
        <v>108355</v>
      </c>
      <c r="I906" s="381" t="s">
        <v>206</v>
      </c>
      <c r="J906" s="381" t="s">
        <v>2006</v>
      </c>
      <c r="K906" s="381" t="s">
        <v>888</v>
      </c>
      <c r="L906" s="381" t="s">
        <v>1380</v>
      </c>
      <c r="M906" s="381" t="s">
        <v>1580</v>
      </c>
      <c r="N906" s="381" t="s">
        <v>1378</v>
      </c>
      <c r="O906" s="381" t="s">
        <v>2007</v>
      </c>
      <c r="P906" s="381" t="s">
        <v>1378</v>
      </c>
      <c r="Q906" s="381" t="s">
        <v>5388</v>
      </c>
    </row>
    <row r="907" spans="1:17" x14ac:dyDescent="0.25">
      <c r="A907" s="379">
        <f t="shared" si="13"/>
        <v>895</v>
      </c>
      <c r="B907" s="380" t="s">
        <v>5389</v>
      </c>
      <c r="C907" s="380" t="s">
        <v>1323</v>
      </c>
      <c r="D907" s="380" t="s">
        <v>1334</v>
      </c>
      <c r="E907" s="381" t="s">
        <v>1378</v>
      </c>
      <c r="F907" s="381" t="s">
        <v>5390</v>
      </c>
      <c r="G907" s="373">
        <v>845969</v>
      </c>
      <c r="H907" s="382">
        <v>143423</v>
      </c>
      <c r="I907" s="381" t="s">
        <v>206</v>
      </c>
      <c r="J907" s="381" t="s">
        <v>2153</v>
      </c>
      <c r="K907" s="381" t="s">
        <v>888</v>
      </c>
      <c r="L907" s="381" t="s">
        <v>1380</v>
      </c>
      <c r="M907" s="381" t="s">
        <v>1580</v>
      </c>
      <c r="N907" s="381" t="s">
        <v>1378</v>
      </c>
      <c r="O907" s="381" t="s">
        <v>2154</v>
      </c>
      <c r="P907" s="381" t="s">
        <v>1378</v>
      </c>
      <c r="Q907" s="381" t="s">
        <v>5391</v>
      </c>
    </row>
    <row r="908" spans="1:17" x14ac:dyDescent="0.25">
      <c r="A908" s="379">
        <f t="shared" si="13"/>
        <v>896</v>
      </c>
      <c r="B908" s="380" t="s">
        <v>5392</v>
      </c>
      <c r="C908" s="380" t="s">
        <v>1323</v>
      </c>
      <c r="D908" s="380" t="s">
        <v>1334</v>
      </c>
      <c r="E908" s="381" t="s">
        <v>1378</v>
      </c>
      <c r="F908" s="381" t="s">
        <v>5393</v>
      </c>
      <c r="G908" s="375">
        <v>3572492</v>
      </c>
      <c r="H908" s="382" t="s">
        <v>5394</v>
      </c>
      <c r="I908" s="381" t="s">
        <v>206</v>
      </c>
      <c r="J908" s="381" t="s">
        <v>1019</v>
      </c>
      <c r="K908" s="381" t="s">
        <v>433</v>
      </c>
      <c r="L908" s="381" t="s">
        <v>1380</v>
      </c>
      <c r="M908" s="381" t="s">
        <v>1432</v>
      </c>
      <c r="N908" s="381" t="s">
        <v>1378</v>
      </c>
      <c r="O908" s="381" t="s">
        <v>3496</v>
      </c>
      <c r="P908" s="381" t="s">
        <v>1378</v>
      </c>
      <c r="Q908" s="381" t="s">
        <v>5395</v>
      </c>
    </row>
    <row r="909" spans="1:17" x14ac:dyDescent="0.25">
      <c r="A909" s="379">
        <f t="shared" si="13"/>
        <v>897</v>
      </c>
      <c r="B909" s="380" t="s">
        <v>5396</v>
      </c>
      <c r="C909" s="380" t="s">
        <v>1323</v>
      </c>
      <c r="D909" s="380" t="s">
        <v>1334</v>
      </c>
      <c r="E909" s="381" t="s">
        <v>1378</v>
      </c>
      <c r="F909" s="381" t="s">
        <v>5397</v>
      </c>
      <c r="G909" s="381" t="s">
        <v>1378</v>
      </c>
      <c r="H909" s="382">
        <v>2100441</v>
      </c>
      <c r="I909" s="381" t="s">
        <v>206</v>
      </c>
      <c r="J909" s="381" t="s">
        <v>2049</v>
      </c>
      <c r="K909" s="381" t="s">
        <v>433</v>
      </c>
      <c r="L909" s="381" t="s">
        <v>1380</v>
      </c>
      <c r="M909" s="381" t="s">
        <v>1432</v>
      </c>
      <c r="N909" s="381" t="s">
        <v>1378</v>
      </c>
      <c r="O909" s="381" t="s">
        <v>2295</v>
      </c>
      <c r="P909" s="381" t="s">
        <v>1378</v>
      </c>
      <c r="Q909" s="381" t="s">
        <v>5398</v>
      </c>
    </row>
    <row r="910" spans="1:17" x14ac:dyDescent="0.25">
      <c r="A910" s="379">
        <f t="shared" si="13"/>
        <v>898</v>
      </c>
      <c r="B910" s="380" t="s">
        <v>5399</v>
      </c>
      <c r="C910" s="380" t="s">
        <v>1323</v>
      </c>
      <c r="D910" s="380" t="s">
        <v>1334</v>
      </c>
      <c r="E910" s="381" t="s">
        <v>1378</v>
      </c>
      <c r="F910" s="381" t="s">
        <v>5400</v>
      </c>
      <c r="G910" s="381" t="s">
        <v>1378</v>
      </c>
      <c r="H910" s="382">
        <v>1237671</v>
      </c>
      <c r="I910" s="381" t="s">
        <v>206</v>
      </c>
      <c r="J910" s="381" t="s">
        <v>1771</v>
      </c>
      <c r="K910" s="381" t="s">
        <v>769</v>
      </c>
      <c r="L910" s="381" t="s">
        <v>1380</v>
      </c>
      <c r="M910" s="381" t="s">
        <v>1417</v>
      </c>
      <c r="N910" s="381" t="s">
        <v>1378</v>
      </c>
      <c r="O910" s="381" t="s">
        <v>1772</v>
      </c>
      <c r="P910" s="381" t="s">
        <v>1378</v>
      </c>
      <c r="Q910" s="381" t="s">
        <v>5401</v>
      </c>
    </row>
    <row r="911" spans="1:17" x14ac:dyDescent="0.25">
      <c r="A911" s="379">
        <f t="shared" ref="A911:A974" si="14">1+A910</f>
        <v>899</v>
      </c>
      <c r="B911" s="380" t="s">
        <v>5402</v>
      </c>
      <c r="C911" s="380" t="s">
        <v>1323</v>
      </c>
      <c r="D911" s="380" t="s">
        <v>1334</v>
      </c>
      <c r="E911" s="381" t="s">
        <v>1378</v>
      </c>
      <c r="F911" s="381" t="s">
        <v>5403</v>
      </c>
      <c r="G911" s="381" t="s">
        <v>1378</v>
      </c>
      <c r="H911" s="382">
        <v>224769</v>
      </c>
      <c r="I911" s="381" t="s">
        <v>206</v>
      </c>
      <c r="J911" s="381" t="s">
        <v>5404</v>
      </c>
      <c r="K911" s="381" t="s">
        <v>433</v>
      </c>
      <c r="L911" s="381" t="s">
        <v>1380</v>
      </c>
      <c r="M911" s="381" t="s">
        <v>1432</v>
      </c>
      <c r="N911" s="381" t="s">
        <v>1378</v>
      </c>
      <c r="O911" s="381" t="s">
        <v>5405</v>
      </c>
      <c r="P911" s="381" t="s">
        <v>1378</v>
      </c>
      <c r="Q911" s="381" t="s">
        <v>5406</v>
      </c>
    </row>
    <row r="912" spans="1:17" x14ac:dyDescent="0.25">
      <c r="A912" s="379">
        <f t="shared" si="14"/>
        <v>900</v>
      </c>
      <c r="B912" s="380" t="s">
        <v>5407</v>
      </c>
      <c r="C912" s="380" t="s">
        <v>1323</v>
      </c>
      <c r="D912" s="380" t="s">
        <v>1334</v>
      </c>
      <c r="E912" s="381" t="s">
        <v>1378</v>
      </c>
      <c r="F912" s="381" t="s">
        <v>5408</v>
      </c>
      <c r="G912" s="373">
        <v>840455</v>
      </c>
      <c r="H912" s="382" t="s">
        <v>5409</v>
      </c>
      <c r="I912" s="381" t="s">
        <v>206</v>
      </c>
      <c r="J912" s="381" t="s">
        <v>3057</v>
      </c>
      <c r="K912" s="381" t="s">
        <v>888</v>
      </c>
      <c r="L912" s="381" t="s">
        <v>1380</v>
      </c>
      <c r="M912" s="381" t="s">
        <v>1580</v>
      </c>
      <c r="N912" s="381" t="s">
        <v>1378</v>
      </c>
      <c r="O912" s="381" t="s">
        <v>3058</v>
      </c>
      <c r="P912" s="381" t="s">
        <v>1378</v>
      </c>
      <c r="Q912" s="381" t="s">
        <v>5410</v>
      </c>
    </row>
    <row r="913" spans="1:17" x14ac:dyDescent="0.25">
      <c r="A913" s="379">
        <f t="shared" si="14"/>
        <v>901</v>
      </c>
      <c r="B913" s="380" t="s">
        <v>5411</v>
      </c>
      <c r="C913" s="380" t="s">
        <v>1323</v>
      </c>
      <c r="D913" s="380" t="s">
        <v>1334</v>
      </c>
      <c r="E913" s="381" t="s">
        <v>1378</v>
      </c>
      <c r="F913" s="381" t="s">
        <v>5412</v>
      </c>
      <c r="G913" s="373">
        <v>1065714</v>
      </c>
      <c r="H913" s="382">
        <v>157305</v>
      </c>
      <c r="I913" s="381" t="s">
        <v>206</v>
      </c>
      <c r="J913" s="381" t="s">
        <v>2968</v>
      </c>
      <c r="K913" s="381" t="s">
        <v>433</v>
      </c>
      <c r="L913" s="381" t="s">
        <v>1380</v>
      </c>
      <c r="M913" s="381" t="s">
        <v>2356</v>
      </c>
      <c r="N913" s="381" t="s">
        <v>1378</v>
      </c>
      <c r="O913" s="381" t="s">
        <v>2969</v>
      </c>
      <c r="P913" s="381" t="s">
        <v>1378</v>
      </c>
      <c r="Q913" s="381" t="s">
        <v>5413</v>
      </c>
    </row>
    <row r="914" spans="1:17" x14ac:dyDescent="0.25">
      <c r="A914" s="379">
        <f t="shared" si="14"/>
        <v>902</v>
      </c>
      <c r="B914" s="380" t="s">
        <v>5414</v>
      </c>
      <c r="C914" s="380" t="s">
        <v>1323</v>
      </c>
      <c r="D914" s="380" t="s">
        <v>1334</v>
      </c>
      <c r="E914" s="381" t="s">
        <v>1378</v>
      </c>
      <c r="F914" s="381" t="s">
        <v>5415</v>
      </c>
      <c r="G914" s="373">
        <v>1881814</v>
      </c>
      <c r="H914" s="382" t="s">
        <v>5416</v>
      </c>
      <c r="I914" s="381" t="s">
        <v>206</v>
      </c>
      <c r="J914" s="381" t="s">
        <v>3394</v>
      </c>
      <c r="K914" s="381" t="s">
        <v>674</v>
      </c>
      <c r="L914" s="381" t="s">
        <v>1380</v>
      </c>
      <c r="M914" s="381" t="s">
        <v>1566</v>
      </c>
      <c r="N914" s="381" t="s">
        <v>1378</v>
      </c>
      <c r="O914" s="381" t="s">
        <v>3395</v>
      </c>
      <c r="P914" s="381" t="s">
        <v>1378</v>
      </c>
      <c r="Q914" s="381" t="s">
        <v>5417</v>
      </c>
    </row>
    <row r="915" spans="1:17" x14ac:dyDescent="0.25">
      <c r="A915" s="379">
        <f t="shared" si="14"/>
        <v>903</v>
      </c>
      <c r="B915" s="380" t="s">
        <v>5418</v>
      </c>
      <c r="C915" s="380" t="s">
        <v>1323</v>
      </c>
      <c r="D915" s="380" t="s">
        <v>1334</v>
      </c>
      <c r="E915" s="381" t="s">
        <v>1378</v>
      </c>
      <c r="F915" s="381" t="s">
        <v>5419</v>
      </c>
      <c r="G915" s="375">
        <v>2422448</v>
      </c>
      <c r="H915" s="382" t="s">
        <v>5420</v>
      </c>
      <c r="I915" s="381" t="s">
        <v>206</v>
      </c>
      <c r="J915" s="381" t="s">
        <v>1939</v>
      </c>
      <c r="K915" s="381" t="s">
        <v>769</v>
      </c>
      <c r="L915" s="381" t="s">
        <v>1380</v>
      </c>
      <c r="M915" s="381" t="s">
        <v>1417</v>
      </c>
      <c r="N915" s="381" t="s">
        <v>1378</v>
      </c>
      <c r="O915" s="381" t="s">
        <v>1940</v>
      </c>
      <c r="P915" s="381" t="s">
        <v>1378</v>
      </c>
      <c r="Q915" s="381" t="s">
        <v>5421</v>
      </c>
    </row>
    <row r="916" spans="1:17" x14ac:dyDescent="0.25">
      <c r="A916" s="379">
        <f t="shared" si="14"/>
        <v>904</v>
      </c>
      <c r="B916" s="380" t="s">
        <v>5422</v>
      </c>
      <c r="C916" s="380" t="s">
        <v>1323</v>
      </c>
      <c r="D916" s="380" t="s">
        <v>1334</v>
      </c>
      <c r="E916" s="381" t="s">
        <v>1378</v>
      </c>
      <c r="F916" s="381" t="s">
        <v>5423</v>
      </c>
      <c r="G916" s="381" t="s">
        <v>1378</v>
      </c>
      <c r="H916" s="382" t="s">
        <v>5424</v>
      </c>
      <c r="I916" s="381" t="s">
        <v>206</v>
      </c>
      <c r="J916" s="381" t="s">
        <v>4169</v>
      </c>
      <c r="K916" s="381" t="s">
        <v>888</v>
      </c>
      <c r="L916" s="381" t="s">
        <v>1380</v>
      </c>
      <c r="M916" s="381" t="s">
        <v>1580</v>
      </c>
      <c r="N916" s="381" t="s">
        <v>1378</v>
      </c>
      <c r="O916" s="381" t="s">
        <v>4170</v>
      </c>
      <c r="P916" s="381" t="s">
        <v>1378</v>
      </c>
      <c r="Q916" s="381" t="s">
        <v>5425</v>
      </c>
    </row>
    <row r="917" spans="1:17" x14ac:dyDescent="0.25">
      <c r="A917" s="379">
        <f t="shared" si="14"/>
        <v>905</v>
      </c>
      <c r="B917" s="380" t="s">
        <v>5426</v>
      </c>
      <c r="C917" s="380" t="s">
        <v>1323</v>
      </c>
      <c r="D917" s="380" t="s">
        <v>1334</v>
      </c>
      <c r="E917" s="381" t="s">
        <v>1378</v>
      </c>
      <c r="F917" s="381" t="s">
        <v>5427</v>
      </c>
      <c r="G917" s="373">
        <v>886402</v>
      </c>
      <c r="H917" s="382">
        <v>161094</v>
      </c>
      <c r="I917" s="381" t="s">
        <v>206</v>
      </c>
      <c r="J917" s="381" t="s">
        <v>5428</v>
      </c>
      <c r="K917" s="381" t="s">
        <v>674</v>
      </c>
      <c r="L917" s="381" t="s">
        <v>1380</v>
      </c>
      <c r="M917" s="381" t="s">
        <v>1566</v>
      </c>
      <c r="N917" s="381" t="s">
        <v>1378</v>
      </c>
      <c r="O917" s="381" t="s">
        <v>5429</v>
      </c>
      <c r="P917" s="381" t="s">
        <v>1378</v>
      </c>
      <c r="Q917" s="381" t="s">
        <v>5430</v>
      </c>
    </row>
    <row r="918" spans="1:17" x14ac:dyDescent="0.25">
      <c r="A918" s="379">
        <f t="shared" si="14"/>
        <v>906</v>
      </c>
      <c r="B918" s="380" t="s">
        <v>5431</v>
      </c>
      <c r="C918" s="380" t="s">
        <v>1323</v>
      </c>
      <c r="D918" s="380" t="s">
        <v>1334</v>
      </c>
      <c r="E918" s="381" t="s">
        <v>1378</v>
      </c>
      <c r="F918" s="381" t="s">
        <v>5432</v>
      </c>
      <c r="G918" s="373">
        <v>601189</v>
      </c>
      <c r="H918" s="382" t="s">
        <v>5433</v>
      </c>
      <c r="I918" s="381" t="s">
        <v>206</v>
      </c>
      <c r="J918" s="381" t="s">
        <v>2968</v>
      </c>
      <c r="K918" s="381" t="s">
        <v>433</v>
      </c>
      <c r="L918" s="381" t="s">
        <v>1380</v>
      </c>
      <c r="M918" s="381" t="s">
        <v>2356</v>
      </c>
      <c r="N918" s="381" t="s">
        <v>1378</v>
      </c>
      <c r="O918" s="381" t="s">
        <v>2969</v>
      </c>
      <c r="P918" s="381" t="s">
        <v>1378</v>
      </c>
      <c r="Q918" s="381" t="s">
        <v>5434</v>
      </c>
    </row>
    <row r="919" spans="1:17" ht="30" x14ac:dyDescent="0.25">
      <c r="A919" s="379">
        <f t="shared" si="14"/>
        <v>907</v>
      </c>
      <c r="B919" s="380" t="s">
        <v>5435</v>
      </c>
      <c r="C919" s="380" t="s">
        <v>1323</v>
      </c>
      <c r="D919" s="380" t="s">
        <v>1334</v>
      </c>
      <c r="E919" s="381" t="s">
        <v>1378</v>
      </c>
      <c r="F919" s="381" t="s">
        <v>5436</v>
      </c>
      <c r="G919" s="375" t="s">
        <v>5437</v>
      </c>
      <c r="H919" s="382" t="s">
        <v>5438</v>
      </c>
      <c r="I919" s="381" t="s">
        <v>206</v>
      </c>
      <c r="J919" s="381" t="s">
        <v>1795</v>
      </c>
      <c r="K919" s="381" t="s">
        <v>769</v>
      </c>
      <c r="L919" s="381" t="s">
        <v>1380</v>
      </c>
      <c r="M919" s="381" t="s">
        <v>1631</v>
      </c>
      <c r="N919" s="381" t="s">
        <v>1378</v>
      </c>
      <c r="O919" s="381" t="s">
        <v>1796</v>
      </c>
      <c r="P919" s="381" t="s">
        <v>1378</v>
      </c>
      <c r="Q919" s="381" t="s">
        <v>5439</v>
      </c>
    </row>
    <row r="920" spans="1:17" ht="30" x14ac:dyDescent="0.25">
      <c r="A920" s="379">
        <f t="shared" si="14"/>
        <v>908</v>
      </c>
      <c r="B920" s="380" t="s">
        <v>5440</v>
      </c>
      <c r="C920" s="380" t="s">
        <v>1323</v>
      </c>
      <c r="D920" s="380" t="s">
        <v>1334</v>
      </c>
      <c r="E920" s="381" t="s">
        <v>1378</v>
      </c>
      <c r="F920" s="381" t="s">
        <v>5441</v>
      </c>
      <c r="G920" s="381" t="s">
        <v>1378</v>
      </c>
      <c r="H920" s="382">
        <v>109038</v>
      </c>
      <c r="I920" s="381" t="s">
        <v>221</v>
      </c>
      <c r="J920" s="381" t="s">
        <v>3007</v>
      </c>
      <c r="K920" s="381" t="s">
        <v>682</v>
      </c>
      <c r="L920" s="381" t="s">
        <v>1380</v>
      </c>
      <c r="M920" s="381" t="s">
        <v>1877</v>
      </c>
      <c r="N920" s="381" t="s">
        <v>1378</v>
      </c>
      <c r="O920" s="381" t="s">
        <v>3008</v>
      </c>
      <c r="P920" s="381" t="s">
        <v>1378</v>
      </c>
      <c r="Q920" s="381" t="s">
        <v>5442</v>
      </c>
    </row>
    <row r="921" spans="1:17" ht="30" x14ac:dyDescent="0.25">
      <c r="A921" s="379">
        <f t="shared" si="14"/>
        <v>909</v>
      </c>
      <c r="B921" s="380" t="s">
        <v>5443</v>
      </c>
      <c r="C921" s="380" t="s">
        <v>1323</v>
      </c>
      <c r="D921" s="380" t="s">
        <v>1334</v>
      </c>
      <c r="E921" s="381" t="s">
        <v>1378</v>
      </c>
      <c r="F921" s="381" t="s">
        <v>5444</v>
      </c>
      <c r="G921" s="375">
        <v>1436126</v>
      </c>
      <c r="H921" s="382" t="s">
        <v>5445</v>
      </c>
      <c r="I921" s="381" t="s">
        <v>206</v>
      </c>
      <c r="J921" s="381" t="s">
        <v>5446</v>
      </c>
      <c r="K921" s="381" t="s">
        <v>481</v>
      </c>
      <c r="L921" s="381" t="s">
        <v>1380</v>
      </c>
      <c r="M921" s="381" t="s">
        <v>1519</v>
      </c>
      <c r="N921" s="381" t="s">
        <v>1378</v>
      </c>
      <c r="O921" s="381" t="s">
        <v>5447</v>
      </c>
      <c r="P921" s="381" t="s">
        <v>1378</v>
      </c>
      <c r="Q921" s="381" t="s">
        <v>5448</v>
      </c>
    </row>
    <row r="922" spans="1:17" x14ac:dyDescent="0.25">
      <c r="A922" s="379">
        <f t="shared" si="14"/>
        <v>910</v>
      </c>
      <c r="B922" s="380" t="s">
        <v>5449</v>
      </c>
      <c r="C922" s="380" t="s">
        <v>1323</v>
      </c>
      <c r="D922" s="380" t="s">
        <v>1334</v>
      </c>
      <c r="E922" s="381" t="s">
        <v>1378</v>
      </c>
      <c r="F922" s="381" t="s">
        <v>5450</v>
      </c>
      <c r="G922" s="381" t="s">
        <v>1378</v>
      </c>
      <c r="H922" s="382" t="s">
        <v>5451</v>
      </c>
      <c r="I922" s="381" t="s">
        <v>206</v>
      </c>
      <c r="J922" s="381" t="s">
        <v>2534</v>
      </c>
      <c r="K922" s="381" t="s">
        <v>888</v>
      </c>
      <c r="L922" s="381" t="s">
        <v>1380</v>
      </c>
      <c r="M922" s="381" t="s">
        <v>1580</v>
      </c>
      <c r="N922" s="381" t="s">
        <v>1378</v>
      </c>
      <c r="O922" s="381" t="s">
        <v>2535</v>
      </c>
      <c r="P922" s="381" t="s">
        <v>1378</v>
      </c>
      <c r="Q922" s="381" t="s">
        <v>5452</v>
      </c>
    </row>
    <row r="923" spans="1:17" ht="30" x14ac:dyDescent="0.25">
      <c r="A923" s="379">
        <f t="shared" si="14"/>
        <v>911</v>
      </c>
      <c r="B923" s="380" t="s">
        <v>5453</v>
      </c>
      <c r="C923" s="380" t="s">
        <v>1323</v>
      </c>
      <c r="D923" s="380" t="s">
        <v>1334</v>
      </c>
      <c r="E923" s="381" t="s">
        <v>1378</v>
      </c>
      <c r="F923" s="381" t="s">
        <v>5454</v>
      </c>
      <c r="G923" s="373">
        <v>1126952</v>
      </c>
      <c r="H923" s="382">
        <v>184087</v>
      </c>
      <c r="I923" s="381" t="s">
        <v>206</v>
      </c>
      <c r="J923" s="381" t="s">
        <v>1795</v>
      </c>
      <c r="K923" s="381" t="s">
        <v>769</v>
      </c>
      <c r="L923" s="381" t="s">
        <v>1380</v>
      </c>
      <c r="M923" s="381" t="s">
        <v>1631</v>
      </c>
      <c r="N923" s="381" t="s">
        <v>1378</v>
      </c>
      <c r="O923" s="381" t="s">
        <v>1796</v>
      </c>
      <c r="P923" s="381" t="s">
        <v>1378</v>
      </c>
      <c r="Q923" s="381" t="s">
        <v>5455</v>
      </c>
    </row>
    <row r="924" spans="1:17" x14ac:dyDescent="0.25">
      <c r="A924" s="379">
        <f t="shared" si="14"/>
        <v>912</v>
      </c>
      <c r="B924" s="380" t="s">
        <v>5456</v>
      </c>
      <c r="C924" s="380" t="s">
        <v>1323</v>
      </c>
      <c r="D924" s="380" t="s">
        <v>1334</v>
      </c>
      <c r="E924" s="381" t="s">
        <v>1378</v>
      </c>
      <c r="F924" s="381" t="s">
        <v>5457</v>
      </c>
      <c r="G924" s="375">
        <v>963722</v>
      </c>
      <c r="H924" s="382" t="s">
        <v>5458</v>
      </c>
      <c r="I924" s="381" t="s">
        <v>206</v>
      </c>
      <c r="J924" s="381" t="s">
        <v>2994</v>
      </c>
      <c r="K924" s="381" t="s">
        <v>433</v>
      </c>
      <c r="L924" s="381" t="s">
        <v>1380</v>
      </c>
      <c r="M924" s="381" t="s">
        <v>2799</v>
      </c>
      <c r="N924" s="381" t="s">
        <v>1378</v>
      </c>
      <c r="O924" s="381" t="s">
        <v>2995</v>
      </c>
      <c r="P924" s="381" t="s">
        <v>1378</v>
      </c>
      <c r="Q924" s="381" t="s">
        <v>5459</v>
      </c>
    </row>
    <row r="925" spans="1:17" x14ac:dyDescent="0.25">
      <c r="A925" s="379">
        <f t="shared" si="14"/>
        <v>913</v>
      </c>
      <c r="B925" s="380" t="s">
        <v>5460</v>
      </c>
      <c r="C925" s="380" t="s">
        <v>1323</v>
      </c>
      <c r="D925" s="380" t="s">
        <v>1334</v>
      </c>
      <c r="E925" s="381" t="s">
        <v>1378</v>
      </c>
      <c r="F925" s="381" t="s">
        <v>5461</v>
      </c>
      <c r="G925" s="381" t="s">
        <v>1378</v>
      </c>
      <c r="H925" s="382">
        <v>156114</v>
      </c>
      <c r="I925" s="381" t="s">
        <v>206</v>
      </c>
      <c r="J925" s="381" t="s">
        <v>5462</v>
      </c>
      <c r="K925" s="381" t="s">
        <v>626</v>
      </c>
      <c r="L925" s="381" t="s">
        <v>1380</v>
      </c>
      <c r="M925" s="381" t="s">
        <v>1554</v>
      </c>
      <c r="N925" s="381" t="s">
        <v>1378</v>
      </c>
      <c r="O925" s="381" t="s">
        <v>5463</v>
      </c>
      <c r="P925" s="381" t="s">
        <v>1378</v>
      </c>
      <c r="Q925" s="381" t="s">
        <v>5464</v>
      </c>
    </row>
    <row r="926" spans="1:17" x14ac:dyDescent="0.25">
      <c r="A926" s="379">
        <f t="shared" si="14"/>
        <v>914</v>
      </c>
      <c r="B926" s="380" t="s">
        <v>5465</v>
      </c>
      <c r="C926" s="380" t="s">
        <v>1323</v>
      </c>
      <c r="D926" s="380" t="s">
        <v>1334</v>
      </c>
      <c r="E926" s="381" t="s">
        <v>1378</v>
      </c>
      <c r="F926" s="381" t="s">
        <v>5466</v>
      </c>
      <c r="G926" s="373">
        <v>862042</v>
      </c>
      <c r="H926" s="382" t="s">
        <v>5467</v>
      </c>
      <c r="I926" s="381" t="s">
        <v>206</v>
      </c>
      <c r="J926" s="381" t="s">
        <v>2415</v>
      </c>
      <c r="K926" s="381" t="s">
        <v>769</v>
      </c>
      <c r="L926" s="381" t="s">
        <v>1380</v>
      </c>
      <c r="M926" s="381" t="s">
        <v>1417</v>
      </c>
      <c r="N926" s="381" t="s">
        <v>1378</v>
      </c>
      <c r="O926" s="381" t="s">
        <v>2416</v>
      </c>
      <c r="P926" s="381" t="s">
        <v>1378</v>
      </c>
      <c r="Q926" s="381" t="s">
        <v>5468</v>
      </c>
    </row>
    <row r="927" spans="1:17" x14ac:dyDescent="0.25">
      <c r="A927" s="379">
        <f t="shared" si="14"/>
        <v>915</v>
      </c>
      <c r="B927" s="380" t="s">
        <v>5469</v>
      </c>
      <c r="C927" s="380" t="s">
        <v>1323</v>
      </c>
      <c r="D927" s="380" t="s">
        <v>1334</v>
      </c>
      <c r="E927" s="381" t="s">
        <v>1378</v>
      </c>
      <c r="F927" s="381" t="s">
        <v>5470</v>
      </c>
      <c r="G927" s="375">
        <v>1044673</v>
      </c>
      <c r="H927" s="382">
        <v>141284</v>
      </c>
      <c r="I927" s="381" t="s">
        <v>206</v>
      </c>
      <c r="J927" s="381" t="s">
        <v>3614</v>
      </c>
      <c r="K927" s="381" t="s">
        <v>576</v>
      </c>
      <c r="L927" s="381" t="s">
        <v>1380</v>
      </c>
      <c r="M927" s="381" t="s">
        <v>1614</v>
      </c>
      <c r="N927" s="381" t="s">
        <v>1378</v>
      </c>
      <c r="O927" s="381" t="s">
        <v>3615</v>
      </c>
      <c r="P927" s="381" t="s">
        <v>1378</v>
      </c>
      <c r="Q927" s="381" t="s">
        <v>5471</v>
      </c>
    </row>
    <row r="928" spans="1:17" ht="30" x14ac:dyDescent="0.25">
      <c r="A928" s="379">
        <f t="shared" si="14"/>
        <v>916</v>
      </c>
      <c r="B928" s="380" t="s">
        <v>5472</v>
      </c>
      <c r="C928" s="380" t="s">
        <v>1323</v>
      </c>
      <c r="D928" s="380" t="s">
        <v>1334</v>
      </c>
      <c r="E928" s="381" t="s">
        <v>1378</v>
      </c>
      <c r="F928" s="381" t="s">
        <v>5473</v>
      </c>
      <c r="G928" s="381" t="s">
        <v>1378</v>
      </c>
      <c r="H928" s="382" t="s">
        <v>5474</v>
      </c>
      <c r="I928" s="381" t="s">
        <v>206</v>
      </c>
      <c r="J928" s="381" t="s">
        <v>5475</v>
      </c>
      <c r="K928" s="381" t="s">
        <v>481</v>
      </c>
      <c r="L928" s="381" t="s">
        <v>1380</v>
      </c>
      <c r="M928" s="381" t="s">
        <v>1519</v>
      </c>
      <c r="N928" s="381" t="s">
        <v>1378</v>
      </c>
      <c r="O928" s="381" t="s">
        <v>5476</v>
      </c>
      <c r="P928" s="381" t="s">
        <v>1378</v>
      </c>
      <c r="Q928" s="381" t="s">
        <v>5477</v>
      </c>
    </row>
    <row r="929" spans="1:17" x14ac:dyDescent="0.25">
      <c r="A929" s="379">
        <f t="shared" si="14"/>
        <v>917</v>
      </c>
      <c r="B929" s="380" t="s">
        <v>5478</v>
      </c>
      <c r="C929" s="380" t="s">
        <v>1323</v>
      </c>
      <c r="D929" s="380" t="s">
        <v>1334</v>
      </c>
      <c r="E929" s="381" t="s">
        <v>1378</v>
      </c>
      <c r="F929" s="381" t="s">
        <v>5479</v>
      </c>
      <c r="G929" s="381" t="s">
        <v>1378</v>
      </c>
      <c r="H929" s="382" t="s">
        <v>5480</v>
      </c>
      <c r="I929" s="381" t="s">
        <v>206</v>
      </c>
      <c r="J929" s="381" t="s">
        <v>5481</v>
      </c>
      <c r="K929" s="381" t="s">
        <v>888</v>
      </c>
      <c r="L929" s="381" t="s">
        <v>1380</v>
      </c>
      <c r="M929" s="381" t="s">
        <v>1580</v>
      </c>
      <c r="N929" s="381" t="s">
        <v>1378</v>
      </c>
      <c r="O929" s="381" t="s">
        <v>5482</v>
      </c>
      <c r="P929" s="381" t="s">
        <v>1378</v>
      </c>
      <c r="Q929" s="381" t="s">
        <v>5483</v>
      </c>
    </row>
    <row r="930" spans="1:17" x14ac:dyDescent="0.25">
      <c r="A930" s="379">
        <f t="shared" si="14"/>
        <v>918</v>
      </c>
      <c r="B930" s="380" t="s">
        <v>5484</v>
      </c>
      <c r="C930" s="380" t="s">
        <v>1323</v>
      </c>
      <c r="D930" s="380" t="s">
        <v>1334</v>
      </c>
      <c r="E930" s="381" t="s">
        <v>1378</v>
      </c>
      <c r="F930" s="381" t="s">
        <v>5485</v>
      </c>
      <c r="G930" s="373">
        <v>1630735</v>
      </c>
      <c r="H930" s="382" t="s">
        <v>5486</v>
      </c>
      <c r="I930" s="381" t="s">
        <v>221</v>
      </c>
      <c r="J930" s="381" t="s">
        <v>5487</v>
      </c>
      <c r="K930" s="381" t="s">
        <v>682</v>
      </c>
      <c r="L930" s="381" t="s">
        <v>1380</v>
      </c>
      <c r="M930" s="381" t="s">
        <v>1877</v>
      </c>
      <c r="N930" s="381" t="s">
        <v>1378</v>
      </c>
      <c r="O930" s="381" t="s">
        <v>5488</v>
      </c>
      <c r="P930" s="381" t="s">
        <v>1378</v>
      </c>
      <c r="Q930" s="381" t="s">
        <v>5489</v>
      </c>
    </row>
    <row r="931" spans="1:17" x14ac:dyDescent="0.25">
      <c r="A931" s="379">
        <f t="shared" si="14"/>
        <v>919</v>
      </c>
      <c r="B931" s="380" t="s">
        <v>5490</v>
      </c>
      <c r="C931" s="380" t="s">
        <v>1323</v>
      </c>
      <c r="D931" s="380" t="s">
        <v>1334</v>
      </c>
      <c r="E931" s="381" t="s">
        <v>1378</v>
      </c>
      <c r="F931" s="381" t="s">
        <v>5491</v>
      </c>
      <c r="G931" s="373">
        <v>1994834</v>
      </c>
      <c r="H931" s="382" t="s">
        <v>5492</v>
      </c>
      <c r="I931" s="381" t="s">
        <v>206</v>
      </c>
      <c r="J931" s="381" t="s">
        <v>5493</v>
      </c>
      <c r="K931" s="381" t="s">
        <v>888</v>
      </c>
      <c r="L931" s="381" t="s">
        <v>1380</v>
      </c>
      <c r="M931" s="381" t="s">
        <v>1580</v>
      </c>
      <c r="N931" s="381" t="s">
        <v>1378</v>
      </c>
      <c r="O931" s="381" t="s">
        <v>5494</v>
      </c>
      <c r="P931" s="381" t="s">
        <v>1378</v>
      </c>
      <c r="Q931" s="381" t="s">
        <v>5495</v>
      </c>
    </row>
    <row r="932" spans="1:17" x14ac:dyDescent="0.25">
      <c r="A932" s="379">
        <f t="shared" si="14"/>
        <v>920</v>
      </c>
      <c r="B932" s="380" t="s">
        <v>5496</v>
      </c>
      <c r="C932" s="380" t="s">
        <v>1323</v>
      </c>
      <c r="D932" s="380" t="s">
        <v>1334</v>
      </c>
      <c r="E932" s="381" t="s">
        <v>1378</v>
      </c>
      <c r="F932" s="381" t="s">
        <v>5497</v>
      </c>
      <c r="G932" s="373">
        <v>1083912</v>
      </c>
      <c r="H932" s="382" t="s">
        <v>5498</v>
      </c>
      <c r="I932" s="381" t="s">
        <v>206</v>
      </c>
      <c r="J932" s="381" t="s">
        <v>2523</v>
      </c>
      <c r="K932" s="381" t="s">
        <v>639</v>
      </c>
      <c r="L932" s="381" t="s">
        <v>1380</v>
      </c>
      <c r="M932" s="381" t="s">
        <v>2244</v>
      </c>
      <c r="N932" s="381" t="s">
        <v>1378</v>
      </c>
      <c r="O932" s="381" t="s">
        <v>2524</v>
      </c>
      <c r="P932" s="381" t="s">
        <v>1378</v>
      </c>
      <c r="Q932" s="381" t="s">
        <v>5499</v>
      </c>
    </row>
    <row r="933" spans="1:17" x14ac:dyDescent="0.25">
      <c r="A933" s="379">
        <f t="shared" si="14"/>
        <v>921</v>
      </c>
      <c r="B933" s="380" t="s">
        <v>5500</v>
      </c>
      <c r="C933" s="380" t="s">
        <v>1323</v>
      </c>
      <c r="D933" s="380" t="s">
        <v>1334</v>
      </c>
      <c r="E933" s="381" t="s">
        <v>1378</v>
      </c>
      <c r="F933" s="381" t="s">
        <v>5501</v>
      </c>
      <c r="G933" s="375" t="s">
        <v>5502</v>
      </c>
      <c r="H933" s="382" t="s">
        <v>5503</v>
      </c>
      <c r="I933" s="381" t="s">
        <v>206</v>
      </c>
      <c r="J933" s="381" t="s">
        <v>1601</v>
      </c>
      <c r="K933" s="381" t="s">
        <v>481</v>
      </c>
      <c r="L933" s="381" t="s">
        <v>1380</v>
      </c>
      <c r="M933" s="381" t="s">
        <v>1519</v>
      </c>
      <c r="N933" s="381" t="s">
        <v>1378</v>
      </c>
      <c r="O933" s="381" t="s">
        <v>1602</v>
      </c>
      <c r="P933" s="381" t="s">
        <v>1378</v>
      </c>
      <c r="Q933" s="381" t="s">
        <v>5504</v>
      </c>
    </row>
    <row r="934" spans="1:17" x14ac:dyDescent="0.25">
      <c r="A934" s="379">
        <f t="shared" si="14"/>
        <v>922</v>
      </c>
      <c r="B934" s="380" t="s">
        <v>5505</v>
      </c>
      <c r="C934" s="380" t="s">
        <v>1323</v>
      </c>
      <c r="D934" s="380" t="s">
        <v>1334</v>
      </c>
      <c r="E934" s="381" t="s">
        <v>1378</v>
      </c>
      <c r="F934" s="381" t="s">
        <v>5506</v>
      </c>
      <c r="G934" s="381" t="s">
        <v>1378</v>
      </c>
      <c r="H934" s="382" t="s">
        <v>5507</v>
      </c>
      <c r="I934" s="381" t="s">
        <v>206</v>
      </c>
      <c r="J934" s="381" t="s">
        <v>5508</v>
      </c>
      <c r="K934" s="381" t="s">
        <v>3707</v>
      </c>
      <c r="L934" s="381" t="s">
        <v>1380</v>
      </c>
      <c r="M934" s="381" t="s">
        <v>1681</v>
      </c>
      <c r="N934" s="381" t="s">
        <v>1378</v>
      </c>
      <c r="O934" s="381" t="s">
        <v>3708</v>
      </c>
      <c r="P934" s="381" t="s">
        <v>1378</v>
      </c>
      <c r="Q934" s="381" t="s">
        <v>5509</v>
      </c>
    </row>
    <row r="935" spans="1:17" x14ac:dyDescent="0.25">
      <c r="A935" s="379">
        <f t="shared" si="14"/>
        <v>923</v>
      </c>
      <c r="B935" s="380"/>
      <c r="C935" s="380"/>
      <c r="D935" s="380"/>
      <c r="E935" s="381"/>
      <c r="F935" s="381"/>
      <c r="G935" s="381"/>
      <c r="H935" s="382"/>
      <c r="I935" s="381"/>
      <c r="J935" s="381"/>
      <c r="K935" s="381"/>
      <c r="L935" s="381"/>
      <c r="M935" s="381"/>
      <c r="N935" s="381"/>
      <c r="O935" s="381"/>
      <c r="P935" s="381"/>
      <c r="Q935" s="381"/>
    </row>
    <row r="936" spans="1:17" ht="30" x14ac:dyDescent="0.25">
      <c r="A936" s="379">
        <f t="shared" si="14"/>
        <v>924</v>
      </c>
      <c r="B936" s="380" t="s">
        <v>5510</v>
      </c>
      <c r="C936" s="380" t="s">
        <v>1323</v>
      </c>
      <c r="D936" s="380" t="s">
        <v>1334</v>
      </c>
      <c r="E936" s="381" t="s">
        <v>1378</v>
      </c>
      <c r="F936" s="381" t="s">
        <v>5511</v>
      </c>
      <c r="G936" s="381" t="s">
        <v>1378</v>
      </c>
      <c r="H936" s="382" t="s">
        <v>5512</v>
      </c>
      <c r="I936" s="381" t="s">
        <v>206</v>
      </c>
      <c r="J936" s="381" t="s">
        <v>1795</v>
      </c>
      <c r="K936" s="381" t="s">
        <v>769</v>
      </c>
      <c r="L936" s="381" t="s">
        <v>1380</v>
      </c>
      <c r="M936" s="381" t="s">
        <v>1631</v>
      </c>
      <c r="N936" s="381" t="s">
        <v>1378</v>
      </c>
      <c r="O936" s="381" t="s">
        <v>1796</v>
      </c>
      <c r="P936" s="381" t="s">
        <v>1378</v>
      </c>
      <c r="Q936" s="381" t="s">
        <v>5513</v>
      </c>
    </row>
    <row r="937" spans="1:17" x14ac:dyDescent="0.25">
      <c r="A937" s="379">
        <f t="shared" si="14"/>
        <v>925</v>
      </c>
      <c r="B937" s="380" t="s">
        <v>5514</v>
      </c>
      <c r="C937" s="380" t="s">
        <v>1323</v>
      </c>
      <c r="D937" s="380" t="s">
        <v>1334</v>
      </c>
      <c r="E937" s="381" t="s">
        <v>1378</v>
      </c>
      <c r="F937" s="381" t="s">
        <v>5515</v>
      </c>
      <c r="G937" s="373">
        <v>606506</v>
      </c>
      <c r="H937" s="382">
        <v>119740</v>
      </c>
      <c r="I937" s="381" t="s">
        <v>206</v>
      </c>
      <c r="J937" s="381" t="s">
        <v>5516</v>
      </c>
      <c r="K937" s="381" t="s">
        <v>731</v>
      </c>
      <c r="L937" s="381" t="s">
        <v>1380</v>
      </c>
      <c r="M937" s="381" t="s">
        <v>1811</v>
      </c>
      <c r="N937" s="381" t="s">
        <v>1378</v>
      </c>
      <c r="O937" s="381" t="s">
        <v>5517</v>
      </c>
      <c r="P937" s="381" t="s">
        <v>1378</v>
      </c>
      <c r="Q937" s="381" t="s">
        <v>5518</v>
      </c>
    </row>
    <row r="938" spans="1:17" ht="30" x14ac:dyDescent="0.25">
      <c r="A938" s="379">
        <f t="shared" si="14"/>
        <v>926</v>
      </c>
      <c r="B938" s="380" t="s">
        <v>5519</v>
      </c>
      <c r="C938" s="380" t="s">
        <v>1323</v>
      </c>
      <c r="D938" s="380" t="s">
        <v>1334</v>
      </c>
      <c r="E938" s="381" t="s">
        <v>1378</v>
      </c>
      <c r="F938" s="381" t="s">
        <v>5520</v>
      </c>
      <c r="G938" s="375">
        <v>613570</v>
      </c>
      <c r="H938" s="382" t="s">
        <v>5521</v>
      </c>
      <c r="I938" s="381" t="s">
        <v>206</v>
      </c>
      <c r="J938" s="381" t="s">
        <v>4629</v>
      </c>
      <c r="K938" s="381" t="s">
        <v>769</v>
      </c>
      <c r="L938" s="381" t="s">
        <v>1380</v>
      </c>
      <c r="M938" s="381" t="s">
        <v>1631</v>
      </c>
      <c r="N938" s="381" t="s">
        <v>1378</v>
      </c>
      <c r="O938" s="381" t="s">
        <v>4630</v>
      </c>
      <c r="P938" s="381" t="s">
        <v>1378</v>
      </c>
      <c r="Q938" s="381" t="s">
        <v>5522</v>
      </c>
    </row>
    <row r="939" spans="1:17" x14ac:dyDescent="0.25">
      <c r="A939" s="379">
        <f t="shared" si="14"/>
        <v>927</v>
      </c>
      <c r="B939" s="380" t="s">
        <v>5523</v>
      </c>
      <c r="C939" s="380" t="s">
        <v>1323</v>
      </c>
      <c r="D939" s="380" t="s">
        <v>1334</v>
      </c>
      <c r="E939" s="381" t="s">
        <v>1378</v>
      </c>
      <c r="F939" s="381" t="s">
        <v>5524</v>
      </c>
      <c r="G939" s="381"/>
      <c r="H939" s="382">
        <v>207679</v>
      </c>
      <c r="I939" s="381" t="s">
        <v>206</v>
      </c>
      <c r="J939" s="381" t="s">
        <v>1640</v>
      </c>
      <c r="K939" s="381" t="s">
        <v>433</v>
      </c>
      <c r="L939" s="381" t="s">
        <v>1380</v>
      </c>
      <c r="M939" s="381" t="s">
        <v>1641</v>
      </c>
      <c r="N939" s="381" t="s">
        <v>1378</v>
      </c>
      <c r="O939" s="381" t="s">
        <v>1642</v>
      </c>
      <c r="P939" s="381" t="s">
        <v>1378</v>
      </c>
      <c r="Q939" s="381" t="s">
        <v>5525</v>
      </c>
    </row>
    <row r="940" spans="1:17" ht="30" x14ac:dyDescent="0.25">
      <c r="A940" s="379">
        <f t="shared" si="14"/>
        <v>928</v>
      </c>
      <c r="B940" s="380" t="s">
        <v>5526</v>
      </c>
      <c r="C940" s="380" t="s">
        <v>1323</v>
      </c>
      <c r="D940" s="380" t="s">
        <v>1334</v>
      </c>
      <c r="E940" s="381" t="s">
        <v>1378</v>
      </c>
      <c r="F940" s="381" t="s">
        <v>5527</v>
      </c>
      <c r="G940" s="381" t="s">
        <v>1378</v>
      </c>
      <c r="H940" s="382" t="s">
        <v>5528</v>
      </c>
      <c r="I940" s="381" t="s">
        <v>206</v>
      </c>
      <c r="J940" s="381" t="s">
        <v>1559</v>
      </c>
      <c r="K940" s="381" t="s">
        <v>433</v>
      </c>
      <c r="L940" s="381" t="s">
        <v>1380</v>
      </c>
      <c r="M940" s="381" t="s">
        <v>1432</v>
      </c>
      <c r="N940" s="381" t="s">
        <v>1378</v>
      </c>
      <c r="O940" s="381" t="s">
        <v>1560</v>
      </c>
      <c r="P940" s="381" t="s">
        <v>1378</v>
      </c>
      <c r="Q940" s="381" t="s">
        <v>5529</v>
      </c>
    </row>
    <row r="941" spans="1:17" ht="30" x14ac:dyDescent="0.25">
      <c r="A941" s="379">
        <f t="shared" si="14"/>
        <v>929</v>
      </c>
      <c r="B941" s="380" t="s">
        <v>5530</v>
      </c>
      <c r="C941" s="380" t="s">
        <v>1323</v>
      </c>
      <c r="D941" s="380" t="s">
        <v>1334</v>
      </c>
      <c r="E941" s="381" t="s">
        <v>1378</v>
      </c>
      <c r="F941" s="381" t="s">
        <v>5531</v>
      </c>
      <c r="G941" s="375">
        <v>1613065</v>
      </c>
      <c r="H941" s="382">
        <v>197036</v>
      </c>
      <c r="I941" s="381" t="s">
        <v>206</v>
      </c>
      <c r="J941" s="381" t="s">
        <v>1795</v>
      </c>
      <c r="K941" s="381" t="s">
        <v>769</v>
      </c>
      <c r="L941" s="381" t="s">
        <v>1380</v>
      </c>
      <c r="M941" s="381" t="s">
        <v>1631</v>
      </c>
      <c r="N941" s="381" t="s">
        <v>1378</v>
      </c>
      <c r="O941" s="381" t="s">
        <v>1796</v>
      </c>
      <c r="P941" s="381" t="s">
        <v>1378</v>
      </c>
      <c r="Q941" s="381" t="s">
        <v>5532</v>
      </c>
    </row>
    <row r="942" spans="1:17" ht="30" x14ac:dyDescent="0.25">
      <c r="A942" s="379">
        <f t="shared" si="14"/>
        <v>930</v>
      </c>
      <c r="B942" s="380" t="s">
        <v>5533</v>
      </c>
      <c r="C942" s="380" t="s">
        <v>1323</v>
      </c>
      <c r="D942" s="380" t="s">
        <v>1334</v>
      </c>
      <c r="E942" s="381" t="s">
        <v>1378</v>
      </c>
      <c r="F942" s="381" t="s">
        <v>5534</v>
      </c>
      <c r="G942" s="381" t="s">
        <v>1378</v>
      </c>
      <c r="H942" s="382" t="s">
        <v>5535</v>
      </c>
      <c r="I942" s="381" t="s">
        <v>206</v>
      </c>
      <c r="J942" s="381" t="s">
        <v>1795</v>
      </c>
      <c r="K942" s="381" t="s">
        <v>769</v>
      </c>
      <c r="L942" s="381" t="s">
        <v>1380</v>
      </c>
      <c r="M942" s="381" t="s">
        <v>1631</v>
      </c>
      <c r="N942" s="381" t="s">
        <v>1378</v>
      </c>
      <c r="O942" s="381" t="s">
        <v>1796</v>
      </c>
      <c r="P942" s="381" t="s">
        <v>1378</v>
      </c>
      <c r="Q942" s="381" t="s">
        <v>5536</v>
      </c>
    </row>
    <row r="943" spans="1:17" x14ac:dyDescent="0.25">
      <c r="A943" s="379">
        <f t="shared" si="14"/>
        <v>931</v>
      </c>
      <c r="B943" s="380" t="s">
        <v>5537</v>
      </c>
      <c r="C943" s="380" t="s">
        <v>1323</v>
      </c>
      <c r="D943" s="380" t="s">
        <v>1334</v>
      </c>
      <c r="E943" s="381" t="s">
        <v>1378</v>
      </c>
      <c r="F943" s="381" t="s">
        <v>5538</v>
      </c>
      <c r="G943" s="373">
        <v>2563968</v>
      </c>
      <c r="H943" s="382" t="s">
        <v>5539</v>
      </c>
      <c r="I943" s="381" t="s">
        <v>206</v>
      </c>
      <c r="J943" s="381" t="s">
        <v>3614</v>
      </c>
      <c r="K943" s="381" t="s">
        <v>576</v>
      </c>
      <c r="L943" s="381" t="s">
        <v>1380</v>
      </c>
      <c r="M943" s="381" t="s">
        <v>1614</v>
      </c>
      <c r="N943" s="381" t="s">
        <v>1378</v>
      </c>
      <c r="O943" s="381" t="s">
        <v>3615</v>
      </c>
      <c r="P943" s="381" t="s">
        <v>1378</v>
      </c>
      <c r="Q943" s="381" t="s">
        <v>5540</v>
      </c>
    </row>
    <row r="944" spans="1:17" x14ac:dyDescent="0.25">
      <c r="A944" s="379">
        <f t="shared" si="14"/>
        <v>932</v>
      </c>
      <c r="B944" s="380" t="s">
        <v>5541</v>
      </c>
      <c r="C944" s="380" t="s">
        <v>1323</v>
      </c>
      <c r="D944" s="380" t="s">
        <v>1334</v>
      </c>
      <c r="E944" s="381" t="s">
        <v>1378</v>
      </c>
      <c r="F944" s="381" t="s">
        <v>5542</v>
      </c>
      <c r="G944" s="373">
        <v>2564432</v>
      </c>
      <c r="H944" s="382" t="s">
        <v>5543</v>
      </c>
      <c r="I944" s="381" t="s">
        <v>206</v>
      </c>
      <c r="J944" s="381" t="s">
        <v>3017</v>
      </c>
      <c r="K944" s="381" t="s">
        <v>713</v>
      </c>
      <c r="L944" s="381" t="s">
        <v>1380</v>
      </c>
      <c r="M944" s="381" t="s">
        <v>2608</v>
      </c>
      <c r="N944" s="381" t="s">
        <v>1378</v>
      </c>
      <c r="O944" s="381" t="s">
        <v>3018</v>
      </c>
      <c r="P944" s="381" t="s">
        <v>1378</v>
      </c>
      <c r="Q944" s="381" t="s">
        <v>5544</v>
      </c>
    </row>
    <row r="945" spans="1:17" x14ac:dyDescent="0.25">
      <c r="A945" s="379">
        <f t="shared" si="14"/>
        <v>933</v>
      </c>
      <c r="B945" s="380" t="s">
        <v>5545</v>
      </c>
      <c r="C945" s="380" t="s">
        <v>1323</v>
      </c>
      <c r="D945" s="380" t="s">
        <v>1334</v>
      </c>
      <c r="E945" s="381" t="s">
        <v>1378</v>
      </c>
      <c r="F945" s="381" t="s">
        <v>5546</v>
      </c>
      <c r="G945" s="375">
        <v>961582</v>
      </c>
      <c r="H945" s="382" t="s">
        <v>5547</v>
      </c>
      <c r="I945" s="381" t="s">
        <v>221</v>
      </c>
      <c r="J945" s="381" t="s">
        <v>1903</v>
      </c>
      <c r="K945" s="381" t="s">
        <v>682</v>
      </c>
      <c r="L945" s="381" t="s">
        <v>1380</v>
      </c>
      <c r="M945" s="381" t="s">
        <v>1877</v>
      </c>
      <c r="N945" s="381" t="s">
        <v>1378</v>
      </c>
      <c r="O945" s="381" t="s">
        <v>1904</v>
      </c>
      <c r="P945" s="381" t="s">
        <v>1378</v>
      </c>
      <c r="Q945" s="381" t="s">
        <v>5548</v>
      </c>
    </row>
    <row r="946" spans="1:17" x14ac:dyDescent="0.25">
      <c r="A946" s="379">
        <f t="shared" si="14"/>
        <v>934</v>
      </c>
      <c r="B946" s="380" t="s">
        <v>5549</v>
      </c>
      <c r="C946" s="380" t="s">
        <v>1323</v>
      </c>
      <c r="D946" s="380" t="s">
        <v>1334</v>
      </c>
      <c r="E946" s="381" t="s">
        <v>1378</v>
      </c>
      <c r="F946" s="381" t="s">
        <v>5550</v>
      </c>
      <c r="G946" s="381" t="s">
        <v>1378</v>
      </c>
      <c r="H946" s="382">
        <v>2001611</v>
      </c>
      <c r="I946" s="381" t="s">
        <v>206</v>
      </c>
      <c r="J946" s="381" t="s">
        <v>4872</v>
      </c>
      <c r="K946" s="381" t="s">
        <v>674</v>
      </c>
      <c r="L946" s="381" t="s">
        <v>1380</v>
      </c>
      <c r="M946" s="381" t="s">
        <v>1566</v>
      </c>
      <c r="N946" s="381" t="s">
        <v>1378</v>
      </c>
      <c r="O946" s="381" t="s">
        <v>5551</v>
      </c>
      <c r="P946" s="381" t="s">
        <v>1378</v>
      </c>
      <c r="Q946" s="381" t="s">
        <v>5552</v>
      </c>
    </row>
    <row r="947" spans="1:17" ht="30" x14ac:dyDescent="0.25">
      <c r="A947" s="379">
        <f t="shared" si="14"/>
        <v>935</v>
      </c>
      <c r="B947" s="380" t="s">
        <v>5553</v>
      </c>
      <c r="C947" s="380" t="s">
        <v>1323</v>
      </c>
      <c r="D947" s="380" t="s">
        <v>1334</v>
      </c>
      <c r="E947" s="381" t="s">
        <v>1378</v>
      </c>
      <c r="F947" s="381" t="s">
        <v>5554</v>
      </c>
      <c r="G947" s="375">
        <v>1283292</v>
      </c>
      <c r="H947" s="382" t="s">
        <v>5555</v>
      </c>
      <c r="I947" s="381" t="s">
        <v>206</v>
      </c>
      <c r="J947" s="381" t="s">
        <v>2867</v>
      </c>
      <c r="K947" s="381" t="s">
        <v>576</v>
      </c>
      <c r="L947" s="381" t="s">
        <v>1380</v>
      </c>
      <c r="M947" s="381" t="s">
        <v>1614</v>
      </c>
      <c r="N947" s="381" t="s">
        <v>1378</v>
      </c>
      <c r="O947" s="381" t="s">
        <v>2868</v>
      </c>
      <c r="P947" s="381" t="s">
        <v>1378</v>
      </c>
      <c r="Q947" s="381" t="s">
        <v>5556</v>
      </c>
    </row>
    <row r="948" spans="1:17" x14ac:dyDescent="0.25">
      <c r="A948" s="379">
        <f t="shared" si="14"/>
        <v>936</v>
      </c>
      <c r="B948" s="380" t="s">
        <v>5557</v>
      </c>
      <c r="C948" s="380" t="s">
        <v>1323</v>
      </c>
      <c r="D948" s="380" t="s">
        <v>1334</v>
      </c>
      <c r="E948" s="381" t="s">
        <v>1378</v>
      </c>
      <c r="F948" s="381" t="s">
        <v>5558</v>
      </c>
      <c r="G948" s="381" t="s">
        <v>1378</v>
      </c>
      <c r="H948" s="382">
        <v>200802</v>
      </c>
      <c r="I948" s="381" t="s">
        <v>206</v>
      </c>
      <c r="J948" s="381" t="s">
        <v>3347</v>
      </c>
      <c r="K948" s="381" t="s">
        <v>888</v>
      </c>
      <c r="L948" s="381" t="s">
        <v>1380</v>
      </c>
      <c r="M948" s="381" t="s">
        <v>1580</v>
      </c>
      <c r="N948" s="381" t="s">
        <v>1378</v>
      </c>
      <c r="O948" s="381" t="s">
        <v>3348</v>
      </c>
      <c r="P948" s="381" t="s">
        <v>1378</v>
      </c>
      <c r="Q948" s="381" t="s">
        <v>5559</v>
      </c>
    </row>
    <row r="949" spans="1:17" x14ac:dyDescent="0.25">
      <c r="A949" s="379">
        <f t="shared" si="14"/>
        <v>937</v>
      </c>
      <c r="B949" s="380" t="s">
        <v>5560</v>
      </c>
      <c r="C949" s="380" t="s">
        <v>1323</v>
      </c>
      <c r="D949" s="380" t="s">
        <v>1334</v>
      </c>
      <c r="E949" s="381" t="s">
        <v>1378</v>
      </c>
      <c r="F949" s="381" t="s">
        <v>5561</v>
      </c>
      <c r="G949" s="373">
        <v>1220942</v>
      </c>
      <c r="H949" s="382" t="s">
        <v>5562</v>
      </c>
      <c r="I949" s="381" t="s">
        <v>221</v>
      </c>
      <c r="J949" s="381" t="s">
        <v>5563</v>
      </c>
      <c r="K949" s="381" t="s">
        <v>682</v>
      </c>
      <c r="L949" s="381" t="s">
        <v>1380</v>
      </c>
      <c r="M949" s="381" t="s">
        <v>2580</v>
      </c>
      <c r="N949" s="381" t="s">
        <v>1378</v>
      </c>
      <c r="O949" s="381" t="s">
        <v>4434</v>
      </c>
      <c r="P949" s="381" t="s">
        <v>1378</v>
      </c>
      <c r="Q949" s="381" t="s">
        <v>5564</v>
      </c>
    </row>
    <row r="950" spans="1:17" ht="30" x14ac:dyDescent="0.25">
      <c r="A950" s="379">
        <f t="shared" si="14"/>
        <v>938</v>
      </c>
      <c r="B950" s="380" t="s">
        <v>5565</v>
      </c>
      <c r="C950" s="380" t="s">
        <v>1323</v>
      </c>
      <c r="D950" s="380" t="s">
        <v>1334</v>
      </c>
      <c r="E950" s="381" t="s">
        <v>1378</v>
      </c>
      <c r="F950" s="381" t="s">
        <v>5566</v>
      </c>
      <c r="G950" s="373">
        <v>1772027</v>
      </c>
      <c r="H950" s="382" t="s">
        <v>5567</v>
      </c>
      <c r="I950" s="381" t="s">
        <v>206</v>
      </c>
      <c r="J950" s="381" t="s">
        <v>5568</v>
      </c>
      <c r="K950" s="381" t="s">
        <v>769</v>
      </c>
      <c r="L950" s="381" t="s">
        <v>1380</v>
      </c>
      <c r="M950" s="381" t="s">
        <v>1417</v>
      </c>
      <c r="N950" s="381" t="s">
        <v>1378</v>
      </c>
      <c r="O950" s="381" t="s">
        <v>5569</v>
      </c>
      <c r="P950" s="381" t="s">
        <v>1378</v>
      </c>
      <c r="Q950" s="381" t="s">
        <v>5570</v>
      </c>
    </row>
    <row r="951" spans="1:17" x14ac:dyDescent="0.25">
      <c r="A951" s="379">
        <f t="shared" si="14"/>
        <v>939</v>
      </c>
      <c r="B951" s="380" t="s">
        <v>5571</v>
      </c>
      <c r="C951" s="380" t="s">
        <v>1323</v>
      </c>
      <c r="D951" s="380" t="s">
        <v>1334</v>
      </c>
      <c r="E951" s="381" t="s">
        <v>1378</v>
      </c>
      <c r="F951" s="381" t="s">
        <v>5572</v>
      </c>
      <c r="G951" s="375">
        <v>1924689</v>
      </c>
      <c r="H951" s="382">
        <v>204233</v>
      </c>
      <c r="I951" s="381" t="s">
        <v>206</v>
      </c>
      <c r="J951" s="381" t="s">
        <v>3614</v>
      </c>
      <c r="K951" s="381" t="s">
        <v>576</v>
      </c>
      <c r="L951" s="381" t="s">
        <v>1380</v>
      </c>
      <c r="M951" s="381" t="s">
        <v>1614</v>
      </c>
      <c r="N951" s="381" t="s">
        <v>1378</v>
      </c>
      <c r="O951" s="381" t="s">
        <v>3615</v>
      </c>
      <c r="P951" s="381" t="s">
        <v>1378</v>
      </c>
      <c r="Q951" s="381" t="s">
        <v>5573</v>
      </c>
    </row>
    <row r="952" spans="1:17" x14ac:dyDescent="0.25">
      <c r="A952" s="379">
        <f t="shared" si="14"/>
        <v>940</v>
      </c>
      <c r="B952" s="380" t="s">
        <v>5574</v>
      </c>
      <c r="C952" s="380" t="s">
        <v>1323</v>
      </c>
      <c r="D952" s="380" t="s">
        <v>1334</v>
      </c>
      <c r="E952" s="381" t="s">
        <v>1378</v>
      </c>
      <c r="F952" s="381" t="s">
        <v>5575</v>
      </c>
      <c r="G952" s="381" t="s">
        <v>1378</v>
      </c>
      <c r="H952" s="382" t="s">
        <v>5576</v>
      </c>
      <c r="I952" s="381" t="s">
        <v>206</v>
      </c>
      <c r="J952" s="381" t="s">
        <v>434</v>
      </c>
      <c r="K952" s="381" t="s">
        <v>433</v>
      </c>
      <c r="L952" s="381" t="s">
        <v>1380</v>
      </c>
      <c r="M952" s="381" t="s">
        <v>2356</v>
      </c>
      <c r="N952" s="381" t="s">
        <v>1378</v>
      </c>
      <c r="O952" s="381" t="s">
        <v>3238</v>
      </c>
      <c r="P952" s="381" t="s">
        <v>1378</v>
      </c>
      <c r="Q952" s="381" t="s">
        <v>1378</v>
      </c>
    </row>
    <row r="953" spans="1:17" x14ac:dyDescent="0.25">
      <c r="A953" s="379">
        <f t="shared" si="14"/>
        <v>941</v>
      </c>
      <c r="B953" s="380" t="s">
        <v>5577</v>
      </c>
      <c r="C953" s="380" t="s">
        <v>1323</v>
      </c>
      <c r="D953" s="380" t="s">
        <v>1334</v>
      </c>
      <c r="E953" s="381" t="s">
        <v>1378</v>
      </c>
      <c r="F953" s="381" t="s">
        <v>5578</v>
      </c>
      <c r="G953" s="373">
        <v>2664579</v>
      </c>
      <c r="H953" s="382" t="s">
        <v>5579</v>
      </c>
      <c r="I953" s="381" t="s">
        <v>221</v>
      </c>
      <c r="J953" s="381" t="s">
        <v>5580</v>
      </c>
      <c r="K953" s="381" t="s">
        <v>1042</v>
      </c>
      <c r="L953" s="381" t="s">
        <v>1380</v>
      </c>
      <c r="M953" s="381" t="s">
        <v>1845</v>
      </c>
      <c r="N953" s="381" t="s">
        <v>1378</v>
      </c>
      <c r="O953" s="381" t="s">
        <v>5581</v>
      </c>
      <c r="P953" s="381" t="s">
        <v>1378</v>
      </c>
      <c r="Q953" s="381" t="s">
        <v>5582</v>
      </c>
    </row>
    <row r="954" spans="1:17" ht="30" x14ac:dyDescent="0.25">
      <c r="A954" s="379">
        <f t="shared" si="14"/>
        <v>942</v>
      </c>
      <c r="B954" s="380" t="s">
        <v>5583</v>
      </c>
      <c r="C954" s="380" t="s">
        <v>1323</v>
      </c>
      <c r="D954" s="380" t="s">
        <v>1334</v>
      </c>
      <c r="E954" s="381" t="s">
        <v>1378</v>
      </c>
      <c r="F954" s="381" t="s">
        <v>5584</v>
      </c>
      <c r="G954" s="373">
        <v>2628339</v>
      </c>
      <c r="H954" s="382" t="s">
        <v>5585</v>
      </c>
      <c r="I954" s="381" t="s">
        <v>206</v>
      </c>
      <c r="J954" s="381" t="s">
        <v>5586</v>
      </c>
      <c r="K954" s="381" t="s">
        <v>576</v>
      </c>
      <c r="L954" s="381" t="s">
        <v>1380</v>
      </c>
      <c r="M954" s="381" t="s">
        <v>1614</v>
      </c>
      <c r="N954" s="381" t="s">
        <v>1378</v>
      </c>
      <c r="O954" s="381" t="s">
        <v>1437</v>
      </c>
      <c r="P954" s="381" t="s">
        <v>1378</v>
      </c>
      <c r="Q954" s="381" t="s">
        <v>5587</v>
      </c>
    </row>
    <row r="955" spans="1:17" x14ac:dyDescent="0.25">
      <c r="A955" s="379">
        <f t="shared" si="14"/>
        <v>943</v>
      </c>
      <c r="B955" s="380" t="s">
        <v>5588</v>
      </c>
      <c r="C955" s="380" t="s">
        <v>1323</v>
      </c>
      <c r="D955" s="380" t="s">
        <v>1334</v>
      </c>
      <c r="E955" s="381" t="s">
        <v>1378</v>
      </c>
      <c r="F955" s="381" t="s">
        <v>5589</v>
      </c>
      <c r="G955" s="375">
        <v>1789519</v>
      </c>
      <c r="H955" s="382">
        <v>173319</v>
      </c>
      <c r="I955" s="381" t="s">
        <v>206</v>
      </c>
      <c r="J955" s="381" t="s">
        <v>3671</v>
      </c>
      <c r="K955" s="381" t="s">
        <v>576</v>
      </c>
      <c r="L955" s="381" t="s">
        <v>1380</v>
      </c>
      <c r="M955" s="381" t="s">
        <v>1614</v>
      </c>
      <c r="N955" s="381" t="s">
        <v>1378</v>
      </c>
      <c r="O955" s="381" t="s">
        <v>3672</v>
      </c>
      <c r="P955" s="381" t="s">
        <v>1378</v>
      </c>
      <c r="Q955" s="381" t="s">
        <v>5590</v>
      </c>
    </row>
    <row r="956" spans="1:17" x14ac:dyDescent="0.25">
      <c r="A956" s="379">
        <f t="shared" si="14"/>
        <v>944</v>
      </c>
      <c r="B956" s="380" t="s">
        <v>5591</v>
      </c>
      <c r="C956" s="380" t="s">
        <v>1323</v>
      </c>
      <c r="D956" s="380" t="s">
        <v>1334</v>
      </c>
      <c r="E956" s="381" t="s">
        <v>1378</v>
      </c>
      <c r="F956" s="381" t="s">
        <v>5592</v>
      </c>
      <c r="G956" s="381" t="s">
        <v>1378</v>
      </c>
      <c r="H956" s="382">
        <v>199567</v>
      </c>
      <c r="I956" s="381" t="s">
        <v>206</v>
      </c>
      <c r="J956" s="381" t="s">
        <v>1095</v>
      </c>
      <c r="K956" s="381" t="s">
        <v>433</v>
      </c>
      <c r="L956" s="381" t="s">
        <v>1380</v>
      </c>
      <c r="M956" s="381" t="s">
        <v>1691</v>
      </c>
      <c r="N956" s="381" t="s">
        <v>1378</v>
      </c>
      <c r="O956" s="381" t="s">
        <v>2899</v>
      </c>
      <c r="P956" s="381" t="s">
        <v>1378</v>
      </c>
      <c r="Q956" s="381" t="s">
        <v>5593</v>
      </c>
    </row>
    <row r="957" spans="1:17" x14ac:dyDescent="0.25">
      <c r="A957" s="379">
        <f t="shared" si="14"/>
        <v>945</v>
      </c>
      <c r="B957" s="380" t="s">
        <v>5594</v>
      </c>
      <c r="C957" s="380" t="s">
        <v>1323</v>
      </c>
      <c r="D957" s="380" t="s">
        <v>1334</v>
      </c>
      <c r="E957" s="381" t="s">
        <v>1378</v>
      </c>
      <c r="F957" s="381" t="s">
        <v>5595</v>
      </c>
      <c r="G957" s="373">
        <v>586883</v>
      </c>
      <c r="H957" s="382" t="s">
        <v>5596</v>
      </c>
      <c r="I957" s="381" t="s">
        <v>221</v>
      </c>
      <c r="J957" s="381" t="s">
        <v>5353</v>
      </c>
      <c r="K957" s="381" t="s">
        <v>1042</v>
      </c>
      <c r="L957" s="381" t="s">
        <v>1380</v>
      </c>
      <c r="M957" s="381" t="s">
        <v>1845</v>
      </c>
      <c r="N957" s="381" t="s">
        <v>1378</v>
      </c>
      <c r="O957" s="381" t="s">
        <v>5354</v>
      </c>
      <c r="P957" s="381" t="s">
        <v>1378</v>
      </c>
      <c r="Q957" s="381" t="s">
        <v>5597</v>
      </c>
    </row>
    <row r="958" spans="1:17" x14ac:dyDescent="0.25">
      <c r="A958" s="379">
        <f t="shared" si="14"/>
        <v>946</v>
      </c>
      <c r="B958" s="380" t="s">
        <v>5598</v>
      </c>
      <c r="C958" s="380" t="s">
        <v>1323</v>
      </c>
      <c r="D958" s="380" t="s">
        <v>1334</v>
      </c>
      <c r="E958" s="381" t="s">
        <v>1378</v>
      </c>
      <c r="F958" s="381" t="s">
        <v>5599</v>
      </c>
      <c r="G958" s="375">
        <v>603287</v>
      </c>
      <c r="H958" s="382" t="s">
        <v>5600</v>
      </c>
      <c r="I958" s="381" t="s">
        <v>206</v>
      </c>
      <c r="J958" s="381" t="s">
        <v>5601</v>
      </c>
      <c r="K958" s="381" t="s">
        <v>433</v>
      </c>
      <c r="L958" s="381" t="s">
        <v>1380</v>
      </c>
      <c r="M958" s="381" t="s">
        <v>1641</v>
      </c>
      <c r="N958" s="381" t="s">
        <v>1378</v>
      </c>
      <c r="O958" s="381" t="s">
        <v>5602</v>
      </c>
      <c r="P958" s="381" t="s">
        <v>1378</v>
      </c>
      <c r="Q958" s="381" t="s">
        <v>5603</v>
      </c>
    </row>
    <row r="959" spans="1:17" x14ac:dyDescent="0.25">
      <c r="A959" s="379">
        <f t="shared" si="14"/>
        <v>947</v>
      </c>
      <c r="B959" s="380" t="s">
        <v>5604</v>
      </c>
      <c r="C959" s="380" t="s">
        <v>1323</v>
      </c>
      <c r="D959" s="380" t="s">
        <v>1334</v>
      </c>
      <c r="E959" s="381" t="s">
        <v>1378</v>
      </c>
      <c r="F959" s="381" t="s">
        <v>5605</v>
      </c>
      <c r="G959" s="373">
        <v>1604833</v>
      </c>
      <c r="H959" s="382" t="s">
        <v>5606</v>
      </c>
      <c r="I959" s="381" t="s">
        <v>206</v>
      </c>
      <c r="J959" s="381" t="s">
        <v>2515</v>
      </c>
      <c r="K959" s="381" t="s">
        <v>888</v>
      </c>
      <c r="L959" s="381" t="s">
        <v>1380</v>
      </c>
      <c r="M959" s="381" t="s">
        <v>1580</v>
      </c>
      <c r="N959" s="381" t="s">
        <v>1378</v>
      </c>
      <c r="O959" s="381" t="s">
        <v>5607</v>
      </c>
      <c r="P959" s="381" t="s">
        <v>1378</v>
      </c>
      <c r="Q959" s="381" t="s">
        <v>5608</v>
      </c>
    </row>
    <row r="960" spans="1:17" x14ac:dyDescent="0.25">
      <c r="A960" s="379">
        <f t="shared" si="14"/>
        <v>948</v>
      </c>
      <c r="B960" s="380" t="s">
        <v>5609</v>
      </c>
      <c r="C960" s="380" t="s">
        <v>1323</v>
      </c>
      <c r="D960" s="380" t="s">
        <v>1334</v>
      </c>
      <c r="E960" s="381" t="s">
        <v>1378</v>
      </c>
      <c r="F960" s="381" t="s">
        <v>5610</v>
      </c>
      <c r="G960" s="375">
        <v>1954810</v>
      </c>
      <c r="H960" s="382" t="s">
        <v>5611</v>
      </c>
      <c r="I960" s="381" t="s">
        <v>206</v>
      </c>
      <c r="J960" s="381" t="s">
        <v>5612</v>
      </c>
      <c r="K960" s="381" t="s">
        <v>888</v>
      </c>
      <c r="L960" s="381" t="s">
        <v>1380</v>
      </c>
      <c r="M960" s="381" t="s">
        <v>1580</v>
      </c>
      <c r="N960" s="381" t="s">
        <v>1378</v>
      </c>
      <c r="O960" s="381" t="s">
        <v>5613</v>
      </c>
      <c r="P960" s="381" t="s">
        <v>1378</v>
      </c>
      <c r="Q960" s="381" t="s">
        <v>5614</v>
      </c>
    </row>
    <row r="961" spans="1:17" x14ac:dyDescent="0.25">
      <c r="A961" s="379">
        <f t="shared" si="14"/>
        <v>949</v>
      </c>
      <c r="B961" s="380" t="s">
        <v>5615</v>
      </c>
      <c r="C961" s="380" t="s">
        <v>1323</v>
      </c>
      <c r="D961" s="380" t="s">
        <v>1334</v>
      </c>
      <c r="E961" s="381" t="s">
        <v>1378</v>
      </c>
      <c r="F961" s="381" t="s">
        <v>5616</v>
      </c>
      <c r="G961" s="373">
        <v>3188745</v>
      </c>
      <c r="H961" s="382" t="s">
        <v>5617</v>
      </c>
      <c r="I961" s="381" t="s">
        <v>206</v>
      </c>
      <c r="J961" s="381" t="s">
        <v>1553</v>
      </c>
      <c r="K961" s="381" t="s">
        <v>626</v>
      </c>
      <c r="L961" s="381" t="s">
        <v>1380</v>
      </c>
      <c r="M961" s="381" t="s">
        <v>1554</v>
      </c>
      <c r="N961" s="381" t="s">
        <v>1378</v>
      </c>
      <c r="O961" s="381" t="s">
        <v>1555</v>
      </c>
      <c r="P961" s="381" t="s">
        <v>1378</v>
      </c>
      <c r="Q961" s="381" t="s">
        <v>5618</v>
      </c>
    </row>
    <row r="962" spans="1:17" x14ac:dyDescent="0.25">
      <c r="A962" s="379">
        <f t="shared" si="14"/>
        <v>950</v>
      </c>
      <c r="B962" s="380" t="s">
        <v>5619</v>
      </c>
      <c r="C962" s="380" t="s">
        <v>1323</v>
      </c>
      <c r="D962" s="380" t="s">
        <v>1334</v>
      </c>
      <c r="E962" s="381" t="s">
        <v>1378</v>
      </c>
      <c r="F962" s="381" t="s">
        <v>5620</v>
      </c>
      <c r="G962" s="375">
        <v>1074657</v>
      </c>
      <c r="H962" s="382" t="s">
        <v>5621</v>
      </c>
      <c r="I962" s="381" t="s">
        <v>206</v>
      </c>
      <c r="J962" s="381" t="s">
        <v>5622</v>
      </c>
      <c r="K962" s="381" t="s">
        <v>481</v>
      </c>
      <c r="L962" s="381" t="s">
        <v>1380</v>
      </c>
      <c r="M962" s="381" t="s">
        <v>1519</v>
      </c>
      <c r="N962" s="381" t="s">
        <v>1378</v>
      </c>
      <c r="O962" s="381" t="s">
        <v>5623</v>
      </c>
      <c r="P962" s="381" t="s">
        <v>1378</v>
      </c>
      <c r="Q962" s="381" t="s">
        <v>5624</v>
      </c>
    </row>
    <row r="963" spans="1:17" x14ac:dyDescent="0.25">
      <c r="A963" s="379">
        <f t="shared" si="14"/>
        <v>951</v>
      </c>
      <c r="B963" s="380" t="s">
        <v>5625</v>
      </c>
      <c r="C963" s="380" t="s">
        <v>1323</v>
      </c>
      <c r="D963" s="380" t="s">
        <v>1334</v>
      </c>
      <c r="E963" s="381" t="s">
        <v>1378</v>
      </c>
      <c r="F963" s="381" t="s">
        <v>5626</v>
      </c>
      <c r="G963" s="373">
        <v>728047</v>
      </c>
      <c r="H963" s="382">
        <v>135705</v>
      </c>
      <c r="I963" s="381" t="s">
        <v>206</v>
      </c>
      <c r="J963" s="381" t="s">
        <v>1019</v>
      </c>
      <c r="K963" s="381" t="s">
        <v>433</v>
      </c>
      <c r="L963" s="381" t="s">
        <v>1380</v>
      </c>
      <c r="M963" s="381" t="s">
        <v>1432</v>
      </c>
      <c r="N963" s="381" t="s">
        <v>1378</v>
      </c>
      <c r="O963" s="381" t="s">
        <v>1596</v>
      </c>
      <c r="P963" s="381" t="s">
        <v>1378</v>
      </c>
      <c r="Q963" s="381" t="s">
        <v>5627</v>
      </c>
    </row>
    <row r="964" spans="1:17" x14ac:dyDescent="0.25">
      <c r="A964" s="379">
        <f t="shared" si="14"/>
        <v>952</v>
      </c>
      <c r="B964" s="380" t="s">
        <v>5628</v>
      </c>
      <c r="C964" s="380" t="s">
        <v>1323</v>
      </c>
      <c r="D964" s="380" t="s">
        <v>1334</v>
      </c>
      <c r="E964" s="381" t="s">
        <v>1378</v>
      </c>
      <c r="F964" s="381" t="s">
        <v>5629</v>
      </c>
      <c r="G964" s="375">
        <v>889592</v>
      </c>
      <c r="H964" s="382">
        <v>161110</v>
      </c>
      <c r="I964" s="381" t="s">
        <v>206</v>
      </c>
      <c r="J964" s="381" t="s">
        <v>5428</v>
      </c>
      <c r="K964" s="381" t="s">
        <v>674</v>
      </c>
      <c r="L964" s="381" t="s">
        <v>1380</v>
      </c>
      <c r="M964" s="381" t="s">
        <v>1566</v>
      </c>
      <c r="N964" s="381" t="s">
        <v>1378</v>
      </c>
      <c r="O964" s="381" t="s">
        <v>5429</v>
      </c>
      <c r="P964" s="381" t="s">
        <v>1378</v>
      </c>
      <c r="Q964" s="381" t="s">
        <v>5630</v>
      </c>
    </row>
    <row r="965" spans="1:17" x14ac:dyDescent="0.25">
      <c r="A965" s="379">
        <f t="shared" si="14"/>
        <v>953</v>
      </c>
      <c r="B965" s="380" t="s">
        <v>5631</v>
      </c>
      <c r="C965" s="380" t="s">
        <v>1323</v>
      </c>
      <c r="D965" s="380" t="s">
        <v>1334</v>
      </c>
      <c r="E965" s="381" t="s">
        <v>1378</v>
      </c>
      <c r="F965" s="381" t="s">
        <v>5632</v>
      </c>
      <c r="G965" s="381" t="s">
        <v>1378</v>
      </c>
      <c r="H965" s="382">
        <v>97648</v>
      </c>
      <c r="I965" s="381" t="s">
        <v>206</v>
      </c>
      <c r="J965" s="381" t="s">
        <v>5633</v>
      </c>
      <c r="K965" s="381" t="s">
        <v>888</v>
      </c>
      <c r="L965" s="381" t="s">
        <v>1380</v>
      </c>
      <c r="M965" s="381" t="s">
        <v>1580</v>
      </c>
      <c r="N965" s="381" t="s">
        <v>1378</v>
      </c>
      <c r="O965" s="381" t="s">
        <v>5634</v>
      </c>
      <c r="P965" s="381" t="s">
        <v>1378</v>
      </c>
      <c r="Q965" s="381" t="s">
        <v>5635</v>
      </c>
    </row>
    <row r="966" spans="1:17" x14ac:dyDescent="0.25">
      <c r="A966" s="379">
        <f t="shared" si="14"/>
        <v>954</v>
      </c>
      <c r="B966" s="380" t="s">
        <v>5636</v>
      </c>
      <c r="C966" s="380" t="s">
        <v>1323</v>
      </c>
      <c r="D966" s="380" t="s">
        <v>1334</v>
      </c>
      <c r="E966" s="381" t="s">
        <v>1378</v>
      </c>
      <c r="F966" s="381" t="s">
        <v>5637</v>
      </c>
      <c r="G966" s="375">
        <v>2161773</v>
      </c>
      <c r="H966" s="382" t="s">
        <v>5638</v>
      </c>
      <c r="I966" s="381" t="s">
        <v>206</v>
      </c>
      <c r="J966" s="381" t="s">
        <v>2994</v>
      </c>
      <c r="K966" s="381" t="s">
        <v>433</v>
      </c>
      <c r="L966" s="381" t="s">
        <v>1380</v>
      </c>
      <c r="M966" s="381" t="s">
        <v>2799</v>
      </c>
      <c r="N966" s="381" t="s">
        <v>1378</v>
      </c>
      <c r="O966" s="381" t="s">
        <v>2995</v>
      </c>
      <c r="P966" s="381" t="s">
        <v>1378</v>
      </c>
      <c r="Q966" s="381" t="s">
        <v>5639</v>
      </c>
    </row>
    <row r="967" spans="1:17" x14ac:dyDescent="0.25">
      <c r="A967" s="379">
        <f t="shared" si="14"/>
        <v>955</v>
      </c>
      <c r="B967" s="380" t="s">
        <v>5640</v>
      </c>
      <c r="C967" s="380" t="s">
        <v>1323</v>
      </c>
      <c r="D967" s="380" t="s">
        <v>1334</v>
      </c>
      <c r="E967" s="381" t="s">
        <v>1378</v>
      </c>
      <c r="F967" s="381" t="s">
        <v>5641</v>
      </c>
      <c r="G967" s="373">
        <v>1479267</v>
      </c>
      <c r="H967" s="382" t="s">
        <v>5642</v>
      </c>
      <c r="I967" s="381" t="s">
        <v>206</v>
      </c>
      <c r="J967" s="381" t="s">
        <v>5643</v>
      </c>
      <c r="K967" s="381" t="s">
        <v>481</v>
      </c>
      <c r="L967" s="381" t="s">
        <v>1380</v>
      </c>
      <c r="M967" s="381" t="s">
        <v>1519</v>
      </c>
      <c r="N967" s="381" t="s">
        <v>1378</v>
      </c>
      <c r="O967" s="381" t="s">
        <v>5644</v>
      </c>
      <c r="P967" s="381" t="s">
        <v>1378</v>
      </c>
      <c r="Q967" s="381" t="s">
        <v>5645</v>
      </c>
    </row>
    <row r="968" spans="1:17" x14ac:dyDescent="0.25">
      <c r="A968" s="379">
        <f t="shared" si="14"/>
        <v>956</v>
      </c>
      <c r="B968" s="380" t="s">
        <v>5646</v>
      </c>
      <c r="C968" s="380" t="s">
        <v>1323</v>
      </c>
      <c r="D968" s="380" t="s">
        <v>1334</v>
      </c>
      <c r="E968" s="381" t="s">
        <v>1378</v>
      </c>
      <c r="F968" s="381" t="s">
        <v>5647</v>
      </c>
      <c r="G968" s="375">
        <v>1477903</v>
      </c>
      <c r="H968" s="382" t="s">
        <v>5648</v>
      </c>
      <c r="I968" s="381" t="s">
        <v>206</v>
      </c>
      <c r="J968" s="381" t="s">
        <v>2509</v>
      </c>
      <c r="K968" s="381" t="s">
        <v>888</v>
      </c>
      <c r="L968" s="381" t="s">
        <v>1380</v>
      </c>
      <c r="M968" s="381" t="s">
        <v>1580</v>
      </c>
      <c r="N968" s="381" t="s">
        <v>1378</v>
      </c>
      <c r="O968" s="381" t="s">
        <v>2510</v>
      </c>
      <c r="P968" s="381" t="s">
        <v>1378</v>
      </c>
      <c r="Q968" s="381" t="s">
        <v>5649</v>
      </c>
    </row>
    <row r="969" spans="1:17" ht="30" x14ac:dyDescent="0.25">
      <c r="A969" s="379">
        <f t="shared" si="14"/>
        <v>957</v>
      </c>
      <c r="B969" s="380" t="s">
        <v>5650</v>
      </c>
      <c r="C969" s="380" t="s">
        <v>1323</v>
      </c>
      <c r="D969" s="380" t="s">
        <v>1334</v>
      </c>
      <c r="E969" s="381" t="s">
        <v>1378</v>
      </c>
      <c r="F969" s="381" t="s">
        <v>5651</v>
      </c>
      <c r="G969" s="373">
        <v>1273569</v>
      </c>
      <c r="H969" s="382" t="s">
        <v>5652</v>
      </c>
      <c r="I969" s="381" t="s">
        <v>206</v>
      </c>
      <c r="J969" s="381" t="s">
        <v>1795</v>
      </c>
      <c r="K969" s="381" t="s">
        <v>769</v>
      </c>
      <c r="L969" s="381" t="s">
        <v>1380</v>
      </c>
      <c r="M969" s="381" t="s">
        <v>1631</v>
      </c>
      <c r="N969" s="381" t="s">
        <v>1378</v>
      </c>
      <c r="O969" s="381" t="s">
        <v>1796</v>
      </c>
      <c r="P969" s="381" t="s">
        <v>1378</v>
      </c>
      <c r="Q969" s="381" t="s">
        <v>5653</v>
      </c>
    </row>
    <row r="970" spans="1:17" x14ac:dyDescent="0.25">
      <c r="A970" s="379">
        <f t="shared" si="14"/>
        <v>958</v>
      </c>
      <c r="B970" s="380" t="s">
        <v>5654</v>
      </c>
      <c r="C970" s="380" t="s">
        <v>1323</v>
      </c>
      <c r="D970" s="380" t="s">
        <v>1334</v>
      </c>
      <c r="E970" s="381" t="s">
        <v>1378</v>
      </c>
      <c r="F970" s="381" t="s">
        <v>5655</v>
      </c>
      <c r="G970" s="375">
        <v>2089605</v>
      </c>
      <c r="H970" s="382">
        <v>206982</v>
      </c>
      <c r="I970" s="381" t="s">
        <v>206</v>
      </c>
      <c r="J970" s="381" t="s">
        <v>5656</v>
      </c>
      <c r="K970" s="381" t="s">
        <v>655</v>
      </c>
      <c r="L970" s="381" t="s">
        <v>1380</v>
      </c>
      <c r="M970" s="381" t="s">
        <v>1662</v>
      </c>
      <c r="N970" s="381" t="s">
        <v>1378</v>
      </c>
      <c r="O970" s="381" t="s">
        <v>5657</v>
      </c>
      <c r="P970" s="381" t="s">
        <v>1378</v>
      </c>
      <c r="Q970" s="381" t="s">
        <v>5658</v>
      </c>
    </row>
    <row r="971" spans="1:17" x14ac:dyDescent="0.25">
      <c r="A971" s="379">
        <f t="shared" si="14"/>
        <v>959</v>
      </c>
      <c r="B971" s="380" t="s">
        <v>5659</v>
      </c>
      <c r="C971" s="380" t="s">
        <v>1323</v>
      </c>
      <c r="D971" s="380" t="s">
        <v>1334</v>
      </c>
      <c r="E971" s="381" t="s">
        <v>1378</v>
      </c>
      <c r="F971" s="381" t="s">
        <v>5660</v>
      </c>
      <c r="G971" s="381" t="s">
        <v>1378</v>
      </c>
      <c r="H971" s="382" t="s">
        <v>5661</v>
      </c>
      <c r="I971" s="381" t="s">
        <v>206</v>
      </c>
      <c r="J971" s="381" t="s">
        <v>4169</v>
      </c>
      <c r="K971" s="381" t="s">
        <v>888</v>
      </c>
      <c r="L971" s="381" t="s">
        <v>1380</v>
      </c>
      <c r="M971" s="381" t="s">
        <v>1580</v>
      </c>
      <c r="N971" s="381" t="s">
        <v>1378</v>
      </c>
      <c r="O971" s="381" t="s">
        <v>4170</v>
      </c>
      <c r="P971" s="381" t="s">
        <v>1378</v>
      </c>
      <c r="Q971" s="381" t="s">
        <v>5662</v>
      </c>
    </row>
    <row r="972" spans="1:17" x14ac:dyDescent="0.25">
      <c r="A972" s="379">
        <f t="shared" si="14"/>
        <v>960</v>
      </c>
      <c r="B972" s="380" t="s">
        <v>5663</v>
      </c>
      <c r="C972" s="380" t="s">
        <v>1323</v>
      </c>
      <c r="D972" s="380" t="s">
        <v>1334</v>
      </c>
      <c r="E972" s="381" t="s">
        <v>1378</v>
      </c>
      <c r="F972" s="381" t="s">
        <v>5664</v>
      </c>
      <c r="G972" s="375">
        <v>1210604</v>
      </c>
      <c r="H972" s="382" t="s">
        <v>5665</v>
      </c>
      <c r="I972" s="381" t="s">
        <v>221</v>
      </c>
      <c r="J972" s="381" t="s">
        <v>1041</v>
      </c>
      <c r="K972" s="381" t="s">
        <v>1042</v>
      </c>
      <c r="L972" s="381" t="s">
        <v>1380</v>
      </c>
      <c r="M972" s="381" t="s">
        <v>1845</v>
      </c>
      <c r="N972" s="381" t="s">
        <v>1378</v>
      </c>
      <c r="O972" s="381" t="s">
        <v>1851</v>
      </c>
      <c r="P972" s="381" t="s">
        <v>1378</v>
      </c>
      <c r="Q972" s="381" t="s">
        <v>5666</v>
      </c>
    </row>
    <row r="973" spans="1:17" x14ac:dyDescent="0.25">
      <c r="A973" s="379">
        <f t="shared" si="14"/>
        <v>961</v>
      </c>
      <c r="B973" s="380" t="s">
        <v>5667</v>
      </c>
      <c r="C973" s="380" t="s">
        <v>1323</v>
      </c>
      <c r="D973" s="380" t="s">
        <v>1334</v>
      </c>
      <c r="E973" s="381" t="s">
        <v>1378</v>
      </c>
      <c r="F973" s="381" t="s">
        <v>5668</v>
      </c>
      <c r="G973" s="381" t="s">
        <v>1378</v>
      </c>
      <c r="H973" s="382">
        <v>131764</v>
      </c>
      <c r="I973" s="381" t="s">
        <v>206</v>
      </c>
      <c r="J973" s="381" t="s">
        <v>1607</v>
      </c>
      <c r="K973" s="381" t="s">
        <v>481</v>
      </c>
      <c r="L973" s="381" t="s">
        <v>1380</v>
      </c>
      <c r="M973" s="381" t="s">
        <v>1519</v>
      </c>
      <c r="N973" s="381" t="s">
        <v>1378</v>
      </c>
      <c r="O973" s="381" t="s">
        <v>1608</v>
      </c>
      <c r="P973" s="381" t="s">
        <v>1378</v>
      </c>
      <c r="Q973" s="381" t="s">
        <v>5669</v>
      </c>
    </row>
    <row r="974" spans="1:17" x14ac:dyDescent="0.25">
      <c r="A974" s="379">
        <f t="shared" si="14"/>
        <v>962</v>
      </c>
      <c r="B974" s="380" t="s">
        <v>5670</v>
      </c>
      <c r="C974" s="380" t="s">
        <v>1323</v>
      </c>
      <c r="D974" s="380" t="s">
        <v>1334</v>
      </c>
      <c r="E974" s="381" t="s">
        <v>1378</v>
      </c>
      <c r="F974" s="381" t="s">
        <v>5671</v>
      </c>
      <c r="G974" s="373" t="s">
        <v>5672</v>
      </c>
      <c r="H974" s="382" t="s">
        <v>5673</v>
      </c>
      <c r="I974" s="381" t="s">
        <v>206</v>
      </c>
      <c r="J974" s="381" t="s">
        <v>5674</v>
      </c>
      <c r="K974" s="381" t="s">
        <v>2713</v>
      </c>
      <c r="L974" s="381" t="s">
        <v>1380</v>
      </c>
      <c r="M974" s="381" t="s">
        <v>1417</v>
      </c>
      <c r="N974" s="381" t="s">
        <v>1378</v>
      </c>
      <c r="O974" s="381" t="s">
        <v>2295</v>
      </c>
      <c r="P974" s="381" t="s">
        <v>1378</v>
      </c>
      <c r="Q974" s="381" t="s">
        <v>5675</v>
      </c>
    </row>
    <row r="975" spans="1:17" x14ac:dyDescent="0.25">
      <c r="A975" s="379">
        <f t="shared" ref="A975:A1038" si="15">1+A974</f>
        <v>963</v>
      </c>
      <c r="B975" s="380" t="s">
        <v>5676</v>
      </c>
      <c r="C975" s="380" t="s">
        <v>1323</v>
      </c>
      <c r="D975" s="380" t="s">
        <v>1334</v>
      </c>
      <c r="E975" s="381" t="s">
        <v>1378</v>
      </c>
      <c r="F975" s="381" t="s">
        <v>5677</v>
      </c>
      <c r="G975" s="375">
        <v>2683796</v>
      </c>
      <c r="H975" s="382" t="s">
        <v>5678</v>
      </c>
      <c r="I975" s="381" t="s">
        <v>206</v>
      </c>
      <c r="J975" s="381" t="s">
        <v>1771</v>
      </c>
      <c r="K975" s="381" t="s">
        <v>769</v>
      </c>
      <c r="L975" s="381" t="s">
        <v>1380</v>
      </c>
      <c r="M975" s="381" t="s">
        <v>1417</v>
      </c>
      <c r="N975" s="381" t="s">
        <v>1378</v>
      </c>
      <c r="O975" s="381" t="s">
        <v>1772</v>
      </c>
      <c r="P975" s="381" t="s">
        <v>1378</v>
      </c>
      <c r="Q975" s="381" t="s">
        <v>5679</v>
      </c>
    </row>
    <row r="976" spans="1:17" x14ac:dyDescent="0.25">
      <c r="A976" s="379">
        <f t="shared" si="15"/>
        <v>964</v>
      </c>
      <c r="B976" s="380" t="s">
        <v>5680</v>
      </c>
      <c r="C976" s="380" t="s">
        <v>1323</v>
      </c>
      <c r="D976" s="380" t="s">
        <v>1334</v>
      </c>
      <c r="E976" s="381" t="s">
        <v>1378</v>
      </c>
      <c r="F976" s="381" t="s">
        <v>5681</v>
      </c>
      <c r="G976" s="373">
        <v>1186516</v>
      </c>
      <c r="H976" s="382" t="s">
        <v>5682</v>
      </c>
      <c r="I976" s="381" t="s">
        <v>206</v>
      </c>
      <c r="J976" s="381" t="s">
        <v>4979</v>
      </c>
      <c r="K976" s="381" t="s">
        <v>481</v>
      </c>
      <c r="L976" s="381" t="s">
        <v>1380</v>
      </c>
      <c r="M976" s="381" t="s">
        <v>1519</v>
      </c>
      <c r="N976" s="381" t="s">
        <v>1378</v>
      </c>
      <c r="O976" s="381" t="s">
        <v>4980</v>
      </c>
      <c r="P976" s="381" t="s">
        <v>1378</v>
      </c>
      <c r="Q976" s="381" t="s">
        <v>5683</v>
      </c>
    </row>
    <row r="977" spans="1:17" x14ac:dyDescent="0.25">
      <c r="A977" s="379">
        <f t="shared" si="15"/>
        <v>965</v>
      </c>
      <c r="B977" s="380" t="s">
        <v>5684</v>
      </c>
      <c r="C977" s="380" t="s">
        <v>1323</v>
      </c>
      <c r="D977" s="380" t="s">
        <v>1334</v>
      </c>
      <c r="E977" s="381" t="s">
        <v>1378</v>
      </c>
      <c r="F977" s="381" t="s">
        <v>5685</v>
      </c>
      <c r="G977" s="381" t="s">
        <v>1378</v>
      </c>
      <c r="H977" s="382" t="s">
        <v>5686</v>
      </c>
      <c r="I977" s="381" t="s">
        <v>206</v>
      </c>
      <c r="J977" s="381" t="s">
        <v>638</v>
      </c>
      <c r="K977" s="381" t="s">
        <v>639</v>
      </c>
      <c r="L977" s="381" t="s">
        <v>1380</v>
      </c>
      <c r="M977" s="381" t="s">
        <v>2244</v>
      </c>
      <c r="N977" s="381" t="s">
        <v>1378</v>
      </c>
      <c r="O977" s="381" t="s">
        <v>2678</v>
      </c>
      <c r="P977" s="381" t="s">
        <v>1378</v>
      </c>
      <c r="Q977" s="381" t="s">
        <v>5687</v>
      </c>
    </row>
    <row r="978" spans="1:17" x14ac:dyDescent="0.25">
      <c r="A978" s="379">
        <f t="shared" si="15"/>
        <v>966</v>
      </c>
      <c r="B978" s="380" t="s">
        <v>5688</v>
      </c>
      <c r="C978" s="380" t="s">
        <v>1323</v>
      </c>
      <c r="D978" s="380" t="s">
        <v>1334</v>
      </c>
      <c r="E978" s="381" t="s">
        <v>1378</v>
      </c>
      <c r="F978" s="381" t="s">
        <v>5689</v>
      </c>
      <c r="G978" s="381" t="s">
        <v>1378</v>
      </c>
      <c r="H978" s="382" t="s">
        <v>5690</v>
      </c>
      <c r="I978" s="381" t="s">
        <v>206</v>
      </c>
      <c r="J978" s="381" t="s">
        <v>1951</v>
      </c>
      <c r="K978" s="381" t="s">
        <v>576</v>
      </c>
      <c r="L978" s="381" t="s">
        <v>1380</v>
      </c>
      <c r="M978" s="381" t="s">
        <v>1614</v>
      </c>
      <c r="N978" s="381" t="s">
        <v>1378</v>
      </c>
      <c r="O978" s="381" t="s">
        <v>1952</v>
      </c>
      <c r="P978" s="381" t="s">
        <v>1378</v>
      </c>
      <c r="Q978" s="381" t="s">
        <v>5691</v>
      </c>
    </row>
    <row r="979" spans="1:17" x14ac:dyDescent="0.25">
      <c r="A979" s="379">
        <f t="shared" si="15"/>
        <v>967</v>
      </c>
      <c r="B979" s="380" t="s">
        <v>5692</v>
      </c>
      <c r="C979" s="380" t="s">
        <v>1323</v>
      </c>
      <c r="D979" s="380" t="s">
        <v>1334</v>
      </c>
      <c r="E979" s="381" t="s">
        <v>1378</v>
      </c>
      <c r="F979" s="381" t="s">
        <v>5693</v>
      </c>
      <c r="G979" s="381" t="s">
        <v>1378</v>
      </c>
      <c r="H979" s="382" t="s">
        <v>5694</v>
      </c>
      <c r="I979" s="381" t="s">
        <v>206</v>
      </c>
      <c r="J979" s="381" t="s">
        <v>1771</v>
      </c>
      <c r="K979" s="381" t="s">
        <v>769</v>
      </c>
      <c r="L979" s="381" t="s">
        <v>1380</v>
      </c>
      <c r="M979" s="381" t="s">
        <v>1417</v>
      </c>
      <c r="N979" s="381" t="s">
        <v>1378</v>
      </c>
      <c r="O979" s="381" t="s">
        <v>1772</v>
      </c>
      <c r="P979" s="381" t="s">
        <v>1378</v>
      </c>
      <c r="Q979" s="381" t="s">
        <v>5695</v>
      </c>
    </row>
    <row r="980" spans="1:17" x14ac:dyDescent="0.25">
      <c r="A980" s="379">
        <f t="shared" si="15"/>
        <v>968</v>
      </c>
      <c r="B980" s="380" t="s">
        <v>5696</v>
      </c>
      <c r="C980" s="380" t="s">
        <v>1323</v>
      </c>
      <c r="D980" s="380" t="s">
        <v>1334</v>
      </c>
      <c r="E980" s="381" t="s">
        <v>1378</v>
      </c>
      <c r="F980" s="381" t="s">
        <v>5697</v>
      </c>
      <c r="G980" s="373">
        <v>2273132</v>
      </c>
      <c r="H980" s="382" t="s">
        <v>5698</v>
      </c>
      <c r="I980" s="381" t="s">
        <v>221</v>
      </c>
      <c r="J980" s="381" t="s">
        <v>5699</v>
      </c>
      <c r="K980" s="381" t="s">
        <v>682</v>
      </c>
      <c r="L980" s="381" t="s">
        <v>1380</v>
      </c>
      <c r="M980" s="381" t="s">
        <v>2962</v>
      </c>
      <c r="N980" s="381" t="s">
        <v>1378</v>
      </c>
      <c r="O980" s="381" t="s">
        <v>5700</v>
      </c>
      <c r="P980" s="381" t="s">
        <v>1378</v>
      </c>
      <c r="Q980" s="381" t="s">
        <v>5701</v>
      </c>
    </row>
    <row r="981" spans="1:17" x14ac:dyDescent="0.25">
      <c r="A981" s="379">
        <f t="shared" si="15"/>
        <v>969</v>
      </c>
      <c r="B981" s="380" t="s">
        <v>5702</v>
      </c>
      <c r="C981" s="380" t="s">
        <v>1323</v>
      </c>
      <c r="D981" s="380" t="s">
        <v>1334</v>
      </c>
      <c r="E981" s="381" t="s">
        <v>1378</v>
      </c>
      <c r="F981" s="381" t="s">
        <v>5703</v>
      </c>
      <c r="G981" s="375">
        <v>1242942</v>
      </c>
      <c r="H981" s="382" t="s">
        <v>5704</v>
      </c>
      <c r="I981" s="381" t="s">
        <v>206</v>
      </c>
      <c r="J981" s="381" t="s">
        <v>1939</v>
      </c>
      <c r="K981" s="381" t="s">
        <v>769</v>
      </c>
      <c r="L981" s="381" t="s">
        <v>1380</v>
      </c>
      <c r="M981" s="381" t="s">
        <v>1417</v>
      </c>
      <c r="N981" s="381" t="s">
        <v>1378</v>
      </c>
      <c r="O981" s="381" t="s">
        <v>1940</v>
      </c>
      <c r="P981" s="381" t="s">
        <v>1378</v>
      </c>
      <c r="Q981" s="381" t="s">
        <v>5705</v>
      </c>
    </row>
    <row r="982" spans="1:17" x14ac:dyDescent="0.25">
      <c r="A982" s="379">
        <f t="shared" si="15"/>
        <v>970</v>
      </c>
      <c r="B982" s="380" t="s">
        <v>5706</v>
      </c>
      <c r="C982" s="380" t="s">
        <v>1323</v>
      </c>
      <c r="D982" s="380" t="s">
        <v>1334</v>
      </c>
      <c r="E982" s="381" t="s">
        <v>1378</v>
      </c>
      <c r="F982" s="381" t="s">
        <v>5707</v>
      </c>
      <c r="G982" s="373">
        <v>1574336</v>
      </c>
      <c r="H982" s="382">
        <v>188967</v>
      </c>
      <c r="I982" s="381" t="s">
        <v>206</v>
      </c>
      <c r="J982" s="381" t="s">
        <v>5708</v>
      </c>
      <c r="K982" s="381" t="s">
        <v>481</v>
      </c>
      <c r="L982" s="381" t="s">
        <v>1380</v>
      </c>
      <c r="M982" s="381" t="s">
        <v>1519</v>
      </c>
      <c r="N982" s="381" t="s">
        <v>1378</v>
      </c>
      <c r="O982" s="381" t="s">
        <v>5709</v>
      </c>
      <c r="P982" s="381" t="s">
        <v>1378</v>
      </c>
      <c r="Q982" s="381" t="s">
        <v>5710</v>
      </c>
    </row>
    <row r="983" spans="1:17" x14ac:dyDescent="0.25">
      <c r="A983" s="379">
        <f t="shared" si="15"/>
        <v>971</v>
      </c>
      <c r="B983" s="380" t="s">
        <v>5711</v>
      </c>
      <c r="C983" s="380" t="s">
        <v>1323</v>
      </c>
      <c r="D983" s="380" t="s">
        <v>1334</v>
      </c>
      <c r="E983" s="381" t="s">
        <v>1378</v>
      </c>
      <c r="F983" s="381" t="s">
        <v>5712</v>
      </c>
      <c r="G983" s="375">
        <v>3283209</v>
      </c>
      <c r="H983" s="382" t="s">
        <v>5713</v>
      </c>
      <c r="I983" s="381" t="s">
        <v>206</v>
      </c>
      <c r="J983" s="381" t="s">
        <v>1553</v>
      </c>
      <c r="K983" s="381" t="s">
        <v>626</v>
      </c>
      <c r="L983" s="381" t="s">
        <v>1380</v>
      </c>
      <c r="M983" s="381" t="s">
        <v>1554</v>
      </c>
      <c r="N983" s="381" t="s">
        <v>1378</v>
      </c>
      <c r="O983" s="381" t="s">
        <v>1555</v>
      </c>
      <c r="P983" s="381" t="s">
        <v>1378</v>
      </c>
      <c r="Q983" s="381" t="s">
        <v>5714</v>
      </c>
    </row>
    <row r="984" spans="1:17" x14ac:dyDescent="0.25">
      <c r="A984" s="379">
        <f t="shared" si="15"/>
        <v>972</v>
      </c>
      <c r="B984" s="380" t="s">
        <v>5715</v>
      </c>
      <c r="C984" s="380" t="s">
        <v>1323</v>
      </c>
      <c r="D984" s="380" t="s">
        <v>1334</v>
      </c>
      <c r="E984" s="381" t="s">
        <v>1378</v>
      </c>
      <c r="F984" s="381" t="s">
        <v>5716</v>
      </c>
      <c r="G984" s="373">
        <v>834217</v>
      </c>
      <c r="H984" s="382" t="s">
        <v>5717</v>
      </c>
      <c r="I984" s="381" t="s">
        <v>206</v>
      </c>
      <c r="J984" s="381" t="s">
        <v>2448</v>
      </c>
      <c r="K984" s="381" t="s">
        <v>888</v>
      </c>
      <c r="L984" s="381" t="s">
        <v>1380</v>
      </c>
      <c r="M984" s="381" t="s">
        <v>1580</v>
      </c>
      <c r="N984" s="381" t="s">
        <v>1378</v>
      </c>
      <c r="O984" s="381" t="s">
        <v>2449</v>
      </c>
      <c r="P984" s="381" t="s">
        <v>1378</v>
      </c>
      <c r="Q984" s="381" t="s">
        <v>5718</v>
      </c>
    </row>
    <row r="985" spans="1:17" ht="30" x14ac:dyDescent="0.25">
      <c r="A985" s="379">
        <f t="shared" si="15"/>
        <v>973</v>
      </c>
      <c r="B985" s="380" t="s">
        <v>5719</v>
      </c>
      <c r="C985" s="380" t="s">
        <v>1323</v>
      </c>
      <c r="D985" s="380" t="s">
        <v>1334</v>
      </c>
      <c r="E985" s="381" t="s">
        <v>1378</v>
      </c>
      <c r="F985" s="381" t="s">
        <v>5720</v>
      </c>
      <c r="G985" s="381" t="s">
        <v>1378</v>
      </c>
      <c r="H985" s="382">
        <v>134250</v>
      </c>
      <c r="I985" s="381" t="s">
        <v>206</v>
      </c>
      <c r="J985" s="381" t="s">
        <v>1915</v>
      </c>
      <c r="K985" s="381" t="s">
        <v>769</v>
      </c>
      <c r="L985" s="381" t="s">
        <v>1380</v>
      </c>
      <c r="M985" s="381" t="s">
        <v>1631</v>
      </c>
      <c r="N985" s="381" t="s">
        <v>1378</v>
      </c>
      <c r="O985" s="381" t="s">
        <v>1916</v>
      </c>
      <c r="P985" s="381" t="s">
        <v>1378</v>
      </c>
      <c r="Q985" s="381" t="s">
        <v>5721</v>
      </c>
    </row>
    <row r="986" spans="1:17" ht="30" x14ac:dyDescent="0.25">
      <c r="A986" s="379">
        <f t="shared" si="15"/>
        <v>974</v>
      </c>
      <c r="B986" s="380" t="s">
        <v>5722</v>
      </c>
      <c r="C986" s="380" t="s">
        <v>1323</v>
      </c>
      <c r="D986" s="380" t="s">
        <v>1334</v>
      </c>
      <c r="E986" s="381" t="s">
        <v>1378</v>
      </c>
      <c r="F986" s="381" t="s">
        <v>5723</v>
      </c>
      <c r="G986" s="381" t="s">
        <v>1378</v>
      </c>
      <c r="H986" s="382" t="s">
        <v>5724</v>
      </c>
      <c r="I986" s="381" t="s">
        <v>206</v>
      </c>
      <c r="J986" s="381" t="s">
        <v>1755</v>
      </c>
      <c r="K986" s="381" t="s">
        <v>888</v>
      </c>
      <c r="L986" s="381" t="s">
        <v>1380</v>
      </c>
      <c r="M986" s="381" t="s">
        <v>1580</v>
      </c>
      <c r="N986" s="381" t="s">
        <v>1378</v>
      </c>
      <c r="O986" s="381" t="s">
        <v>1723</v>
      </c>
      <c r="P986" s="381" t="s">
        <v>1378</v>
      </c>
      <c r="Q986" s="381" t="s">
        <v>5725</v>
      </c>
    </row>
    <row r="987" spans="1:17" x14ac:dyDescent="0.25">
      <c r="A987" s="379">
        <f t="shared" si="15"/>
        <v>975</v>
      </c>
      <c r="B987" s="380" t="s">
        <v>5726</v>
      </c>
      <c r="C987" s="380" t="s">
        <v>1323</v>
      </c>
      <c r="D987" s="380" t="s">
        <v>1334</v>
      </c>
      <c r="E987" s="381" t="s">
        <v>1378</v>
      </c>
      <c r="F987" s="381" t="s">
        <v>5727</v>
      </c>
      <c r="G987" s="381" t="s">
        <v>1378</v>
      </c>
      <c r="H987" s="382" t="s">
        <v>5728</v>
      </c>
      <c r="I987" s="381" t="s">
        <v>206</v>
      </c>
      <c r="J987" s="381" t="s">
        <v>5248</v>
      </c>
      <c r="K987" s="381" t="s">
        <v>5249</v>
      </c>
      <c r="L987" s="381" t="s">
        <v>1380</v>
      </c>
      <c r="M987" s="381" t="s">
        <v>5250</v>
      </c>
      <c r="N987" s="381" t="s">
        <v>1378</v>
      </c>
      <c r="O987" s="381" t="s">
        <v>5251</v>
      </c>
      <c r="P987" s="381" t="s">
        <v>1378</v>
      </c>
      <c r="Q987" s="381" t="s">
        <v>5729</v>
      </c>
    </row>
    <row r="988" spans="1:17" x14ac:dyDescent="0.25">
      <c r="A988" s="379">
        <f t="shared" si="15"/>
        <v>976</v>
      </c>
      <c r="B988" s="380" t="s">
        <v>5730</v>
      </c>
      <c r="C988" s="380" t="s">
        <v>1323</v>
      </c>
      <c r="D988" s="380" t="s">
        <v>1334</v>
      </c>
      <c r="E988" s="381" t="s">
        <v>1378</v>
      </c>
      <c r="F988" s="381" t="s">
        <v>5731</v>
      </c>
      <c r="G988" s="381" t="s">
        <v>1378</v>
      </c>
      <c r="H988" s="382" t="s">
        <v>5732</v>
      </c>
      <c r="I988" s="381" t="s">
        <v>221</v>
      </c>
      <c r="J988" s="381" t="s">
        <v>5733</v>
      </c>
      <c r="K988" s="381" t="s">
        <v>682</v>
      </c>
      <c r="L988" s="381" t="s">
        <v>1380</v>
      </c>
      <c r="M988" s="381" t="s">
        <v>2962</v>
      </c>
      <c r="N988" s="381" t="s">
        <v>1378</v>
      </c>
      <c r="O988" s="381" t="s">
        <v>5734</v>
      </c>
      <c r="P988" s="381" t="s">
        <v>1378</v>
      </c>
      <c r="Q988" s="381" t="s">
        <v>5735</v>
      </c>
    </row>
    <row r="989" spans="1:17" x14ac:dyDescent="0.25">
      <c r="A989" s="379">
        <f t="shared" si="15"/>
        <v>977</v>
      </c>
      <c r="B989" s="380" t="s">
        <v>5736</v>
      </c>
      <c r="C989" s="380" t="s">
        <v>1323</v>
      </c>
      <c r="D989" s="380" t="s">
        <v>1334</v>
      </c>
      <c r="E989" s="381" t="s">
        <v>1378</v>
      </c>
      <c r="F989" s="381" t="s">
        <v>5737</v>
      </c>
      <c r="G989" s="373">
        <v>713819</v>
      </c>
      <c r="H989" s="382" t="s">
        <v>5738</v>
      </c>
      <c r="I989" s="381" t="s">
        <v>206</v>
      </c>
      <c r="J989" s="381" t="s">
        <v>1939</v>
      </c>
      <c r="K989" s="381" t="s">
        <v>769</v>
      </c>
      <c r="L989" s="381" t="s">
        <v>1380</v>
      </c>
      <c r="M989" s="381" t="s">
        <v>1417</v>
      </c>
      <c r="N989" s="381" t="s">
        <v>1378</v>
      </c>
      <c r="O989" s="381" t="s">
        <v>1940</v>
      </c>
      <c r="P989" s="381" t="s">
        <v>1378</v>
      </c>
      <c r="Q989" s="381" t="s">
        <v>5739</v>
      </c>
    </row>
    <row r="990" spans="1:17" ht="30" x14ac:dyDescent="0.25">
      <c r="A990" s="379">
        <f t="shared" si="15"/>
        <v>978</v>
      </c>
      <c r="B990" s="380" t="s">
        <v>5740</v>
      </c>
      <c r="C990" s="380" t="s">
        <v>1323</v>
      </c>
      <c r="D990" s="380" t="s">
        <v>1334</v>
      </c>
      <c r="E990" s="381" t="s">
        <v>1378</v>
      </c>
      <c r="F990" s="381" t="s">
        <v>5741</v>
      </c>
      <c r="G990" s="373">
        <v>2830880</v>
      </c>
      <c r="H990" s="382" t="s">
        <v>5742</v>
      </c>
      <c r="I990" s="381" t="s">
        <v>206</v>
      </c>
      <c r="J990" s="381" t="s">
        <v>2012</v>
      </c>
      <c r="K990" s="381" t="s">
        <v>433</v>
      </c>
      <c r="L990" s="381" t="s">
        <v>1380</v>
      </c>
      <c r="M990" s="381" t="s">
        <v>1573</v>
      </c>
      <c r="N990" s="381" t="s">
        <v>1378</v>
      </c>
      <c r="O990" s="381" t="s">
        <v>1626</v>
      </c>
      <c r="P990" s="381" t="s">
        <v>1378</v>
      </c>
      <c r="Q990" s="381" t="s">
        <v>5743</v>
      </c>
    </row>
    <row r="991" spans="1:17" x14ac:dyDescent="0.25">
      <c r="A991" s="379">
        <f t="shared" si="15"/>
        <v>979</v>
      </c>
      <c r="B991" s="380" t="s">
        <v>5744</v>
      </c>
      <c r="C991" s="380" t="s">
        <v>1323</v>
      </c>
      <c r="D991" s="380" t="s">
        <v>1334</v>
      </c>
      <c r="E991" s="381" t="s">
        <v>1378</v>
      </c>
      <c r="F991" s="381" t="s">
        <v>5745</v>
      </c>
      <c r="G991" s="373">
        <v>928890</v>
      </c>
      <c r="H991" s="382" t="s">
        <v>5746</v>
      </c>
      <c r="I991" s="381" t="s">
        <v>221</v>
      </c>
      <c r="J991" s="381" t="s">
        <v>5747</v>
      </c>
      <c r="K991" s="381" t="s">
        <v>682</v>
      </c>
      <c r="L991" s="381" t="s">
        <v>1380</v>
      </c>
      <c r="M991" s="381" t="s">
        <v>2580</v>
      </c>
      <c r="N991" s="381" t="s">
        <v>1378</v>
      </c>
      <c r="O991" s="381" t="s">
        <v>5748</v>
      </c>
      <c r="P991" s="381" t="s">
        <v>1378</v>
      </c>
      <c r="Q991" s="381" t="s">
        <v>5749</v>
      </c>
    </row>
    <row r="992" spans="1:17" x14ac:dyDescent="0.25">
      <c r="A992" s="379">
        <f t="shared" si="15"/>
        <v>980</v>
      </c>
      <c r="B992" s="380" t="s">
        <v>5750</v>
      </c>
      <c r="C992" s="380" t="s">
        <v>1323</v>
      </c>
      <c r="D992" s="380" t="s">
        <v>1334</v>
      </c>
      <c r="E992" s="381" t="s">
        <v>1378</v>
      </c>
      <c r="F992" s="381" t="s">
        <v>5751</v>
      </c>
      <c r="G992" s="375">
        <v>824828</v>
      </c>
      <c r="H992" s="382" t="s">
        <v>5752</v>
      </c>
      <c r="I992" s="381" t="s">
        <v>206</v>
      </c>
      <c r="J992" s="381" t="s">
        <v>1712</v>
      </c>
      <c r="K992" s="381" t="s">
        <v>888</v>
      </c>
      <c r="L992" s="381" t="s">
        <v>1380</v>
      </c>
      <c r="M992" s="381" t="s">
        <v>1580</v>
      </c>
      <c r="N992" s="381" t="s">
        <v>1378</v>
      </c>
      <c r="O992" s="381" t="s">
        <v>3357</v>
      </c>
      <c r="P992" s="381" t="s">
        <v>1378</v>
      </c>
      <c r="Q992" s="381" t="s">
        <v>5753</v>
      </c>
    </row>
    <row r="993" spans="1:17" x14ac:dyDescent="0.25">
      <c r="A993" s="379">
        <f t="shared" si="15"/>
        <v>981</v>
      </c>
      <c r="B993" s="380" t="s">
        <v>5754</v>
      </c>
      <c r="C993" s="380" t="s">
        <v>1323</v>
      </c>
      <c r="D993" s="380" t="s">
        <v>1334</v>
      </c>
      <c r="E993" s="381" t="s">
        <v>1378</v>
      </c>
      <c r="F993" s="381" t="s">
        <v>5755</v>
      </c>
      <c r="G993" s="381" t="s">
        <v>1378</v>
      </c>
      <c r="H993" s="382" t="s">
        <v>5756</v>
      </c>
      <c r="I993" s="381" t="s">
        <v>206</v>
      </c>
      <c r="J993" s="381" t="s">
        <v>1640</v>
      </c>
      <c r="K993" s="381" t="s">
        <v>433</v>
      </c>
      <c r="L993" s="381" t="s">
        <v>1380</v>
      </c>
      <c r="M993" s="381" t="s">
        <v>1641</v>
      </c>
      <c r="N993" s="381" t="s">
        <v>1378</v>
      </c>
      <c r="O993" s="381" t="s">
        <v>1642</v>
      </c>
      <c r="P993" s="381" t="s">
        <v>1378</v>
      </c>
      <c r="Q993" s="381" t="s">
        <v>5757</v>
      </c>
    </row>
    <row r="994" spans="1:17" ht="30" x14ac:dyDescent="0.25">
      <c r="A994" s="379">
        <f t="shared" si="15"/>
        <v>982</v>
      </c>
      <c r="B994" s="380" t="s">
        <v>5758</v>
      </c>
      <c r="C994" s="380" t="s">
        <v>1323</v>
      </c>
      <c r="D994" s="380" t="s">
        <v>1334</v>
      </c>
      <c r="E994" s="381" t="s">
        <v>1378</v>
      </c>
      <c r="F994" s="381" t="s">
        <v>5759</v>
      </c>
      <c r="G994" s="375">
        <v>827385</v>
      </c>
      <c r="H994" s="382">
        <v>157102</v>
      </c>
      <c r="I994" s="381" t="s">
        <v>206</v>
      </c>
      <c r="J994" s="381" t="s">
        <v>5760</v>
      </c>
      <c r="K994" s="381" t="s">
        <v>433</v>
      </c>
      <c r="L994" s="381" t="s">
        <v>1380</v>
      </c>
      <c r="M994" s="381" t="s">
        <v>1432</v>
      </c>
      <c r="N994" s="381" t="s">
        <v>1378</v>
      </c>
      <c r="O994" s="381" t="s">
        <v>1358</v>
      </c>
      <c r="P994" s="381" t="s">
        <v>1378</v>
      </c>
      <c r="Q994" s="381" t="s">
        <v>5761</v>
      </c>
    </row>
    <row r="995" spans="1:17" x14ac:dyDescent="0.25">
      <c r="A995" s="379">
        <f t="shared" si="15"/>
        <v>983</v>
      </c>
      <c r="B995" s="380" t="s">
        <v>5762</v>
      </c>
      <c r="C995" s="380" t="s">
        <v>1323</v>
      </c>
      <c r="D995" s="380" t="s">
        <v>1334</v>
      </c>
      <c r="E995" s="381" t="s">
        <v>1378</v>
      </c>
      <c r="F995" s="381" t="s">
        <v>5763</v>
      </c>
      <c r="G995" s="381" t="s">
        <v>1378</v>
      </c>
      <c r="H995" s="382">
        <v>191531</v>
      </c>
      <c r="I995" s="381" t="s">
        <v>206</v>
      </c>
      <c r="J995" s="381" t="s">
        <v>1964</v>
      </c>
      <c r="K995" s="381" t="s">
        <v>888</v>
      </c>
      <c r="L995" s="381" t="s">
        <v>1380</v>
      </c>
      <c r="M995" s="381" t="s">
        <v>1580</v>
      </c>
      <c r="N995" s="381" t="s">
        <v>1378</v>
      </c>
      <c r="O995" s="381" t="s">
        <v>1965</v>
      </c>
      <c r="P995" s="381" t="s">
        <v>1378</v>
      </c>
      <c r="Q995" s="381" t="s">
        <v>5764</v>
      </c>
    </row>
    <row r="996" spans="1:17" x14ac:dyDescent="0.25">
      <c r="A996" s="379">
        <f t="shared" si="15"/>
        <v>984</v>
      </c>
      <c r="B996" s="380" t="s">
        <v>5765</v>
      </c>
      <c r="C996" s="380" t="s">
        <v>1323</v>
      </c>
      <c r="D996" s="380" t="s">
        <v>1334</v>
      </c>
      <c r="E996" s="381" t="s">
        <v>1378</v>
      </c>
      <c r="F996" s="381" t="s">
        <v>5766</v>
      </c>
      <c r="G996" s="373">
        <v>2504772</v>
      </c>
      <c r="H996" s="382" t="s">
        <v>5767</v>
      </c>
      <c r="I996" s="381" t="s">
        <v>206</v>
      </c>
      <c r="J996" s="381" t="s">
        <v>5768</v>
      </c>
      <c r="K996" s="381" t="s">
        <v>769</v>
      </c>
      <c r="L996" s="381" t="s">
        <v>1380</v>
      </c>
      <c r="M996" s="381" t="s">
        <v>1417</v>
      </c>
      <c r="N996" s="381" t="s">
        <v>1378</v>
      </c>
      <c r="O996" s="381" t="s">
        <v>5769</v>
      </c>
      <c r="P996" s="381" t="s">
        <v>1378</v>
      </c>
      <c r="Q996" s="381" t="s">
        <v>5770</v>
      </c>
    </row>
    <row r="997" spans="1:17" ht="30" x14ac:dyDescent="0.25">
      <c r="A997" s="379">
        <f t="shared" si="15"/>
        <v>985</v>
      </c>
      <c r="B997" s="380" t="s">
        <v>5771</v>
      </c>
      <c r="C997" s="380" t="s">
        <v>1323</v>
      </c>
      <c r="D997" s="380" t="s">
        <v>1334</v>
      </c>
      <c r="E997" s="381" t="s">
        <v>1378</v>
      </c>
      <c r="F997" s="381" t="s">
        <v>5772</v>
      </c>
      <c r="G997" s="375">
        <v>207988064</v>
      </c>
      <c r="H997" s="382" t="s">
        <v>5773</v>
      </c>
      <c r="I997" s="381" t="s">
        <v>206</v>
      </c>
      <c r="J997" s="381" t="s">
        <v>5774</v>
      </c>
      <c r="K997" s="381" t="s">
        <v>481</v>
      </c>
      <c r="L997" s="381" t="s">
        <v>1380</v>
      </c>
      <c r="M997" s="381" t="s">
        <v>1519</v>
      </c>
      <c r="N997" s="381" t="s">
        <v>1378</v>
      </c>
      <c r="O997" s="381" t="s">
        <v>5775</v>
      </c>
      <c r="P997" s="381" t="s">
        <v>1378</v>
      </c>
      <c r="Q997" s="381" t="s">
        <v>5776</v>
      </c>
    </row>
    <row r="998" spans="1:17" ht="30" x14ac:dyDescent="0.25">
      <c r="A998" s="379">
        <f t="shared" si="15"/>
        <v>986</v>
      </c>
      <c r="B998" s="380" t="s">
        <v>5777</v>
      </c>
      <c r="C998" s="380" t="s">
        <v>1323</v>
      </c>
      <c r="D998" s="380" t="s">
        <v>1334</v>
      </c>
      <c r="E998" s="381" t="s">
        <v>1378</v>
      </c>
      <c r="F998" s="381" t="s">
        <v>5778</v>
      </c>
      <c r="G998" s="381" t="s">
        <v>1378</v>
      </c>
      <c r="H998" s="382" t="s">
        <v>5779</v>
      </c>
      <c r="I998" s="381" t="s">
        <v>206</v>
      </c>
      <c r="J998" s="381" t="s">
        <v>1795</v>
      </c>
      <c r="K998" s="381" t="s">
        <v>769</v>
      </c>
      <c r="L998" s="381" t="s">
        <v>1380</v>
      </c>
      <c r="M998" s="381" t="s">
        <v>1631</v>
      </c>
      <c r="N998" s="381" t="s">
        <v>1378</v>
      </c>
      <c r="O998" s="381" t="s">
        <v>1796</v>
      </c>
      <c r="P998" s="381" t="s">
        <v>1378</v>
      </c>
      <c r="Q998" s="381" t="s">
        <v>5780</v>
      </c>
    </row>
    <row r="999" spans="1:17" x14ac:dyDescent="0.25">
      <c r="A999" s="379">
        <f t="shared" si="15"/>
        <v>987</v>
      </c>
      <c r="B999" s="380" t="s">
        <v>5781</v>
      </c>
      <c r="C999" s="380" t="s">
        <v>1323</v>
      </c>
      <c r="D999" s="380" t="s">
        <v>1334</v>
      </c>
      <c r="E999" s="381" t="s">
        <v>1378</v>
      </c>
      <c r="F999" s="381" t="s">
        <v>5782</v>
      </c>
      <c r="G999" s="373">
        <v>1772045</v>
      </c>
      <c r="H999" s="382" t="s">
        <v>5783</v>
      </c>
      <c r="I999" s="381" t="s">
        <v>206</v>
      </c>
      <c r="J999" s="381" t="s">
        <v>3852</v>
      </c>
      <c r="K999" s="381" t="s">
        <v>655</v>
      </c>
      <c r="L999" s="381" t="s">
        <v>1380</v>
      </c>
      <c r="M999" s="381" t="s">
        <v>1662</v>
      </c>
      <c r="N999" s="381" t="s">
        <v>1378</v>
      </c>
      <c r="O999" s="381" t="s">
        <v>3853</v>
      </c>
      <c r="P999" s="381" t="s">
        <v>1378</v>
      </c>
      <c r="Q999" s="381" t="s">
        <v>5784</v>
      </c>
    </row>
    <row r="1000" spans="1:17" x14ac:dyDescent="0.25">
      <c r="A1000" s="379">
        <f t="shared" si="15"/>
        <v>988</v>
      </c>
      <c r="B1000" s="380" t="s">
        <v>5785</v>
      </c>
      <c r="C1000" s="380" t="s">
        <v>1323</v>
      </c>
      <c r="D1000" s="380" t="s">
        <v>1334</v>
      </c>
      <c r="E1000" s="381" t="s">
        <v>1378</v>
      </c>
      <c r="F1000" s="381" t="s">
        <v>5786</v>
      </c>
      <c r="G1000" s="373">
        <v>742645</v>
      </c>
      <c r="H1000" s="382">
        <v>134269</v>
      </c>
      <c r="I1000" s="381" t="s">
        <v>206</v>
      </c>
      <c r="J1000" s="381" t="s">
        <v>3394</v>
      </c>
      <c r="K1000" s="381" t="s">
        <v>674</v>
      </c>
      <c r="L1000" s="381" t="s">
        <v>1380</v>
      </c>
      <c r="M1000" s="381" t="s">
        <v>1566</v>
      </c>
      <c r="N1000" s="381" t="s">
        <v>1378</v>
      </c>
      <c r="O1000" s="381" t="s">
        <v>3395</v>
      </c>
      <c r="P1000" s="381" t="s">
        <v>1378</v>
      </c>
      <c r="Q1000" s="381" t="s">
        <v>5787</v>
      </c>
    </row>
    <row r="1001" spans="1:17" ht="30" x14ac:dyDescent="0.25">
      <c r="A1001" s="379">
        <f t="shared" si="15"/>
        <v>989</v>
      </c>
      <c r="B1001" s="380" t="s">
        <v>5788</v>
      </c>
      <c r="C1001" s="380" t="s">
        <v>1323</v>
      </c>
      <c r="D1001" s="380" t="s">
        <v>1334</v>
      </c>
      <c r="E1001" s="381" t="s">
        <v>1378</v>
      </c>
      <c r="F1001" s="381" t="s">
        <v>5789</v>
      </c>
      <c r="G1001" s="373">
        <v>2678926</v>
      </c>
      <c r="H1001" s="382" t="s">
        <v>5790</v>
      </c>
      <c r="I1001" s="381" t="s">
        <v>206</v>
      </c>
      <c r="J1001" s="381" t="s">
        <v>1795</v>
      </c>
      <c r="K1001" s="381" t="s">
        <v>769</v>
      </c>
      <c r="L1001" s="381" t="s">
        <v>1380</v>
      </c>
      <c r="M1001" s="381" t="s">
        <v>1631</v>
      </c>
      <c r="N1001" s="381" t="s">
        <v>1378</v>
      </c>
      <c r="O1001" s="381" t="s">
        <v>1796</v>
      </c>
      <c r="P1001" s="381" t="s">
        <v>1378</v>
      </c>
      <c r="Q1001" s="381" t="s">
        <v>5791</v>
      </c>
    </row>
    <row r="1002" spans="1:17" x14ac:dyDescent="0.25">
      <c r="A1002" s="379">
        <f t="shared" si="15"/>
        <v>990</v>
      </c>
      <c r="B1002" s="380" t="s">
        <v>5792</v>
      </c>
      <c r="C1002" s="380" t="s">
        <v>1323</v>
      </c>
      <c r="D1002" s="380" t="s">
        <v>1334</v>
      </c>
      <c r="E1002" s="381" t="s">
        <v>1378</v>
      </c>
      <c r="F1002" s="381" t="s">
        <v>5793</v>
      </c>
      <c r="G1002" s="375">
        <v>1774761</v>
      </c>
      <c r="H1002" s="382">
        <v>1774761</v>
      </c>
      <c r="I1002" s="381" t="s">
        <v>206</v>
      </c>
      <c r="J1002" s="381" t="s">
        <v>5794</v>
      </c>
      <c r="K1002" s="381" t="s">
        <v>731</v>
      </c>
      <c r="L1002" s="381" t="s">
        <v>1380</v>
      </c>
      <c r="M1002" s="381" t="s">
        <v>1381</v>
      </c>
      <c r="N1002" s="381" t="s">
        <v>1378</v>
      </c>
      <c r="O1002" s="381" t="s">
        <v>5795</v>
      </c>
      <c r="P1002" s="381" t="s">
        <v>1378</v>
      </c>
      <c r="Q1002" s="381" t="s">
        <v>5796</v>
      </c>
    </row>
    <row r="1003" spans="1:17" x14ac:dyDescent="0.25">
      <c r="A1003" s="379">
        <f t="shared" si="15"/>
        <v>991</v>
      </c>
      <c r="B1003" s="380" t="s">
        <v>5797</v>
      </c>
      <c r="C1003" s="380" t="s">
        <v>1323</v>
      </c>
      <c r="D1003" s="380" t="s">
        <v>1334</v>
      </c>
      <c r="E1003" s="381" t="s">
        <v>1378</v>
      </c>
      <c r="F1003" s="381" t="s">
        <v>5798</v>
      </c>
      <c r="G1003" s="373">
        <v>1246611</v>
      </c>
      <c r="H1003" s="382">
        <v>178816</v>
      </c>
      <c r="I1003" s="381" t="s">
        <v>206</v>
      </c>
      <c r="J1003" s="381" t="s">
        <v>2055</v>
      </c>
      <c r="K1003" s="381" t="s">
        <v>888</v>
      </c>
      <c r="L1003" s="381" t="s">
        <v>1380</v>
      </c>
      <c r="M1003" s="381" t="s">
        <v>1580</v>
      </c>
      <c r="N1003" s="381" t="s">
        <v>1378</v>
      </c>
      <c r="O1003" s="381" t="s">
        <v>1750</v>
      </c>
      <c r="P1003" s="381" t="s">
        <v>1378</v>
      </c>
      <c r="Q1003" s="381" t="s">
        <v>5799</v>
      </c>
    </row>
    <row r="1004" spans="1:17" x14ac:dyDescent="0.25">
      <c r="A1004" s="379">
        <f t="shared" si="15"/>
        <v>992</v>
      </c>
      <c r="B1004" s="380" t="s">
        <v>5800</v>
      </c>
      <c r="C1004" s="380" t="s">
        <v>1323</v>
      </c>
      <c r="D1004" s="380" t="s">
        <v>1334</v>
      </c>
      <c r="E1004" s="381" t="s">
        <v>1378</v>
      </c>
      <c r="F1004" s="381" t="s">
        <v>5801</v>
      </c>
      <c r="G1004" s="375">
        <v>1260851</v>
      </c>
      <c r="H1004" s="382" t="s">
        <v>5802</v>
      </c>
      <c r="I1004" s="381" t="s">
        <v>206</v>
      </c>
      <c r="J1004" s="381" t="s">
        <v>3252</v>
      </c>
      <c r="K1004" s="381" t="s">
        <v>433</v>
      </c>
      <c r="L1004" s="381" t="s">
        <v>1380</v>
      </c>
      <c r="M1004" s="381" t="s">
        <v>1641</v>
      </c>
      <c r="N1004" s="381" t="s">
        <v>1378</v>
      </c>
      <c r="O1004" s="381" t="s">
        <v>3253</v>
      </c>
      <c r="P1004" s="381" t="s">
        <v>1378</v>
      </c>
      <c r="Q1004" s="381" t="s">
        <v>5803</v>
      </c>
    </row>
    <row r="1005" spans="1:17" ht="30" x14ac:dyDescent="0.25">
      <c r="A1005" s="379">
        <f t="shared" si="15"/>
        <v>993</v>
      </c>
      <c r="B1005" s="380" t="s">
        <v>5804</v>
      </c>
      <c r="C1005" s="380" t="s">
        <v>1323</v>
      </c>
      <c r="D1005" s="380" t="s">
        <v>1334</v>
      </c>
      <c r="E1005" s="381" t="s">
        <v>1378</v>
      </c>
      <c r="F1005" s="381" t="s">
        <v>5805</v>
      </c>
      <c r="G1005" s="373">
        <v>132919003</v>
      </c>
      <c r="H1005" s="382" t="s">
        <v>5806</v>
      </c>
      <c r="I1005" s="381" t="s">
        <v>206</v>
      </c>
      <c r="J1005" s="381" t="s">
        <v>5807</v>
      </c>
      <c r="K1005" s="381" t="s">
        <v>576</v>
      </c>
      <c r="L1005" s="381" t="s">
        <v>1380</v>
      </c>
      <c r="M1005" s="381" t="s">
        <v>1614</v>
      </c>
      <c r="N1005" s="381" t="s">
        <v>1378</v>
      </c>
      <c r="O1005" s="381" t="s">
        <v>5808</v>
      </c>
      <c r="P1005" s="381" t="s">
        <v>1378</v>
      </c>
      <c r="Q1005" s="381" t="s">
        <v>5809</v>
      </c>
    </row>
    <row r="1006" spans="1:17" ht="30" x14ac:dyDescent="0.25">
      <c r="A1006" s="379">
        <f t="shared" si="15"/>
        <v>994</v>
      </c>
      <c r="B1006" s="380" t="s">
        <v>5810</v>
      </c>
      <c r="C1006" s="380" t="s">
        <v>1323</v>
      </c>
      <c r="D1006" s="380" t="s">
        <v>1334</v>
      </c>
      <c r="E1006" s="381" t="s">
        <v>1378</v>
      </c>
      <c r="F1006" s="381" t="s">
        <v>5811</v>
      </c>
      <c r="G1006" s="375">
        <v>891887</v>
      </c>
      <c r="H1006" s="382" t="s">
        <v>5812</v>
      </c>
      <c r="I1006" s="381" t="s">
        <v>206</v>
      </c>
      <c r="J1006" s="381" t="s">
        <v>1625</v>
      </c>
      <c r="K1006" s="381" t="s">
        <v>888</v>
      </c>
      <c r="L1006" s="381" t="s">
        <v>1380</v>
      </c>
      <c r="M1006" s="381" t="s">
        <v>1580</v>
      </c>
      <c r="N1006" s="381" t="s">
        <v>1378</v>
      </c>
      <c r="O1006" s="381" t="s">
        <v>1626</v>
      </c>
      <c r="P1006" s="381" t="s">
        <v>1378</v>
      </c>
      <c r="Q1006" s="381" t="s">
        <v>5813</v>
      </c>
    </row>
    <row r="1007" spans="1:17" x14ac:dyDescent="0.25">
      <c r="A1007" s="379">
        <f t="shared" si="15"/>
        <v>995</v>
      </c>
      <c r="B1007" s="380" t="s">
        <v>5814</v>
      </c>
      <c r="C1007" s="380" t="s">
        <v>1323</v>
      </c>
      <c r="D1007" s="380" t="s">
        <v>1334</v>
      </c>
      <c r="E1007" s="381" t="s">
        <v>1378</v>
      </c>
      <c r="F1007" s="381" t="s">
        <v>5815</v>
      </c>
      <c r="G1007" s="381" t="s">
        <v>1378</v>
      </c>
      <c r="H1007" s="382" t="s">
        <v>5816</v>
      </c>
      <c r="I1007" s="381" t="s">
        <v>206</v>
      </c>
      <c r="J1007" s="381" t="s">
        <v>5817</v>
      </c>
      <c r="K1007" s="381" t="s">
        <v>433</v>
      </c>
      <c r="L1007" s="381" t="s">
        <v>1380</v>
      </c>
      <c r="M1007" s="381" t="s">
        <v>2356</v>
      </c>
      <c r="N1007" s="381" t="s">
        <v>1378</v>
      </c>
      <c r="O1007" s="381" t="s">
        <v>5818</v>
      </c>
      <c r="P1007" s="381" t="s">
        <v>1378</v>
      </c>
      <c r="Q1007" s="381" t="s">
        <v>5819</v>
      </c>
    </row>
    <row r="1008" spans="1:17" x14ac:dyDescent="0.25">
      <c r="A1008" s="379">
        <f t="shared" si="15"/>
        <v>996</v>
      </c>
      <c r="B1008" s="380" t="s">
        <v>5820</v>
      </c>
      <c r="C1008" s="380" t="s">
        <v>1323</v>
      </c>
      <c r="D1008" s="380" t="s">
        <v>1334</v>
      </c>
      <c r="E1008" s="381" t="s">
        <v>1378</v>
      </c>
      <c r="F1008" s="381" t="s">
        <v>5821</v>
      </c>
      <c r="G1008" s="373">
        <v>1246620</v>
      </c>
      <c r="H1008" s="382" t="s">
        <v>5822</v>
      </c>
      <c r="I1008" s="381" t="s">
        <v>206</v>
      </c>
      <c r="J1008" s="381" t="s">
        <v>3823</v>
      </c>
      <c r="K1008" s="381" t="s">
        <v>655</v>
      </c>
      <c r="L1008" s="381" t="s">
        <v>1380</v>
      </c>
      <c r="M1008" s="381" t="s">
        <v>1662</v>
      </c>
      <c r="N1008" s="381" t="s">
        <v>1378</v>
      </c>
      <c r="O1008" s="381" t="s">
        <v>3824</v>
      </c>
      <c r="P1008" s="381" t="s">
        <v>1378</v>
      </c>
      <c r="Q1008" s="381" t="s">
        <v>5823</v>
      </c>
    </row>
    <row r="1009" spans="1:17" x14ac:dyDescent="0.25">
      <c r="A1009" s="379">
        <f t="shared" si="15"/>
        <v>997</v>
      </c>
      <c r="B1009" s="380" t="s">
        <v>5824</v>
      </c>
      <c r="C1009" s="380" t="s">
        <v>1323</v>
      </c>
      <c r="D1009" s="380" t="s">
        <v>1334</v>
      </c>
      <c r="E1009" s="381" t="s">
        <v>1378</v>
      </c>
      <c r="F1009" s="381" t="s">
        <v>5825</v>
      </c>
      <c r="G1009" s="375">
        <v>1528270</v>
      </c>
      <c r="H1009" s="382">
        <v>171247</v>
      </c>
      <c r="I1009" s="381" t="s">
        <v>206</v>
      </c>
      <c r="J1009" s="381" t="s">
        <v>5826</v>
      </c>
      <c r="K1009" s="381" t="s">
        <v>731</v>
      </c>
      <c r="L1009" s="381" t="s">
        <v>1380</v>
      </c>
      <c r="M1009" s="381" t="s">
        <v>1381</v>
      </c>
      <c r="N1009" s="381" t="s">
        <v>1378</v>
      </c>
      <c r="O1009" s="381" t="s">
        <v>5827</v>
      </c>
      <c r="P1009" s="381" t="s">
        <v>1378</v>
      </c>
      <c r="Q1009" s="381" t="s">
        <v>5828</v>
      </c>
    </row>
    <row r="1010" spans="1:17" x14ac:dyDescent="0.25">
      <c r="A1010" s="379">
        <f t="shared" si="15"/>
        <v>998</v>
      </c>
      <c r="B1010" s="380" t="s">
        <v>5829</v>
      </c>
      <c r="C1010" s="380" t="s">
        <v>1323</v>
      </c>
      <c r="D1010" s="380" t="s">
        <v>1334</v>
      </c>
      <c r="E1010" s="381" t="s">
        <v>1378</v>
      </c>
      <c r="F1010" s="381" t="s">
        <v>5830</v>
      </c>
      <c r="G1010" s="373">
        <v>2386941</v>
      </c>
      <c r="H1010" s="382" t="s">
        <v>5831</v>
      </c>
      <c r="I1010" s="381" t="s">
        <v>206</v>
      </c>
      <c r="J1010" s="381" t="s">
        <v>2017</v>
      </c>
      <c r="K1010" s="381" t="s">
        <v>769</v>
      </c>
      <c r="L1010" s="381" t="s">
        <v>1380</v>
      </c>
      <c r="M1010" s="381" t="s">
        <v>1417</v>
      </c>
      <c r="N1010" s="381" t="s">
        <v>1378</v>
      </c>
      <c r="O1010" s="381" t="s">
        <v>2018</v>
      </c>
      <c r="P1010" s="381" t="s">
        <v>1378</v>
      </c>
      <c r="Q1010" s="381" t="s">
        <v>5832</v>
      </c>
    </row>
    <row r="1011" spans="1:17" x14ac:dyDescent="0.25">
      <c r="A1011" s="379">
        <f t="shared" si="15"/>
        <v>999</v>
      </c>
      <c r="B1011" s="380" t="s">
        <v>5833</v>
      </c>
      <c r="C1011" s="380" t="s">
        <v>1323</v>
      </c>
      <c r="D1011" s="380" t="s">
        <v>1334</v>
      </c>
      <c r="E1011" s="381" t="s">
        <v>1378</v>
      </c>
      <c r="F1011" s="381" t="s">
        <v>5834</v>
      </c>
      <c r="G1011" s="375">
        <v>2777448</v>
      </c>
      <c r="H1011" s="382" t="s">
        <v>5835</v>
      </c>
      <c r="I1011" s="381" t="s">
        <v>221</v>
      </c>
      <c r="J1011" s="381" t="s">
        <v>3548</v>
      </c>
      <c r="K1011" s="381" t="s">
        <v>688</v>
      </c>
      <c r="L1011" s="381" t="s">
        <v>1380</v>
      </c>
      <c r="M1011" s="381" t="s">
        <v>2837</v>
      </c>
      <c r="N1011" s="381" t="s">
        <v>1378</v>
      </c>
      <c r="O1011" s="381" t="s">
        <v>3549</v>
      </c>
      <c r="P1011" s="381" t="s">
        <v>1378</v>
      </c>
      <c r="Q1011" s="381" t="s">
        <v>5836</v>
      </c>
    </row>
    <row r="1012" spans="1:17" ht="30" x14ac:dyDescent="0.25">
      <c r="A1012" s="379">
        <f t="shared" si="15"/>
        <v>1000</v>
      </c>
      <c r="B1012" s="380" t="s">
        <v>5837</v>
      </c>
      <c r="C1012" s="380" t="s">
        <v>1323</v>
      </c>
      <c r="D1012" s="380" t="s">
        <v>1334</v>
      </c>
      <c r="E1012" s="381" t="s">
        <v>1378</v>
      </c>
      <c r="F1012" s="381" t="s">
        <v>5838</v>
      </c>
      <c r="G1012" s="381" t="s">
        <v>1378</v>
      </c>
      <c r="H1012" s="382" t="s">
        <v>5839</v>
      </c>
      <c r="I1012" s="381" t="s">
        <v>206</v>
      </c>
      <c r="J1012" s="381" t="s">
        <v>4029</v>
      </c>
      <c r="K1012" s="381" t="s">
        <v>769</v>
      </c>
      <c r="L1012" s="381" t="s">
        <v>1380</v>
      </c>
      <c r="M1012" s="381" t="s">
        <v>1417</v>
      </c>
      <c r="N1012" s="381" t="s">
        <v>1378</v>
      </c>
      <c r="O1012" s="381" t="s">
        <v>1940</v>
      </c>
      <c r="P1012" s="381" t="s">
        <v>1378</v>
      </c>
      <c r="Q1012" s="381" t="s">
        <v>5840</v>
      </c>
    </row>
    <row r="1013" spans="1:17" x14ac:dyDescent="0.25">
      <c r="A1013" s="379">
        <f t="shared" si="15"/>
        <v>1001</v>
      </c>
      <c r="B1013" s="380" t="s">
        <v>5841</v>
      </c>
      <c r="C1013" s="380" t="s">
        <v>1323</v>
      </c>
      <c r="D1013" s="380" t="s">
        <v>1334</v>
      </c>
      <c r="E1013" s="381" t="s">
        <v>1378</v>
      </c>
      <c r="F1013" s="381" t="s">
        <v>5842</v>
      </c>
      <c r="G1013" s="375">
        <v>1902074</v>
      </c>
      <c r="H1013" s="382">
        <v>225749</v>
      </c>
      <c r="I1013" s="381" t="s">
        <v>206</v>
      </c>
      <c r="J1013" s="381" t="s">
        <v>5248</v>
      </c>
      <c r="K1013" s="381" t="s">
        <v>5249</v>
      </c>
      <c r="L1013" s="381" t="s">
        <v>1380</v>
      </c>
      <c r="M1013" s="381" t="s">
        <v>5250</v>
      </c>
      <c r="N1013" s="381" t="s">
        <v>1378</v>
      </c>
      <c r="O1013" s="381" t="s">
        <v>5251</v>
      </c>
      <c r="P1013" s="381" t="s">
        <v>1378</v>
      </c>
      <c r="Q1013" s="381" t="s">
        <v>5843</v>
      </c>
    </row>
    <row r="1014" spans="1:17" x14ac:dyDescent="0.25">
      <c r="A1014" s="379">
        <f t="shared" si="15"/>
        <v>1002</v>
      </c>
      <c r="B1014" s="380" t="s">
        <v>5844</v>
      </c>
      <c r="C1014" s="380" t="s">
        <v>1323</v>
      </c>
      <c r="D1014" s="380" t="s">
        <v>1334</v>
      </c>
      <c r="E1014" s="381" t="s">
        <v>1378</v>
      </c>
      <c r="F1014" s="381" t="s">
        <v>5845</v>
      </c>
      <c r="G1014" s="381" t="s">
        <v>1378</v>
      </c>
      <c r="H1014" s="382" t="s">
        <v>5846</v>
      </c>
      <c r="I1014" s="381" t="s">
        <v>206</v>
      </c>
      <c r="J1014" s="381" t="s">
        <v>2049</v>
      </c>
      <c r="K1014" s="381" t="s">
        <v>433</v>
      </c>
      <c r="L1014" s="381" t="s">
        <v>1380</v>
      </c>
      <c r="M1014" s="381" t="s">
        <v>1432</v>
      </c>
      <c r="N1014" s="381" t="s">
        <v>1378</v>
      </c>
      <c r="O1014" s="381" t="s">
        <v>5847</v>
      </c>
      <c r="P1014" s="381" t="s">
        <v>1378</v>
      </c>
      <c r="Q1014" s="381" t="s">
        <v>5848</v>
      </c>
    </row>
    <row r="1015" spans="1:17" ht="30" x14ac:dyDescent="0.25">
      <c r="A1015" s="379">
        <f t="shared" si="15"/>
        <v>1003</v>
      </c>
      <c r="B1015" s="380" t="s">
        <v>5849</v>
      </c>
      <c r="C1015" s="380" t="s">
        <v>1323</v>
      </c>
      <c r="D1015" s="380" t="s">
        <v>1334</v>
      </c>
      <c r="E1015" s="381" t="s">
        <v>1378</v>
      </c>
      <c r="F1015" s="381" t="s">
        <v>5850</v>
      </c>
      <c r="G1015" s="375">
        <v>1795500</v>
      </c>
      <c r="H1015" s="382" t="s">
        <v>5851</v>
      </c>
      <c r="I1015" s="381" t="s">
        <v>221</v>
      </c>
      <c r="J1015" s="381" t="s">
        <v>5852</v>
      </c>
      <c r="K1015" s="381" t="s">
        <v>772</v>
      </c>
      <c r="L1015" s="381" t="s">
        <v>1380</v>
      </c>
      <c r="M1015" s="381" t="s">
        <v>1547</v>
      </c>
      <c r="N1015" s="381" t="s">
        <v>1378</v>
      </c>
      <c r="O1015" s="381" t="s">
        <v>5853</v>
      </c>
      <c r="P1015" s="381" t="s">
        <v>1378</v>
      </c>
      <c r="Q1015" s="381" t="s">
        <v>5854</v>
      </c>
    </row>
    <row r="1016" spans="1:17" x14ac:dyDescent="0.25">
      <c r="A1016" s="379">
        <f t="shared" si="15"/>
        <v>1004</v>
      </c>
      <c r="B1016" s="380" t="s">
        <v>5855</v>
      </c>
      <c r="C1016" s="380" t="s">
        <v>1323</v>
      </c>
      <c r="D1016" s="380" t="s">
        <v>1334</v>
      </c>
      <c r="E1016" s="381" t="s">
        <v>1378</v>
      </c>
      <c r="F1016" s="381" t="s">
        <v>5856</v>
      </c>
      <c r="G1016" s="381" t="s">
        <v>1378</v>
      </c>
      <c r="H1016" s="382" t="s">
        <v>5857</v>
      </c>
      <c r="I1016" s="381" t="s">
        <v>206</v>
      </c>
      <c r="J1016" s="381" t="s">
        <v>1755</v>
      </c>
      <c r="K1016" s="381" t="s">
        <v>888</v>
      </c>
      <c r="L1016" s="381" t="s">
        <v>1380</v>
      </c>
      <c r="M1016" s="381" t="s">
        <v>1580</v>
      </c>
      <c r="N1016" s="381" t="s">
        <v>1378</v>
      </c>
      <c r="O1016" s="381" t="s">
        <v>1723</v>
      </c>
      <c r="P1016" s="381" t="s">
        <v>1378</v>
      </c>
      <c r="Q1016" s="381" t="s">
        <v>5858</v>
      </c>
    </row>
    <row r="1017" spans="1:17" ht="30" x14ac:dyDescent="0.25">
      <c r="A1017" s="379">
        <f t="shared" si="15"/>
        <v>1005</v>
      </c>
      <c r="B1017" s="380" t="s">
        <v>5859</v>
      </c>
      <c r="C1017" s="380" t="s">
        <v>1323</v>
      </c>
      <c r="D1017" s="380" t="s">
        <v>1334</v>
      </c>
      <c r="E1017" s="381" t="s">
        <v>1378</v>
      </c>
      <c r="F1017" s="381" t="s">
        <v>5860</v>
      </c>
      <c r="G1017" s="375">
        <v>1980872</v>
      </c>
      <c r="H1017" s="382">
        <v>214449</v>
      </c>
      <c r="I1017" s="381" t="s">
        <v>206</v>
      </c>
      <c r="J1017" s="381" t="s">
        <v>2153</v>
      </c>
      <c r="K1017" s="381" t="s">
        <v>888</v>
      </c>
      <c r="L1017" s="381" t="s">
        <v>1380</v>
      </c>
      <c r="M1017" s="381" t="s">
        <v>1580</v>
      </c>
      <c r="N1017" s="381" t="s">
        <v>1378</v>
      </c>
      <c r="O1017" s="381" t="s">
        <v>2154</v>
      </c>
      <c r="P1017" s="381" t="s">
        <v>1378</v>
      </c>
      <c r="Q1017" s="381" t="s">
        <v>5861</v>
      </c>
    </row>
    <row r="1018" spans="1:17" x14ac:dyDescent="0.25">
      <c r="A1018" s="379">
        <f t="shared" si="15"/>
        <v>1006</v>
      </c>
      <c r="B1018" s="380" t="s">
        <v>5862</v>
      </c>
      <c r="C1018" s="380" t="s">
        <v>1323</v>
      </c>
      <c r="D1018" s="380" t="s">
        <v>1334</v>
      </c>
      <c r="E1018" s="381" t="s">
        <v>1378</v>
      </c>
      <c r="F1018" s="381" t="s">
        <v>5863</v>
      </c>
      <c r="G1018" s="381" t="s">
        <v>1378</v>
      </c>
      <c r="H1018" s="382" t="s">
        <v>5864</v>
      </c>
      <c r="I1018" s="381" t="s">
        <v>206</v>
      </c>
      <c r="J1018" s="381" t="s">
        <v>2049</v>
      </c>
      <c r="K1018" s="381" t="s">
        <v>433</v>
      </c>
      <c r="L1018" s="381" t="s">
        <v>1380</v>
      </c>
      <c r="M1018" s="381" t="s">
        <v>1432</v>
      </c>
      <c r="N1018" s="381" t="s">
        <v>1378</v>
      </c>
      <c r="O1018" s="381" t="s">
        <v>2295</v>
      </c>
      <c r="P1018" s="381" t="s">
        <v>1378</v>
      </c>
      <c r="Q1018" s="381" t="s">
        <v>5865</v>
      </c>
    </row>
    <row r="1019" spans="1:17" ht="30" x14ac:dyDescent="0.25">
      <c r="A1019" s="379">
        <f t="shared" si="15"/>
        <v>1007</v>
      </c>
      <c r="B1019" s="380" t="s">
        <v>5866</v>
      </c>
      <c r="C1019" s="380" t="s">
        <v>1323</v>
      </c>
      <c r="D1019" s="380" t="s">
        <v>1334</v>
      </c>
      <c r="E1019" s="381" t="s">
        <v>1378</v>
      </c>
      <c r="F1019" s="381" t="s">
        <v>5867</v>
      </c>
      <c r="G1019" s="375">
        <v>654499</v>
      </c>
      <c r="H1019" s="382" t="s">
        <v>5868</v>
      </c>
      <c r="I1019" s="381" t="s">
        <v>221</v>
      </c>
      <c r="J1019" s="381" t="s">
        <v>1844</v>
      </c>
      <c r="K1019" s="381" t="s">
        <v>1042</v>
      </c>
      <c r="L1019" s="381" t="s">
        <v>1380</v>
      </c>
      <c r="M1019" s="381" t="s">
        <v>1845</v>
      </c>
      <c r="N1019" s="381" t="s">
        <v>1378</v>
      </c>
      <c r="O1019" s="381" t="s">
        <v>1994</v>
      </c>
      <c r="P1019" s="381" t="s">
        <v>1378</v>
      </c>
      <c r="Q1019" s="381" t="s">
        <v>1378</v>
      </c>
    </row>
    <row r="1020" spans="1:17" ht="30" x14ac:dyDescent="0.25">
      <c r="A1020" s="379">
        <f t="shared" si="15"/>
        <v>1008</v>
      </c>
      <c r="B1020" s="380" t="s">
        <v>5869</v>
      </c>
      <c r="C1020" s="380" t="s">
        <v>1323</v>
      </c>
      <c r="D1020" s="380" t="s">
        <v>1334</v>
      </c>
      <c r="E1020" s="381" t="s">
        <v>1378</v>
      </c>
      <c r="F1020" s="381" t="s">
        <v>5870</v>
      </c>
      <c r="G1020" s="381" t="s">
        <v>1378</v>
      </c>
      <c r="H1020" s="382">
        <v>218772</v>
      </c>
      <c r="I1020" s="381" t="s">
        <v>206</v>
      </c>
      <c r="J1020" s="381" t="s">
        <v>1915</v>
      </c>
      <c r="K1020" s="381" t="s">
        <v>769</v>
      </c>
      <c r="L1020" s="381" t="s">
        <v>1380</v>
      </c>
      <c r="M1020" s="381" t="s">
        <v>1631</v>
      </c>
      <c r="N1020" s="381" t="s">
        <v>1378</v>
      </c>
      <c r="O1020" s="381" t="s">
        <v>1916</v>
      </c>
      <c r="P1020" s="381" t="s">
        <v>1378</v>
      </c>
      <c r="Q1020" s="381" t="s">
        <v>5871</v>
      </c>
    </row>
    <row r="1021" spans="1:17" x14ac:dyDescent="0.25">
      <c r="A1021" s="379">
        <f t="shared" si="15"/>
        <v>1009</v>
      </c>
      <c r="B1021" s="380" t="s">
        <v>5872</v>
      </c>
      <c r="C1021" s="380" t="s">
        <v>1323</v>
      </c>
      <c r="D1021" s="380" t="s">
        <v>1334</v>
      </c>
      <c r="E1021" s="381" t="s">
        <v>1378</v>
      </c>
      <c r="F1021" s="381" t="s">
        <v>5873</v>
      </c>
      <c r="G1021" s="373">
        <v>3641018</v>
      </c>
      <c r="H1021" s="382" t="s">
        <v>5874</v>
      </c>
      <c r="I1021" s="381" t="s">
        <v>206</v>
      </c>
      <c r="J1021" s="381" t="s">
        <v>1712</v>
      </c>
      <c r="K1021" s="381" t="s">
        <v>888</v>
      </c>
      <c r="L1021" s="381" t="s">
        <v>1380</v>
      </c>
      <c r="M1021" s="381" t="s">
        <v>1580</v>
      </c>
      <c r="N1021" s="381" t="s">
        <v>1378</v>
      </c>
      <c r="O1021" s="381" t="s">
        <v>5875</v>
      </c>
      <c r="P1021" s="381" t="s">
        <v>1378</v>
      </c>
      <c r="Q1021" s="381" t="s">
        <v>5876</v>
      </c>
    </row>
    <row r="1022" spans="1:17" x14ac:dyDescent="0.25">
      <c r="A1022" s="379">
        <f t="shared" si="15"/>
        <v>1010</v>
      </c>
      <c r="B1022" s="380" t="s">
        <v>5877</v>
      </c>
      <c r="C1022" s="380" t="s">
        <v>1323</v>
      </c>
      <c r="D1022" s="380" t="s">
        <v>1334</v>
      </c>
      <c r="E1022" s="381" t="s">
        <v>1378</v>
      </c>
      <c r="F1022" s="381" t="s">
        <v>5878</v>
      </c>
      <c r="G1022" s="375">
        <v>687334</v>
      </c>
      <c r="H1022" s="382">
        <v>127157</v>
      </c>
      <c r="I1022" s="381" t="s">
        <v>206</v>
      </c>
      <c r="J1022" s="381" t="s">
        <v>1640</v>
      </c>
      <c r="K1022" s="381" t="s">
        <v>433</v>
      </c>
      <c r="L1022" s="381" t="s">
        <v>1380</v>
      </c>
      <c r="M1022" s="381" t="s">
        <v>1641</v>
      </c>
      <c r="N1022" s="381" t="s">
        <v>1378</v>
      </c>
      <c r="O1022" s="381" t="s">
        <v>1642</v>
      </c>
      <c r="P1022" s="381" t="s">
        <v>1378</v>
      </c>
      <c r="Q1022" s="381" t="s">
        <v>5879</v>
      </c>
    </row>
    <row r="1023" spans="1:17" x14ac:dyDescent="0.25">
      <c r="A1023" s="379">
        <f t="shared" si="15"/>
        <v>1011</v>
      </c>
      <c r="B1023" s="380" t="s">
        <v>5880</v>
      </c>
      <c r="C1023" s="380" t="s">
        <v>1323</v>
      </c>
      <c r="D1023" s="380" t="s">
        <v>1334</v>
      </c>
      <c r="E1023" s="381" t="s">
        <v>1378</v>
      </c>
      <c r="F1023" s="381" t="s">
        <v>5881</v>
      </c>
      <c r="G1023" s="381" t="s">
        <v>1378</v>
      </c>
      <c r="H1023" s="382" t="s">
        <v>5882</v>
      </c>
      <c r="I1023" s="381" t="s">
        <v>206</v>
      </c>
      <c r="J1023" s="381" t="s">
        <v>1019</v>
      </c>
      <c r="K1023" s="381" t="s">
        <v>433</v>
      </c>
      <c r="L1023" s="381" t="s">
        <v>1380</v>
      </c>
      <c r="M1023" s="381" t="s">
        <v>1432</v>
      </c>
      <c r="N1023" s="381" t="s">
        <v>1378</v>
      </c>
      <c r="O1023" s="381" t="s">
        <v>3496</v>
      </c>
      <c r="P1023" s="381" t="s">
        <v>1378</v>
      </c>
      <c r="Q1023" s="381" t="s">
        <v>5883</v>
      </c>
    </row>
    <row r="1024" spans="1:17" x14ac:dyDescent="0.25">
      <c r="A1024" s="379">
        <f t="shared" si="15"/>
        <v>1012</v>
      </c>
      <c r="B1024" s="380" t="s">
        <v>5884</v>
      </c>
      <c r="C1024" s="380" t="s">
        <v>1323</v>
      </c>
      <c r="D1024" s="380" t="s">
        <v>1334</v>
      </c>
      <c r="E1024" s="381" t="s">
        <v>1378</v>
      </c>
      <c r="F1024" s="381" t="s">
        <v>5885</v>
      </c>
      <c r="G1024" s="381" t="s">
        <v>1378</v>
      </c>
      <c r="H1024" s="382" t="s">
        <v>5886</v>
      </c>
      <c r="I1024" s="381" t="s">
        <v>221</v>
      </c>
      <c r="J1024" s="381" t="s">
        <v>5887</v>
      </c>
      <c r="K1024" s="381" t="s">
        <v>1042</v>
      </c>
      <c r="L1024" s="381" t="s">
        <v>1380</v>
      </c>
      <c r="M1024" s="381" t="s">
        <v>1845</v>
      </c>
      <c r="N1024" s="381" t="s">
        <v>1378</v>
      </c>
      <c r="O1024" s="381" t="s">
        <v>5888</v>
      </c>
      <c r="P1024" s="381" t="s">
        <v>1378</v>
      </c>
      <c r="Q1024" s="381" t="s">
        <v>5889</v>
      </c>
    </row>
    <row r="1025" spans="1:17" x14ac:dyDescent="0.25">
      <c r="A1025" s="379">
        <f t="shared" si="15"/>
        <v>1013</v>
      </c>
      <c r="B1025" s="272" t="s">
        <v>5890</v>
      </c>
      <c r="C1025" s="272" t="s">
        <v>257</v>
      </c>
      <c r="D1025" s="365" t="s">
        <v>5891</v>
      </c>
      <c r="E1025" s="365"/>
      <c r="F1025" s="275">
        <v>1710902200</v>
      </c>
      <c r="G1025" s="304" t="s">
        <v>5892</v>
      </c>
      <c r="H1025" s="384"/>
      <c r="I1025" s="365" t="s">
        <v>198</v>
      </c>
      <c r="J1025" s="306" t="s">
        <v>5893</v>
      </c>
      <c r="K1025" s="306" t="s">
        <v>692</v>
      </c>
      <c r="L1025" s="306" t="s">
        <v>432</v>
      </c>
      <c r="M1025" s="306">
        <v>14701</v>
      </c>
      <c r="N1025" s="272" t="s">
        <v>5894</v>
      </c>
      <c r="O1025" s="272">
        <v>7166619730</v>
      </c>
      <c r="P1025" s="272"/>
      <c r="Q1025" s="272" t="s">
        <v>5895</v>
      </c>
    </row>
    <row r="1026" spans="1:17" x14ac:dyDescent="0.25">
      <c r="A1026" s="379">
        <f t="shared" si="15"/>
        <v>1014</v>
      </c>
      <c r="B1026" s="365"/>
      <c r="C1026" s="365"/>
      <c r="D1026" s="365"/>
      <c r="E1026" s="365"/>
      <c r="F1026" s="365"/>
      <c r="G1026" s="385"/>
      <c r="H1026" s="384"/>
      <c r="I1026" s="365"/>
      <c r="J1026" s="365"/>
      <c r="K1026" s="365"/>
      <c r="L1026" s="365"/>
      <c r="M1026" s="365"/>
      <c r="N1026" s="365"/>
      <c r="O1026" s="386"/>
      <c r="P1026" s="365"/>
      <c r="Q1026" s="365"/>
    </row>
    <row r="1027" spans="1:17" x14ac:dyDescent="0.25">
      <c r="A1027" s="379">
        <f t="shared" si="15"/>
        <v>1015</v>
      </c>
      <c r="B1027" s="365"/>
      <c r="C1027" s="365"/>
      <c r="D1027" s="365"/>
      <c r="E1027" s="365"/>
      <c r="F1027" s="365"/>
      <c r="G1027" s="385"/>
      <c r="H1027" s="384"/>
      <c r="I1027" s="365"/>
      <c r="J1027" s="365"/>
      <c r="K1027" s="365"/>
      <c r="L1027" s="365"/>
      <c r="M1027" s="365"/>
      <c r="N1027" s="365"/>
      <c r="O1027" s="386"/>
      <c r="P1027" s="365"/>
      <c r="Q1027" s="365"/>
    </row>
    <row r="1028" spans="1:17" x14ac:dyDescent="0.25">
      <c r="A1028" s="379">
        <f t="shared" si="15"/>
        <v>1016</v>
      </c>
      <c r="B1028" s="365"/>
      <c r="C1028" s="365"/>
      <c r="D1028" s="365"/>
      <c r="E1028" s="365"/>
      <c r="F1028" s="365"/>
      <c r="G1028" s="385"/>
      <c r="H1028" s="384"/>
      <c r="I1028" s="365"/>
      <c r="J1028" s="365"/>
      <c r="K1028" s="365"/>
      <c r="L1028" s="365"/>
      <c r="M1028" s="365"/>
      <c r="N1028" s="365"/>
      <c r="O1028" s="386"/>
      <c r="P1028" s="365"/>
      <c r="Q1028" s="365"/>
    </row>
    <row r="1029" spans="1:17" x14ac:dyDescent="0.25">
      <c r="A1029" s="379">
        <f t="shared" si="15"/>
        <v>1017</v>
      </c>
      <c r="B1029" s="365"/>
      <c r="C1029" s="365"/>
      <c r="D1029" s="365"/>
      <c r="E1029" s="365"/>
      <c r="F1029" s="365"/>
      <c r="G1029" s="385"/>
      <c r="H1029" s="384"/>
      <c r="I1029" s="365"/>
      <c r="J1029" s="365"/>
      <c r="K1029" s="365"/>
      <c r="L1029" s="365"/>
      <c r="M1029" s="365"/>
      <c r="N1029" s="365"/>
      <c r="O1029" s="386"/>
      <c r="P1029" s="365"/>
      <c r="Q1029" s="365"/>
    </row>
    <row r="1030" spans="1:17" x14ac:dyDescent="0.25">
      <c r="A1030" s="379">
        <f t="shared" si="15"/>
        <v>1018</v>
      </c>
      <c r="B1030" s="365"/>
      <c r="C1030" s="365"/>
      <c r="D1030" s="365"/>
      <c r="E1030" s="365"/>
      <c r="F1030" s="365"/>
      <c r="G1030" s="385"/>
      <c r="H1030" s="384"/>
      <c r="I1030" s="365"/>
      <c r="J1030" s="365"/>
      <c r="K1030" s="365"/>
      <c r="L1030" s="365"/>
      <c r="M1030" s="365"/>
      <c r="N1030" s="365"/>
      <c r="O1030" s="386"/>
      <c r="P1030" s="365"/>
      <c r="Q1030" s="365"/>
    </row>
    <row r="1031" spans="1:17" x14ac:dyDescent="0.25">
      <c r="A1031" s="379">
        <f t="shared" si="15"/>
        <v>1019</v>
      </c>
      <c r="B1031" s="365"/>
      <c r="C1031" s="365"/>
      <c r="D1031" s="365"/>
      <c r="E1031" s="365"/>
      <c r="F1031" s="365"/>
      <c r="G1031" s="385"/>
      <c r="H1031" s="384"/>
      <c r="I1031" s="365"/>
      <c r="J1031" s="365"/>
      <c r="K1031" s="365"/>
      <c r="L1031" s="365"/>
      <c r="M1031" s="365"/>
      <c r="N1031" s="365"/>
      <c r="O1031" s="386"/>
      <c r="P1031" s="365"/>
      <c r="Q1031" s="365"/>
    </row>
    <row r="1032" spans="1:17" x14ac:dyDescent="0.25">
      <c r="A1032" s="379">
        <f t="shared" si="15"/>
        <v>1020</v>
      </c>
      <c r="B1032" s="365"/>
      <c r="C1032" s="365"/>
      <c r="D1032" s="365"/>
      <c r="E1032" s="365"/>
      <c r="F1032" s="365"/>
      <c r="G1032" s="385"/>
      <c r="H1032" s="384"/>
      <c r="I1032" s="365"/>
      <c r="J1032" s="365"/>
      <c r="K1032" s="365"/>
      <c r="L1032" s="365"/>
      <c r="M1032" s="365"/>
      <c r="N1032" s="365"/>
      <c r="O1032" s="386"/>
      <c r="P1032" s="365"/>
      <c r="Q1032" s="365"/>
    </row>
    <row r="1033" spans="1:17" x14ac:dyDescent="0.25">
      <c r="A1033" s="379">
        <f t="shared" si="15"/>
        <v>1021</v>
      </c>
      <c r="B1033" s="365"/>
      <c r="C1033" s="365"/>
      <c r="D1033" s="365"/>
      <c r="E1033" s="365"/>
      <c r="F1033" s="365"/>
      <c r="G1033" s="385"/>
      <c r="H1033" s="384"/>
      <c r="I1033" s="365"/>
      <c r="J1033" s="365"/>
      <c r="K1033" s="365"/>
      <c r="L1033" s="365"/>
      <c r="M1033" s="365"/>
      <c r="N1033" s="365"/>
      <c r="O1033" s="386"/>
      <c r="P1033" s="365"/>
      <c r="Q1033" s="365"/>
    </row>
    <row r="1034" spans="1:17" x14ac:dyDescent="0.25">
      <c r="A1034" s="379">
        <f t="shared" si="15"/>
        <v>1022</v>
      </c>
      <c r="B1034" s="365"/>
      <c r="C1034" s="365"/>
      <c r="D1034" s="365"/>
      <c r="E1034" s="365"/>
      <c r="F1034" s="365"/>
      <c r="G1034" s="385"/>
      <c r="H1034" s="384"/>
      <c r="I1034" s="365"/>
      <c r="J1034" s="365"/>
      <c r="K1034" s="365"/>
      <c r="L1034" s="365"/>
      <c r="M1034" s="365"/>
      <c r="N1034" s="365"/>
      <c r="O1034" s="386"/>
      <c r="P1034" s="365"/>
      <c r="Q1034" s="365"/>
    </row>
    <row r="1035" spans="1:17" x14ac:dyDescent="0.25">
      <c r="A1035" s="379">
        <f t="shared" si="15"/>
        <v>1023</v>
      </c>
      <c r="B1035" s="365"/>
      <c r="C1035" s="365"/>
      <c r="D1035" s="365"/>
      <c r="E1035" s="365"/>
      <c r="F1035" s="365"/>
      <c r="G1035" s="385"/>
      <c r="H1035" s="384"/>
      <c r="I1035" s="365"/>
      <c r="J1035" s="365"/>
      <c r="K1035" s="365"/>
      <c r="L1035" s="365"/>
      <c r="M1035" s="365"/>
      <c r="N1035" s="365"/>
      <c r="O1035" s="386"/>
      <c r="P1035" s="365"/>
      <c r="Q1035" s="365"/>
    </row>
    <row r="1036" spans="1:17" x14ac:dyDescent="0.25">
      <c r="A1036" s="379">
        <f t="shared" si="15"/>
        <v>1024</v>
      </c>
      <c r="B1036" s="365"/>
      <c r="C1036" s="365"/>
      <c r="D1036" s="365"/>
      <c r="E1036" s="365"/>
      <c r="F1036" s="365"/>
      <c r="G1036" s="385"/>
      <c r="H1036" s="384"/>
      <c r="I1036" s="365"/>
      <c r="J1036" s="365"/>
      <c r="K1036" s="365"/>
      <c r="L1036" s="365"/>
      <c r="M1036" s="365"/>
      <c r="N1036" s="365"/>
      <c r="O1036" s="386"/>
      <c r="P1036" s="365"/>
      <c r="Q1036" s="365"/>
    </row>
    <row r="1037" spans="1:17" x14ac:dyDescent="0.25">
      <c r="A1037" s="379">
        <f t="shared" si="15"/>
        <v>1025</v>
      </c>
      <c r="B1037" s="365"/>
      <c r="C1037" s="365"/>
      <c r="D1037" s="365"/>
      <c r="E1037" s="365"/>
      <c r="F1037" s="365"/>
      <c r="G1037" s="385"/>
      <c r="H1037" s="384"/>
      <c r="I1037" s="365"/>
      <c r="J1037" s="365"/>
      <c r="K1037" s="365"/>
      <c r="L1037" s="365"/>
      <c r="M1037" s="365"/>
      <c r="N1037" s="365"/>
      <c r="O1037" s="386"/>
      <c r="P1037" s="365"/>
      <c r="Q1037" s="365"/>
    </row>
    <row r="1038" spans="1:17" x14ac:dyDescent="0.25">
      <c r="A1038" s="379">
        <f t="shared" si="15"/>
        <v>1026</v>
      </c>
      <c r="B1038" s="365"/>
      <c r="C1038" s="365"/>
      <c r="D1038" s="365"/>
      <c r="E1038" s="365"/>
      <c r="F1038" s="365"/>
      <c r="G1038" s="385"/>
      <c r="H1038" s="384"/>
      <c r="I1038" s="365"/>
      <c r="J1038" s="365"/>
      <c r="K1038" s="365"/>
      <c r="L1038" s="365"/>
      <c r="M1038" s="365"/>
      <c r="N1038" s="365"/>
      <c r="O1038" s="386"/>
      <c r="P1038" s="365"/>
      <c r="Q1038" s="365"/>
    </row>
    <row r="1039" spans="1:17" x14ac:dyDescent="0.25">
      <c r="A1039" s="379">
        <f t="shared" ref="A1039:A1102" si="16">1+A1038</f>
        <v>1027</v>
      </c>
      <c r="B1039" s="365"/>
      <c r="C1039" s="365"/>
      <c r="D1039" s="365"/>
      <c r="E1039" s="365"/>
      <c r="F1039" s="365"/>
      <c r="G1039" s="385"/>
      <c r="H1039" s="384"/>
      <c r="I1039" s="365"/>
      <c r="J1039" s="365"/>
      <c r="K1039" s="365"/>
      <c r="L1039" s="365"/>
      <c r="M1039" s="365"/>
      <c r="N1039" s="365"/>
      <c r="O1039" s="386"/>
      <c r="P1039" s="365"/>
      <c r="Q1039" s="365"/>
    </row>
    <row r="1040" spans="1:17" x14ac:dyDescent="0.25">
      <c r="A1040" s="379">
        <f t="shared" si="16"/>
        <v>1028</v>
      </c>
      <c r="B1040" s="365"/>
      <c r="C1040" s="365"/>
      <c r="D1040" s="365"/>
      <c r="E1040" s="365"/>
      <c r="F1040" s="365"/>
      <c r="G1040" s="385"/>
      <c r="H1040" s="384"/>
      <c r="I1040" s="365"/>
      <c r="J1040" s="365"/>
      <c r="K1040" s="365"/>
      <c r="L1040" s="365"/>
      <c r="M1040" s="365"/>
      <c r="N1040" s="365"/>
      <c r="O1040" s="386"/>
      <c r="P1040" s="365"/>
      <c r="Q1040" s="365"/>
    </row>
    <row r="1041" spans="1:17" x14ac:dyDescent="0.25">
      <c r="A1041" s="379">
        <f t="shared" si="16"/>
        <v>1029</v>
      </c>
      <c r="B1041" s="365"/>
      <c r="C1041" s="365"/>
      <c r="D1041" s="365"/>
      <c r="E1041" s="365"/>
      <c r="F1041" s="365"/>
      <c r="G1041" s="385"/>
      <c r="H1041" s="384"/>
      <c r="I1041" s="365"/>
      <c r="J1041" s="365"/>
      <c r="K1041" s="365"/>
      <c r="L1041" s="365"/>
      <c r="M1041" s="365"/>
      <c r="N1041" s="365"/>
      <c r="O1041" s="386"/>
      <c r="P1041" s="365"/>
      <c r="Q1041" s="365"/>
    </row>
    <row r="1042" spans="1:17" x14ac:dyDescent="0.25">
      <c r="A1042" s="379">
        <f t="shared" si="16"/>
        <v>1030</v>
      </c>
      <c r="B1042" s="365"/>
      <c r="C1042" s="365"/>
      <c r="D1042" s="365"/>
      <c r="E1042" s="365"/>
      <c r="F1042" s="365"/>
      <c r="G1042" s="385"/>
      <c r="H1042" s="384"/>
      <c r="I1042" s="365"/>
      <c r="J1042" s="365"/>
      <c r="K1042" s="365"/>
      <c r="L1042" s="365"/>
      <c r="M1042" s="365"/>
      <c r="N1042" s="365"/>
      <c r="O1042" s="386"/>
      <c r="P1042" s="365"/>
      <c r="Q1042" s="365"/>
    </row>
    <row r="1043" spans="1:17" x14ac:dyDescent="0.25">
      <c r="A1043" s="379">
        <f t="shared" si="16"/>
        <v>1031</v>
      </c>
      <c r="B1043" s="365"/>
      <c r="C1043" s="365"/>
      <c r="D1043" s="365"/>
      <c r="E1043" s="365"/>
      <c r="F1043" s="365"/>
      <c r="G1043" s="385"/>
      <c r="H1043" s="384"/>
      <c r="I1043" s="365"/>
      <c r="J1043" s="365"/>
      <c r="K1043" s="365"/>
      <c r="L1043" s="365"/>
      <c r="M1043" s="365"/>
      <c r="N1043" s="365"/>
      <c r="O1043" s="386"/>
      <c r="P1043" s="365"/>
      <c r="Q1043" s="365"/>
    </row>
    <row r="1044" spans="1:17" x14ac:dyDescent="0.25">
      <c r="A1044" s="379">
        <f t="shared" si="16"/>
        <v>1032</v>
      </c>
      <c r="B1044" s="365"/>
      <c r="C1044" s="365"/>
      <c r="D1044" s="365"/>
      <c r="E1044" s="365"/>
      <c r="F1044" s="365"/>
      <c r="G1044" s="385"/>
      <c r="H1044" s="384"/>
      <c r="I1044" s="365"/>
      <c r="J1044" s="365"/>
      <c r="K1044" s="365"/>
      <c r="L1044" s="365"/>
      <c r="M1044" s="365"/>
      <c r="N1044" s="365"/>
      <c r="O1044" s="386"/>
      <c r="P1044" s="365"/>
      <c r="Q1044" s="365"/>
    </row>
    <row r="1045" spans="1:17" x14ac:dyDescent="0.25">
      <c r="A1045" s="379">
        <f t="shared" si="16"/>
        <v>1033</v>
      </c>
      <c r="B1045" s="365"/>
      <c r="C1045" s="365"/>
      <c r="D1045" s="365"/>
      <c r="E1045" s="365"/>
      <c r="F1045" s="365"/>
      <c r="G1045" s="385"/>
      <c r="H1045" s="384"/>
      <c r="I1045" s="365"/>
      <c r="J1045" s="365"/>
      <c r="K1045" s="365"/>
      <c r="L1045" s="365"/>
      <c r="M1045" s="365"/>
      <c r="N1045" s="365"/>
      <c r="O1045" s="386"/>
      <c r="P1045" s="365"/>
      <c r="Q1045" s="365"/>
    </row>
    <row r="1046" spans="1:17" x14ac:dyDescent="0.25">
      <c r="A1046" s="379">
        <f t="shared" si="16"/>
        <v>1034</v>
      </c>
      <c r="B1046" s="365"/>
      <c r="C1046" s="365"/>
      <c r="D1046" s="365"/>
      <c r="E1046" s="365"/>
      <c r="F1046" s="365"/>
      <c r="G1046" s="385"/>
      <c r="H1046" s="384"/>
      <c r="I1046" s="365"/>
      <c r="J1046" s="365"/>
      <c r="K1046" s="365"/>
      <c r="L1046" s="365"/>
      <c r="M1046" s="365"/>
      <c r="N1046" s="365"/>
      <c r="O1046" s="386"/>
      <c r="P1046" s="365"/>
      <c r="Q1046" s="365"/>
    </row>
    <row r="1047" spans="1:17" x14ac:dyDescent="0.25">
      <c r="A1047" s="379">
        <f t="shared" si="16"/>
        <v>1035</v>
      </c>
      <c r="B1047" s="365"/>
      <c r="C1047" s="365"/>
      <c r="D1047" s="365"/>
      <c r="E1047" s="365"/>
      <c r="F1047" s="365"/>
      <c r="G1047" s="385"/>
      <c r="H1047" s="384"/>
      <c r="I1047" s="365"/>
      <c r="J1047" s="365"/>
      <c r="K1047" s="365"/>
      <c r="L1047" s="365"/>
      <c r="M1047" s="365"/>
      <c r="N1047" s="365"/>
      <c r="O1047" s="386"/>
      <c r="P1047" s="365"/>
      <c r="Q1047" s="365"/>
    </row>
    <row r="1048" spans="1:17" x14ac:dyDescent="0.25">
      <c r="A1048" s="379">
        <f t="shared" si="16"/>
        <v>1036</v>
      </c>
      <c r="B1048" s="365"/>
      <c r="C1048" s="365"/>
      <c r="D1048" s="365"/>
      <c r="E1048" s="365"/>
      <c r="F1048" s="365"/>
      <c r="G1048" s="385"/>
      <c r="H1048" s="384"/>
      <c r="I1048" s="365"/>
      <c r="J1048" s="365"/>
      <c r="K1048" s="365"/>
      <c r="L1048" s="365"/>
      <c r="M1048" s="365"/>
      <c r="N1048" s="365"/>
      <c r="O1048" s="386"/>
      <c r="P1048" s="365"/>
      <c r="Q1048" s="365"/>
    </row>
    <row r="1049" spans="1:17" x14ac:dyDescent="0.25">
      <c r="A1049" s="379">
        <f t="shared" si="16"/>
        <v>1037</v>
      </c>
      <c r="B1049" s="365"/>
      <c r="C1049" s="365"/>
      <c r="D1049" s="365"/>
      <c r="E1049" s="365"/>
      <c r="F1049" s="365"/>
      <c r="G1049" s="385"/>
      <c r="H1049" s="384"/>
      <c r="I1049" s="365"/>
      <c r="J1049" s="365"/>
      <c r="K1049" s="365"/>
      <c r="L1049" s="365"/>
      <c r="M1049" s="365"/>
      <c r="N1049" s="365"/>
      <c r="O1049" s="386"/>
      <c r="P1049" s="365"/>
      <c r="Q1049" s="365"/>
    </row>
    <row r="1050" spans="1:17" x14ac:dyDescent="0.25">
      <c r="A1050" s="379">
        <f t="shared" si="16"/>
        <v>1038</v>
      </c>
      <c r="B1050" s="365"/>
      <c r="C1050" s="365"/>
      <c r="D1050" s="365"/>
      <c r="E1050" s="365"/>
      <c r="F1050" s="365"/>
      <c r="G1050" s="385"/>
      <c r="H1050" s="384"/>
      <c r="I1050" s="365"/>
      <c r="J1050" s="365"/>
      <c r="K1050" s="365"/>
      <c r="L1050" s="365"/>
      <c r="M1050" s="365"/>
      <c r="N1050" s="365"/>
      <c r="O1050" s="386"/>
      <c r="P1050" s="365"/>
      <c r="Q1050" s="365"/>
    </row>
    <row r="1051" spans="1:17" x14ac:dyDescent="0.25">
      <c r="A1051" s="379">
        <f t="shared" si="16"/>
        <v>1039</v>
      </c>
      <c r="B1051" s="365"/>
      <c r="C1051" s="365"/>
      <c r="D1051" s="365"/>
      <c r="E1051" s="365"/>
      <c r="F1051" s="365"/>
      <c r="G1051" s="385"/>
      <c r="H1051" s="384"/>
      <c r="I1051" s="365"/>
      <c r="J1051" s="365"/>
      <c r="K1051" s="365"/>
      <c r="L1051" s="365"/>
      <c r="M1051" s="365"/>
      <c r="N1051" s="365"/>
      <c r="O1051" s="386"/>
      <c r="P1051" s="365"/>
      <c r="Q1051" s="365"/>
    </row>
    <row r="1052" spans="1:17" x14ac:dyDescent="0.25">
      <c r="A1052" s="379">
        <f t="shared" si="16"/>
        <v>1040</v>
      </c>
      <c r="B1052" s="365"/>
      <c r="C1052" s="365"/>
      <c r="D1052" s="365"/>
      <c r="E1052" s="365"/>
      <c r="F1052" s="365"/>
      <c r="G1052" s="385"/>
      <c r="H1052" s="384"/>
      <c r="I1052" s="365"/>
      <c r="J1052" s="365"/>
      <c r="K1052" s="365"/>
      <c r="L1052" s="365"/>
      <c r="M1052" s="365"/>
      <c r="N1052" s="365"/>
      <c r="O1052" s="386"/>
      <c r="P1052" s="365"/>
      <c r="Q1052" s="365"/>
    </row>
    <row r="1053" spans="1:17" x14ac:dyDescent="0.25">
      <c r="A1053" s="379">
        <f t="shared" si="16"/>
        <v>1041</v>
      </c>
      <c r="B1053" s="365"/>
      <c r="C1053" s="365"/>
      <c r="D1053" s="365"/>
      <c r="E1053" s="365"/>
      <c r="F1053" s="365"/>
      <c r="G1053" s="385"/>
      <c r="H1053" s="384"/>
      <c r="I1053" s="365"/>
      <c r="J1053" s="365"/>
      <c r="K1053" s="365"/>
      <c r="L1053" s="365"/>
      <c r="M1053" s="365"/>
      <c r="N1053" s="365"/>
      <c r="O1053" s="386"/>
      <c r="P1053" s="365"/>
      <c r="Q1053" s="365"/>
    </row>
    <row r="1054" spans="1:17" x14ac:dyDescent="0.25">
      <c r="A1054" s="379">
        <f t="shared" si="16"/>
        <v>1042</v>
      </c>
      <c r="B1054" s="365"/>
      <c r="C1054" s="365"/>
      <c r="D1054" s="365"/>
      <c r="E1054" s="365"/>
      <c r="F1054" s="365"/>
      <c r="G1054" s="385"/>
      <c r="H1054" s="384"/>
      <c r="I1054" s="365"/>
      <c r="J1054" s="365"/>
      <c r="K1054" s="365"/>
      <c r="L1054" s="365"/>
      <c r="M1054" s="365"/>
      <c r="N1054" s="365"/>
      <c r="O1054" s="386"/>
      <c r="P1054" s="365"/>
      <c r="Q1054" s="365"/>
    </row>
    <row r="1055" spans="1:17" x14ac:dyDescent="0.25">
      <c r="A1055" s="379">
        <f t="shared" si="16"/>
        <v>1043</v>
      </c>
      <c r="B1055" s="365"/>
      <c r="C1055" s="365"/>
      <c r="D1055" s="365"/>
      <c r="E1055" s="365"/>
      <c r="F1055" s="365"/>
      <c r="G1055" s="385"/>
      <c r="H1055" s="384"/>
      <c r="I1055" s="365"/>
      <c r="J1055" s="365"/>
      <c r="K1055" s="365"/>
      <c r="L1055" s="365"/>
      <c r="M1055" s="365"/>
      <c r="N1055" s="365"/>
      <c r="O1055" s="386"/>
      <c r="P1055" s="365"/>
      <c r="Q1055" s="365"/>
    </row>
    <row r="1056" spans="1:17" x14ac:dyDescent="0.25">
      <c r="A1056" s="379">
        <f t="shared" si="16"/>
        <v>1044</v>
      </c>
      <c r="B1056" s="365"/>
      <c r="C1056" s="365"/>
      <c r="D1056" s="365"/>
      <c r="E1056" s="365"/>
      <c r="F1056" s="365"/>
      <c r="G1056" s="385"/>
      <c r="H1056" s="384"/>
      <c r="I1056" s="365"/>
      <c r="J1056" s="365"/>
      <c r="K1056" s="365"/>
      <c r="L1056" s="365"/>
      <c r="M1056" s="365"/>
      <c r="N1056" s="365"/>
      <c r="O1056" s="386"/>
      <c r="P1056" s="365"/>
      <c r="Q1056" s="365"/>
    </row>
    <row r="1057" spans="1:17" x14ac:dyDescent="0.25">
      <c r="A1057" s="379">
        <f t="shared" si="16"/>
        <v>1045</v>
      </c>
      <c r="B1057" s="365"/>
      <c r="C1057" s="365"/>
      <c r="D1057" s="365"/>
      <c r="E1057" s="365"/>
      <c r="F1057" s="365"/>
      <c r="G1057" s="385"/>
      <c r="H1057" s="384"/>
      <c r="I1057" s="365"/>
      <c r="J1057" s="365"/>
      <c r="K1057" s="365"/>
      <c r="L1057" s="365"/>
      <c r="M1057" s="365"/>
      <c r="N1057" s="365"/>
      <c r="O1057" s="386"/>
      <c r="P1057" s="365"/>
      <c r="Q1057" s="365"/>
    </row>
    <row r="1058" spans="1:17" x14ac:dyDescent="0.25">
      <c r="A1058" s="379">
        <f t="shared" si="16"/>
        <v>1046</v>
      </c>
      <c r="B1058" s="365"/>
      <c r="C1058" s="365"/>
      <c r="D1058" s="365"/>
      <c r="E1058" s="365"/>
      <c r="F1058" s="365"/>
      <c r="G1058" s="385"/>
      <c r="H1058" s="384"/>
      <c r="I1058" s="365"/>
      <c r="J1058" s="365"/>
      <c r="K1058" s="365"/>
      <c r="L1058" s="365"/>
      <c r="M1058" s="365"/>
      <c r="N1058" s="365"/>
      <c r="O1058" s="386"/>
      <c r="P1058" s="365"/>
      <c r="Q1058" s="365"/>
    </row>
    <row r="1059" spans="1:17" x14ac:dyDescent="0.25">
      <c r="A1059" s="379">
        <f t="shared" si="16"/>
        <v>1047</v>
      </c>
      <c r="B1059" s="365"/>
      <c r="C1059" s="365"/>
      <c r="D1059" s="365"/>
      <c r="E1059" s="365"/>
      <c r="F1059" s="365"/>
      <c r="G1059" s="385"/>
      <c r="H1059" s="384"/>
      <c r="I1059" s="365"/>
      <c r="J1059" s="365"/>
      <c r="K1059" s="365"/>
      <c r="L1059" s="365"/>
      <c r="M1059" s="365"/>
      <c r="N1059" s="365"/>
      <c r="O1059" s="386"/>
      <c r="P1059" s="365"/>
      <c r="Q1059" s="365"/>
    </row>
    <row r="1060" spans="1:17" x14ac:dyDescent="0.25">
      <c r="A1060" s="379">
        <f t="shared" si="16"/>
        <v>1048</v>
      </c>
      <c r="B1060" s="365"/>
      <c r="C1060" s="365"/>
      <c r="D1060" s="365"/>
      <c r="E1060" s="365"/>
      <c r="F1060" s="365"/>
      <c r="G1060" s="385"/>
      <c r="H1060" s="384"/>
      <c r="I1060" s="365"/>
      <c r="J1060" s="365"/>
      <c r="K1060" s="365"/>
      <c r="L1060" s="365"/>
      <c r="M1060" s="365"/>
      <c r="N1060" s="365"/>
      <c r="O1060" s="386"/>
      <c r="P1060" s="365"/>
      <c r="Q1060" s="365"/>
    </row>
    <row r="1061" spans="1:17" x14ac:dyDescent="0.25">
      <c r="A1061" s="379">
        <f t="shared" si="16"/>
        <v>1049</v>
      </c>
      <c r="B1061" s="365"/>
      <c r="C1061" s="365"/>
      <c r="D1061" s="365"/>
      <c r="E1061" s="365"/>
      <c r="F1061" s="365"/>
      <c r="G1061" s="385"/>
      <c r="H1061" s="384"/>
      <c r="I1061" s="365"/>
      <c r="J1061" s="365"/>
      <c r="K1061" s="365"/>
      <c r="L1061" s="365"/>
      <c r="M1061" s="365"/>
      <c r="N1061" s="365"/>
      <c r="O1061" s="386"/>
      <c r="P1061" s="365"/>
      <c r="Q1061" s="365"/>
    </row>
    <row r="1062" spans="1:17" x14ac:dyDescent="0.25">
      <c r="A1062" s="379">
        <f t="shared" si="16"/>
        <v>1050</v>
      </c>
      <c r="B1062" s="365"/>
      <c r="C1062" s="365"/>
      <c r="D1062" s="365"/>
      <c r="E1062" s="365"/>
      <c r="F1062" s="365"/>
      <c r="G1062" s="385"/>
      <c r="H1062" s="384"/>
      <c r="I1062" s="365"/>
      <c r="J1062" s="365"/>
      <c r="K1062" s="365"/>
      <c r="L1062" s="365"/>
      <c r="M1062" s="365"/>
      <c r="N1062" s="365"/>
      <c r="O1062" s="386"/>
      <c r="P1062" s="365"/>
      <c r="Q1062" s="365"/>
    </row>
    <row r="1063" spans="1:17" x14ac:dyDescent="0.25">
      <c r="A1063" s="379">
        <f t="shared" si="16"/>
        <v>1051</v>
      </c>
      <c r="B1063" s="365"/>
      <c r="C1063" s="365"/>
      <c r="D1063" s="365"/>
      <c r="E1063" s="365"/>
      <c r="F1063" s="365"/>
      <c r="G1063" s="385"/>
      <c r="H1063" s="384"/>
      <c r="I1063" s="365"/>
      <c r="J1063" s="365"/>
      <c r="K1063" s="365"/>
      <c r="L1063" s="365"/>
      <c r="M1063" s="365"/>
      <c r="N1063" s="365"/>
      <c r="O1063" s="386"/>
      <c r="P1063" s="365"/>
      <c r="Q1063" s="365"/>
    </row>
    <row r="1064" spans="1:17" x14ac:dyDescent="0.25">
      <c r="A1064" s="379">
        <f t="shared" si="16"/>
        <v>1052</v>
      </c>
      <c r="B1064" s="365"/>
      <c r="C1064" s="365"/>
      <c r="D1064" s="365"/>
      <c r="E1064" s="365"/>
      <c r="F1064" s="365"/>
      <c r="G1064" s="385"/>
      <c r="H1064" s="384"/>
      <c r="I1064" s="365"/>
      <c r="J1064" s="365"/>
      <c r="K1064" s="365"/>
      <c r="L1064" s="365"/>
      <c r="M1064" s="365"/>
      <c r="N1064" s="365"/>
      <c r="O1064" s="386"/>
      <c r="P1064" s="365"/>
      <c r="Q1064" s="365"/>
    </row>
    <row r="1065" spans="1:17" x14ac:dyDescent="0.25">
      <c r="A1065" s="379">
        <f t="shared" si="16"/>
        <v>1053</v>
      </c>
      <c r="B1065" s="365"/>
      <c r="C1065" s="365"/>
      <c r="D1065" s="365"/>
      <c r="E1065" s="365"/>
      <c r="F1065" s="365"/>
      <c r="G1065" s="385"/>
      <c r="H1065" s="384"/>
      <c r="I1065" s="365"/>
      <c r="J1065" s="365"/>
      <c r="K1065" s="365"/>
      <c r="L1065" s="365"/>
      <c r="M1065" s="365"/>
      <c r="N1065" s="365"/>
      <c r="O1065" s="386"/>
      <c r="P1065" s="365"/>
      <c r="Q1065" s="365"/>
    </row>
    <row r="1066" spans="1:17" x14ac:dyDescent="0.25">
      <c r="A1066" s="379">
        <f t="shared" si="16"/>
        <v>1054</v>
      </c>
      <c r="B1066" s="365"/>
      <c r="C1066" s="365"/>
      <c r="D1066" s="365"/>
      <c r="E1066" s="365"/>
      <c r="F1066" s="365"/>
      <c r="G1066" s="385"/>
      <c r="H1066" s="384"/>
      <c r="I1066" s="365"/>
      <c r="J1066" s="365"/>
      <c r="K1066" s="365"/>
      <c r="L1066" s="365"/>
      <c r="M1066" s="365"/>
      <c r="N1066" s="365"/>
      <c r="O1066" s="386"/>
      <c r="P1066" s="365"/>
      <c r="Q1066" s="365"/>
    </row>
    <row r="1067" spans="1:17" x14ac:dyDescent="0.25">
      <c r="A1067" s="379">
        <f t="shared" si="16"/>
        <v>1055</v>
      </c>
      <c r="B1067" s="365"/>
      <c r="C1067" s="365"/>
      <c r="D1067" s="365"/>
      <c r="E1067" s="365"/>
      <c r="F1067" s="365"/>
      <c r="G1067" s="385"/>
      <c r="H1067" s="384"/>
      <c r="I1067" s="365"/>
      <c r="J1067" s="365"/>
      <c r="K1067" s="365"/>
      <c r="L1067" s="365"/>
      <c r="M1067" s="365"/>
      <c r="N1067" s="365"/>
      <c r="O1067" s="386"/>
      <c r="P1067" s="365"/>
      <c r="Q1067" s="365"/>
    </row>
    <row r="1068" spans="1:17" x14ac:dyDescent="0.25">
      <c r="A1068" s="379">
        <f t="shared" si="16"/>
        <v>1056</v>
      </c>
      <c r="B1068" s="365"/>
      <c r="C1068" s="365"/>
      <c r="D1068" s="365"/>
      <c r="E1068" s="365"/>
      <c r="F1068" s="365"/>
      <c r="G1068" s="385"/>
      <c r="H1068" s="384"/>
      <c r="I1068" s="365"/>
      <c r="J1068" s="365"/>
      <c r="K1068" s="365"/>
      <c r="L1068" s="365"/>
      <c r="M1068" s="365"/>
      <c r="N1068" s="365"/>
      <c r="O1068" s="386"/>
      <c r="P1068" s="365"/>
      <c r="Q1068" s="365"/>
    </row>
    <row r="1069" spans="1:17" x14ac:dyDescent="0.25">
      <c r="A1069" s="379">
        <f t="shared" si="16"/>
        <v>1057</v>
      </c>
      <c r="B1069" s="365"/>
      <c r="C1069" s="365"/>
      <c r="D1069" s="365"/>
      <c r="E1069" s="365"/>
      <c r="F1069" s="365"/>
      <c r="G1069" s="385"/>
      <c r="H1069" s="384"/>
      <c r="I1069" s="365"/>
      <c r="J1069" s="365"/>
      <c r="K1069" s="365"/>
      <c r="L1069" s="365"/>
      <c r="M1069" s="365"/>
      <c r="N1069" s="365"/>
      <c r="O1069" s="386"/>
      <c r="P1069" s="365"/>
      <c r="Q1069" s="365"/>
    </row>
    <row r="1070" spans="1:17" x14ac:dyDescent="0.25">
      <c r="A1070" s="379">
        <f t="shared" si="16"/>
        <v>1058</v>
      </c>
      <c r="B1070" s="365"/>
      <c r="C1070" s="365"/>
      <c r="D1070" s="365"/>
      <c r="E1070" s="365"/>
      <c r="F1070" s="365"/>
      <c r="G1070" s="385"/>
      <c r="H1070" s="384"/>
      <c r="I1070" s="365"/>
      <c r="J1070" s="365"/>
      <c r="K1070" s="365"/>
      <c r="L1070" s="365"/>
      <c r="M1070" s="365"/>
      <c r="N1070" s="365"/>
      <c r="O1070" s="386"/>
      <c r="P1070" s="365"/>
      <c r="Q1070" s="365"/>
    </row>
    <row r="1071" spans="1:17" x14ac:dyDescent="0.25">
      <c r="A1071" s="379">
        <f t="shared" si="16"/>
        <v>1059</v>
      </c>
      <c r="B1071" s="365"/>
      <c r="C1071" s="365"/>
      <c r="D1071" s="365"/>
      <c r="E1071" s="365"/>
      <c r="F1071" s="365"/>
      <c r="G1071" s="385"/>
      <c r="H1071" s="384"/>
      <c r="I1071" s="365"/>
      <c r="J1071" s="365"/>
      <c r="K1071" s="365"/>
      <c r="L1071" s="365"/>
      <c r="M1071" s="365"/>
      <c r="N1071" s="365"/>
      <c r="O1071" s="386"/>
      <c r="P1071" s="365"/>
      <c r="Q1071" s="365"/>
    </row>
    <row r="1072" spans="1:17" x14ac:dyDescent="0.25">
      <c r="A1072" s="379">
        <f t="shared" si="16"/>
        <v>1060</v>
      </c>
      <c r="B1072" s="365"/>
      <c r="C1072" s="365"/>
      <c r="D1072" s="365"/>
      <c r="E1072" s="365"/>
      <c r="F1072" s="365"/>
      <c r="G1072" s="385"/>
      <c r="H1072" s="384"/>
      <c r="I1072" s="365"/>
      <c r="J1072" s="365"/>
      <c r="K1072" s="365"/>
      <c r="L1072" s="365"/>
      <c r="M1072" s="365"/>
      <c r="N1072" s="365"/>
      <c r="O1072" s="386"/>
      <c r="P1072" s="365"/>
      <c r="Q1072" s="365"/>
    </row>
    <row r="1073" spans="1:17" x14ac:dyDescent="0.25">
      <c r="A1073" s="379">
        <f t="shared" si="16"/>
        <v>1061</v>
      </c>
      <c r="B1073" s="365"/>
      <c r="C1073" s="365"/>
      <c r="D1073" s="365"/>
      <c r="E1073" s="365"/>
      <c r="F1073" s="365"/>
      <c r="G1073" s="385"/>
      <c r="H1073" s="384"/>
      <c r="I1073" s="365"/>
      <c r="J1073" s="365"/>
      <c r="K1073" s="365"/>
      <c r="L1073" s="365"/>
      <c r="M1073" s="365"/>
      <c r="N1073" s="365"/>
      <c r="O1073" s="386"/>
      <c r="P1073" s="365"/>
      <c r="Q1073" s="365"/>
    </row>
    <row r="1074" spans="1:17" x14ac:dyDescent="0.25">
      <c r="A1074" s="379">
        <f t="shared" si="16"/>
        <v>1062</v>
      </c>
      <c r="B1074" s="365"/>
      <c r="C1074" s="365"/>
      <c r="D1074" s="365"/>
      <c r="E1074" s="365"/>
      <c r="F1074" s="365"/>
      <c r="G1074" s="385"/>
      <c r="H1074" s="384"/>
      <c r="I1074" s="365"/>
      <c r="J1074" s="365"/>
      <c r="K1074" s="365"/>
      <c r="L1074" s="365"/>
      <c r="M1074" s="365"/>
      <c r="N1074" s="365"/>
      <c r="O1074" s="386"/>
      <c r="P1074" s="365"/>
      <c r="Q1074" s="365"/>
    </row>
    <row r="1075" spans="1:17" x14ac:dyDescent="0.25">
      <c r="A1075" s="379">
        <f t="shared" si="16"/>
        <v>1063</v>
      </c>
      <c r="B1075" s="365"/>
      <c r="C1075" s="365"/>
      <c r="D1075" s="365"/>
      <c r="E1075" s="365"/>
      <c r="F1075" s="365"/>
      <c r="G1075" s="385"/>
      <c r="H1075" s="384"/>
      <c r="I1075" s="365"/>
      <c r="J1075" s="365"/>
      <c r="K1075" s="365"/>
      <c r="L1075" s="365"/>
      <c r="M1075" s="365"/>
      <c r="N1075" s="365"/>
      <c r="O1075" s="386"/>
      <c r="P1075" s="365"/>
      <c r="Q1075" s="365"/>
    </row>
    <row r="1076" spans="1:17" x14ac:dyDescent="0.25">
      <c r="A1076" s="379">
        <f t="shared" si="16"/>
        <v>1064</v>
      </c>
      <c r="B1076" s="365"/>
      <c r="C1076" s="365"/>
      <c r="D1076" s="365"/>
      <c r="E1076" s="365"/>
      <c r="F1076" s="365"/>
      <c r="G1076" s="385"/>
      <c r="H1076" s="384"/>
      <c r="I1076" s="365"/>
      <c r="J1076" s="365"/>
      <c r="K1076" s="365"/>
      <c r="L1076" s="365"/>
      <c r="M1076" s="365"/>
      <c r="N1076" s="365"/>
      <c r="O1076" s="386"/>
      <c r="P1076" s="365"/>
      <c r="Q1076" s="365"/>
    </row>
    <row r="1077" spans="1:17" x14ac:dyDescent="0.25">
      <c r="A1077" s="379">
        <f t="shared" si="16"/>
        <v>1065</v>
      </c>
      <c r="B1077" s="365"/>
      <c r="C1077" s="365"/>
      <c r="D1077" s="365"/>
      <c r="E1077" s="365"/>
      <c r="F1077" s="365"/>
      <c r="G1077" s="385"/>
      <c r="H1077" s="384"/>
      <c r="I1077" s="365"/>
      <c r="J1077" s="365"/>
      <c r="K1077" s="365"/>
      <c r="L1077" s="365"/>
      <c r="M1077" s="365"/>
      <c r="N1077" s="365"/>
      <c r="O1077" s="386"/>
      <c r="P1077" s="365"/>
      <c r="Q1077" s="365"/>
    </row>
    <row r="1078" spans="1:17" x14ac:dyDescent="0.25">
      <c r="A1078" s="379">
        <f t="shared" si="16"/>
        <v>1066</v>
      </c>
      <c r="B1078" s="365"/>
      <c r="C1078" s="365"/>
      <c r="D1078" s="365"/>
      <c r="E1078" s="365"/>
      <c r="F1078" s="365"/>
      <c r="G1078" s="385"/>
      <c r="H1078" s="384"/>
      <c r="I1078" s="365"/>
      <c r="J1078" s="365"/>
      <c r="K1078" s="365"/>
      <c r="L1078" s="365"/>
      <c r="M1078" s="365"/>
      <c r="N1078" s="365"/>
      <c r="O1078" s="386"/>
      <c r="P1078" s="365"/>
      <c r="Q1078" s="365"/>
    </row>
    <row r="1079" spans="1:17" x14ac:dyDescent="0.25">
      <c r="A1079" s="379">
        <f t="shared" si="16"/>
        <v>1067</v>
      </c>
      <c r="B1079" s="365"/>
      <c r="C1079" s="365"/>
      <c r="D1079" s="365"/>
      <c r="E1079" s="365"/>
      <c r="F1079" s="365"/>
      <c r="G1079" s="385"/>
      <c r="H1079" s="384"/>
      <c r="I1079" s="365"/>
      <c r="J1079" s="365"/>
      <c r="K1079" s="365"/>
      <c r="L1079" s="365"/>
      <c r="M1079" s="365"/>
      <c r="N1079" s="365"/>
      <c r="O1079" s="386"/>
      <c r="P1079" s="365"/>
      <c r="Q1079" s="365"/>
    </row>
    <row r="1080" spans="1:17" x14ac:dyDescent="0.25">
      <c r="A1080" s="379">
        <f t="shared" si="16"/>
        <v>1068</v>
      </c>
      <c r="B1080" s="365"/>
      <c r="C1080" s="365"/>
      <c r="D1080" s="365"/>
      <c r="E1080" s="365"/>
      <c r="F1080" s="365"/>
      <c r="G1080" s="385"/>
      <c r="H1080" s="384"/>
      <c r="I1080" s="365"/>
      <c r="J1080" s="365"/>
      <c r="K1080" s="365"/>
      <c r="L1080" s="365"/>
      <c r="M1080" s="365"/>
      <c r="N1080" s="365"/>
      <c r="O1080" s="386"/>
      <c r="P1080" s="365"/>
      <c r="Q1080" s="365"/>
    </row>
    <row r="1081" spans="1:17" x14ac:dyDescent="0.25">
      <c r="A1081" s="379">
        <f t="shared" si="16"/>
        <v>1069</v>
      </c>
      <c r="B1081" s="365"/>
      <c r="C1081" s="365"/>
      <c r="D1081" s="365"/>
      <c r="E1081" s="365"/>
      <c r="F1081" s="365"/>
      <c r="G1081" s="385"/>
      <c r="H1081" s="384"/>
      <c r="I1081" s="365"/>
      <c r="J1081" s="365"/>
      <c r="K1081" s="365"/>
      <c r="L1081" s="365"/>
      <c r="M1081" s="365"/>
      <c r="N1081" s="365"/>
      <c r="O1081" s="386"/>
      <c r="P1081" s="365"/>
      <c r="Q1081" s="365"/>
    </row>
    <row r="1082" spans="1:17" x14ac:dyDescent="0.25">
      <c r="A1082" s="379">
        <f t="shared" si="16"/>
        <v>1070</v>
      </c>
      <c r="B1082" s="365"/>
      <c r="C1082" s="365"/>
      <c r="D1082" s="365"/>
      <c r="E1082" s="365"/>
      <c r="F1082" s="365"/>
      <c r="G1082" s="385"/>
      <c r="H1082" s="384"/>
      <c r="I1082" s="365"/>
      <c r="J1082" s="365"/>
      <c r="K1082" s="365"/>
      <c r="L1082" s="365"/>
      <c r="M1082" s="365"/>
      <c r="N1082" s="365"/>
      <c r="O1082" s="386"/>
      <c r="P1082" s="365"/>
      <c r="Q1082" s="365"/>
    </row>
    <row r="1083" spans="1:17" x14ac:dyDescent="0.25">
      <c r="A1083" s="379">
        <f t="shared" si="16"/>
        <v>1071</v>
      </c>
      <c r="B1083" s="365"/>
      <c r="C1083" s="365"/>
      <c r="D1083" s="365"/>
      <c r="E1083" s="365"/>
      <c r="F1083" s="365"/>
      <c r="G1083" s="385"/>
      <c r="H1083" s="384"/>
      <c r="I1083" s="365"/>
      <c r="J1083" s="365"/>
      <c r="K1083" s="365"/>
      <c r="L1083" s="365"/>
      <c r="M1083" s="365"/>
      <c r="N1083" s="365"/>
      <c r="O1083" s="386"/>
      <c r="P1083" s="365"/>
      <c r="Q1083" s="365"/>
    </row>
    <row r="1084" spans="1:17" x14ac:dyDescent="0.25">
      <c r="A1084" s="379">
        <f t="shared" si="16"/>
        <v>1072</v>
      </c>
      <c r="B1084" s="365"/>
      <c r="C1084" s="365"/>
      <c r="D1084" s="365"/>
      <c r="E1084" s="365"/>
      <c r="F1084" s="365"/>
      <c r="G1084" s="385"/>
      <c r="H1084" s="384"/>
      <c r="I1084" s="365"/>
      <c r="J1084" s="365"/>
      <c r="K1084" s="365"/>
      <c r="L1084" s="365"/>
      <c r="M1084" s="365"/>
      <c r="N1084" s="365"/>
      <c r="O1084" s="386"/>
      <c r="P1084" s="365"/>
      <c r="Q1084" s="365"/>
    </row>
    <row r="1085" spans="1:17" x14ac:dyDescent="0.25">
      <c r="A1085" s="379">
        <f t="shared" si="16"/>
        <v>1073</v>
      </c>
      <c r="B1085" s="365"/>
      <c r="C1085" s="365"/>
      <c r="D1085" s="365"/>
      <c r="E1085" s="365"/>
      <c r="F1085" s="365"/>
      <c r="G1085" s="385"/>
      <c r="H1085" s="384"/>
      <c r="I1085" s="365"/>
      <c r="J1085" s="365"/>
      <c r="K1085" s="365"/>
      <c r="L1085" s="365"/>
      <c r="M1085" s="365"/>
      <c r="N1085" s="365"/>
      <c r="O1085" s="386"/>
      <c r="P1085" s="365"/>
      <c r="Q1085" s="365"/>
    </row>
    <row r="1086" spans="1:17" x14ac:dyDescent="0.25">
      <c r="A1086" s="379">
        <f t="shared" si="16"/>
        <v>1074</v>
      </c>
      <c r="B1086" s="365"/>
      <c r="C1086" s="365"/>
      <c r="D1086" s="365"/>
      <c r="E1086" s="365"/>
      <c r="F1086" s="365"/>
      <c r="G1086" s="385"/>
      <c r="H1086" s="384"/>
      <c r="I1086" s="365"/>
      <c r="J1086" s="365"/>
      <c r="K1086" s="365"/>
      <c r="L1086" s="365"/>
      <c r="M1086" s="365"/>
      <c r="N1086" s="365"/>
      <c r="O1086" s="386"/>
      <c r="P1086" s="365"/>
      <c r="Q1086" s="365"/>
    </row>
    <row r="1087" spans="1:17" x14ac:dyDescent="0.25">
      <c r="A1087" s="379">
        <f t="shared" si="16"/>
        <v>1075</v>
      </c>
      <c r="B1087" s="365"/>
      <c r="C1087" s="365"/>
      <c r="D1087" s="365"/>
      <c r="E1087" s="365"/>
      <c r="F1087" s="365"/>
      <c r="G1087" s="385"/>
      <c r="H1087" s="384"/>
      <c r="I1087" s="365"/>
      <c r="J1087" s="365"/>
      <c r="K1087" s="365"/>
      <c r="L1087" s="365"/>
      <c r="M1087" s="365"/>
      <c r="N1087" s="365"/>
      <c r="O1087" s="386"/>
      <c r="P1087" s="365"/>
      <c r="Q1087" s="365"/>
    </row>
    <row r="1088" spans="1:17" x14ac:dyDescent="0.25">
      <c r="A1088" s="379">
        <f t="shared" si="16"/>
        <v>1076</v>
      </c>
      <c r="B1088" s="365"/>
      <c r="C1088" s="365"/>
      <c r="D1088" s="365"/>
      <c r="E1088" s="365"/>
      <c r="F1088" s="365"/>
      <c r="G1088" s="385"/>
      <c r="H1088" s="384"/>
      <c r="I1088" s="365"/>
      <c r="J1088" s="365"/>
      <c r="K1088" s="365"/>
      <c r="L1088" s="365"/>
      <c r="M1088" s="365"/>
      <c r="N1088" s="365"/>
      <c r="O1088" s="386"/>
      <c r="P1088" s="365"/>
      <c r="Q1088" s="365"/>
    </row>
    <row r="1089" spans="1:17" x14ac:dyDescent="0.25">
      <c r="A1089" s="379">
        <f t="shared" si="16"/>
        <v>1077</v>
      </c>
      <c r="B1089" s="365"/>
      <c r="C1089" s="365"/>
      <c r="D1089" s="365"/>
      <c r="E1089" s="365"/>
      <c r="F1089" s="365"/>
      <c r="G1089" s="385"/>
      <c r="H1089" s="384"/>
      <c r="I1089" s="365"/>
      <c r="J1089" s="365"/>
      <c r="K1089" s="365"/>
      <c r="L1089" s="365"/>
      <c r="M1089" s="365"/>
      <c r="N1089" s="365"/>
      <c r="O1089" s="386"/>
      <c r="P1089" s="365"/>
      <c r="Q1089" s="365"/>
    </row>
    <row r="1090" spans="1:17" x14ac:dyDescent="0.25">
      <c r="A1090" s="379">
        <f t="shared" si="16"/>
        <v>1078</v>
      </c>
      <c r="B1090" s="365"/>
      <c r="C1090" s="365"/>
      <c r="D1090" s="365"/>
      <c r="E1090" s="365"/>
      <c r="F1090" s="365"/>
      <c r="G1090" s="385"/>
      <c r="H1090" s="384"/>
      <c r="I1090" s="365"/>
      <c r="J1090" s="365"/>
      <c r="K1090" s="365"/>
      <c r="L1090" s="365"/>
      <c r="M1090" s="365"/>
      <c r="N1090" s="365"/>
      <c r="O1090" s="386"/>
      <c r="P1090" s="365"/>
      <c r="Q1090" s="365"/>
    </row>
    <row r="1091" spans="1:17" x14ac:dyDescent="0.25">
      <c r="A1091" s="379">
        <f t="shared" si="16"/>
        <v>1079</v>
      </c>
      <c r="B1091" s="365"/>
      <c r="C1091" s="365"/>
      <c r="D1091" s="365"/>
      <c r="E1091" s="365"/>
      <c r="F1091" s="365"/>
      <c r="G1091" s="385"/>
      <c r="H1091" s="384"/>
      <c r="I1091" s="365"/>
      <c r="J1091" s="365"/>
      <c r="K1091" s="365"/>
      <c r="L1091" s="365"/>
      <c r="M1091" s="365"/>
      <c r="N1091" s="365"/>
      <c r="O1091" s="386"/>
      <c r="P1091" s="365"/>
      <c r="Q1091" s="365"/>
    </row>
    <row r="1092" spans="1:17" x14ac:dyDescent="0.25">
      <c r="A1092" s="379">
        <f t="shared" si="16"/>
        <v>1080</v>
      </c>
      <c r="B1092" s="365"/>
      <c r="C1092" s="365"/>
      <c r="D1092" s="365"/>
      <c r="E1092" s="365"/>
      <c r="F1092" s="365"/>
      <c r="G1092" s="385"/>
      <c r="H1092" s="384"/>
      <c r="I1092" s="365"/>
      <c r="J1092" s="365"/>
      <c r="K1092" s="365"/>
      <c r="L1092" s="365"/>
      <c r="M1092" s="365"/>
      <c r="N1092" s="365"/>
      <c r="O1092" s="386"/>
      <c r="P1092" s="365"/>
      <c r="Q1092" s="365"/>
    </row>
    <row r="1093" spans="1:17" x14ac:dyDescent="0.25">
      <c r="A1093" s="379">
        <f t="shared" si="16"/>
        <v>1081</v>
      </c>
      <c r="B1093" s="365"/>
      <c r="C1093" s="365"/>
      <c r="D1093" s="365"/>
      <c r="E1093" s="365"/>
      <c r="F1093" s="365"/>
      <c r="G1093" s="385"/>
      <c r="H1093" s="384"/>
      <c r="I1093" s="365"/>
      <c r="J1093" s="365"/>
      <c r="K1093" s="365"/>
      <c r="L1093" s="365"/>
      <c r="M1093" s="365"/>
      <c r="N1093" s="365"/>
      <c r="O1093" s="386"/>
      <c r="P1093" s="365"/>
      <c r="Q1093" s="365"/>
    </row>
    <row r="1094" spans="1:17" x14ac:dyDescent="0.25">
      <c r="A1094" s="379">
        <f t="shared" si="16"/>
        <v>1082</v>
      </c>
      <c r="B1094" s="365"/>
      <c r="C1094" s="365"/>
      <c r="D1094" s="365"/>
      <c r="E1094" s="365"/>
      <c r="F1094" s="365"/>
      <c r="G1094" s="385"/>
      <c r="H1094" s="384"/>
      <c r="I1094" s="365"/>
      <c r="J1094" s="365"/>
      <c r="K1094" s="365"/>
      <c r="L1094" s="365"/>
      <c r="M1094" s="365"/>
      <c r="N1094" s="365"/>
      <c r="O1094" s="386"/>
      <c r="P1094" s="365"/>
      <c r="Q1094" s="365"/>
    </row>
    <row r="1095" spans="1:17" x14ac:dyDescent="0.25">
      <c r="A1095" s="379">
        <f t="shared" si="16"/>
        <v>1083</v>
      </c>
      <c r="B1095" s="365"/>
      <c r="C1095" s="365"/>
      <c r="D1095" s="365"/>
      <c r="E1095" s="365"/>
      <c r="F1095" s="365"/>
      <c r="G1095" s="385"/>
      <c r="H1095" s="384"/>
      <c r="I1095" s="365"/>
      <c r="J1095" s="365"/>
      <c r="K1095" s="365"/>
      <c r="L1095" s="365"/>
      <c r="M1095" s="365"/>
      <c r="N1095" s="365"/>
      <c r="O1095" s="386"/>
      <c r="P1095" s="365"/>
      <c r="Q1095" s="365"/>
    </row>
    <row r="1096" spans="1:17" x14ac:dyDescent="0.25">
      <c r="A1096" s="379">
        <f t="shared" si="16"/>
        <v>1084</v>
      </c>
      <c r="B1096" s="365"/>
      <c r="C1096" s="365"/>
      <c r="D1096" s="365"/>
      <c r="E1096" s="365"/>
      <c r="F1096" s="365"/>
      <c r="G1096" s="385"/>
      <c r="H1096" s="384"/>
      <c r="I1096" s="365"/>
      <c r="J1096" s="365"/>
      <c r="K1096" s="365"/>
      <c r="L1096" s="365"/>
      <c r="M1096" s="365"/>
      <c r="N1096" s="365"/>
      <c r="O1096" s="386"/>
      <c r="P1096" s="365"/>
      <c r="Q1096" s="365"/>
    </row>
    <row r="1097" spans="1:17" x14ac:dyDescent="0.25">
      <c r="A1097" s="379">
        <f t="shared" si="16"/>
        <v>1085</v>
      </c>
      <c r="B1097" s="365"/>
      <c r="C1097" s="365"/>
      <c r="D1097" s="365"/>
      <c r="E1097" s="365"/>
      <c r="F1097" s="365"/>
      <c r="G1097" s="385"/>
      <c r="H1097" s="384"/>
      <c r="I1097" s="365"/>
      <c r="J1097" s="365"/>
      <c r="K1097" s="365"/>
      <c r="L1097" s="365"/>
      <c r="M1097" s="365"/>
      <c r="N1097" s="365"/>
      <c r="O1097" s="386"/>
      <c r="P1097" s="365"/>
      <c r="Q1097" s="365"/>
    </row>
    <row r="1098" spans="1:17" x14ac:dyDescent="0.25">
      <c r="A1098" s="379">
        <f t="shared" si="16"/>
        <v>1086</v>
      </c>
      <c r="B1098" s="365"/>
      <c r="C1098" s="365"/>
      <c r="D1098" s="365"/>
      <c r="E1098" s="365"/>
      <c r="F1098" s="365"/>
      <c r="G1098" s="385"/>
      <c r="H1098" s="384"/>
      <c r="I1098" s="365"/>
      <c r="J1098" s="365"/>
      <c r="K1098" s="365"/>
      <c r="L1098" s="365"/>
      <c r="M1098" s="365"/>
      <c r="N1098" s="365"/>
      <c r="O1098" s="386"/>
      <c r="P1098" s="365"/>
      <c r="Q1098" s="365"/>
    </row>
    <row r="1099" spans="1:17" x14ac:dyDescent="0.25">
      <c r="A1099" s="379">
        <f t="shared" si="16"/>
        <v>1087</v>
      </c>
      <c r="B1099" s="365"/>
      <c r="C1099" s="365"/>
      <c r="D1099" s="365"/>
      <c r="E1099" s="365"/>
      <c r="F1099" s="365"/>
      <c r="G1099" s="385"/>
      <c r="H1099" s="384"/>
      <c r="I1099" s="365"/>
      <c r="J1099" s="365"/>
      <c r="K1099" s="365"/>
      <c r="L1099" s="365"/>
      <c r="M1099" s="365"/>
      <c r="N1099" s="365"/>
      <c r="O1099" s="386"/>
      <c r="P1099" s="365"/>
      <c r="Q1099" s="365"/>
    </row>
    <row r="1100" spans="1:17" x14ac:dyDescent="0.25">
      <c r="A1100" s="379">
        <f t="shared" si="16"/>
        <v>1088</v>
      </c>
      <c r="B1100" s="365"/>
      <c r="C1100" s="365"/>
      <c r="D1100" s="365"/>
      <c r="E1100" s="365"/>
      <c r="F1100" s="365"/>
      <c r="G1100" s="385"/>
      <c r="H1100" s="384"/>
      <c r="I1100" s="365"/>
      <c r="J1100" s="365"/>
      <c r="K1100" s="365"/>
      <c r="L1100" s="365"/>
      <c r="M1100" s="365"/>
      <c r="N1100" s="365"/>
      <c r="O1100" s="386"/>
      <c r="P1100" s="365"/>
      <c r="Q1100" s="365"/>
    </row>
    <row r="1101" spans="1:17" x14ac:dyDescent="0.25">
      <c r="A1101" s="379">
        <f t="shared" si="16"/>
        <v>1089</v>
      </c>
      <c r="B1101" s="365"/>
      <c r="C1101" s="365"/>
      <c r="D1101" s="365"/>
      <c r="E1101" s="365"/>
      <c r="F1101" s="365"/>
      <c r="G1101" s="385"/>
      <c r="H1101" s="384"/>
      <c r="I1101" s="365"/>
      <c r="J1101" s="365"/>
      <c r="K1101" s="365"/>
      <c r="L1101" s="365"/>
      <c r="M1101" s="365"/>
      <c r="N1101" s="365"/>
      <c r="O1101" s="386"/>
      <c r="P1101" s="365"/>
      <c r="Q1101" s="365"/>
    </row>
    <row r="1102" spans="1:17" x14ac:dyDescent="0.25">
      <c r="A1102" s="379">
        <f t="shared" si="16"/>
        <v>1090</v>
      </c>
      <c r="B1102" s="365"/>
      <c r="C1102" s="365"/>
      <c r="D1102" s="365"/>
      <c r="E1102" s="365"/>
      <c r="F1102" s="365"/>
      <c r="G1102" s="385"/>
      <c r="H1102" s="384"/>
      <c r="I1102" s="365"/>
      <c r="J1102" s="365"/>
      <c r="K1102" s="365"/>
      <c r="L1102" s="365"/>
      <c r="M1102" s="365"/>
      <c r="N1102" s="365"/>
      <c r="O1102" s="386"/>
      <c r="P1102" s="365"/>
      <c r="Q1102" s="365"/>
    </row>
    <row r="1103" spans="1:17" x14ac:dyDescent="0.25">
      <c r="A1103" s="379">
        <f t="shared" ref="A1103:A1166" si="17">1+A1102</f>
        <v>1091</v>
      </c>
      <c r="B1103" s="365"/>
      <c r="C1103" s="365"/>
      <c r="D1103" s="365"/>
      <c r="E1103" s="365"/>
      <c r="F1103" s="365"/>
      <c r="G1103" s="385"/>
      <c r="H1103" s="384"/>
      <c r="I1103" s="365"/>
      <c r="J1103" s="365"/>
      <c r="K1103" s="365"/>
      <c r="L1103" s="365"/>
      <c r="M1103" s="365"/>
      <c r="N1103" s="365"/>
      <c r="O1103" s="386"/>
      <c r="P1103" s="365"/>
      <c r="Q1103" s="365"/>
    </row>
    <row r="1104" spans="1:17" x14ac:dyDescent="0.25">
      <c r="A1104" s="379">
        <f t="shared" si="17"/>
        <v>1092</v>
      </c>
      <c r="B1104" s="365"/>
      <c r="C1104" s="365"/>
      <c r="D1104" s="365"/>
      <c r="E1104" s="365"/>
      <c r="F1104" s="365"/>
      <c r="G1104" s="385"/>
      <c r="H1104" s="384"/>
      <c r="I1104" s="365"/>
      <c r="J1104" s="365"/>
      <c r="K1104" s="365"/>
      <c r="L1104" s="365"/>
      <c r="M1104" s="365"/>
      <c r="N1104" s="365"/>
      <c r="O1104" s="386"/>
      <c r="P1104" s="365"/>
      <c r="Q1104" s="365"/>
    </row>
    <row r="1105" spans="1:17" x14ac:dyDescent="0.25">
      <c r="A1105" s="379">
        <f t="shared" si="17"/>
        <v>1093</v>
      </c>
      <c r="B1105" s="365"/>
      <c r="C1105" s="365"/>
      <c r="D1105" s="365"/>
      <c r="E1105" s="365"/>
      <c r="F1105" s="365"/>
      <c r="G1105" s="385"/>
      <c r="H1105" s="384"/>
      <c r="I1105" s="365"/>
      <c r="J1105" s="365"/>
      <c r="K1105" s="365"/>
      <c r="L1105" s="365"/>
      <c r="M1105" s="365"/>
      <c r="N1105" s="365"/>
      <c r="O1105" s="386"/>
      <c r="P1105" s="365"/>
      <c r="Q1105" s="365"/>
    </row>
    <row r="1106" spans="1:17" x14ac:dyDescent="0.25">
      <c r="A1106" s="379">
        <f t="shared" si="17"/>
        <v>1094</v>
      </c>
      <c r="B1106" s="365"/>
      <c r="C1106" s="365"/>
      <c r="D1106" s="365"/>
      <c r="E1106" s="365"/>
      <c r="F1106" s="365"/>
      <c r="G1106" s="385"/>
      <c r="H1106" s="384"/>
      <c r="I1106" s="365"/>
      <c r="J1106" s="365"/>
      <c r="K1106" s="365"/>
      <c r="L1106" s="365"/>
      <c r="M1106" s="365"/>
      <c r="N1106" s="365"/>
      <c r="O1106" s="386"/>
      <c r="P1106" s="365"/>
      <c r="Q1106" s="365"/>
    </row>
    <row r="1107" spans="1:17" x14ac:dyDescent="0.25">
      <c r="A1107" s="379">
        <f t="shared" si="17"/>
        <v>1095</v>
      </c>
      <c r="B1107" s="365"/>
      <c r="C1107" s="365"/>
      <c r="D1107" s="365"/>
      <c r="E1107" s="365"/>
      <c r="F1107" s="365"/>
      <c r="G1107" s="385"/>
      <c r="H1107" s="384"/>
      <c r="I1107" s="365"/>
      <c r="J1107" s="365"/>
      <c r="K1107" s="365"/>
      <c r="L1107" s="365"/>
      <c r="M1107" s="365"/>
      <c r="N1107" s="365"/>
      <c r="O1107" s="386"/>
      <c r="P1107" s="365"/>
      <c r="Q1107" s="365"/>
    </row>
    <row r="1108" spans="1:17" x14ac:dyDescent="0.25">
      <c r="A1108" s="379">
        <f t="shared" si="17"/>
        <v>1096</v>
      </c>
      <c r="B1108" s="365"/>
      <c r="C1108" s="365"/>
      <c r="D1108" s="365"/>
      <c r="E1108" s="365"/>
      <c r="F1108" s="365"/>
      <c r="G1108" s="385"/>
      <c r="H1108" s="384"/>
      <c r="I1108" s="365"/>
      <c r="J1108" s="365"/>
      <c r="K1108" s="365"/>
      <c r="L1108" s="365"/>
      <c r="M1108" s="365"/>
      <c r="N1108" s="365"/>
      <c r="O1108" s="386"/>
      <c r="P1108" s="365"/>
      <c r="Q1108" s="365"/>
    </row>
    <row r="1109" spans="1:17" x14ac:dyDescent="0.25">
      <c r="A1109" s="379">
        <f t="shared" si="17"/>
        <v>1097</v>
      </c>
      <c r="B1109" s="365"/>
      <c r="C1109" s="365"/>
      <c r="D1109" s="365"/>
      <c r="E1109" s="365"/>
      <c r="F1109" s="365"/>
      <c r="G1109" s="385"/>
      <c r="H1109" s="384"/>
      <c r="I1109" s="365"/>
      <c r="J1109" s="365"/>
      <c r="K1109" s="365"/>
      <c r="L1109" s="365"/>
      <c r="M1109" s="365"/>
      <c r="N1109" s="365"/>
      <c r="O1109" s="386"/>
      <c r="P1109" s="365"/>
      <c r="Q1109" s="365"/>
    </row>
    <row r="1110" spans="1:17" x14ac:dyDescent="0.25">
      <c r="A1110" s="379">
        <f t="shared" si="17"/>
        <v>1098</v>
      </c>
      <c r="B1110" s="365"/>
      <c r="C1110" s="365"/>
      <c r="D1110" s="365"/>
      <c r="E1110" s="365"/>
      <c r="F1110" s="365"/>
      <c r="G1110" s="385"/>
      <c r="H1110" s="384"/>
      <c r="I1110" s="365"/>
      <c r="J1110" s="365"/>
      <c r="K1110" s="365"/>
      <c r="L1110" s="365"/>
      <c r="M1110" s="365"/>
      <c r="N1110" s="365"/>
      <c r="O1110" s="386"/>
      <c r="P1110" s="365"/>
      <c r="Q1110" s="365"/>
    </row>
    <row r="1111" spans="1:17" x14ac:dyDescent="0.25">
      <c r="A1111" s="379">
        <f t="shared" si="17"/>
        <v>1099</v>
      </c>
      <c r="B1111" s="365"/>
      <c r="C1111" s="365"/>
      <c r="D1111" s="365"/>
      <c r="E1111" s="365"/>
      <c r="F1111" s="365"/>
      <c r="G1111" s="385"/>
      <c r="H1111" s="384"/>
      <c r="I1111" s="365"/>
      <c r="J1111" s="365"/>
      <c r="K1111" s="365"/>
      <c r="L1111" s="365"/>
      <c r="M1111" s="365"/>
      <c r="N1111" s="365"/>
      <c r="O1111" s="386"/>
      <c r="P1111" s="365"/>
      <c r="Q1111" s="365"/>
    </row>
    <row r="1112" spans="1:17" x14ac:dyDescent="0.25">
      <c r="A1112" s="379">
        <f t="shared" si="17"/>
        <v>1100</v>
      </c>
      <c r="B1112" s="365"/>
      <c r="C1112" s="365"/>
      <c r="D1112" s="365"/>
      <c r="E1112" s="365"/>
      <c r="F1112" s="365"/>
      <c r="G1112" s="385"/>
      <c r="H1112" s="384"/>
      <c r="I1112" s="365"/>
      <c r="J1112" s="365"/>
      <c r="K1112" s="365"/>
      <c r="L1112" s="365"/>
      <c r="M1112" s="365"/>
      <c r="N1112" s="365"/>
      <c r="O1112" s="386"/>
      <c r="P1112" s="365"/>
      <c r="Q1112" s="365"/>
    </row>
    <row r="1113" spans="1:17" x14ac:dyDescent="0.25">
      <c r="A1113" s="379">
        <f t="shared" si="17"/>
        <v>1101</v>
      </c>
      <c r="B1113" s="365"/>
      <c r="C1113" s="365"/>
      <c r="D1113" s="365"/>
      <c r="E1113" s="365"/>
      <c r="F1113" s="365"/>
      <c r="G1113" s="385"/>
      <c r="H1113" s="384"/>
      <c r="I1113" s="365"/>
      <c r="J1113" s="365"/>
      <c r="K1113" s="365"/>
      <c r="L1113" s="365"/>
      <c r="M1113" s="365"/>
      <c r="N1113" s="365"/>
      <c r="O1113" s="386"/>
      <c r="P1113" s="365"/>
      <c r="Q1113" s="365"/>
    </row>
    <row r="1114" spans="1:17" x14ac:dyDescent="0.25">
      <c r="A1114" s="379">
        <f t="shared" si="17"/>
        <v>1102</v>
      </c>
      <c r="B1114" s="365"/>
      <c r="C1114" s="365"/>
      <c r="D1114" s="365"/>
      <c r="E1114" s="365"/>
      <c r="F1114" s="365"/>
      <c r="G1114" s="385"/>
      <c r="H1114" s="384"/>
      <c r="I1114" s="365"/>
      <c r="J1114" s="365"/>
      <c r="K1114" s="365"/>
      <c r="L1114" s="365"/>
      <c r="M1114" s="365"/>
      <c r="N1114" s="365"/>
      <c r="O1114" s="386"/>
      <c r="P1114" s="365"/>
      <c r="Q1114" s="365"/>
    </row>
    <row r="1115" spans="1:17" x14ac:dyDescent="0.25">
      <c r="A1115" s="379">
        <f t="shared" si="17"/>
        <v>1103</v>
      </c>
      <c r="B1115" s="365"/>
      <c r="C1115" s="365"/>
      <c r="D1115" s="365"/>
      <c r="E1115" s="365"/>
      <c r="F1115" s="365"/>
      <c r="G1115" s="385"/>
      <c r="H1115" s="384"/>
      <c r="I1115" s="365"/>
      <c r="J1115" s="365"/>
      <c r="K1115" s="365"/>
      <c r="L1115" s="365"/>
      <c r="M1115" s="365"/>
      <c r="N1115" s="365"/>
      <c r="O1115" s="386"/>
      <c r="P1115" s="365"/>
      <c r="Q1115" s="365"/>
    </row>
    <row r="1116" spans="1:17" x14ac:dyDescent="0.25">
      <c r="A1116" s="379">
        <f t="shared" si="17"/>
        <v>1104</v>
      </c>
      <c r="B1116" s="365"/>
      <c r="C1116" s="365"/>
      <c r="D1116" s="365"/>
      <c r="E1116" s="365"/>
      <c r="F1116" s="365"/>
      <c r="G1116" s="385"/>
      <c r="H1116" s="384"/>
      <c r="I1116" s="365"/>
      <c r="J1116" s="365"/>
      <c r="K1116" s="365"/>
      <c r="L1116" s="365"/>
      <c r="M1116" s="365"/>
      <c r="N1116" s="365"/>
      <c r="O1116" s="386"/>
      <c r="P1116" s="365"/>
      <c r="Q1116" s="365"/>
    </row>
    <row r="1117" spans="1:17" x14ac:dyDescent="0.25">
      <c r="A1117" s="379">
        <f t="shared" si="17"/>
        <v>1105</v>
      </c>
      <c r="B1117" s="365"/>
      <c r="C1117" s="365"/>
      <c r="D1117" s="365"/>
      <c r="E1117" s="365"/>
      <c r="F1117" s="365"/>
      <c r="G1117" s="385"/>
      <c r="H1117" s="384"/>
      <c r="I1117" s="365"/>
      <c r="J1117" s="365"/>
      <c r="K1117" s="365"/>
      <c r="L1117" s="365"/>
      <c r="M1117" s="365"/>
      <c r="N1117" s="365"/>
      <c r="O1117" s="386"/>
      <c r="P1117" s="365"/>
      <c r="Q1117" s="365"/>
    </row>
    <row r="1118" spans="1:17" x14ac:dyDescent="0.25">
      <c r="A1118" s="379">
        <f t="shared" si="17"/>
        <v>1106</v>
      </c>
      <c r="B1118" s="365"/>
      <c r="C1118" s="365"/>
      <c r="D1118" s="365"/>
      <c r="E1118" s="365"/>
      <c r="F1118" s="365"/>
      <c r="G1118" s="385"/>
      <c r="H1118" s="384"/>
      <c r="I1118" s="365"/>
      <c r="J1118" s="365"/>
      <c r="K1118" s="365"/>
      <c r="L1118" s="365"/>
      <c r="M1118" s="365"/>
      <c r="N1118" s="365"/>
      <c r="O1118" s="386"/>
      <c r="P1118" s="365"/>
      <c r="Q1118" s="365"/>
    </row>
    <row r="1119" spans="1:17" x14ac:dyDescent="0.25">
      <c r="A1119" s="379">
        <f t="shared" si="17"/>
        <v>1107</v>
      </c>
      <c r="B1119" s="365"/>
      <c r="C1119" s="365"/>
      <c r="D1119" s="365"/>
      <c r="E1119" s="365"/>
      <c r="F1119" s="365"/>
      <c r="G1119" s="385"/>
      <c r="H1119" s="384"/>
      <c r="I1119" s="365"/>
      <c r="J1119" s="365"/>
      <c r="K1119" s="365"/>
      <c r="L1119" s="365"/>
      <c r="M1119" s="365"/>
      <c r="N1119" s="365"/>
      <c r="O1119" s="386"/>
      <c r="P1119" s="365"/>
      <c r="Q1119" s="365"/>
    </row>
    <row r="1120" spans="1:17" x14ac:dyDescent="0.25">
      <c r="A1120" s="379">
        <f t="shared" si="17"/>
        <v>1108</v>
      </c>
      <c r="B1120" s="365"/>
      <c r="C1120" s="365"/>
      <c r="D1120" s="365"/>
      <c r="E1120" s="365"/>
      <c r="F1120" s="365"/>
      <c r="G1120" s="385"/>
      <c r="H1120" s="384"/>
      <c r="I1120" s="365"/>
      <c r="J1120" s="365"/>
      <c r="K1120" s="365"/>
      <c r="L1120" s="365"/>
      <c r="M1120" s="365"/>
      <c r="N1120" s="365"/>
      <c r="O1120" s="386"/>
      <c r="P1120" s="365"/>
      <c r="Q1120" s="365"/>
    </row>
    <row r="1121" spans="1:17" x14ac:dyDescent="0.25">
      <c r="A1121" s="379">
        <f t="shared" si="17"/>
        <v>1109</v>
      </c>
      <c r="B1121" s="365"/>
      <c r="C1121" s="365"/>
      <c r="D1121" s="365"/>
      <c r="E1121" s="365"/>
      <c r="F1121" s="365"/>
      <c r="G1121" s="385"/>
      <c r="H1121" s="384"/>
      <c r="I1121" s="365"/>
      <c r="J1121" s="365"/>
      <c r="K1121" s="365"/>
      <c r="L1121" s="365"/>
      <c r="M1121" s="365"/>
      <c r="N1121" s="365"/>
      <c r="O1121" s="386"/>
      <c r="P1121" s="365"/>
      <c r="Q1121" s="365"/>
    </row>
    <row r="1122" spans="1:17" x14ac:dyDescent="0.25">
      <c r="A1122" s="379">
        <f t="shared" si="17"/>
        <v>1110</v>
      </c>
      <c r="B1122" s="365"/>
      <c r="C1122" s="365"/>
      <c r="D1122" s="365"/>
      <c r="E1122" s="365"/>
      <c r="F1122" s="365"/>
      <c r="G1122" s="385"/>
      <c r="H1122" s="384"/>
      <c r="I1122" s="365"/>
      <c r="J1122" s="365"/>
      <c r="K1122" s="365"/>
      <c r="L1122" s="365"/>
      <c r="M1122" s="365"/>
      <c r="N1122" s="365"/>
      <c r="O1122" s="386"/>
      <c r="P1122" s="365"/>
      <c r="Q1122" s="365"/>
    </row>
    <row r="1123" spans="1:17" x14ac:dyDescent="0.25">
      <c r="A1123" s="379">
        <f t="shared" si="17"/>
        <v>1111</v>
      </c>
      <c r="B1123" s="365"/>
      <c r="C1123" s="365"/>
      <c r="D1123" s="365"/>
      <c r="E1123" s="365"/>
      <c r="F1123" s="365"/>
      <c r="G1123" s="385"/>
      <c r="H1123" s="384"/>
      <c r="I1123" s="365"/>
      <c r="J1123" s="365"/>
      <c r="K1123" s="365"/>
      <c r="L1123" s="365"/>
      <c r="M1123" s="365"/>
      <c r="N1123" s="365"/>
      <c r="O1123" s="386"/>
      <c r="P1123" s="365"/>
      <c r="Q1123" s="365"/>
    </row>
    <row r="1124" spans="1:17" x14ac:dyDescent="0.25">
      <c r="A1124" s="379">
        <f t="shared" si="17"/>
        <v>1112</v>
      </c>
      <c r="B1124" s="365"/>
      <c r="C1124" s="365"/>
      <c r="D1124" s="365"/>
      <c r="E1124" s="365"/>
      <c r="F1124" s="365"/>
      <c r="G1124" s="385"/>
      <c r="H1124" s="384"/>
      <c r="I1124" s="365"/>
      <c r="J1124" s="365"/>
      <c r="K1124" s="365"/>
      <c r="L1124" s="365"/>
      <c r="M1124" s="365"/>
      <c r="N1124" s="365"/>
      <c r="O1124" s="386"/>
      <c r="P1124" s="365"/>
      <c r="Q1124" s="365"/>
    </row>
    <row r="1125" spans="1:17" x14ac:dyDescent="0.25">
      <c r="A1125" s="379">
        <f t="shared" si="17"/>
        <v>1113</v>
      </c>
      <c r="B1125" s="365"/>
      <c r="C1125" s="365"/>
      <c r="D1125" s="365"/>
      <c r="E1125" s="365"/>
      <c r="F1125" s="365"/>
      <c r="G1125" s="385"/>
      <c r="H1125" s="384"/>
      <c r="I1125" s="365"/>
      <c r="J1125" s="365"/>
      <c r="K1125" s="365"/>
      <c r="L1125" s="365"/>
      <c r="M1125" s="365"/>
      <c r="N1125" s="365"/>
      <c r="O1125" s="386"/>
      <c r="P1125" s="365"/>
      <c r="Q1125" s="365"/>
    </row>
    <row r="1126" spans="1:17" x14ac:dyDescent="0.25">
      <c r="A1126" s="379">
        <f t="shared" si="17"/>
        <v>1114</v>
      </c>
      <c r="B1126" s="365"/>
      <c r="C1126" s="365"/>
      <c r="D1126" s="365"/>
      <c r="E1126" s="365"/>
      <c r="F1126" s="365"/>
      <c r="G1126" s="385"/>
      <c r="H1126" s="384"/>
      <c r="I1126" s="365"/>
      <c r="J1126" s="365"/>
      <c r="K1126" s="365"/>
      <c r="L1126" s="365"/>
      <c r="M1126" s="365"/>
      <c r="N1126" s="365"/>
      <c r="O1126" s="386"/>
      <c r="P1126" s="365"/>
      <c r="Q1126" s="365"/>
    </row>
    <row r="1127" spans="1:17" x14ac:dyDescent="0.25">
      <c r="A1127" s="379">
        <f t="shared" si="17"/>
        <v>1115</v>
      </c>
      <c r="B1127" s="365"/>
      <c r="C1127" s="365"/>
      <c r="D1127" s="365"/>
      <c r="E1127" s="365"/>
      <c r="F1127" s="365"/>
      <c r="G1127" s="385"/>
      <c r="H1127" s="384"/>
      <c r="I1127" s="365"/>
      <c r="J1127" s="365"/>
      <c r="K1127" s="365"/>
      <c r="L1127" s="365"/>
      <c r="M1127" s="365"/>
      <c r="N1127" s="365"/>
      <c r="O1127" s="386"/>
      <c r="P1127" s="365"/>
      <c r="Q1127" s="365"/>
    </row>
    <row r="1128" spans="1:17" x14ac:dyDescent="0.25">
      <c r="A1128" s="379">
        <f t="shared" si="17"/>
        <v>1116</v>
      </c>
      <c r="B1128" s="365"/>
      <c r="C1128" s="365"/>
      <c r="D1128" s="365"/>
      <c r="E1128" s="365"/>
      <c r="F1128" s="365"/>
      <c r="G1128" s="385"/>
      <c r="H1128" s="384"/>
      <c r="I1128" s="365"/>
      <c r="J1128" s="365"/>
      <c r="K1128" s="365"/>
      <c r="L1128" s="365"/>
      <c r="M1128" s="365"/>
      <c r="N1128" s="365"/>
      <c r="O1128" s="386"/>
      <c r="P1128" s="365"/>
      <c r="Q1128" s="365"/>
    </row>
    <row r="1129" spans="1:17" x14ac:dyDescent="0.25">
      <c r="A1129" s="379">
        <f t="shared" si="17"/>
        <v>1117</v>
      </c>
      <c r="B1129" s="365"/>
      <c r="C1129" s="365"/>
      <c r="D1129" s="365"/>
      <c r="E1129" s="365"/>
      <c r="F1129" s="365"/>
      <c r="G1129" s="385"/>
      <c r="H1129" s="384"/>
      <c r="I1129" s="365"/>
      <c r="J1129" s="365"/>
      <c r="K1129" s="365"/>
      <c r="L1129" s="365"/>
      <c r="M1129" s="365"/>
      <c r="N1129" s="365"/>
      <c r="O1129" s="386"/>
      <c r="P1129" s="365"/>
      <c r="Q1129" s="365"/>
    </row>
    <row r="1130" spans="1:17" x14ac:dyDescent="0.25">
      <c r="A1130" s="379">
        <f t="shared" si="17"/>
        <v>1118</v>
      </c>
      <c r="B1130" s="365"/>
      <c r="C1130" s="365"/>
      <c r="D1130" s="365"/>
      <c r="E1130" s="365"/>
      <c r="F1130" s="365"/>
      <c r="G1130" s="385"/>
      <c r="H1130" s="384"/>
      <c r="I1130" s="365"/>
      <c r="J1130" s="365"/>
      <c r="K1130" s="365"/>
      <c r="L1130" s="365"/>
      <c r="M1130" s="365"/>
      <c r="N1130" s="365"/>
      <c r="O1130" s="386"/>
      <c r="P1130" s="365"/>
      <c r="Q1130" s="365"/>
    </row>
    <row r="1131" spans="1:17" x14ac:dyDescent="0.25">
      <c r="A1131" s="379">
        <f t="shared" si="17"/>
        <v>1119</v>
      </c>
      <c r="B1131" s="365"/>
      <c r="C1131" s="365"/>
      <c r="D1131" s="365"/>
      <c r="E1131" s="365"/>
      <c r="F1131" s="365"/>
      <c r="G1131" s="385"/>
      <c r="H1131" s="384"/>
      <c r="I1131" s="365"/>
      <c r="J1131" s="365"/>
      <c r="K1131" s="365"/>
      <c r="L1131" s="365"/>
      <c r="M1131" s="365"/>
      <c r="N1131" s="365"/>
      <c r="O1131" s="386"/>
      <c r="P1131" s="365"/>
      <c r="Q1131" s="365"/>
    </row>
    <row r="1132" spans="1:17" x14ac:dyDescent="0.25">
      <c r="A1132" s="379">
        <f t="shared" si="17"/>
        <v>1120</v>
      </c>
      <c r="B1132" s="365"/>
      <c r="C1132" s="365"/>
      <c r="D1132" s="365"/>
      <c r="E1132" s="365"/>
      <c r="F1132" s="365"/>
      <c r="G1132" s="385"/>
      <c r="H1132" s="384"/>
      <c r="I1132" s="365"/>
      <c r="J1132" s="365"/>
      <c r="K1132" s="365"/>
      <c r="L1132" s="365"/>
      <c r="M1132" s="365"/>
      <c r="N1132" s="365"/>
      <c r="O1132" s="386"/>
      <c r="P1132" s="365"/>
      <c r="Q1132" s="365"/>
    </row>
    <row r="1133" spans="1:17" x14ac:dyDescent="0.25">
      <c r="A1133" s="379">
        <f t="shared" si="17"/>
        <v>1121</v>
      </c>
      <c r="B1133" s="365"/>
      <c r="C1133" s="365"/>
      <c r="D1133" s="365"/>
      <c r="E1133" s="365"/>
      <c r="F1133" s="365"/>
      <c r="G1133" s="385"/>
      <c r="H1133" s="384"/>
      <c r="I1133" s="365"/>
      <c r="J1133" s="365"/>
      <c r="K1133" s="365"/>
      <c r="L1133" s="365"/>
      <c r="M1133" s="365"/>
      <c r="N1133" s="365"/>
      <c r="O1133" s="386"/>
      <c r="P1133" s="365"/>
      <c r="Q1133" s="365"/>
    </row>
    <row r="1134" spans="1:17" x14ac:dyDescent="0.25">
      <c r="A1134" s="379">
        <f t="shared" si="17"/>
        <v>1122</v>
      </c>
      <c r="B1134" s="365"/>
      <c r="C1134" s="365"/>
      <c r="D1134" s="365"/>
      <c r="E1134" s="365"/>
      <c r="F1134" s="365"/>
      <c r="G1134" s="385"/>
      <c r="H1134" s="384"/>
      <c r="I1134" s="365"/>
      <c r="J1134" s="365"/>
      <c r="K1134" s="365"/>
      <c r="L1134" s="365"/>
      <c r="M1134" s="365"/>
      <c r="N1134" s="365"/>
      <c r="O1134" s="386"/>
      <c r="P1134" s="365"/>
      <c r="Q1134" s="365"/>
    </row>
    <row r="1135" spans="1:17" x14ac:dyDescent="0.25">
      <c r="A1135" s="379">
        <f t="shared" si="17"/>
        <v>1123</v>
      </c>
      <c r="B1135" s="365"/>
      <c r="C1135" s="365"/>
      <c r="D1135" s="365"/>
      <c r="E1135" s="365"/>
      <c r="F1135" s="365"/>
      <c r="G1135" s="385"/>
      <c r="H1135" s="384"/>
      <c r="I1135" s="365"/>
      <c r="J1135" s="365"/>
      <c r="K1135" s="365"/>
      <c r="L1135" s="365"/>
      <c r="M1135" s="365"/>
      <c r="N1135" s="365"/>
      <c r="O1135" s="386"/>
      <c r="P1135" s="365"/>
      <c r="Q1135" s="365"/>
    </row>
    <row r="1136" spans="1:17" x14ac:dyDescent="0.25">
      <c r="A1136" s="379">
        <f t="shared" si="17"/>
        <v>1124</v>
      </c>
      <c r="B1136" s="365"/>
      <c r="C1136" s="365"/>
      <c r="D1136" s="365"/>
      <c r="E1136" s="365"/>
      <c r="F1136" s="365"/>
      <c r="G1136" s="385"/>
      <c r="H1136" s="384"/>
      <c r="I1136" s="365"/>
      <c r="J1136" s="365"/>
      <c r="K1136" s="365"/>
      <c r="L1136" s="365"/>
      <c r="M1136" s="365"/>
      <c r="N1136" s="365"/>
      <c r="O1136" s="386"/>
      <c r="P1136" s="365"/>
      <c r="Q1136" s="365"/>
    </row>
    <row r="1137" spans="1:17" x14ac:dyDescent="0.25">
      <c r="A1137" s="379">
        <f t="shared" si="17"/>
        <v>1125</v>
      </c>
      <c r="B1137" s="365"/>
      <c r="C1137" s="365"/>
      <c r="D1137" s="365"/>
      <c r="E1137" s="365"/>
      <c r="F1137" s="365"/>
      <c r="G1137" s="385"/>
      <c r="H1137" s="384"/>
      <c r="I1137" s="365"/>
      <c r="J1137" s="365"/>
      <c r="K1137" s="365"/>
      <c r="L1137" s="365"/>
      <c r="M1137" s="365"/>
      <c r="N1137" s="365"/>
      <c r="O1137" s="386"/>
      <c r="P1137" s="365"/>
      <c r="Q1137" s="365"/>
    </row>
    <row r="1138" spans="1:17" x14ac:dyDescent="0.25">
      <c r="A1138" s="379">
        <f t="shared" si="17"/>
        <v>1126</v>
      </c>
      <c r="B1138" s="365"/>
      <c r="C1138" s="365"/>
      <c r="D1138" s="365"/>
      <c r="E1138" s="365"/>
      <c r="F1138" s="365"/>
      <c r="G1138" s="385"/>
      <c r="H1138" s="384"/>
      <c r="I1138" s="365"/>
      <c r="J1138" s="365"/>
      <c r="K1138" s="365"/>
      <c r="L1138" s="365"/>
      <c r="M1138" s="365"/>
      <c r="N1138" s="365"/>
      <c r="O1138" s="386"/>
      <c r="P1138" s="365"/>
      <c r="Q1138" s="365"/>
    </row>
    <row r="1139" spans="1:17" x14ac:dyDescent="0.25">
      <c r="A1139" s="379">
        <f t="shared" si="17"/>
        <v>1127</v>
      </c>
      <c r="B1139" s="365"/>
      <c r="C1139" s="365"/>
      <c r="D1139" s="365"/>
      <c r="E1139" s="365"/>
      <c r="F1139" s="365"/>
      <c r="G1139" s="385"/>
      <c r="H1139" s="384"/>
      <c r="I1139" s="365"/>
      <c r="J1139" s="365"/>
      <c r="K1139" s="365"/>
      <c r="L1139" s="365"/>
      <c r="M1139" s="365"/>
      <c r="N1139" s="365"/>
      <c r="O1139" s="386"/>
      <c r="P1139" s="365"/>
      <c r="Q1139" s="365"/>
    </row>
    <row r="1140" spans="1:17" x14ac:dyDescent="0.25">
      <c r="A1140" s="379">
        <f t="shared" si="17"/>
        <v>1128</v>
      </c>
      <c r="B1140" s="365"/>
      <c r="C1140" s="365"/>
      <c r="D1140" s="365"/>
      <c r="E1140" s="365"/>
      <c r="F1140" s="365"/>
      <c r="G1140" s="385"/>
      <c r="H1140" s="384"/>
      <c r="I1140" s="365"/>
      <c r="J1140" s="365"/>
      <c r="K1140" s="365"/>
      <c r="L1140" s="365"/>
      <c r="M1140" s="365"/>
      <c r="N1140" s="365"/>
      <c r="O1140" s="386"/>
      <c r="P1140" s="365"/>
      <c r="Q1140" s="365"/>
    </row>
    <row r="1141" spans="1:17" x14ac:dyDescent="0.25">
      <c r="A1141" s="379">
        <f t="shared" si="17"/>
        <v>1129</v>
      </c>
      <c r="B1141" s="365"/>
      <c r="C1141" s="365"/>
      <c r="D1141" s="365"/>
      <c r="E1141" s="365"/>
      <c r="F1141" s="365"/>
      <c r="G1141" s="385"/>
      <c r="H1141" s="384"/>
      <c r="I1141" s="365"/>
      <c r="J1141" s="365"/>
      <c r="K1141" s="365"/>
      <c r="L1141" s="365"/>
      <c r="M1141" s="365"/>
      <c r="N1141" s="365"/>
      <c r="O1141" s="386"/>
      <c r="P1141" s="365"/>
      <c r="Q1141" s="365"/>
    </row>
    <row r="1142" spans="1:17" x14ac:dyDescent="0.25">
      <c r="A1142" s="379">
        <f t="shared" si="17"/>
        <v>1130</v>
      </c>
      <c r="B1142" s="365"/>
      <c r="C1142" s="365"/>
      <c r="D1142" s="365"/>
      <c r="E1142" s="365"/>
      <c r="F1142" s="365"/>
      <c r="G1142" s="385"/>
      <c r="H1142" s="384"/>
      <c r="I1142" s="365"/>
      <c r="J1142" s="365"/>
      <c r="K1142" s="365"/>
      <c r="L1142" s="365"/>
      <c r="M1142" s="365"/>
      <c r="N1142" s="365"/>
      <c r="O1142" s="386"/>
      <c r="P1142" s="365"/>
      <c r="Q1142" s="365"/>
    </row>
    <row r="1143" spans="1:17" x14ac:dyDescent="0.25">
      <c r="A1143" s="379">
        <f t="shared" si="17"/>
        <v>1131</v>
      </c>
      <c r="B1143" s="365"/>
      <c r="C1143" s="365"/>
      <c r="D1143" s="365"/>
      <c r="E1143" s="365"/>
      <c r="F1143" s="365"/>
      <c r="G1143" s="385"/>
      <c r="H1143" s="384"/>
      <c r="I1143" s="365"/>
      <c r="J1143" s="365"/>
      <c r="K1143" s="365"/>
      <c r="L1143" s="365"/>
      <c r="M1143" s="365"/>
      <c r="N1143" s="365"/>
      <c r="O1143" s="386"/>
      <c r="P1143" s="365"/>
      <c r="Q1143" s="365"/>
    </row>
    <row r="1144" spans="1:17" x14ac:dyDescent="0.25">
      <c r="A1144" s="379">
        <f t="shared" si="17"/>
        <v>1132</v>
      </c>
      <c r="B1144" s="365"/>
      <c r="C1144" s="365"/>
      <c r="D1144" s="365"/>
      <c r="E1144" s="365"/>
      <c r="F1144" s="365"/>
      <c r="G1144" s="385"/>
      <c r="H1144" s="384"/>
      <c r="I1144" s="365"/>
      <c r="J1144" s="365"/>
      <c r="K1144" s="365"/>
      <c r="L1144" s="365"/>
      <c r="M1144" s="365"/>
      <c r="N1144" s="365"/>
      <c r="O1144" s="386"/>
      <c r="P1144" s="365"/>
      <c r="Q1144" s="365"/>
    </row>
    <row r="1145" spans="1:17" x14ac:dyDescent="0.25">
      <c r="A1145" s="379">
        <f t="shared" si="17"/>
        <v>1133</v>
      </c>
      <c r="B1145" s="365"/>
      <c r="C1145" s="365"/>
      <c r="D1145" s="365"/>
      <c r="E1145" s="365"/>
      <c r="F1145" s="365"/>
      <c r="G1145" s="385"/>
      <c r="H1145" s="384"/>
      <c r="I1145" s="365"/>
      <c r="J1145" s="365"/>
      <c r="K1145" s="365"/>
      <c r="L1145" s="365"/>
      <c r="M1145" s="365"/>
      <c r="N1145" s="365"/>
      <c r="O1145" s="386"/>
      <c r="P1145" s="365"/>
      <c r="Q1145" s="365"/>
    </row>
    <row r="1146" spans="1:17" x14ac:dyDescent="0.25">
      <c r="A1146" s="379">
        <f t="shared" si="17"/>
        <v>1134</v>
      </c>
      <c r="B1146" s="365"/>
      <c r="C1146" s="365"/>
      <c r="D1146" s="365"/>
      <c r="E1146" s="365"/>
      <c r="F1146" s="365"/>
      <c r="G1146" s="385"/>
      <c r="H1146" s="384"/>
      <c r="I1146" s="365"/>
      <c r="J1146" s="365"/>
      <c r="K1146" s="365"/>
      <c r="L1146" s="365"/>
      <c r="M1146" s="365"/>
      <c r="N1146" s="365"/>
      <c r="O1146" s="386"/>
      <c r="P1146" s="365"/>
      <c r="Q1146" s="365"/>
    </row>
    <row r="1147" spans="1:17" x14ac:dyDescent="0.25">
      <c r="A1147" s="379">
        <f t="shared" si="17"/>
        <v>1135</v>
      </c>
      <c r="B1147" s="365"/>
      <c r="C1147" s="365"/>
      <c r="D1147" s="365"/>
      <c r="E1147" s="365"/>
      <c r="F1147" s="365"/>
      <c r="G1147" s="385"/>
      <c r="H1147" s="384"/>
      <c r="I1147" s="365"/>
      <c r="J1147" s="365"/>
      <c r="K1147" s="365"/>
      <c r="L1147" s="365"/>
      <c r="M1147" s="365"/>
      <c r="N1147" s="365"/>
      <c r="O1147" s="386"/>
      <c r="P1147" s="365"/>
      <c r="Q1147" s="365"/>
    </row>
    <row r="1148" spans="1:17" x14ac:dyDescent="0.25">
      <c r="A1148" s="379">
        <f t="shared" si="17"/>
        <v>1136</v>
      </c>
      <c r="B1148" s="365"/>
      <c r="C1148" s="365"/>
      <c r="D1148" s="365"/>
      <c r="E1148" s="365"/>
      <c r="F1148" s="365"/>
      <c r="G1148" s="385"/>
      <c r="H1148" s="384"/>
      <c r="I1148" s="365"/>
      <c r="J1148" s="365"/>
      <c r="K1148" s="365"/>
      <c r="L1148" s="365"/>
      <c r="M1148" s="365"/>
      <c r="N1148" s="365"/>
      <c r="O1148" s="386"/>
      <c r="P1148" s="365"/>
      <c r="Q1148" s="365"/>
    </row>
    <row r="1149" spans="1:17" x14ac:dyDescent="0.25">
      <c r="A1149" s="379">
        <f t="shared" si="17"/>
        <v>1137</v>
      </c>
      <c r="B1149" s="365"/>
      <c r="C1149" s="365"/>
      <c r="D1149" s="365"/>
      <c r="E1149" s="365"/>
      <c r="F1149" s="365"/>
      <c r="G1149" s="385"/>
      <c r="H1149" s="384"/>
      <c r="I1149" s="365"/>
      <c r="J1149" s="365"/>
      <c r="K1149" s="365"/>
      <c r="L1149" s="365"/>
      <c r="M1149" s="365"/>
      <c r="N1149" s="365"/>
      <c r="O1149" s="386"/>
      <c r="P1149" s="365"/>
      <c r="Q1149" s="365"/>
    </row>
    <row r="1150" spans="1:17" x14ac:dyDescent="0.25">
      <c r="A1150" s="379">
        <f t="shared" si="17"/>
        <v>1138</v>
      </c>
      <c r="B1150" s="365"/>
      <c r="C1150" s="365"/>
      <c r="D1150" s="365"/>
      <c r="E1150" s="365"/>
      <c r="F1150" s="365"/>
      <c r="G1150" s="385"/>
      <c r="H1150" s="384"/>
      <c r="I1150" s="365"/>
      <c r="J1150" s="365"/>
      <c r="K1150" s="365"/>
      <c r="L1150" s="365"/>
      <c r="M1150" s="365"/>
      <c r="N1150" s="365"/>
      <c r="O1150" s="386"/>
      <c r="P1150" s="365"/>
      <c r="Q1150" s="365"/>
    </row>
    <row r="1151" spans="1:17" x14ac:dyDescent="0.25">
      <c r="A1151" s="379">
        <f t="shared" si="17"/>
        <v>1139</v>
      </c>
      <c r="B1151" s="365"/>
      <c r="C1151" s="365"/>
      <c r="D1151" s="365"/>
      <c r="E1151" s="365"/>
      <c r="F1151" s="365"/>
      <c r="G1151" s="385"/>
      <c r="H1151" s="384"/>
      <c r="I1151" s="365"/>
      <c r="J1151" s="365"/>
      <c r="K1151" s="365"/>
      <c r="L1151" s="365"/>
      <c r="M1151" s="365"/>
      <c r="N1151" s="365"/>
      <c r="O1151" s="386"/>
      <c r="P1151" s="365"/>
      <c r="Q1151" s="365"/>
    </row>
    <row r="1152" spans="1:17" x14ac:dyDescent="0.25">
      <c r="A1152" s="379">
        <f t="shared" si="17"/>
        <v>1140</v>
      </c>
      <c r="B1152" s="365"/>
      <c r="C1152" s="365"/>
      <c r="D1152" s="365"/>
      <c r="E1152" s="365"/>
      <c r="F1152" s="365"/>
      <c r="G1152" s="385"/>
      <c r="H1152" s="384"/>
      <c r="I1152" s="365"/>
      <c r="J1152" s="365"/>
      <c r="K1152" s="365"/>
      <c r="L1152" s="365"/>
      <c r="M1152" s="365"/>
      <c r="N1152" s="365"/>
      <c r="O1152" s="386"/>
      <c r="P1152" s="365"/>
      <c r="Q1152" s="365"/>
    </row>
    <row r="1153" spans="1:17" x14ac:dyDescent="0.25">
      <c r="A1153" s="379">
        <f t="shared" si="17"/>
        <v>1141</v>
      </c>
      <c r="B1153" s="365"/>
      <c r="C1153" s="365"/>
      <c r="D1153" s="365"/>
      <c r="E1153" s="365"/>
      <c r="F1153" s="365"/>
      <c r="G1153" s="385"/>
      <c r="H1153" s="384"/>
      <c r="I1153" s="365"/>
      <c r="J1153" s="365"/>
      <c r="K1153" s="365"/>
      <c r="L1153" s="365"/>
      <c r="M1153" s="365"/>
      <c r="N1153" s="365"/>
      <c r="O1153" s="386"/>
      <c r="P1153" s="365"/>
      <c r="Q1153" s="365"/>
    </row>
    <row r="1154" spans="1:17" x14ac:dyDescent="0.25">
      <c r="A1154" s="379">
        <f t="shared" si="17"/>
        <v>1142</v>
      </c>
      <c r="B1154" s="365"/>
      <c r="C1154" s="365"/>
      <c r="D1154" s="365"/>
      <c r="E1154" s="365"/>
      <c r="F1154" s="365"/>
      <c r="G1154" s="385"/>
      <c r="H1154" s="384"/>
      <c r="I1154" s="365"/>
      <c r="J1154" s="365"/>
      <c r="K1154" s="365"/>
      <c r="L1154" s="365"/>
      <c r="M1154" s="365"/>
      <c r="N1154" s="365"/>
      <c r="O1154" s="386"/>
      <c r="P1154" s="365"/>
      <c r="Q1154" s="365"/>
    </row>
    <row r="1155" spans="1:17" x14ac:dyDescent="0.25">
      <c r="A1155" s="379">
        <f t="shared" si="17"/>
        <v>1143</v>
      </c>
      <c r="B1155" s="365"/>
      <c r="C1155" s="365"/>
      <c r="D1155" s="365"/>
      <c r="E1155" s="365"/>
      <c r="F1155" s="365"/>
      <c r="G1155" s="385"/>
      <c r="H1155" s="384"/>
      <c r="I1155" s="365"/>
      <c r="J1155" s="365"/>
      <c r="K1155" s="365"/>
      <c r="L1155" s="365"/>
      <c r="M1155" s="365"/>
      <c r="N1155" s="365"/>
      <c r="O1155" s="386"/>
      <c r="P1155" s="365"/>
      <c r="Q1155" s="365"/>
    </row>
    <row r="1156" spans="1:17" x14ac:dyDescent="0.25">
      <c r="A1156" s="379">
        <f t="shared" si="17"/>
        <v>1144</v>
      </c>
      <c r="B1156" s="365"/>
      <c r="C1156" s="365"/>
      <c r="D1156" s="365"/>
      <c r="E1156" s="365"/>
      <c r="F1156" s="365"/>
      <c r="G1156" s="385"/>
      <c r="H1156" s="384"/>
      <c r="I1156" s="365"/>
      <c r="J1156" s="365"/>
      <c r="K1156" s="365"/>
      <c r="L1156" s="365"/>
      <c r="M1156" s="365"/>
      <c r="N1156" s="365"/>
      <c r="O1156" s="386"/>
      <c r="P1156" s="365"/>
      <c r="Q1156" s="365"/>
    </row>
    <row r="1157" spans="1:17" x14ac:dyDescent="0.25">
      <c r="A1157" s="379">
        <f t="shared" si="17"/>
        <v>1145</v>
      </c>
      <c r="B1157" s="365"/>
      <c r="C1157" s="365"/>
      <c r="D1157" s="365"/>
      <c r="E1157" s="365"/>
      <c r="F1157" s="365"/>
      <c r="G1157" s="385"/>
      <c r="H1157" s="384"/>
      <c r="I1157" s="365"/>
      <c r="J1157" s="365"/>
      <c r="K1157" s="365"/>
      <c r="L1157" s="365"/>
      <c r="M1157" s="365"/>
      <c r="N1157" s="365"/>
      <c r="O1157" s="386"/>
      <c r="P1157" s="365"/>
      <c r="Q1157" s="365"/>
    </row>
    <row r="1158" spans="1:17" x14ac:dyDescent="0.25">
      <c r="A1158" s="379">
        <f t="shared" si="17"/>
        <v>1146</v>
      </c>
      <c r="B1158" s="365"/>
      <c r="C1158" s="365"/>
      <c r="D1158" s="365"/>
      <c r="E1158" s="365"/>
      <c r="F1158" s="365"/>
      <c r="G1158" s="385"/>
      <c r="H1158" s="384"/>
      <c r="I1158" s="365"/>
      <c r="J1158" s="365"/>
      <c r="K1158" s="365"/>
      <c r="L1158" s="365"/>
      <c r="M1158" s="365"/>
      <c r="N1158" s="365"/>
      <c r="O1158" s="386"/>
      <c r="P1158" s="365"/>
      <c r="Q1158" s="365"/>
    </row>
    <row r="1159" spans="1:17" x14ac:dyDescent="0.25">
      <c r="A1159" s="379">
        <f t="shared" si="17"/>
        <v>1147</v>
      </c>
      <c r="B1159" s="365"/>
      <c r="C1159" s="365"/>
      <c r="D1159" s="365"/>
      <c r="E1159" s="365"/>
      <c r="F1159" s="365"/>
      <c r="G1159" s="385"/>
      <c r="H1159" s="384"/>
      <c r="I1159" s="365"/>
      <c r="J1159" s="365"/>
      <c r="K1159" s="365"/>
      <c r="L1159" s="365"/>
      <c r="M1159" s="365"/>
      <c r="N1159" s="365"/>
      <c r="O1159" s="386"/>
      <c r="P1159" s="365"/>
      <c r="Q1159" s="365"/>
    </row>
    <row r="1160" spans="1:17" x14ac:dyDescent="0.25">
      <c r="A1160" s="379">
        <f t="shared" si="17"/>
        <v>1148</v>
      </c>
      <c r="B1160" s="365"/>
      <c r="C1160" s="365"/>
      <c r="D1160" s="365"/>
      <c r="E1160" s="365"/>
      <c r="F1160" s="365"/>
      <c r="G1160" s="385"/>
      <c r="H1160" s="384"/>
      <c r="I1160" s="365"/>
      <c r="J1160" s="365"/>
      <c r="K1160" s="365"/>
      <c r="L1160" s="365"/>
      <c r="M1160" s="365"/>
      <c r="N1160" s="365"/>
      <c r="O1160" s="386"/>
      <c r="P1160" s="365"/>
      <c r="Q1160" s="365"/>
    </row>
    <row r="1161" spans="1:17" x14ac:dyDescent="0.25">
      <c r="A1161" s="379">
        <f t="shared" si="17"/>
        <v>1149</v>
      </c>
      <c r="B1161" s="365"/>
      <c r="C1161" s="365"/>
      <c r="D1161" s="365"/>
      <c r="E1161" s="365"/>
      <c r="F1161" s="365"/>
      <c r="G1161" s="385"/>
      <c r="H1161" s="384"/>
      <c r="I1161" s="365"/>
      <c r="J1161" s="365"/>
      <c r="K1161" s="365"/>
      <c r="L1161" s="365"/>
      <c r="M1161" s="365"/>
      <c r="N1161" s="365"/>
      <c r="O1161" s="386"/>
      <c r="P1161" s="365"/>
      <c r="Q1161" s="365"/>
    </row>
    <row r="1162" spans="1:17" x14ac:dyDescent="0.25">
      <c r="A1162" s="379">
        <f t="shared" si="17"/>
        <v>1150</v>
      </c>
      <c r="B1162" s="365"/>
      <c r="C1162" s="365"/>
      <c r="D1162" s="365"/>
      <c r="E1162" s="365"/>
      <c r="F1162" s="365"/>
      <c r="G1162" s="385"/>
      <c r="H1162" s="384"/>
      <c r="I1162" s="365"/>
      <c r="J1162" s="365"/>
      <c r="K1162" s="365"/>
      <c r="L1162" s="365"/>
      <c r="M1162" s="365"/>
      <c r="N1162" s="365"/>
      <c r="O1162" s="386"/>
      <c r="P1162" s="365"/>
      <c r="Q1162" s="365"/>
    </row>
    <row r="1163" spans="1:17" x14ac:dyDescent="0.25">
      <c r="A1163" s="379">
        <f t="shared" si="17"/>
        <v>1151</v>
      </c>
      <c r="B1163" s="365"/>
      <c r="C1163" s="365"/>
      <c r="D1163" s="365"/>
      <c r="E1163" s="365"/>
      <c r="F1163" s="365"/>
      <c r="G1163" s="385"/>
      <c r="H1163" s="384"/>
      <c r="I1163" s="365"/>
      <c r="J1163" s="365"/>
      <c r="K1163" s="365"/>
      <c r="L1163" s="365"/>
      <c r="M1163" s="365"/>
      <c r="N1163" s="365"/>
      <c r="O1163" s="386"/>
      <c r="P1163" s="365"/>
      <c r="Q1163" s="365"/>
    </row>
    <row r="1164" spans="1:17" x14ac:dyDescent="0.25">
      <c r="A1164" s="379">
        <f t="shared" si="17"/>
        <v>1152</v>
      </c>
      <c r="B1164" s="365"/>
      <c r="C1164" s="365"/>
      <c r="D1164" s="365"/>
      <c r="E1164" s="365"/>
      <c r="F1164" s="365"/>
      <c r="G1164" s="385"/>
      <c r="H1164" s="384"/>
      <c r="I1164" s="365"/>
      <c r="J1164" s="365"/>
      <c r="K1164" s="365"/>
      <c r="L1164" s="365"/>
      <c r="M1164" s="365"/>
      <c r="N1164" s="365"/>
      <c r="O1164" s="386"/>
      <c r="P1164" s="365"/>
      <c r="Q1164" s="365"/>
    </row>
    <row r="1165" spans="1:17" x14ac:dyDescent="0.25">
      <c r="A1165" s="379">
        <f t="shared" si="17"/>
        <v>1153</v>
      </c>
      <c r="B1165" s="365"/>
      <c r="C1165" s="365"/>
      <c r="D1165" s="365"/>
      <c r="E1165" s="365"/>
      <c r="F1165" s="365"/>
      <c r="G1165" s="385"/>
      <c r="H1165" s="384"/>
      <c r="I1165" s="365"/>
      <c r="J1165" s="365"/>
      <c r="K1165" s="365"/>
      <c r="L1165" s="365"/>
      <c r="M1165" s="365"/>
      <c r="N1165" s="365"/>
      <c r="O1165" s="386"/>
      <c r="P1165" s="365"/>
      <c r="Q1165" s="365"/>
    </row>
    <row r="1166" spans="1:17" x14ac:dyDescent="0.25">
      <c r="A1166" s="379">
        <f t="shared" si="17"/>
        <v>1154</v>
      </c>
      <c r="B1166" s="365"/>
      <c r="C1166" s="365"/>
      <c r="D1166" s="365"/>
      <c r="E1166" s="365"/>
      <c r="F1166" s="365"/>
      <c r="G1166" s="385"/>
      <c r="H1166" s="384"/>
      <c r="I1166" s="365"/>
      <c r="J1166" s="365"/>
      <c r="K1166" s="365"/>
      <c r="L1166" s="365"/>
      <c r="M1166" s="365"/>
      <c r="N1166" s="365"/>
      <c r="O1166" s="386"/>
      <c r="P1166" s="365"/>
      <c r="Q1166" s="365"/>
    </row>
    <row r="1167" spans="1:17" x14ac:dyDescent="0.25">
      <c r="A1167" s="379">
        <f t="shared" ref="A1167:A1230" si="18">1+A1166</f>
        <v>1155</v>
      </c>
      <c r="B1167" s="365"/>
      <c r="C1167" s="365"/>
      <c r="D1167" s="365"/>
      <c r="E1167" s="365"/>
      <c r="F1167" s="365"/>
      <c r="G1167" s="385"/>
      <c r="H1167" s="384"/>
      <c r="I1167" s="365"/>
      <c r="J1167" s="365"/>
      <c r="K1167" s="365"/>
      <c r="L1167" s="365"/>
      <c r="M1167" s="365"/>
      <c r="N1167" s="365"/>
      <c r="O1167" s="386"/>
      <c r="P1167" s="365"/>
      <c r="Q1167" s="365"/>
    </row>
    <row r="1168" spans="1:17" x14ac:dyDescent="0.25">
      <c r="A1168" s="379">
        <f t="shared" si="18"/>
        <v>1156</v>
      </c>
      <c r="B1168" s="365"/>
      <c r="C1168" s="365"/>
      <c r="D1168" s="365"/>
      <c r="E1168" s="365"/>
      <c r="F1168" s="365"/>
      <c r="G1168" s="385"/>
      <c r="H1168" s="384"/>
      <c r="I1168" s="365"/>
      <c r="J1168" s="365"/>
      <c r="K1168" s="365"/>
      <c r="L1168" s="365"/>
      <c r="M1168" s="365"/>
      <c r="N1168" s="365"/>
      <c r="O1168" s="386"/>
      <c r="P1168" s="365"/>
      <c r="Q1168" s="365"/>
    </row>
    <row r="1169" spans="1:17" x14ac:dyDescent="0.25">
      <c r="A1169" s="379">
        <f t="shared" si="18"/>
        <v>1157</v>
      </c>
      <c r="B1169" s="365"/>
      <c r="C1169" s="365"/>
      <c r="D1169" s="365"/>
      <c r="E1169" s="365"/>
      <c r="F1169" s="365"/>
      <c r="G1169" s="385"/>
      <c r="H1169" s="384"/>
      <c r="I1169" s="365"/>
      <c r="J1169" s="365"/>
      <c r="K1169" s="365"/>
      <c r="L1169" s="365"/>
      <c r="M1169" s="365"/>
      <c r="N1169" s="365"/>
      <c r="O1169" s="386"/>
      <c r="P1169" s="365"/>
      <c r="Q1169" s="365"/>
    </row>
    <row r="1170" spans="1:17" x14ac:dyDescent="0.25">
      <c r="A1170" s="379">
        <f t="shared" si="18"/>
        <v>1158</v>
      </c>
      <c r="B1170" s="365"/>
      <c r="C1170" s="365"/>
      <c r="D1170" s="365"/>
      <c r="E1170" s="365"/>
      <c r="F1170" s="365"/>
      <c r="G1170" s="385"/>
      <c r="H1170" s="384"/>
      <c r="I1170" s="365"/>
      <c r="J1170" s="365"/>
      <c r="K1170" s="365"/>
      <c r="L1170" s="365"/>
      <c r="M1170" s="365"/>
      <c r="N1170" s="365"/>
      <c r="O1170" s="386"/>
      <c r="P1170" s="365"/>
      <c r="Q1170" s="365"/>
    </row>
    <row r="1171" spans="1:17" x14ac:dyDescent="0.25">
      <c r="A1171" s="379">
        <f t="shared" si="18"/>
        <v>1159</v>
      </c>
      <c r="B1171" s="365"/>
      <c r="C1171" s="365"/>
      <c r="D1171" s="365"/>
      <c r="E1171" s="365"/>
      <c r="F1171" s="365"/>
      <c r="G1171" s="385"/>
      <c r="H1171" s="384"/>
      <c r="I1171" s="365"/>
      <c r="J1171" s="365"/>
      <c r="K1171" s="365"/>
      <c r="L1171" s="365"/>
      <c r="M1171" s="365"/>
      <c r="N1171" s="365"/>
      <c r="O1171" s="386"/>
      <c r="P1171" s="365"/>
      <c r="Q1171" s="365"/>
    </row>
    <row r="1172" spans="1:17" x14ac:dyDescent="0.25">
      <c r="A1172" s="379">
        <f t="shared" si="18"/>
        <v>1160</v>
      </c>
      <c r="B1172" s="365"/>
      <c r="C1172" s="365"/>
      <c r="D1172" s="365"/>
      <c r="E1172" s="365"/>
      <c r="F1172" s="365"/>
      <c r="G1172" s="385"/>
      <c r="H1172" s="384"/>
      <c r="I1172" s="365"/>
      <c r="J1172" s="365"/>
      <c r="K1172" s="365"/>
      <c r="L1172" s="365"/>
      <c r="M1172" s="365"/>
      <c r="N1172" s="365"/>
      <c r="O1172" s="386"/>
      <c r="P1172" s="365"/>
      <c r="Q1172" s="365"/>
    </row>
    <row r="1173" spans="1:17" x14ac:dyDescent="0.25">
      <c r="A1173" s="379">
        <f t="shared" si="18"/>
        <v>1161</v>
      </c>
      <c r="B1173" s="365"/>
      <c r="C1173" s="365"/>
      <c r="D1173" s="365"/>
      <c r="E1173" s="365"/>
      <c r="F1173" s="365"/>
      <c r="G1173" s="385"/>
      <c r="H1173" s="384"/>
      <c r="I1173" s="365"/>
      <c r="J1173" s="365"/>
      <c r="K1173" s="365"/>
      <c r="L1173" s="365"/>
      <c r="M1173" s="365"/>
      <c r="N1173" s="365"/>
      <c r="O1173" s="386"/>
      <c r="P1173" s="365"/>
      <c r="Q1173" s="365"/>
    </row>
    <row r="1174" spans="1:17" x14ac:dyDescent="0.25">
      <c r="A1174" s="379">
        <f t="shared" si="18"/>
        <v>1162</v>
      </c>
      <c r="B1174" s="365"/>
      <c r="C1174" s="365"/>
      <c r="D1174" s="365"/>
      <c r="E1174" s="365"/>
      <c r="F1174" s="365"/>
      <c r="G1174" s="385"/>
      <c r="H1174" s="384"/>
      <c r="I1174" s="365"/>
      <c r="J1174" s="365"/>
      <c r="K1174" s="365"/>
      <c r="L1174" s="365"/>
      <c r="M1174" s="365"/>
      <c r="N1174" s="365"/>
      <c r="O1174" s="386"/>
      <c r="P1174" s="365"/>
      <c r="Q1174" s="365"/>
    </row>
    <row r="1175" spans="1:17" x14ac:dyDescent="0.25">
      <c r="A1175" s="379">
        <f t="shared" si="18"/>
        <v>1163</v>
      </c>
      <c r="B1175" s="365"/>
      <c r="C1175" s="365"/>
      <c r="D1175" s="365"/>
      <c r="E1175" s="365"/>
      <c r="F1175" s="365"/>
      <c r="G1175" s="385"/>
      <c r="H1175" s="384"/>
      <c r="I1175" s="365"/>
      <c r="J1175" s="365"/>
      <c r="K1175" s="365"/>
      <c r="L1175" s="365"/>
      <c r="M1175" s="365"/>
      <c r="N1175" s="365"/>
      <c r="O1175" s="386"/>
      <c r="P1175" s="365"/>
      <c r="Q1175" s="365"/>
    </row>
    <row r="1176" spans="1:17" x14ac:dyDescent="0.25">
      <c r="A1176" s="379">
        <f t="shared" si="18"/>
        <v>1164</v>
      </c>
      <c r="B1176" s="365"/>
      <c r="C1176" s="365"/>
      <c r="D1176" s="365"/>
      <c r="E1176" s="365"/>
      <c r="F1176" s="365"/>
      <c r="G1176" s="385"/>
      <c r="H1176" s="384"/>
      <c r="I1176" s="365"/>
      <c r="J1176" s="365"/>
      <c r="K1176" s="365"/>
      <c r="L1176" s="365"/>
      <c r="M1176" s="365"/>
      <c r="N1176" s="365"/>
      <c r="O1176" s="386"/>
      <c r="P1176" s="365"/>
      <c r="Q1176" s="365"/>
    </row>
    <row r="1177" spans="1:17" x14ac:dyDescent="0.25">
      <c r="A1177" s="379">
        <f t="shared" si="18"/>
        <v>1165</v>
      </c>
      <c r="B1177" s="365"/>
      <c r="C1177" s="365"/>
      <c r="D1177" s="365"/>
      <c r="E1177" s="365"/>
      <c r="F1177" s="365"/>
      <c r="G1177" s="385"/>
      <c r="H1177" s="384"/>
      <c r="I1177" s="365"/>
      <c r="J1177" s="365"/>
      <c r="K1177" s="365"/>
      <c r="L1177" s="365"/>
      <c r="M1177" s="365"/>
      <c r="N1177" s="365"/>
      <c r="O1177" s="386"/>
      <c r="P1177" s="365"/>
      <c r="Q1177" s="365"/>
    </row>
    <row r="1178" spans="1:17" x14ac:dyDescent="0.25">
      <c r="A1178" s="379">
        <f t="shared" si="18"/>
        <v>1166</v>
      </c>
      <c r="B1178" s="365"/>
      <c r="C1178" s="365"/>
      <c r="D1178" s="365"/>
      <c r="E1178" s="365"/>
      <c r="F1178" s="365"/>
      <c r="G1178" s="385"/>
      <c r="H1178" s="384"/>
      <c r="I1178" s="365"/>
      <c r="J1178" s="365"/>
      <c r="K1178" s="365"/>
      <c r="L1178" s="365"/>
      <c r="M1178" s="365"/>
      <c r="N1178" s="365"/>
      <c r="O1178" s="386"/>
      <c r="P1178" s="365"/>
      <c r="Q1178" s="365"/>
    </row>
    <row r="1179" spans="1:17" x14ac:dyDescent="0.25">
      <c r="A1179" s="379">
        <f t="shared" si="18"/>
        <v>1167</v>
      </c>
      <c r="B1179" s="365"/>
      <c r="C1179" s="365"/>
      <c r="D1179" s="365"/>
      <c r="E1179" s="365"/>
      <c r="F1179" s="365"/>
      <c r="G1179" s="385"/>
      <c r="H1179" s="384"/>
      <c r="I1179" s="365"/>
      <c r="J1179" s="365"/>
      <c r="K1179" s="365"/>
      <c r="L1179" s="365"/>
      <c r="M1179" s="365"/>
      <c r="N1179" s="365"/>
      <c r="O1179" s="386"/>
      <c r="P1179" s="365"/>
      <c r="Q1179" s="365"/>
    </row>
    <row r="1180" spans="1:17" x14ac:dyDescent="0.25">
      <c r="A1180" s="379">
        <f t="shared" si="18"/>
        <v>1168</v>
      </c>
      <c r="B1180" s="365"/>
      <c r="C1180" s="365"/>
      <c r="D1180" s="365"/>
      <c r="E1180" s="365"/>
      <c r="F1180" s="365"/>
      <c r="G1180" s="385"/>
      <c r="H1180" s="384"/>
      <c r="I1180" s="365"/>
      <c r="J1180" s="365"/>
      <c r="K1180" s="365"/>
      <c r="L1180" s="365"/>
      <c r="M1180" s="365"/>
      <c r="N1180" s="365"/>
      <c r="O1180" s="386"/>
      <c r="P1180" s="365"/>
      <c r="Q1180" s="365"/>
    </row>
    <row r="1181" spans="1:17" x14ac:dyDescent="0.25">
      <c r="A1181" s="379">
        <f t="shared" si="18"/>
        <v>1169</v>
      </c>
      <c r="B1181" s="365"/>
      <c r="C1181" s="365"/>
      <c r="D1181" s="365"/>
      <c r="E1181" s="365"/>
      <c r="F1181" s="365"/>
      <c r="G1181" s="385"/>
      <c r="H1181" s="384"/>
      <c r="I1181" s="365"/>
      <c r="J1181" s="365"/>
      <c r="K1181" s="365"/>
      <c r="L1181" s="365"/>
      <c r="M1181" s="365"/>
      <c r="N1181" s="365"/>
      <c r="O1181" s="386"/>
      <c r="P1181" s="365"/>
      <c r="Q1181" s="365"/>
    </row>
    <row r="1182" spans="1:17" x14ac:dyDescent="0.25">
      <c r="A1182" s="379">
        <f t="shared" si="18"/>
        <v>1170</v>
      </c>
      <c r="B1182" s="365"/>
      <c r="C1182" s="365"/>
      <c r="D1182" s="365"/>
      <c r="E1182" s="365"/>
      <c r="F1182" s="365"/>
      <c r="G1182" s="385"/>
      <c r="H1182" s="384"/>
      <c r="I1182" s="365"/>
      <c r="J1182" s="365"/>
      <c r="K1182" s="365"/>
      <c r="L1182" s="365"/>
      <c r="M1182" s="365"/>
      <c r="N1182" s="365"/>
      <c r="O1182" s="386"/>
      <c r="P1182" s="365"/>
      <c r="Q1182" s="365"/>
    </row>
    <row r="1183" spans="1:17" x14ac:dyDescent="0.25">
      <c r="A1183" s="379">
        <f t="shared" si="18"/>
        <v>1171</v>
      </c>
      <c r="B1183" s="365"/>
      <c r="C1183" s="365"/>
      <c r="D1183" s="365"/>
      <c r="E1183" s="365"/>
      <c r="F1183" s="365"/>
      <c r="G1183" s="385"/>
      <c r="H1183" s="384"/>
      <c r="I1183" s="365"/>
      <c r="J1183" s="365"/>
      <c r="K1183" s="365"/>
      <c r="L1183" s="365"/>
      <c r="M1183" s="365"/>
      <c r="N1183" s="365"/>
      <c r="O1183" s="386"/>
      <c r="P1183" s="365"/>
      <c r="Q1183" s="365"/>
    </row>
    <row r="1184" spans="1:17" x14ac:dyDescent="0.25">
      <c r="A1184" s="379">
        <f t="shared" si="18"/>
        <v>1172</v>
      </c>
      <c r="B1184" s="365"/>
      <c r="C1184" s="365"/>
      <c r="D1184" s="365"/>
      <c r="E1184" s="365"/>
      <c r="F1184" s="365"/>
      <c r="G1184" s="385"/>
      <c r="H1184" s="384"/>
      <c r="I1184" s="365"/>
      <c r="J1184" s="365"/>
      <c r="K1184" s="365"/>
      <c r="L1184" s="365"/>
      <c r="M1184" s="365"/>
      <c r="N1184" s="365"/>
      <c r="O1184" s="386"/>
      <c r="P1184" s="365"/>
      <c r="Q1184" s="365"/>
    </row>
    <row r="1185" spans="1:17" x14ac:dyDescent="0.25">
      <c r="A1185" s="379">
        <f t="shared" si="18"/>
        <v>1173</v>
      </c>
      <c r="B1185" s="365"/>
      <c r="C1185" s="365"/>
      <c r="D1185" s="365"/>
      <c r="E1185" s="365"/>
      <c r="F1185" s="365"/>
      <c r="G1185" s="385"/>
      <c r="H1185" s="384"/>
      <c r="I1185" s="365"/>
      <c r="J1185" s="365"/>
      <c r="K1185" s="365"/>
      <c r="L1185" s="365"/>
      <c r="M1185" s="365"/>
      <c r="N1185" s="365"/>
      <c r="O1185" s="386"/>
      <c r="P1185" s="365"/>
      <c r="Q1185" s="365"/>
    </row>
    <row r="1186" spans="1:17" x14ac:dyDescent="0.25">
      <c r="A1186" s="379">
        <f t="shared" si="18"/>
        <v>1174</v>
      </c>
      <c r="B1186" s="365"/>
      <c r="C1186" s="365"/>
      <c r="D1186" s="365"/>
      <c r="E1186" s="365"/>
      <c r="F1186" s="365"/>
      <c r="G1186" s="385"/>
      <c r="H1186" s="384"/>
      <c r="I1186" s="365"/>
      <c r="J1186" s="365"/>
      <c r="K1186" s="365"/>
      <c r="L1186" s="365"/>
      <c r="M1186" s="365"/>
      <c r="N1186" s="365"/>
      <c r="O1186" s="386"/>
      <c r="P1186" s="365"/>
      <c r="Q1186" s="365"/>
    </row>
    <row r="1187" spans="1:17" x14ac:dyDescent="0.25">
      <c r="A1187" s="379">
        <f t="shared" si="18"/>
        <v>1175</v>
      </c>
      <c r="B1187" s="365"/>
      <c r="C1187" s="365"/>
      <c r="D1187" s="365"/>
      <c r="E1187" s="365"/>
      <c r="F1187" s="365"/>
      <c r="G1187" s="385"/>
      <c r="H1187" s="384"/>
      <c r="I1187" s="365"/>
      <c r="J1187" s="365"/>
      <c r="K1187" s="365"/>
      <c r="L1187" s="365"/>
      <c r="M1187" s="365"/>
      <c r="N1187" s="365"/>
      <c r="O1187" s="386"/>
      <c r="P1187" s="365"/>
      <c r="Q1187" s="365"/>
    </row>
    <row r="1188" spans="1:17" x14ac:dyDescent="0.25">
      <c r="A1188" s="379">
        <f t="shared" si="18"/>
        <v>1176</v>
      </c>
      <c r="B1188" s="365"/>
      <c r="C1188" s="365"/>
      <c r="D1188" s="365"/>
      <c r="E1188" s="365"/>
      <c r="F1188" s="365"/>
      <c r="G1188" s="385"/>
      <c r="H1188" s="384"/>
      <c r="I1188" s="365"/>
      <c r="J1188" s="365"/>
      <c r="K1188" s="365"/>
      <c r="L1188" s="365"/>
      <c r="M1188" s="365"/>
      <c r="N1188" s="365"/>
      <c r="O1188" s="386"/>
      <c r="P1188" s="365"/>
      <c r="Q1188" s="365"/>
    </row>
    <row r="1189" spans="1:17" x14ac:dyDescent="0.25">
      <c r="A1189" s="379">
        <f t="shared" si="18"/>
        <v>1177</v>
      </c>
      <c r="B1189" s="365"/>
      <c r="C1189" s="365"/>
      <c r="D1189" s="365"/>
      <c r="E1189" s="365"/>
      <c r="F1189" s="365"/>
      <c r="G1189" s="385"/>
      <c r="H1189" s="384"/>
      <c r="I1189" s="365"/>
      <c r="J1189" s="365"/>
      <c r="K1189" s="365"/>
      <c r="L1189" s="365"/>
      <c r="M1189" s="365"/>
      <c r="N1189" s="365"/>
      <c r="O1189" s="386"/>
      <c r="P1189" s="365"/>
      <c r="Q1189" s="365"/>
    </row>
    <row r="1190" spans="1:17" x14ac:dyDescent="0.25">
      <c r="A1190" s="379">
        <f t="shared" si="18"/>
        <v>1178</v>
      </c>
      <c r="B1190" s="365"/>
      <c r="C1190" s="365"/>
      <c r="D1190" s="365"/>
      <c r="E1190" s="365"/>
      <c r="F1190" s="365"/>
      <c r="G1190" s="385"/>
      <c r="H1190" s="384"/>
      <c r="I1190" s="365"/>
      <c r="J1190" s="365"/>
      <c r="K1190" s="365"/>
      <c r="L1190" s="365"/>
      <c r="M1190" s="365"/>
      <c r="N1190" s="365"/>
      <c r="O1190" s="386"/>
      <c r="P1190" s="365"/>
      <c r="Q1190" s="365"/>
    </row>
    <row r="1191" spans="1:17" x14ac:dyDescent="0.25">
      <c r="A1191" s="379">
        <f t="shared" si="18"/>
        <v>1179</v>
      </c>
      <c r="B1191" s="365"/>
      <c r="C1191" s="365"/>
      <c r="D1191" s="365"/>
      <c r="E1191" s="365"/>
      <c r="F1191" s="365"/>
      <c r="G1191" s="385"/>
      <c r="H1191" s="384"/>
      <c r="I1191" s="365"/>
      <c r="J1191" s="365"/>
      <c r="K1191" s="365"/>
      <c r="L1191" s="365"/>
      <c r="M1191" s="365"/>
      <c r="N1191" s="365"/>
      <c r="O1191" s="386"/>
      <c r="P1191" s="365"/>
      <c r="Q1191" s="365"/>
    </row>
    <row r="1192" spans="1:17" x14ac:dyDescent="0.25">
      <c r="A1192" s="379">
        <f t="shared" si="18"/>
        <v>1180</v>
      </c>
      <c r="B1192" s="365"/>
      <c r="C1192" s="365"/>
      <c r="D1192" s="365"/>
      <c r="E1192" s="365"/>
      <c r="F1192" s="365"/>
      <c r="G1192" s="385"/>
      <c r="H1192" s="384"/>
      <c r="I1192" s="365"/>
      <c r="J1192" s="365"/>
      <c r="K1192" s="365"/>
      <c r="L1192" s="365"/>
      <c r="M1192" s="365"/>
      <c r="N1192" s="365"/>
      <c r="O1192" s="386"/>
      <c r="P1192" s="365"/>
      <c r="Q1192" s="365"/>
    </row>
    <row r="1193" spans="1:17" x14ac:dyDescent="0.25">
      <c r="A1193" s="379">
        <f t="shared" si="18"/>
        <v>1181</v>
      </c>
      <c r="B1193" s="365"/>
      <c r="C1193" s="365"/>
      <c r="D1193" s="365"/>
      <c r="E1193" s="365"/>
      <c r="F1193" s="365"/>
      <c r="G1193" s="385"/>
      <c r="H1193" s="384"/>
      <c r="I1193" s="365"/>
      <c r="J1193" s="365"/>
      <c r="K1193" s="365"/>
      <c r="L1193" s="365"/>
      <c r="M1193" s="365"/>
      <c r="N1193" s="365"/>
      <c r="O1193" s="386"/>
      <c r="P1193" s="365"/>
      <c r="Q1193" s="365"/>
    </row>
    <row r="1194" spans="1:17" x14ac:dyDescent="0.25">
      <c r="A1194" s="379">
        <f t="shared" si="18"/>
        <v>1182</v>
      </c>
      <c r="B1194" s="365"/>
      <c r="C1194" s="365"/>
      <c r="D1194" s="365"/>
      <c r="E1194" s="365"/>
      <c r="F1194" s="365"/>
      <c r="G1194" s="385"/>
      <c r="H1194" s="384"/>
      <c r="I1194" s="365"/>
      <c r="J1194" s="365"/>
      <c r="K1194" s="365"/>
      <c r="L1194" s="365"/>
      <c r="M1194" s="365"/>
      <c r="N1194" s="365"/>
      <c r="O1194" s="386"/>
      <c r="P1194" s="365"/>
      <c r="Q1194" s="365"/>
    </row>
    <row r="1195" spans="1:17" x14ac:dyDescent="0.25">
      <c r="A1195" s="379">
        <f t="shared" si="18"/>
        <v>1183</v>
      </c>
      <c r="B1195" s="365"/>
      <c r="C1195" s="365"/>
      <c r="D1195" s="365"/>
      <c r="E1195" s="365"/>
      <c r="F1195" s="365"/>
      <c r="G1195" s="385"/>
      <c r="H1195" s="384"/>
      <c r="I1195" s="365"/>
      <c r="J1195" s="365"/>
      <c r="K1195" s="365"/>
      <c r="L1195" s="365"/>
      <c r="M1195" s="365"/>
      <c r="N1195" s="365"/>
      <c r="O1195" s="386"/>
      <c r="P1195" s="365"/>
      <c r="Q1195" s="365"/>
    </row>
    <row r="1196" spans="1:17" x14ac:dyDescent="0.25">
      <c r="A1196" s="379">
        <f t="shared" si="18"/>
        <v>1184</v>
      </c>
      <c r="B1196" s="365"/>
      <c r="C1196" s="365"/>
      <c r="D1196" s="365"/>
      <c r="E1196" s="365"/>
      <c r="F1196" s="365"/>
      <c r="G1196" s="385"/>
      <c r="H1196" s="384"/>
      <c r="I1196" s="365"/>
      <c r="J1196" s="365"/>
      <c r="K1196" s="365"/>
      <c r="L1196" s="365"/>
      <c r="M1196" s="365"/>
      <c r="N1196" s="365"/>
      <c r="O1196" s="386"/>
      <c r="P1196" s="365"/>
      <c r="Q1196" s="365"/>
    </row>
    <row r="1197" spans="1:17" x14ac:dyDescent="0.25">
      <c r="A1197" s="379">
        <f t="shared" si="18"/>
        <v>1185</v>
      </c>
      <c r="B1197" s="365"/>
      <c r="C1197" s="365"/>
      <c r="D1197" s="365"/>
      <c r="E1197" s="365"/>
      <c r="F1197" s="365"/>
      <c r="G1197" s="385"/>
      <c r="H1197" s="384"/>
      <c r="I1197" s="365"/>
      <c r="J1197" s="365"/>
      <c r="K1197" s="365"/>
      <c r="L1197" s="365"/>
      <c r="M1197" s="365"/>
      <c r="N1197" s="365"/>
      <c r="O1197" s="386"/>
      <c r="P1197" s="365"/>
      <c r="Q1197" s="365"/>
    </row>
    <row r="1198" spans="1:17" x14ac:dyDescent="0.25">
      <c r="A1198" s="379">
        <f t="shared" si="18"/>
        <v>1186</v>
      </c>
      <c r="B1198" s="365"/>
      <c r="C1198" s="365"/>
      <c r="D1198" s="365"/>
      <c r="E1198" s="365"/>
      <c r="F1198" s="365"/>
      <c r="G1198" s="385"/>
      <c r="H1198" s="384"/>
      <c r="I1198" s="365"/>
      <c r="J1198" s="365"/>
      <c r="K1198" s="365"/>
      <c r="L1198" s="365"/>
      <c r="M1198" s="365"/>
      <c r="N1198" s="365"/>
      <c r="O1198" s="386"/>
      <c r="P1198" s="365"/>
      <c r="Q1198" s="365"/>
    </row>
    <row r="1199" spans="1:17" x14ac:dyDescent="0.25">
      <c r="A1199" s="379">
        <f t="shared" si="18"/>
        <v>1187</v>
      </c>
      <c r="B1199" s="365"/>
      <c r="C1199" s="365"/>
      <c r="D1199" s="365"/>
      <c r="E1199" s="365"/>
      <c r="F1199" s="365"/>
      <c r="G1199" s="385"/>
      <c r="H1199" s="384"/>
      <c r="I1199" s="365"/>
      <c r="J1199" s="365"/>
      <c r="K1199" s="365"/>
      <c r="L1199" s="365"/>
      <c r="M1199" s="365"/>
      <c r="N1199" s="365"/>
      <c r="O1199" s="386"/>
      <c r="P1199" s="365"/>
      <c r="Q1199" s="365"/>
    </row>
    <row r="1200" spans="1:17" x14ac:dyDescent="0.25">
      <c r="A1200" s="379">
        <f t="shared" si="18"/>
        <v>1188</v>
      </c>
      <c r="B1200" s="365"/>
      <c r="C1200" s="365"/>
      <c r="D1200" s="365"/>
      <c r="E1200" s="365"/>
      <c r="F1200" s="365"/>
      <c r="G1200" s="385"/>
      <c r="H1200" s="384"/>
      <c r="I1200" s="365"/>
      <c r="J1200" s="365"/>
      <c r="K1200" s="365"/>
      <c r="L1200" s="365"/>
      <c r="M1200" s="365"/>
      <c r="N1200" s="365"/>
      <c r="O1200" s="386"/>
      <c r="P1200" s="365"/>
      <c r="Q1200" s="365"/>
    </row>
    <row r="1201" spans="1:17" x14ac:dyDescent="0.25">
      <c r="A1201" s="379">
        <f t="shared" si="18"/>
        <v>1189</v>
      </c>
      <c r="B1201" s="365"/>
      <c r="C1201" s="365"/>
      <c r="D1201" s="365"/>
      <c r="E1201" s="365"/>
      <c r="F1201" s="365"/>
      <c r="G1201" s="385"/>
      <c r="H1201" s="384"/>
      <c r="I1201" s="365"/>
      <c r="J1201" s="365"/>
      <c r="K1201" s="365"/>
      <c r="L1201" s="365"/>
      <c r="M1201" s="365"/>
      <c r="N1201" s="365"/>
      <c r="O1201" s="386"/>
      <c r="P1201" s="365"/>
      <c r="Q1201" s="365"/>
    </row>
    <row r="1202" spans="1:17" x14ac:dyDescent="0.25">
      <c r="A1202" s="379">
        <f t="shared" si="18"/>
        <v>1190</v>
      </c>
      <c r="B1202" s="365"/>
      <c r="C1202" s="365"/>
      <c r="D1202" s="365"/>
      <c r="E1202" s="365"/>
      <c r="F1202" s="365"/>
      <c r="G1202" s="385"/>
      <c r="H1202" s="384"/>
      <c r="I1202" s="365"/>
      <c r="J1202" s="365"/>
      <c r="K1202" s="365"/>
      <c r="L1202" s="365"/>
      <c r="M1202" s="365"/>
      <c r="N1202" s="365"/>
      <c r="O1202" s="386"/>
      <c r="P1202" s="365"/>
      <c r="Q1202" s="365"/>
    </row>
    <row r="1203" spans="1:17" x14ac:dyDescent="0.25">
      <c r="A1203" s="379">
        <f t="shared" si="18"/>
        <v>1191</v>
      </c>
      <c r="B1203" s="365"/>
      <c r="C1203" s="365"/>
      <c r="D1203" s="365"/>
      <c r="E1203" s="365"/>
      <c r="F1203" s="365"/>
      <c r="G1203" s="385"/>
      <c r="H1203" s="384"/>
      <c r="I1203" s="365"/>
      <c r="J1203" s="365"/>
      <c r="K1203" s="365"/>
      <c r="L1203" s="365"/>
      <c r="M1203" s="365"/>
      <c r="N1203" s="365"/>
      <c r="O1203" s="386"/>
      <c r="P1203" s="365"/>
      <c r="Q1203" s="365"/>
    </row>
    <row r="1204" spans="1:17" x14ac:dyDescent="0.25">
      <c r="A1204" s="379">
        <f t="shared" si="18"/>
        <v>1192</v>
      </c>
      <c r="B1204" s="365"/>
      <c r="C1204" s="365"/>
      <c r="D1204" s="365"/>
      <c r="E1204" s="365"/>
      <c r="F1204" s="365"/>
      <c r="G1204" s="385"/>
      <c r="H1204" s="384"/>
      <c r="I1204" s="365"/>
      <c r="J1204" s="365"/>
      <c r="K1204" s="365"/>
      <c r="L1204" s="365"/>
      <c r="M1204" s="365"/>
      <c r="N1204" s="365"/>
      <c r="O1204" s="386"/>
      <c r="P1204" s="365"/>
      <c r="Q1204" s="365"/>
    </row>
    <row r="1205" spans="1:17" x14ac:dyDescent="0.25">
      <c r="A1205" s="379">
        <f t="shared" si="18"/>
        <v>1193</v>
      </c>
      <c r="B1205" s="365"/>
      <c r="C1205" s="365"/>
      <c r="D1205" s="365"/>
      <c r="E1205" s="365"/>
      <c r="F1205" s="365"/>
      <c r="G1205" s="385"/>
      <c r="H1205" s="384"/>
      <c r="I1205" s="365"/>
      <c r="J1205" s="365"/>
      <c r="K1205" s="365"/>
      <c r="L1205" s="365"/>
      <c r="M1205" s="365"/>
      <c r="N1205" s="365"/>
      <c r="O1205" s="386"/>
      <c r="P1205" s="365"/>
      <c r="Q1205" s="365"/>
    </row>
    <row r="1206" spans="1:17" x14ac:dyDescent="0.25">
      <c r="A1206" s="379">
        <f t="shared" si="18"/>
        <v>1194</v>
      </c>
      <c r="B1206" s="365"/>
      <c r="C1206" s="365"/>
      <c r="D1206" s="365"/>
      <c r="E1206" s="365"/>
      <c r="F1206" s="365"/>
      <c r="G1206" s="385"/>
      <c r="H1206" s="384"/>
      <c r="I1206" s="365"/>
      <c r="J1206" s="365"/>
      <c r="K1206" s="365"/>
      <c r="L1206" s="365"/>
      <c r="M1206" s="365"/>
      <c r="N1206" s="365"/>
      <c r="O1206" s="386"/>
      <c r="P1206" s="365"/>
      <c r="Q1206" s="365"/>
    </row>
    <row r="1207" spans="1:17" x14ac:dyDescent="0.25">
      <c r="A1207" s="379">
        <f t="shared" si="18"/>
        <v>1195</v>
      </c>
      <c r="B1207" s="365"/>
      <c r="C1207" s="365"/>
      <c r="D1207" s="365"/>
      <c r="E1207" s="365"/>
      <c r="F1207" s="365"/>
      <c r="G1207" s="385"/>
      <c r="H1207" s="384"/>
      <c r="I1207" s="365"/>
      <c r="J1207" s="365"/>
      <c r="K1207" s="365"/>
      <c r="L1207" s="365"/>
      <c r="M1207" s="365"/>
      <c r="N1207" s="365"/>
      <c r="O1207" s="386"/>
      <c r="P1207" s="365"/>
      <c r="Q1207" s="365"/>
    </row>
    <row r="1208" spans="1:17" x14ac:dyDescent="0.25">
      <c r="A1208" s="379">
        <f t="shared" si="18"/>
        <v>1196</v>
      </c>
      <c r="B1208" s="365"/>
      <c r="C1208" s="365"/>
      <c r="D1208" s="365"/>
      <c r="E1208" s="365"/>
      <c r="F1208" s="365"/>
      <c r="G1208" s="385"/>
      <c r="H1208" s="384"/>
      <c r="I1208" s="365"/>
      <c r="J1208" s="365"/>
      <c r="K1208" s="365"/>
      <c r="L1208" s="365"/>
      <c r="M1208" s="365"/>
      <c r="N1208" s="365"/>
      <c r="O1208" s="386"/>
      <c r="P1208" s="365"/>
      <c r="Q1208" s="365"/>
    </row>
    <row r="1209" spans="1:17" x14ac:dyDescent="0.25">
      <c r="A1209" s="379">
        <f t="shared" si="18"/>
        <v>1197</v>
      </c>
      <c r="B1209" s="365"/>
      <c r="C1209" s="365"/>
      <c r="D1209" s="365"/>
      <c r="E1209" s="365"/>
      <c r="F1209" s="365"/>
      <c r="G1209" s="385"/>
      <c r="H1209" s="384"/>
      <c r="I1209" s="365"/>
      <c r="J1209" s="365"/>
      <c r="K1209" s="365"/>
      <c r="L1209" s="365"/>
      <c r="M1209" s="365"/>
      <c r="N1209" s="365"/>
      <c r="O1209" s="386"/>
      <c r="P1209" s="365"/>
      <c r="Q1209" s="365"/>
    </row>
    <row r="1210" spans="1:17" x14ac:dyDescent="0.25">
      <c r="A1210" s="379">
        <f t="shared" si="18"/>
        <v>1198</v>
      </c>
      <c r="B1210" s="365"/>
      <c r="C1210" s="365"/>
      <c r="D1210" s="365"/>
      <c r="E1210" s="365"/>
      <c r="F1210" s="365"/>
      <c r="G1210" s="385"/>
      <c r="H1210" s="384"/>
      <c r="I1210" s="365"/>
      <c r="J1210" s="365"/>
      <c r="K1210" s="365"/>
      <c r="L1210" s="365"/>
      <c r="M1210" s="365"/>
      <c r="N1210" s="365"/>
      <c r="O1210" s="386"/>
      <c r="P1210" s="365"/>
      <c r="Q1210" s="365"/>
    </row>
    <row r="1211" spans="1:17" x14ac:dyDescent="0.25">
      <c r="A1211" s="379">
        <f t="shared" si="18"/>
        <v>1199</v>
      </c>
      <c r="B1211" s="365"/>
      <c r="C1211" s="365"/>
      <c r="D1211" s="365"/>
      <c r="E1211" s="365"/>
      <c r="F1211" s="365"/>
      <c r="G1211" s="385"/>
      <c r="H1211" s="384"/>
      <c r="I1211" s="365"/>
      <c r="J1211" s="365"/>
      <c r="K1211" s="365"/>
      <c r="L1211" s="365"/>
      <c r="M1211" s="365"/>
      <c r="N1211" s="365"/>
      <c r="O1211" s="386"/>
      <c r="P1211" s="365"/>
      <c r="Q1211" s="365"/>
    </row>
    <row r="1212" spans="1:17" x14ac:dyDescent="0.25">
      <c r="A1212" s="379">
        <f t="shared" si="18"/>
        <v>1200</v>
      </c>
      <c r="B1212" s="365"/>
      <c r="C1212" s="365"/>
      <c r="D1212" s="365"/>
      <c r="E1212" s="365"/>
      <c r="F1212" s="365"/>
      <c r="G1212" s="385"/>
      <c r="H1212" s="384"/>
      <c r="I1212" s="365"/>
      <c r="J1212" s="365"/>
      <c r="K1212" s="365"/>
      <c r="L1212" s="365"/>
      <c r="M1212" s="365"/>
      <c r="N1212" s="365"/>
      <c r="O1212" s="386"/>
      <c r="P1212" s="365"/>
      <c r="Q1212" s="365"/>
    </row>
    <row r="1213" spans="1:17" x14ac:dyDescent="0.25">
      <c r="A1213" s="379">
        <f t="shared" si="18"/>
        <v>1201</v>
      </c>
      <c r="B1213" s="365"/>
      <c r="C1213" s="365"/>
      <c r="D1213" s="365"/>
      <c r="E1213" s="365"/>
      <c r="F1213" s="365"/>
      <c r="G1213" s="385"/>
      <c r="H1213" s="384"/>
      <c r="I1213" s="365"/>
      <c r="J1213" s="365"/>
      <c r="K1213" s="365"/>
      <c r="L1213" s="365"/>
      <c r="M1213" s="365"/>
      <c r="N1213" s="365"/>
      <c r="O1213" s="386"/>
      <c r="P1213" s="365"/>
      <c r="Q1213" s="365"/>
    </row>
    <row r="1214" spans="1:17" x14ac:dyDescent="0.25">
      <c r="A1214" s="379">
        <f t="shared" si="18"/>
        <v>1202</v>
      </c>
      <c r="B1214" s="365"/>
      <c r="C1214" s="365"/>
      <c r="D1214" s="365"/>
      <c r="E1214" s="365"/>
      <c r="F1214" s="365"/>
      <c r="G1214" s="385"/>
      <c r="H1214" s="384"/>
      <c r="I1214" s="365"/>
      <c r="J1214" s="365"/>
      <c r="K1214" s="365"/>
      <c r="L1214" s="365"/>
      <c r="M1214" s="365"/>
      <c r="N1214" s="365"/>
      <c r="O1214" s="386"/>
      <c r="P1214" s="365"/>
      <c r="Q1214" s="365"/>
    </row>
    <row r="1215" spans="1:17" x14ac:dyDescent="0.25">
      <c r="A1215" s="379">
        <f t="shared" si="18"/>
        <v>1203</v>
      </c>
      <c r="B1215" s="365"/>
      <c r="C1215" s="365"/>
      <c r="D1215" s="365"/>
      <c r="E1215" s="365"/>
      <c r="F1215" s="365"/>
      <c r="G1215" s="385"/>
      <c r="H1215" s="384"/>
      <c r="I1215" s="365"/>
      <c r="J1215" s="365"/>
      <c r="K1215" s="365"/>
      <c r="L1215" s="365"/>
      <c r="M1215" s="365"/>
      <c r="N1215" s="365"/>
      <c r="O1215" s="386"/>
      <c r="P1215" s="365"/>
      <c r="Q1215" s="365"/>
    </row>
    <row r="1216" spans="1:17" x14ac:dyDescent="0.25">
      <c r="A1216" s="379">
        <f t="shared" si="18"/>
        <v>1204</v>
      </c>
      <c r="B1216" s="365"/>
      <c r="C1216" s="365"/>
      <c r="D1216" s="365"/>
      <c r="E1216" s="365"/>
      <c r="F1216" s="365"/>
      <c r="G1216" s="385"/>
      <c r="H1216" s="384"/>
      <c r="I1216" s="365"/>
      <c r="J1216" s="365"/>
      <c r="K1216" s="365"/>
      <c r="L1216" s="365"/>
      <c r="M1216" s="365"/>
      <c r="N1216" s="365"/>
      <c r="O1216" s="386"/>
      <c r="P1216" s="365"/>
      <c r="Q1216" s="365"/>
    </row>
    <row r="1217" spans="1:17" x14ac:dyDescent="0.25">
      <c r="A1217" s="379">
        <f t="shared" si="18"/>
        <v>1205</v>
      </c>
      <c r="B1217" s="365"/>
      <c r="C1217" s="365"/>
      <c r="D1217" s="365"/>
      <c r="E1217" s="365"/>
      <c r="F1217" s="365"/>
      <c r="G1217" s="385"/>
      <c r="H1217" s="384"/>
      <c r="I1217" s="365"/>
      <c r="J1217" s="365"/>
      <c r="K1217" s="365"/>
      <c r="L1217" s="365"/>
      <c r="M1217" s="365"/>
      <c r="N1217" s="365"/>
      <c r="O1217" s="386"/>
      <c r="P1217" s="365"/>
      <c r="Q1217" s="365"/>
    </row>
    <row r="1218" spans="1:17" x14ac:dyDescent="0.25">
      <c r="A1218" s="379">
        <f t="shared" si="18"/>
        <v>1206</v>
      </c>
      <c r="B1218" s="365"/>
      <c r="C1218" s="365"/>
      <c r="D1218" s="365"/>
      <c r="E1218" s="365"/>
      <c r="F1218" s="365"/>
      <c r="G1218" s="385"/>
      <c r="H1218" s="384"/>
      <c r="I1218" s="365"/>
      <c r="J1218" s="365"/>
      <c r="K1218" s="365"/>
      <c r="L1218" s="365"/>
      <c r="M1218" s="365"/>
      <c r="N1218" s="365"/>
      <c r="O1218" s="386"/>
      <c r="P1218" s="365"/>
      <c r="Q1218" s="365"/>
    </row>
    <row r="1219" spans="1:17" x14ac:dyDescent="0.25">
      <c r="A1219" s="379">
        <f t="shared" si="18"/>
        <v>1207</v>
      </c>
      <c r="B1219" s="365"/>
      <c r="C1219" s="365"/>
      <c r="D1219" s="365"/>
      <c r="E1219" s="365"/>
      <c r="F1219" s="365"/>
      <c r="G1219" s="385"/>
      <c r="H1219" s="384"/>
      <c r="I1219" s="365"/>
      <c r="J1219" s="365"/>
      <c r="K1219" s="365"/>
      <c r="L1219" s="365"/>
      <c r="M1219" s="365"/>
      <c r="N1219" s="365"/>
      <c r="O1219" s="386"/>
      <c r="P1219" s="365"/>
      <c r="Q1219" s="365"/>
    </row>
    <row r="1220" spans="1:17" x14ac:dyDescent="0.25">
      <c r="A1220" s="379">
        <f t="shared" si="18"/>
        <v>1208</v>
      </c>
      <c r="B1220" s="365"/>
      <c r="C1220" s="365"/>
      <c r="D1220" s="365"/>
      <c r="E1220" s="365"/>
      <c r="F1220" s="365"/>
      <c r="G1220" s="385"/>
      <c r="H1220" s="384"/>
      <c r="I1220" s="365"/>
      <c r="J1220" s="365"/>
      <c r="K1220" s="365"/>
      <c r="L1220" s="365"/>
      <c r="M1220" s="365"/>
      <c r="N1220" s="365"/>
      <c r="O1220" s="386"/>
      <c r="P1220" s="365"/>
      <c r="Q1220" s="365"/>
    </row>
    <row r="1221" spans="1:17" x14ac:dyDescent="0.25">
      <c r="A1221" s="379">
        <f t="shared" si="18"/>
        <v>1209</v>
      </c>
      <c r="B1221" s="365"/>
      <c r="C1221" s="365"/>
      <c r="D1221" s="365"/>
      <c r="E1221" s="365"/>
      <c r="F1221" s="365"/>
      <c r="G1221" s="385"/>
      <c r="H1221" s="384"/>
      <c r="I1221" s="365"/>
      <c r="J1221" s="365"/>
      <c r="K1221" s="365"/>
      <c r="L1221" s="365"/>
      <c r="M1221" s="365"/>
      <c r="N1221" s="365"/>
      <c r="O1221" s="386"/>
      <c r="P1221" s="365"/>
      <c r="Q1221" s="365"/>
    </row>
    <row r="1222" spans="1:17" x14ac:dyDescent="0.25">
      <c r="A1222" s="379">
        <f t="shared" si="18"/>
        <v>1210</v>
      </c>
      <c r="B1222" s="365"/>
      <c r="C1222" s="365"/>
      <c r="D1222" s="365"/>
      <c r="E1222" s="365"/>
      <c r="F1222" s="365"/>
      <c r="G1222" s="385"/>
      <c r="H1222" s="384"/>
      <c r="I1222" s="365"/>
      <c r="J1222" s="365"/>
      <c r="K1222" s="365"/>
      <c r="L1222" s="365"/>
      <c r="M1222" s="365"/>
      <c r="N1222" s="365"/>
      <c r="O1222" s="386"/>
      <c r="P1222" s="365"/>
      <c r="Q1222" s="365"/>
    </row>
    <row r="1223" spans="1:17" x14ac:dyDescent="0.25">
      <c r="A1223" s="379">
        <f t="shared" si="18"/>
        <v>1211</v>
      </c>
      <c r="B1223" s="365"/>
      <c r="C1223" s="365"/>
      <c r="D1223" s="365"/>
      <c r="E1223" s="365"/>
      <c r="F1223" s="365"/>
      <c r="G1223" s="385"/>
      <c r="H1223" s="384"/>
      <c r="I1223" s="365"/>
      <c r="J1223" s="365"/>
      <c r="K1223" s="365"/>
      <c r="L1223" s="365"/>
      <c r="M1223" s="365"/>
      <c r="N1223" s="365"/>
      <c r="O1223" s="386"/>
      <c r="P1223" s="365"/>
      <c r="Q1223" s="365"/>
    </row>
    <row r="1224" spans="1:17" x14ac:dyDescent="0.25">
      <c r="A1224" s="379">
        <f t="shared" si="18"/>
        <v>1212</v>
      </c>
      <c r="B1224" s="365"/>
      <c r="C1224" s="365"/>
      <c r="D1224" s="365"/>
      <c r="E1224" s="365"/>
      <c r="F1224" s="365"/>
      <c r="G1224" s="385"/>
      <c r="H1224" s="384"/>
      <c r="I1224" s="365"/>
      <c r="J1224" s="365"/>
      <c r="K1224" s="365"/>
      <c r="L1224" s="365"/>
      <c r="M1224" s="365"/>
      <c r="N1224" s="365"/>
      <c r="O1224" s="386"/>
      <c r="P1224" s="365"/>
      <c r="Q1224" s="365"/>
    </row>
    <row r="1225" spans="1:17" x14ac:dyDescent="0.25">
      <c r="A1225" s="379">
        <f t="shared" si="18"/>
        <v>1213</v>
      </c>
      <c r="B1225" s="365"/>
      <c r="C1225" s="365"/>
      <c r="D1225" s="365"/>
      <c r="E1225" s="365"/>
      <c r="F1225" s="365"/>
      <c r="G1225" s="385"/>
      <c r="H1225" s="384"/>
      <c r="I1225" s="365"/>
      <c r="J1225" s="365"/>
      <c r="K1225" s="365"/>
      <c r="L1225" s="365"/>
      <c r="M1225" s="365"/>
      <c r="N1225" s="365"/>
      <c r="O1225" s="386"/>
      <c r="P1225" s="365"/>
      <c r="Q1225" s="365"/>
    </row>
    <row r="1226" spans="1:17" x14ac:dyDescent="0.25">
      <c r="A1226" s="379">
        <f t="shared" si="18"/>
        <v>1214</v>
      </c>
      <c r="B1226" s="365"/>
      <c r="C1226" s="365"/>
      <c r="D1226" s="365"/>
      <c r="E1226" s="365"/>
      <c r="F1226" s="365"/>
      <c r="G1226" s="385"/>
      <c r="H1226" s="384"/>
      <c r="I1226" s="365"/>
      <c r="J1226" s="365"/>
      <c r="K1226" s="365"/>
      <c r="L1226" s="365"/>
      <c r="M1226" s="365"/>
      <c r="N1226" s="365"/>
      <c r="O1226" s="386"/>
      <c r="P1226" s="365"/>
      <c r="Q1226" s="365"/>
    </row>
    <row r="1227" spans="1:17" x14ac:dyDescent="0.25">
      <c r="A1227" s="379">
        <f t="shared" si="18"/>
        <v>1215</v>
      </c>
      <c r="B1227" s="365"/>
      <c r="C1227" s="365"/>
      <c r="D1227" s="365"/>
      <c r="E1227" s="365"/>
      <c r="F1227" s="365"/>
      <c r="G1227" s="385"/>
      <c r="H1227" s="384"/>
      <c r="I1227" s="365"/>
      <c r="J1227" s="365"/>
      <c r="K1227" s="365"/>
      <c r="L1227" s="365"/>
      <c r="M1227" s="365"/>
      <c r="N1227" s="365"/>
      <c r="O1227" s="386"/>
      <c r="P1227" s="365"/>
      <c r="Q1227" s="365"/>
    </row>
    <row r="1228" spans="1:17" x14ac:dyDescent="0.25">
      <c r="A1228" s="379">
        <f t="shared" si="18"/>
        <v>1216</v>
      </c>
      <c r="B1228" s="365"/>
      <c r="C1228" s="365"/>
      <c r="D1228" s="365"/>
      <c r="E1228" s="365"/>
      <c r="F1228" s="365"/>
      <c r="G1228" s="385"/>
      <c r="H1228" s="384"/>
      <c r="I1228" s="365"/>
      <c r="J1228" s="365"/>
      <c r="K1228" s="365"/>
      <c r="L1228" s="365"/>
      <c r="M1228" s="365"/>
      <c r="N1228" s="365"/>
      <c r="O1228" s="386"/>
      <c r="P1228" s="365"/>
      <c r="Q1228" s="365"/>
    </row>
    <row r="1229" spans="1:17" x14ac:dyDescent="0.25">
      <c r="A1229" s="379">
        <f t="shared" si="18"/>
        <v>1217</v>
      </c>
      <c r="B1229" s="365"/>
      <c r="C1229" s="365"/>
      <c r="D1229" s="365"/>
      <c r="E1229" s="365"/>
      <c r="F1229" s="365"/>
      <c r="G1229" s="385"/>
      <c r="H1229" s="384"/>
      <c r="I1229" s="365"/>
      <c r="J1229" s="365"/>
      <c r="K1229" s="365"/>
      <c r="L1229" s="365"/>
      <c r="M1229" s="365"/>
      <c r="N1229" s="365"/>
      <c r="O1229" s="386"/>
      <c r="P1229" s="365"/>
      <c r="Q1229" s="365"/>
    </row>
    <row r="1230" spans="1:17" x14ac:dyDescent="0.25">
      <c r="A1230" s="379">
        <f t="shared" si="18"/>
        <v>1218</v>
      </c>
      <c r="B1230" s="365"/>
      <c r="C1230" s="365"/>
      <c r="D1230" s="365"/>
      <c r="E1230" s="365"/>
      <c r="F1230" s="365"/>
      <c r="G1230" s="385"/>
      <c r="H1230" s="384"/>
      <c r="I1230" s="365"/>
      <c r="J1230" s="365"/>
      <c r="K1230" s="365"/>
      <c r="L1230" s="365"/>
      <c r="M1230" s="365"/>
      <c r="N1230" s="365"/>
      <c r="O1230" s="386"/>
      <c r="P1230" s="365"/>
      <c r="Q1230" s="365"/>
    </row>
    <row r="1231" spans="1:17" x14ac:dyDescent="0.25">
      <c r="A1231" s="379">
        <f t="shared" ref="A1231:A1294" si="19">1+A1230</f>
        <v>1219</v>
      </c>
      <c r="B1231" s="365"/>
      <c r="C1231" s="365"/>
      <c r="D1231" s="365"/>
      <c r="E1231" s="365"/>
      <c r="F1231" s="365"/>
      <c r="G1231" s="385"/>
      <c r="H1231" s="384"/>
      <c r="I1231" s="365"/>
      <c r="J1231" s="365"/>
      <c r="K1231" s="365"/>
      <c r="L1231" s="365"/>
      <c r="M1231" s="365"/>
      <c r="N1231" s="365"/>
      <c r="O1231" s="386"/>
      <c r="P1231" s="365"/>
      <c r="Q1231" s="365"/>
    </row>
    <row r="1232" spans="1:17" x14ac:dyDescent="0.25">
      <c r="A1232" s="379">
        <f t="shared" si="19"/>
        <v>1220</v>
      </c>
      <c r="B1232" s="365"/>
      <c r="C1232" s="365"/>
      <c r="D1232" s="365"/>
      <c r="E1232" s="365"/>
      <c r="F1232" s="365"/>
      <c r="G1232" s="385"/>
      <c r="H1232" s="384"/>
      <c r="I1232" s="365"/>
      <c r="J1232" s="365"/>
      <c r="K1232" s="365"/>
      <c r="L1232" s="365"/>
      <c r="M1232" s="365"/>
      <c r="N1232" s="365"/>
      <c r="O1232" s="386"/>
      <c r="P1232" s="365"/>
      <c r="Q1232" s="365"/>
    </row>
    <row r="1233" spans="1:17" x14ac:dyDescent="0.25">
      <c r="A1233" s="379">
        <f t="shared" si="19"/>
        <v>1221</v>
      </c>
      <c r="B1233" s="365"/>
      <c r="C1233" s="365"/>
      <c r="D1233" s="365"/>
      <c r="E1233" s="365"/>
      <c r="F1233" s="365"/>
      <c r="G1233" s="385"/>
      <c r="H1233" s="384"/>
      <c r="I1233" s="365"/>
      <c r="J1233" s="365"/>
      <c r="K1233" s="365"/>
      <c r="L1233" s="365"/>
      <c r="M1233" s="365"/>
      <c r="N1233" s="365"/>
      <c r="O1233" s="386"/>
      <c r="P1233" s="365"/>
      <c r="Q1233" s="365"/>
    </row>
    <row r="1234" spans="1:17" x14ac:dyDescent="0.25">
      <c r="A1234" s="379">
        <f t="shared" si="19"/>
        <v>1222</v>
      </c>
      <c r="B1234" s="365"/>
      <c r="C1234" s="365"/>
      <c r="D1234" s="365"/>
      <c r="E1234" s="365"/>
      <c r="F1234" s="365"/>
      <c r="G1234" s="385"/>
      <c r="H1234" s="384"/>
      <c r="I1234" s="365"/>
      <c r="J1234" s="365"/>
      <c r="K1234" s="365"/>
      <c r="L1234" s="365"/>
      <c r="M1234" s="365"/>
      <c r="N1234" s="365"/>
      <c r="O1234" s="386"/>
      <c r="P1234" s="365"/>
      <c r="Q1234" s="365"/>
    </row>
    <row r="1235" spans="1:17" x14ac:dyDescent="0.25">
      <c r="A1235" s="379">
        <f t="shared" si="19"/>
        <v>1223</v>
      </c>
      <c r="B1235" s="365"/>
      <c r="C1235" s="365"/>
      <c r="D1235" s="365"/>
      <c r="E1235" s="365"/>
      <c r="F1235" s="365"/>
      <c r="G1235" s="385"/>
      <c r="H1235" s="384"/>
      <c r="I1235" s="365"/>
      <c r="J1235" s="365"/>
      <c r="K1235" s="365"/>
      <c r="L1235" s="365"/>
      <c r="M1235" s="365"/>
      <c r="N1235" s="365"/>
      <c r="O1235" s="386"/>
      <c r="P1235" s="365"/>
      <c r="Q1235" s="365"/>
    </row>
    <row r="1236" spans="1:17" x14ac:dyDescent="0.25">
      <c r="A1236" s="379">
        <f t="shared" si="19"/>
        <v>1224</v>
      </c>
      <c r="B1236" s="365"/>
      <c r="C1236" s="365"/>
      <c r="D1236" s="365"/>
      <c r="E1236" s="365"/>
      <c r="F1236" s="365"/>
      <c r="G1236" s="385"/>
      <c r="H1236" s="384"/>
      <c r="I1236" s="365"/>
      <c r="J1236" s="365"/>
      <c r="K1236" s="365"/>
      <c r="L1236" s="365"/>
      <c r="M1236" s="365"/>
      <c r="N1236" s="365"/>
      <c r="O1236" s="386"/>
      <c r="P1236" s="365"/>
      <c r="Q1236" s="365"/>
    </row>
    <row r="1237" spans="1:17" x14ac:dyDescent="0.25">
      <c r="A1237" s="379">
        <f t="shared" si="19"/>
        <v>1225</v>
      </c>
      <c r="B1237" s="365"/>
      <c r="C1237" s="365"/>
      <c r="D1237" s="365"/>
      <c r="E1237" s="365"/>
      <c r="F1237" s="365"/>
      <c r="G1237" s="385"/>
      <c r="H1237" s="384"/>
      <c r="I1237" s="365"/>
      <c r="J1237" s="365"/>
      <c r="K1237" s="365"/>
      <c r="L1237" s="365"/>
      <c r="M1237" s="365"/>
      <c r="N1237" s="365"/>
      <c r="O1237" s="386"/>
      <c r="P1237" s="365"/>
      <c r="Q1237" s="365"/>
    </row>
    <row r="1238" spans="1:17" x14ac:dyDescent="0.25">
      <c r="A1238" s="379">
        <f t="shared" si="19"/>
        <v>1226</v>
      </c>
      <c r="B1238" s="365"/>
      <c r="C1238" s="365"/>
      <c r="D1238" s="365"/>
      <c r="E1238" s="365"/>
      <c r="F1238" s="365"/>
      <c r="G1238" s="385"/>
      <c r="H1238" s="384"/>
      <c r="I1238" s="365"/>
      <c r="J1238" s="365"/>
      <c r="K1238" s="365"/>
      <c r="L1238" s="365"/>
      <c r="M1238" s="365"/>
      <c r="N1238" s="365"/>
      <c r="O1238" s="386"/>
      <c r="P1238" s="365"/>
      <c r="Q1238" s="365"/>
    </row>
    <row r="1239" spans="1:17" x14ac:dyDescent="0.25">
      <c r="A1239" s="379">
        <f t="shared" si="19"/>
        <v>1227</v>
      </c>
      <c r="B1239" s="365"/>
      <c r="C1239" s="365"/>
      <c r="D1239" s="365"/>
      <c r="E1239" s="365"/>
      <c r="F1239" s="365"/>
      <c r="G1239" s="385"/>
      <c r="H1239" s="384"/>
      <c r="I1239" s="365"/>
      <c r="J1239" s="365"/>
      <c r="K1239" s="365"/>
      <c r="L1239" s="365"/>
      <c r="M1239" s="365"/>
      <c r="N1239" s="365"/>
      <c r="O1239" s="386"/>
      <c r="P1239" s="365"/>
      <c r="Q1239" s="365"/>
    </row>
    <row r="1240" spans="1:17" x14ac:dyDescent="0.25">
      <c r="A1240" s="379">
        <f t="shared" si="19"/>
        <v>1228</v>
      </c>
      <c r="B1240" s="365"/>
      <c r="C1240" s="365"/>
      <c r="D1240" s="365"/>
      <c r="E1240" s="365"/>
      <c r="F1240" s="365"/>
      <c r="G1240" s="385"/>
      <c r="H1240" s="384"/>
      <c r="I1240" s="365"/>
      <c r="J1240" s="365"/>
      <c r="K1240" s="365"/>
      <c r="L1240" s="365"/>
      <c r="M1240" s="365"/>
      <c r="N1240" s="365"/>
      <c r="O1240" s="386"/>
      <c r="P1240" s="365"/>
      <c r="Q1240" s="365"/>
    </row>
    <row r="1241" spans="1:17" x14ac:dyDescent="0.25">
      <c r="A1241" s="379">
        <f t="shared" si="19"/>
        <v>1229</v>
      </c>
      <c r="B1241" s="365"/>
      <c r="C1241" s="365"/>
      <c r="D1241" s="365"/>
      <c r="E1241" s="365"/>
      <c r="F1241" s="365"/>
      <c r="G1241" s="385"/>
      <c r="H1241" s="384"/>
      <c r="I1241" s="365"/>
      <c r="J1241" s="365"/>
      <c r="K1241" s="365"/>
      <c r="L1241" s="365"/>
      <c r="M1241" s="365"/>
      <c r="N1241" s="365"/>
      <c r="O1241" s="386"/>
      <c r="P1241" s="365"/>
      <c r="Q1241" s="365"/>
    </row>
    <row r="1242" spans="1:17" x14ac:dyDescent="0.25">
      <c r="A1242" s="379">
        <f t="shared" si="19"/>
        <v>1230</v>
      </c>
      <c r="B1242" s="365"/>
      <c r="C1242" s="365"/>
      <c r="D1242" s="365"/>
      <c r="E1242" s="365"/>
      <c r="F1242" s="365"/>
      <c r="G1242" s="385"/>
      <c r="H1242" s="384"/>
      <c r="I1242" s="365"/>
      <c r="J1242" s="365"/>
      <c r="K1242" s="365"/>
      <c r="L1242" s="365"/>
      <c r="M1242" s="365"/>
      <c r="N1242" s="365"/>
      <c r="O1242" s="386"/>
      <c r="P1242" s="365"/>
      <c r="Q1242" s="365"/>
    </row>
    <row r="1243" spans="1:17" x14ac:dyDescent="0.25">
      <c r="A1243" s="379">
        <f t="shared" si="19"/>
        <v>1231</v>
      </c>
      <c r="B1243" s="365"/>
      <c r="C1243" s="365"/>
      <c r="D1243" s="365"/>
      <c r="E1243" s="365"/>
      <c r="F1243" s="365"/>
      <c r="G1243" s="385"/>
      <c r="H1243" s="384"/>
      <c r="I1243" s="365"/>
      <c r="J1243" s="365"/>
      <c r="K1243" s="365"/>
      <c r="L1243" s="365"/>
      <c r="M1243" s="365"/>
      <c r="N1243" s="365"/>
      <c r="O1243" s="386"/>
      <c r="P1243" s="365"/>
      <c r="Q1243" s="365"/>
    </row>
    <row r="1244" spans="1:17" x14ac:dyDescent="0.25">
      <c r="A1244" s="379">
        <f t="shared" si="19"/>
        <v>1232</v>
      </c>
      <c r="B1244" s="365"/>
      <c r="C1244" s="365"/>
      <c r="D1244" s="365"/>
      <c r="E1244" s="365"/>
      <c r="F1244" s="365"/>
      <c r="G1244" s="385"/>
      <c r="H1244" s="384"/>
      <c r="I1244" s="365"/>
      <c r="J1244" s="365"/>
      <c r="K1244" s="365"/>
      <c r="L1244" s="365"/>
      <c r="M1244" s="365"/>
      <c r="N1244" s="365"/>
      <c r="O1244" s="386"/>
      <c r="P1244" s="365"/>
      <c r="Q1244" s="365"/>
    </row>
    <row r="1245" spans="1:17" x14ac:dyDescent="0.25">
      <c r="A1245" s="379">
        <f t="shared" si="19"/>
        <v>1233</v>
      </c>
      <c r="B1245" s="365"/>
      <c r="C1245" s="365"/>
      <c r="D1245" s="365"/>
      <c r="E1245" s="365"/>
      <c r="F1245" s="365"/>
      <c r="G1245" s="385"/>
      <c r="H1245" s="384"/>
      <c r="I1245" s="365"/>
      <c r="J1245" s="365"/>
      <c r="K1245" s="365"/>
      <c r="L1245" s="365"/>
      <c r="M1245" s="365"/>
      <c r="N1245" s="365"/>
      <c r="O1245" s="386"/>
      <c r="P1245" s="365"/>
      <c r="Q1245" s="365"/>
    </row>
    <row r="1246" spans="1:17" x14ac:dyDescent="0.25">
      <c r="A1246" s="379">
        <f t="shared" si="19"/>
        <v>1234</v>
      </c>
      <c r="B1246" s="365"/>
      <c r="C1246" s="365"/>
      <c r="D1246" s="365"/>
      <c r="E1246" s="365"/>
      <c r="F1246" s="365"/>
      <c r="G1246" s="385"/>
      <c r="H1246" s="384"/>
      <c r="I1246" s="365"/>
      <c r="J1246" s="365"/>
      <c r="K1246" s="365"/>
      <c r="L1246" s="365"/>
      <c r="M1246" s="365"/>
      <c r="N1246" s="365"/>
      <c r="O1246" s="386"/>
      <c r="P1246" s="365"/>
      <c r="Q1246" s="365"/>
    </row>
    <row r="1247" spans="1:17" x14ac:dyDescent="0.25">
      <c r="A1247" s="379">
        <f t="shared" si="19"/>
        <v>1235</v>
      </c>
      <c r="B1247" s="365"/>
      <c r="C1247" s="365"/>
      <c r="D1247" s="365"/>
      <c r="E1247" s="365"/>
      <c r="F1247" s="365"/>
      <c r="G1247" s="385"/>
      <c r="H1247" s="384"/>
      <c r="I1247" s="365"/>
      <c r="J1247" s="365"/>
      <c r="K1247" s="365"/>
      <c r="L1247" s="365"/>
      <c r="M1247" s="365"/>
      <c r="N1247" s="365"/>
      <c r="O1247" s="386"/>
      <c r="P1247" s="365"/>
      <c r="Q1247" s="365"/>
    </row>
    <row r="1248" spans="1:17" x14ac:dyDescent="0.25">
      <c r="A1248" s="379">
        <f t="shared" si="19"/>
        <v>1236</v>
      </c>
      <c r="B1248" s="365"/>
      <c r="C1248" s="365"/>
      <c r="D1248" s="365"/>
      <c r="E1248" s="365"/>
      <c r="F1248" s="365"/>
      <c r="G1248" s="385"/>
      <c r="H1248" s="384"/>
      <c r="I1248" s="365"/>
      <c r="J1248" s="365"/>
      <c r="K1248" s="365"/>
      <c r="L1248" s="365"/>
      <c r="M1248" s="365"/>
      <c r="N1248" s="365"/>
      <c r="O1248" s="386"/>
      <c r="P1248" s="365"/>
      <c r="Q1248" s="365"/>
    </row>
    <row r="1249" spans="1:17" x14ac:dyDescent="0.25">
      <c r="A1249" s="379">
        <f t="shared" si="19"/>
        <v>1237</v>
      </c>
      <c r="B1249" s="365"/>
      <c r="C1249" s="365"/>
      <c r="D1249" s="365"/>
      <c r="E1249" s="365"/>
      <c r="F1249" s="365"/>
      <c r="G1249" s="385"/>
      <c r="H1249" s="384"/>
      <c r="I1249" s="365"/>
      <c r="J1249" s="365"/>
      <c r="K1249" s="365"/>
      <c r="L1249" s="365"/>
      <c r="M1249" s="365"/>
      <c r="N1249" s="365"/>
      <c r="O1249" s="386"/>
      <c r="P1249" s="365"/>
      <c r="Q1249" s="365"/>
    </row>
    <row r="1250" spans="1:17" x14ac:dyDescent="0.25">
      <c r="A1250" s="379">
        <f t="shared" si="19"/>
        <v>1238</v>
      </c>
      <c r="B1250" s="365"/>
      <c r="C1250" s="365"/>
      <c r="D1250" s="365"/>
      <c r="E1250" s="365"/>
      <c r="F1250" s="365"/>
      <c r="G1250" s="385"/>
      <c r="H1250" s="384"/>
      <c r="I1250" s="365"/>
      <c r="J1250" s="365"/>
      <c r="K1250" s="365"/>
      <c r="L1250" s="365"/>
      <c r="M1250" s="365"/>
      <c r="N1250" s="365"/>
      <c r="O1250" s="386"/>
      <c r="P1250" s="365"/>
      <c r="Q1250" s="365"/>
    </row>
    <row r="1251" spans="1:17" x14ac:dyDescent="0.25">
      <c r="A1251" s="379">
        <f t="shared" si="19"/>
        <v>1239</v>
      </c>
      <c r="B1251" s="365"/>
      <c r="C1251" s="365"/>
      <c r="D1251" s="365"/>
      <c r="E1251" s="365"/>
      <c r="F1251" s="365"/>
      <c r="G1251" s="385"/>
      <c r="H1251" s="384"/>
      <c r="I1251" s="365"/>
      <c r="J1251" s="365"/>
      <c r="K1251" s="365"/>
      <c r="L1251" s="365"/>
      <c r="M1251" s="365"/>
      <c r="N1251" s="365"/>
      <c r="O1251" s="386"/>
      <c r="P1251" s="365"/>
      <c r="Q1251" s="365"/>
    </row>
    <row r="1252" spans="1:17" x14ac:dyDescent="0.25">
      <c r="A1252" s="379">
        <f t="shared" si="19"/>
        <v>1240</v>
      </c>
      <c r="B1252" s="365"/>
      <c r="C1252" s="365"/>
      <c r="D1252" s="365"/>
      <c r="E1252" s="365"/>
      <c r="F1252" s="365"/>
      <c r="G1252" s="385"/>
      <c r="H1252" s="384"/>
      <c r="I1252" s="365"/>
      <c r="J1252" s="365"/>
      <c r="K1252" s="365"/>
      <c r="L1252" s="365"/>
      <c r="M1252" s="365"/>
      <c r="N1252" s="365"/>
      <c r="O1252" s="386"/>
      <c r="P1252" s="365"/>
      <c r="Q1252" s="365"/>
    </row>
    <row r="1253" spans="1:17" x14ac:dyDescent="0.25">
      <c r="A1253" s="379">
        <f t="shared" si="19"/>
        <v>1241</v>
      </c>
      <c r="B1253" s="365"/>
      <c r="C1253" s="365"/>
      <c r="D1253" s="365"/>
      <c r="E1253" s="365"/>
      <c r="F1253" s="365"/>
      <c r="G1253" s="385"/>
      <c r="H1253" s="384"/>
      <c r="I1253" s="365"/>
      <c r="J1253" s="365"/>
      <c r="K1253" s="365"/>
      <c r="L1253" s="365"/>
      <c r="M1253" s="365"/>
      <c r="N1253" s="365"/>
      <c r="O1253" s="386"/>
      <c r="P1253" s="365"/>
      <c r="Q1253" s="365"/>
    </row>
    <row r="1254" spans="1:17" x14ac:dyDescent="0.25">
      <c r="A1254" s="379">
        <f t="shared" si="19"/>
        <v>1242</v>
      </c>
      <c r="B1254" s="365"/>
      <c r="C1254" s="365"/>
      <c r="D1254" s="365"/>
      <c r="E1254" s="365"/>
      <c r="F1254" s="365"/>
      <c r="G1254" s="385"/>
      <c r="H1254" s="384"/>
      <c r="I1254" s="365"/>
      <c r="J1254" s="365"/>
      <c r="K1254" s="365"/>
      <c r="L1254" s="365"/>
      <c r="M1254" s="365"/>
      <c r="N1254" s="365"/>
      <c r="O1254" s="386"/>
      <c r="P1254" s="365"/>
      <c r="Q1254" s="365"/>
    </row>
    <row r="1255" spans="1:17" x14ac:dyDescent="0.25">
      <c r="A1255" s="379">
        <f t="shared" si="19"/>
        <v>1243</v>
      </c>
      <c r="B1255" s="365"/>
      <c r="C1255" s="365"/>
      <c r="D1255" s="365"/>
      <c r="E1255" s="365"/>
      <c r="F1255" s="365"/>
      <c r="G1255" s="385"/>
      <c r="H1255" s="384"/>
      <c r="I1255" s="365"/>
      <c r="J1255" s="365"/>
      <c r="K1255" s="365"/>
      <c r="L1255" s="365"/>
      <c r="M1255" s="365"/>
      <c r="N1255" s="365"/>
      <c r="O1255" s="386"/>
      <c r="P1255" s="365"/>
      <c r="Q1255" s="365"/>
    </row>
    <row r="1256" spans="1:17" x14ac:dyDescent="0.25">
      <c r="A1256" s="379">
        <f t="shared" si="19"/>
        <v>1244</v>
      </c>
      <c r="B1256" s="365"/>
      <c r="C1256" s="365"/>
      <c r="D1256" s="365"/>
      <c r="E1256" s="365"/>
      <c r="F1256" s="365"/>
      <c r="G1256" s="385"/>
      <c r="H1256" s="384"/>
      <c r="I1256" s="365"/>
      <c r="J1256" s="365"/>
      <c r="K1256" s="365"/>
      <c r="L1256" s="365"/>
      <c r="M1256" s="365"/>
      <c r="N1256" s="365"/>
      <c r="O1256" s="386"/>
      <c r="P1256" s="365"/>
      <c r="Q1256" s="365"/>
    </row>
    <row r="1257" spans="1:17" x14ac:dyDescent="0.25">
      <c r="A1257" s="379">
        <f t="shared" si="19"/>
        <v>1245</v>
      </c>
      <c r="B1257" s="365"/>
      <c r="C1257" s="365"/>
      <c r="D1257" s="365"/>
      <c r="E1257" s="365"/>
      <c r="F1257" s="365"/>
      <c r="G1257" s="385"/>
      <c r="H1257" s="384"/>
      <c r="I1257" s="365"/>
      <c r="J1257" s="365"/>
      <c r="K1257" s="365"/>
      <c r="L1257" s="365"/>
      <c r="M1257" s="365"/>
      <c r="N1257" s="365"/>
      <c r="O1257" s="386"/>
      <c r="P1257" s="365"/>
      <c r="Q1257" s="365"/>
    </row>
    <row r="1258" spans="1:17" x14ac:dyDescent="0.25">
      <c r="A1258" s="379">
        <f t="shared" si="19"/>
        <v>1246</v>
      </c>
      <c r="B1258" s="365"/>
      <c r="C1258" s="365"/>
      <c r="D1258" s="365"/>
      <c r="E1258" s="365"/>
      <c r="F1258" s="365"/>
      <c r="G1258" s="385"/>
      <c r="H1258" s="384"/>
      <c r="I1258" s="365"/>
      <c r="J1258" s="365"/>
      <c r="K1258" s="365"/>
      <c r="L1258" s="365"/>
      <c r="M1258" s="365"/>
      <c r="N1258" s="365"/>
      <c r="O1258" s="386"/>
      <c r="P1258" s="365"/>
      <c r="Q1258" s="365"/>
    </row>
    <row r="1259" spans="1:17" x14ac:dyDescent="0.25">
      <c r="A1259" s="379">
        <f t="shared" si="19"/>
        <v>1247</v>
      </c>
      <c r="B1259" s="365"/>
      <c r="C1259" s="365"/>
      <c r="D1259" s="365"/>
      <c r="E1259" s="365"/>
      <c r="F1259" s="365"/>
      <c r="G1259" s="385"/>
      <c r="H1259" s="384"/>
      <c r="I1259" s="365"/>
      <c r="J1259" s="365"/>
      <c r="K1259" s="365"/>
      <c r="L1259" s="365"/>
      <c r="M1259" s="365"/>
      <c r="N1259" s="365"/>
      <c r="O1259" s="386"/>
      <c r="P1259" s="365"/>
      <c r="Q1259" s="365"/>
    </row>
    <row r="1260" spans="1:17" x14ac:dyDescent="0.25">
      <c r="A1260" s="379">
        <f t="shared" si="19"/>
        <v>1248</v>
      </c>
      <c r="B1260" s="365"/>
      <c r="C1260" s="365"/>
      <c r="D1260" s="365"/>
      <c r="E1260" s="365"/>
      <c r="F1260" s="365"/>
      <c r="G1260" s="385"/>
      <c r="H1260" s="384"/>
      <c r="I1260" s="365"/>
      <c r="J1260" s="365"/>
      <c r="K1260" s="365"/>
      <c r="L1260" s="365"/>
      <c r="M1260" s="365"/>
      <c r="N1260" s="365"/>
      <c r="O1260" s="386"/>
      <c r="P1260" s="365"/>
      <c r="Q1260" s="365"/>
    </row>
    <row r="1261" spans="1:17" x14ac:dyDescent="0.25">
      <c r="A1261" s="379">
        <f t="shared" si="19"/>
        <v>1249</v>
      </c>
      <c r="B1261" s="365"/>
      <c r="C1261" s="365"/>
      <c r="D1261" s="365"/>
      <c r="E1261" s="365"/>
      <c r="F1261" s="365"/>
      <c r="G1261" s="385"/>
      <c r="H1261" s="384"/>
      <c r="I1261" s="365"/>
      <c r="J1261" s="365"/>
      <c r="K1261" s="365"/>
      <c r="L1261" s="365"/>
      <c r="M1261" s="365"/>
      <c r="N1261" s="365"/>
      <c r="O1261" s="386"/>
      <c r="P1261" s="365"/>
      <c r="Q1261" s="365"/>
    </row>
    <row r="1262" spans="1:17" x14ac:dyDescent="0.25">
      <c r="A1262" s="379">
        <f t="shared" si="19"/>
        <v>1250</v>
      </c>
      <c r="B1262" s="365"/>
      <c r="C1262" s="365"/>
      <c r="D1262" s="365"/>
      <c r="E1262" s="365"/>
      <c r="F1262" s="365"/>
      <c r="G1262" s="385"/>
      <c r="H1262" s="384"/>
      <c r="I1262" s="365"/>
      <c r="J1262" s="365"/>
      <c r="K1262" s="365"/>
      <c r="L1262" s="365"/>
      <c r="M1262" s="365"/>
      <c r="N1262" s="365"/>
      <c r="O1262" s="386"/>
      <c r="P1262" s="365"/>
      <c r="Q1262" s="365"/>
    </row>
    <row r="1263" spans="1:17" x14ac:dyDescent="0.25">
      <c r="A1263" s="379">
        <f t="shared" si="19"/>
        <v>1251</v>
      </c>
      <c r="B1263" s="365"/>
      <c r="C1263" s="365"/>
      <c r="D1263" s="365"/>
      <c r="E1263" s="365"/>
      <c r="F1263" s="365"/>
      <c r="G1263" s="385"/>
      <c r="H1263" s="384"/>
      <c r="I1263" s="365"/>
      <c r="J1263" s="365"/>
      <c r="K1263" s="365"/>
      <c r="L1263" s="365"/>
      <c r="M1263" s="365"/>
      <c r="N1263" s="365"/>
      <c r="O1263" s="386"/>
      <c r="P1263" s="365"/>
      <c r="Q1263" s="365"/>
    </row>
    <row r="1264" spans="1:17" x14ac:dyDescent="0.25">
      <c r="A1264" s="379">
        <f t="shared" si="19"/>
        <v>1252</v>
      </c>
      <c r="B1264" s="365"/>
      <c r="C1264" s="365"/>
      <c r="D1264" s="365"/>
      <c r="E1264" s="365"/>
      <c r="F1264" s="365"/>
      <c r="G1264" s="385"/>
      <c r="H1264" s="384"/>
      <c r="I1264" s="365"/>
      <c r="J1264" s="365"/>
      <c r="K1264" s="365"/>
      <c r="L1264" s="365"/>
      <c r="M1264" s="365"/>
      <c r="N1264" s="365"/>
      <c r="O1264" s="386"/>
      <c r="P1264" s="365"/>
      <c r="Q1264" s="365"/>
    </row>
    <row r="1265" spans="1:17" x14ac:dyDescent="0.25">
      <c r="A1265" s="379">
        <f t="shared" si="19"/>
        <v>1253</v>
      </c>
      <c r="B1265" s="365"/>
      <c r="C1265" s="365"/>
      <c r="D1265" s="365"/>
      <c r="E1265" s="365"/>
      <c r="F1265" s="365"/>
      <c r="G1265" s="385"/>
      <c r="H1265" s="384"/>
      <c r="I1265" s="365"/>
      <c r="J1265" s="365"/>
      <c r="K1265" s="365"/>
      <c r="L1265" s="365"/>
      <c r="M1265" s="365"/>
      <c r="N1265" s="365"/>
      <c r="O1265" s="386"/>
      <c r="P1265" s="365"/>
      <c r="Q1265" s="365"/>
    </row>
    <row r="1266" spans="1:17" x14ac:dyDescent="0.25">
      <c r="A1266" s="379">
        <f t="shared" si="19"/>
        <v>1254</v>
      </c>
      <c r="B1266" s="365"/>
      <c r="C1266" s="365"/>
      <c r="D1266" s="365"/>
      <c r="E1266" s="365"/>
      <c r="F1266" s="365"/>
      <c r="G1266" s="385"/>
      <c r="H1266" s="384"/>
      <c r="I1266" s="365"/>
      <c r="J1266" s="365"/>
      <c r="K1266" s="365"/>
      <c r="L1266" s="365"/>
      <c r="M1266" s="365"/>
      <c r="N1266" s="365"/>
      <c r="O1266" s="386"/>
      <c r="P1266" s="365"/>
      <c r="Q1266" s="365"/>
    </row>
    <row r="1267" spans="1:17" x14ac:dyDescent="0.25">
      <c r="A1267" s="379">
        <f t="shared" si="19"/>
        <v>1255</v>
      </c>
      <c r="B1267" s="365"/>
      <c r="C1267" s="365"/>
      <c r="D1267" s="365"/>
      <c r="E1267" s="365"/>
      <c r="F1267" s="365"/>
      <c r="G1267" s="385"/>
      <c r="H1267" s="384"/>
      <c r="I1267" s="365"/>
      <c r="J1267" s="365"/>
      <c r="K1267" s="365"/>
      <c r="L1267" s="365"/>
      <c r="M1267" s="365"/>
      <c r="N1267" s="365"/>
      <c r="O1267" s="386"/>
      <c r="P1267" s="365"/>
      <c r="Q1267" s="365"/>
    </row>
    <row r="1268" spans="1:17" x14ac:dyDescent="0.25">
      <c r="A1268" s="379">
        <f t="shared" si="19"/>
        <v>1256</v>
      </c>
      <c r="B1268" s="365"/>
      <c r="C1268" s="365"/>
      <c r="D1268" s="365"/>
      <c r="E1268" s="365"/>
      <c r="F1268" s="365"/>
      <c r="G1268" s="385"/>
      <c r="H1268" s="384"/>
      <c r="I1268" s="365"/>
      <c r="J1268" s="365"/>
      <c r="K1268" s="365"/>
      <c r="L1268" s="365"/>
      <c r="M1268" s="365"/>
      <c r="N1268" s="365"/>
      <c r="O1268" s="386"/>
      <c r="P1268" s="365"/>
      <c r="Q1268" s="365"/>
    </row>
    <row r="1269" spans="1:17" x14ac:dyDescent="0.25">
      <c r="A1269" s="379">
        <f t="shared" si="19"/>
        <v>1257</v>
      </c>
      <c r="B1269" s="365"/>
      <c r="C1269" s="365"/>
      <c r="D1269" s="365"/>
      <c r="E1269" s="365"/>
      <c r="F1269" s="365"/>
      <c r="G1269" s="385"/>
      <c r="H1269" s="384"/>
      <c r="I1269" s="365"/>
      <c r="J1269" s="365"/>
      <c r="K1269" s="365"/>
      <c r="L1269" s="365"/>
      <c r="M1269" s="365"/>
      <c r="N1269" s="365"/>
      <c r="O1269" s="386"/>
      <c r="P1269" s="365"/>
      <c r="Q1269" s="365"/>
    </row>
    <row r="1270" spans="1:17" x14ac:dyDescent="0.25">
      <c r="A1270" s="379">
        <f t="shared" si="19"/>
        <v>1258</v>
      </c>
      <c r="B1270" s="365"/>
      <c r="C1270" s="365"/>
      <c r="D1270" s="365"/>
      <c r="E1270" s="365"/>
      <c r="F1270" s="365"/>
      <c r="G1270" s="385"/>
      <c r="H1270" s="384"/>
      <c r="I1270" s="365"/>
      <c r="J1270" s="365"/>
      <c r="K1270" s="365"/>
      <c r="L1270" s="365"/>
      <c r="M1270" s="365"/>
      <c r="N1270" s="365"/>
      <c r="O1270" s="386"/>
      <c r="P1270" s="365"/>
      <c r="Q1270" s="365"/>
    </row>
    <row r="1271" spans="1:17" x14ac:dyDescent="0.25">
      <c r="A1271" s="379">
        <f t="shared" si="19"/>
        <v>1259</v>
      </c>
      <c r="B1271" s="365"/>
      <c r="C1271" s="365"/>
      <c r="D1271" s="365"/>
      <c r="E1271" s="365"/>
      <c r="F1271" s="365"/>
      <c r="G1271" s="385"/>
      <c r="H1271" s="384"/>
      <c r="I1271" s="365"/>
      <c r="J1271" s="365"/>
      <c r="K1271" s="365"/>
      <c r="L1271" s="365"/>
      <c r="M1271" s="365"/>
      <c r="N1271" s="365"/>
      <c r="O1271" s="386"/>
      <c r="P1271" s="365"/>
      <c r="Q1271" s="365"/>
    </row>
    <row r="1272" spans="1:17" x14ac:dyDescent="0.25">
      <c r="A1272" s="379">
        <f t="shared" si="19"/>
        <v>1260</v>
      </c>
      <c r="B1272" s="365"/>
      <c r="C1272" s="365"/>
      <c r="D1272" s="365"/>
      <c r="E1272" s="365"/>
      <c r="F1272" s="365"/>
      <c r="G1272" s="385"/>
      <c r="H1272" s="384"/>
      <c r="I1272" s="365"/>
      <c r="J1272" s="365"/>
      <c r="K1272" s="365"/>
      <c r="L1272" s="365"/>
      <c r="M1272" s="365"/>
      <c r="N1272" s="365"/>
      <c r="O1272" s="386"/>
      <c r="P1272" s="365"/>
      <c r="Q1272" s="365"/>
    </row>
    <row r="1273" spans="1:17" x14ac:dyDescent="0.25">
      <c r="A1273" s="379">
        <f t="shared" si="19"/>
        <v>1261</v>
      </c>
      <c r="B1273" s="365"/>
      <c r="C1273" s="365"/>
      <c r="D1273" s="365"/>
      <c r="E1273" s="365"/>
      <c r="F1273" s="365"/>
      <c r="G1273" s="385"/>
      <c r="H1273" s="384"/>
      <c r="I1273" s="365"/>
      <c r="J1273" s="365"/>
      <c r="K1273" s="365"/>
      <c r="L1273" s="365"/>
      <c r="M1273" s="365"/>
      <c r="N1273" s="365"/>
      <c r="O1273" s="386"/>
      <c r="P1273" s="365"/>
      <c r="Q1273" s="365"/>
    </row>
    <row r="1274" spans="1:17" x14ac:dyDescent="0.25">
      <c r="A1274" s="379">
        <f t="shared" si="19"/>
        <v>1262</v>
      </c>
      <c r="B1274" s="365"/>
      <c r="C1274" s="365"/>
      <c r="D1274" s="365"/>
      <c r="E1274" s="365"/>
      <c r="F1274" s="365"/>
      <c r="G1274" s="385"/>
      <c r="H1274" s="384"/>
      <c r="I1274" s="365"/>
      <c r="J1274" s="365"/>
      <c r="K1274" s="365"/>
      <c r="L1274" s="365"/>
      <c r="M1274" s="365"/>
      <c r="N1274" s="365"/>
      <c r="O1274" s="386"/>
      <c r="P1274" s="365"/>
      <c r="Q1274" s="365"/>
    </row>
    <row r="1275" spans="1:17" x14ac:dyDescent="0.25">
      <c r="A1275" s="379">
        <f t="shared" si="19"/>
        <v>1263</v>
      </c>
      <c r="B1275" s="365"/>
      <c r="C1275" s="365"/>
      <c r="D1275" s="365"/>
      <c r="E1275" s="365"/>
      <c r="F1275" s="365"/>
      <c r="G1275" s="385"/>
      <c r="H1275" s="384"/>
      <c r="I1275" s="365"/>
      <c r="J1275" s="365"/>
      <c r="K1275" s="365"/>
      <c r="L1275" s="365"/>
      <c r="M1275" s="365"/>
      <c r="N1275" s="365"/>
      <c r="O1275" s="386"/>
      <c r="P1275" s="365"/>
      <c r="Q1275" s="365"/>
    </row>
    <row r="1276" spans="1:17" x14ac:dyDescent="0.25">
      <c r="A1276" s="379">
        <f t="shared" si="19"/>
        <v>1264</v>
      </c>
      <c r="B1276" s="365"/>
      <c r="C1276" s="365"/>
      <c r="D1276" s="365"/>
      <c r="E1276" s="365"/>
      <c r="F1276" s="365"/>
      <c r="G1276" s="385"/>
      <c r="H1276" s="384"/>
      <c r="I1276" s="365"/>
      <c r="J1276" s="365"/>
      <c r="K1276" s="365"/>
      <c r="L1276" s="365"/>
      <c r="M1276" s="365"/>
      <c r="N1276" s="365"/>
      <c r="O1276" s="386"/>
      <c r="P1276" s="365"/>
      <c r="Q1276" s="365"/>
    </row>
    <row r="1277" spans="1:17" x14ac:dyDescent="0.25">
      <c r="A1277" s="379">
        <f t="shared" si="19"/>
        <v>1265</v>
      </c>
      <c r="B1277" s="365"/>
      <c r="C1277" s="365"/>
      <c r="D1277" s="365"/>
      <c r="E1277" s="365"/>
      <c r="F1277" s="365"/>
      <c r="G1277" s="385"/>
      <c r="H1277" s="384"/>
      <c r="I1277" s="365"/>
      <c r="J1277" s="365"/>
      <c r="K1277" s="365"/>
      <c r="L1277" s="365"/>
      <c r="M1277" s="365"/>
      <c r="N1277" s="365"/>
      <c r="O1277" s="386"/>
      <c r="P1277" s="365"/>
      <c r="Q1277" s="365"/>
    </row>
    <row r="1278" spans="1:17" x14ac:dyDescent="0.25">
      <c r="A1278" s="379">
        <f t="shared" si="19"/>
        <v>1266</v>
      </c>
      <c r="B1278" s="365"/>
      <c r="C1278" s="365"/>
      <c r="D1278" s="365"/>
      <c r="E1278" s="365"/>
      <c r="F1278" s="365"/>
      <c r="G1278" s="385"/>
      <c r="H1278" s="384"/>
      <c r="I1278" s="365"/>
      <c r="J1278" s="365"/>
      <c r="K1278" s="365"/>
      <c r="L1278" s="365"/>
      <c r="M1278" s="365"/>
      <c r="N1278" s="365"/>
      <c r="O1278" s="386"/>
      <c r="P1278" s="365"/>
      <c r="Q1278" s="365"/>
    </row>
    <row r="1279" spans="1:17" x14ac:dyDescent="0.25">
      <c r="A1279" s="379">
        <f t="shared" si="19"/>
        <v>1267</v>
      </c>
      <c r="B1279" s="365"/>
      <c r="C1279" s="365"/>
      <c r="D1279" s="365"/>
      <c r="E1279" s="365"/>
      <c r="F1279" s="365"/>
      <c r="G1279" s="385"/>
      <c r="H1279" s="384"/>
      <c r="I1279" s="365"/>
      <c r="J1279" s="365"/>
      <c r="K1279" s="365"/>
      <c r="L1279" s="365"/>
      <c r="M1279" s="365"/>
      <c r="N1279" s="365"/>
      <c r="O1279" s="386"/>
      <c r="P1279" s="365"/>
      <c r="Q1279" s="365"/>
    </row>
    <row r="1280" spans="1:17" x14ac:dyDescent="0.25">
      <c r="A1280" s="379">
        <f t="shared" si="19"/>
        <v>1268</v>
      </c>
      <c r="B1280" s="365"/>
      <c r="C1280" s="365"/>
      <c r="D1280" s="365"/>
      <c r="E1280" s="365"/>
      <c r="F1280" s="365"/>
      <c r="G1280" s="385"/>
      <c r="H1280" s="384"/>
      <c r="I1280" s="365"/>
      <c r="J1280" s="365"/>
      <c r="K1280" s="365"/>
      <c r="L1280" s="365"/>
      <c r="M1280" s="365"/>
      <c r="N1280" s="365"/>
      <c r="O1280" s="386"/>
      <c r="P1280" s="365"/>
      <c r="Q1280" s="365"/>
    </row>
    <row r="1281" spans="1:17" x14ac:dyDescent="0.25">
      <c r="A1281" s="379">
        <f t="shared" si="19"/>
        <v>1269</v>
      </c>
      <c r="B1281" s="365"/>
      <c r="C1281" s="365"/>
      <c r="D1281" s="365"/>
      <c r="E1281" s="365"/>
      <c r="F1281" s="365"/>
      <c r="G1281" s="385"/>
      <c r="H1281" s="384"/>
      <c r="I1281" s="365"/>
      <c r="J1281" s="365"/>
      <c r="K1281" s="365"/>
      <c r="L1281" s="365"/>
      <c r="M1281" s="365"/>
      <c r="N1281" s="365"/>
      <c r="O1281" s="386"/>
      <c r="P1281" s="365"/>
      <c r="Q1281" s="365"/>
    </row>
    <row r="1282" spans="1:17" x14ac:dyDescent="0.25">
      <c r="A1282" s="379">
        <f t="shared" si="19"/>
        <v>1270</v>
      </c>
      <c r="B1282" s="365"/>
      <c r="C1282" s="365"/>
      <c r="D1282" s="365"/>
      <c r="E1282" s="365"/>
      <c r="F1282" s="365"/>
      <c r="G1282" s="385"/>
      <c r="H1282" s="384"/>
      <c r="I1282" s="365"/>
      <c r="J1282" s="365"/>
      <c r="K1282" s="365"/>
      <c r="L1282" s="365"/>
      <c r="M1282" s="365"/>
      <c r="N1282" s="365"/>
      <c r="O1282" s="386"/>
      <c r="P1282" s="365"/>
      <c r="Q1282" s="365"/>
    </row>
    <row r="1283" spans="1:17" x14ac:dyDescent="0.25">
      <c r="A1283" s="379">
        <f t="shared" si="19"/>
        <v>1271</v>
      </c>
      <c r="B1283" s="365"/>
      <c r="C1283" s="365"/>
      <c r="D1283" s="365"/>
      <c r="E1283" s="365"/>
      <c r="F1283" s="365"/>
      <c r="G1283" s="385"/>
      <c r="H1283" s="384"/>
      <c r="I1283" s="365"/>
      <c r="J1283" s="365"/>
      <c r="K1283" s="365"/>
      <c r="L1283" s="365"/>
      <c r="M1283" s="365"/>
      <c r="N1283" s="365"/>
      <c r="O1283" s="386"/>
      <c r="P1283" s="365"/>
      <c r="Q1283" s="365"/>
    </row>
    <row r="1284" spans="1:17" x14ac:dyDescent="0.25">
      <c r="A1284" s="379">
        <f t="shared" si="19"/>
        <v>1272</v>
      </c>
      <c r="B1284" s="365"/>
      <c r="C1284" s="365"/>
      <c r="D1284" s="365"/>
      <c r="E1284" s="365"/>
      <c r="F1284" s="365"/>
      <c r="G1284" s="385"/>
      <c r="H1284" s="384"/>
      <c r="I1284" s="365"/>
      <c r="J1284" s="365"/>
      <c r="K1284" s="365"/>
      <c r="L1284" s="365"/>
      <c r="M1284" s="365"/>
      <c r="N1284" s="365"/>
      <c r="O1284" s="386"/>
      <c r="P1284" s="365"/>
      <c r="Q1284" s="365"/>
    </row>
    <row r="1285" spans="1:17" x14ac:dyDescent="0.25">
      <c r="A1285" s="379">
        <f t="shared" si="19"/>
        <v>1273</v>
      </c>
      <c r="B1285" s="365"/>
      <c r="C1285" s="365"/>
      <c r="D1285" s="365"/>
      <c r="E1285" s="365"/>
      <c r="F1285" s="365"/>
      <c r="G1285" s="385"/>
      <c r="H1285" s="384"/>
      <c r="I1285" s="365"/>
      <c r="J1285" s="365"/>
      <c r="K1285" s="365"/>
      <c r="L1285" s="365"/>
      <c r="M1285" s="365"/>
      <c r="N1285" s="365"/>
      <c r="O1285" s="386"/>
      <c r="P1285" s="365"/>
      <c r="Q1285" s="365"/>
    </row>
    <row r="1286" spans="1:17" x14ac:dyDescent="0.25">
      <c r="A1286" s="379">
        <f t="shared" si="19"/>
        <v>1274</v>
      </c>
      <c r="B1286" s="365"/>
      <c r="C1286" s="365"/>
      <c r="D1286" s="365"/>
      <c r="E1286" s="365"/>
      <c r="F1286" s="365"/>
      <c r="G1286" s="385"/>
      <c r="H1286" s="384"/>
      <c r="I1286" s="365"/>
      <c r="J1286" s="365"/>
      <c r="K1286" s="365"/>
      <c r="L1286" s="365"/>
      <c r="M1286" s="365"/>
      <c r="N1286" s="365"/>
      <c r="O1286" s="386"/>
      <c r="P1286" s="365"/>
      <c r="Q1286" s="365"/>
    </row>
    <row r="1287" spans="1:17" x14ac:dyDescent="0.25">
      <c r="A1287" s="379">
        <f t="shared" si="19"/>
        <v>1275</v>
      </c>
      <c r="B1287" s="365"/>
      <c r="C1287" s="365"/>
      <c r="D1287" s="365"/>
      <c r="E1287" s="365"/>
      <c r="F1287" s="365"/>
      <c r="G1287" s="385"/>
      <c r="H1287" s="384"/>
      <c r="I1287" s="365"/>
      <c r="J1287" s="365"/>
      <c r="K1287" s="365"/>
      <c r="L1287" s="365"/>
      <c r="M1287" s="365"/>
      <c r="N1287" s="365"/>
      <c r="O1287" s="386"/>
      <c r="P1287" s="365"/>
      <c r="Q1287" s="365"/>
    </row>
    <row r="1288" spans="1:17" x14ac:dyDescent="0.25">
      <c r="A1288" s="379">
        <f t="shared" si="19"/>
        <v>1276</v>
      </c>
      <c r="B1288" s="365"/>
      <c r="C1288" s="365"/>
      <c r="D1288" s="365"/>
      <c r="E1288" s="365"/>
      <c r="F1288" s="365"/>
      <c r="G1288" s="385"/>
      <c r="H1288" s="384"/>
      <c r="I1288" s="365"/>
      <c r="J1288" s="365"/>
      <c r="K1288" s="365"/>
      <c r="L1288" s="365"/>
      <c r="M1288" s="365"/>
      <c r="N1288" s="365"/>
      <c r="O1288" s="386"/>
      <c r="P1288" s="365"/>
      <c r="Q1288" s="365"/>
    </row>
    <row r="1289" spans="1:17" x14ac:dyDescent="0.25">
      <c r="A1289" s="379">
        <f t="shared" si="19"/>
        <v>1277</v>
      </c>
      <c r="B1289" s="365"/>
      <c r="C1289" s="365"/>
      <c r="D1289" s="365"/>
      <c r="E1289" s="365"/>
      <c r="F1289" s="365"/>
      <c r="G1289" s="385"/>
      <c r="H1289" s="384"/>
      <c r="I1289" s="365"/>
      <c r="J1289" s="365"/>
      <c r="K1289" s="365"/>
      <c r="L1289" s="365"/>
      <c r="M1289" s="365"/>
      <c r="N1289" s="365"/>
      <c r="O1289" s="386"/>
      <c r="P1289" s="365"/>
      <c r="Q1289" s="365"/>
    </row>
    <row r="1290" spans="1:17" x14ac:dyDescent="0.25">
      <c r="A1290" s="379">
        <f t="shared" si="19"/>
        <v>1278</v>
      </c>
      <c r="B1290" s="365"/>
      <c r="C1290" s="365"/>
      <c r="D1290" s="365"/>
      <c r="E1290" s="365"/>
      <c r="F1290" s="365"/>
      <c r="G1290" s="385"/>
      <c r="H1290" s="384"/>
      <c r="I1290" s="365"/>
      <c r="J1290" s="365"/>
      <c r="K1290" s="365"/>
      <c r="L1290" s="365"/>
      <c r="M1290" s="365"/>
      <c r="N1290" s="365"/>
      <c r="O1290" s="386"/>
      <c r="P1290" s="365"/>
      <c r="Q1290" s="365"/>
    </row>
    <row r="1291" spans="1:17" x14ac:dyDescent="0.25">
      <c r="A1291" s="379">
        <f t="shared" si="19"/>
        <v>1279</v>
      </c>
      <c r="B1291" s="365"/>
      <c r="C1291" s="365"/>
      <c r="D1291" s="365"/>
      <c r="E1291" s="365"/>
      <c r="F1291" s="365"/>
      <c r="G1291" s="385"/>
      <c r="H1291" s="384"/>
      <c r="I1291" s="365"/>
      <c r="J1291" s="365"/>
      <c r="K1291" s="365"/>
      <c r="L1291" s="365"/>
      <c r="M1291" s="365"/>
      <c r="N1291" s="365"/>
      <c r="O1291" s="386"/>
      <c r="P1291" s="365"/>
      <c r="Q1291" s="365"/>
    </row>
    <row r="1292" spans="1:17" x14ac:dyDescent="0.25">
      <c r="A1292" s="379">
        <f t="shared" si="19"/>
        <v>1280</v>
      </c>
      <c r="B1292" s="365"/>
      <c r="C1292" s="365"/>
      <c r="D1292" s="365"/>
      <c r="E1292" s="365"/>
      <c r="F1292" s="365"/>
      <c r="G1292" s="385"/>
      <c r="H1292" s="384"/>
      <c r="I1292" s="365"/>
      <c r="J1292" s="365"/>
      <c r="K1292" s="365"/>
      <c r="L1292" s="365"/>
      <c r="M1292" s="365"/>
      <c r="N1292" s="365"/>
      <c r="O1292" s="386"/>
      <c r="P1292" s="365"/>
      <c r="Q1292" s="365"/>
    </row>
    <row r="1293" spans="1:17" x14ac:dyDescent="0.25">
      <c r="A1293" s="379">
        <f t="shared" si="19"/>
        <v>1281</v>
      </c>
      <c r="B1293" s="365"/>
      <c r="C1293" s="365"/>
      <c r="D1293" s="365"/>
      <c r="E1293" s="365"/>
      <c r="F1293" s="365"/>
      <c r="G1293" s="385"/>
      <c r="H1293" s="384"/>
      <c r="I1293" s="365"/>
      <c r="J1293" s="365"/>
      <c r="K1293" s="365"/>
      <c r="L1293" s="365"/>
      <c r="M1293" s="365"/>
      <c r="N1293" s="365"/>
      <c r="O1293" s="386"/>
      <c r="P1293" s="365"/>
      <c r="Q1293" s="365"/>
    </row>
    <row r="1294" spans="1:17" x14ac:dyDescent="0.25">
      <c r="A1294" s="379">
        <f t="shared" si="19"/>
        <v>1282</v>
      </c>
      <c r="B1294" s="365"/>
      <c r="C1294" s="365"/>
      <c r="D1294" s="365"/>
      <c r="E1294" s="365"/>
      <c r="F1294" s="365"/>
      <c r="G1294" s="385"/>
      <c r="H1294" s="384"/>
      <c r="I1294" s="365"/>
      <c r="J1294" s="365"/>
      <c r="K1294" s="365"/>
      <c r="L1294" s="365"/>
      <c r="M1294" s="365"/>
      <c r="N1294" s="365"/>
      <c r="O1294" s="386"/>
      <c r="P1294" s="365"/>
      <c r="Q1294" s="365"/>
    </row>
    <row r="1295" spans="1:17" x14ac:dyDescent="0.25">
      <c r="A1295" s="379">
        <f t="shared" ref="A1295:A1358" si="20">1+A1294</f>
        <v>1283</v>
      </c>
      <c r="B1295" s="365"/>
      <c r="C1295" s="365"/>
      <c r="D1295" s="365"/>
      <c r="E1295" s="365"/>
      <c r="F1295" s="365"/>
      <c r="G1295" s="385"/>
      <c r="H1295" s="384"/>
      <c r="I1295" s="365"/>
      <c r="J1295" s="365"/>
      <c r="K1295" s="365"/>
      <c r="L1295" s="365"/>
      <c r="M1295" s="365"/>
      <c r="N1295" s="365"/>
      <c r="O1295" s="386"/>
      <c r="P1295" s="365"/>
      <c r="Q1295" s="365"/>
    </row>
    <row r="1296" spans="1:17" x14ac:dyDescent="0.25">
      <c r="A1296" s="379">
        <f t="shared" si="20"/>
        <v>1284</v>
      </c>
      <c r="B1296" s="365"/>
      <c r="C1296" s="365"/>
      <c r="D1296" s="365"/>
      <c r="E1296" s="365"/>
      <c r="F1296" s="365"/>
      <c r="G1296" s="385"/>
      <c r="H1296" s="384"/>
      <c r="I1296" s="365"/>
      <c r="J1296" s="365"/>
      <c r="K1296" s="365"/>
      <c r="L1296" s="365"/>
      <c r="M1296" s="365"/>
      <c r="N1296" s="365"/>
      <c r="O1296" s="386"/>
      <c r="P1296" s="365"/>
      <c r="Q1296" s="365"/>
    </row>
    <row r="1297" spans="1:17" x14ac:dyDescent="0.25">
      <c r="A1297" s="379">
        <f t="shared" si="20"/>
        <v>1285</v>
      </c>
      <c r="B1297" s="365"/>
      <c r="C1297" s="365"/>
      <c r="D1297" s="365"/>
      <c r="E1297" s="365"/>
      <c r="F1297" s="365"/>
      <c r="G1297" s="385"/>
      <c r="H1297" s="384"/>
      <c r="I1297" s="365"/>
      <c r="J1297" s="365"/>
      <c r="K1297" s="365"/>
      <c r="L1297" s="365"/>
      <c r="M1297" s="365"/>
      <c r="N1297" s="365"/>
      <c r="O1297" s="386"/>
      <c r="P1297" s="365"/>
      <c r="Q1297" s="365"/>
    </row>
    <row r="1298" spans="1:17" x14ac:dyDescent="0.25">
      <c r="A1298" s="379">
        <f t="shared" si="20"/>
        <v>1286</v>
      </c>
      <c r="B1298" s="365"/>
      <c r="C1298" s="365"/>
      <c r="D1298" s="365"/>
      <c r="E1298" s="365"/>
      <c r="F1298" s="365"/>
      <c r="G1298" s="385"/>
      <c r="H1298" s="384"/>
      <c r="I1298" s="365"/>
      <c r="J1298" s="365"/>
      <c r="K1298" s="365"/>
      <c r="L1298" s="365"/>
      <c r="M1298" s="365"/>
      <c r="N1298" s="365"/>
      <c r="O1298" s="386"/>
      <c r="P1298" s="365"/>
      <c r="Q1298" s="365"/>
    </row>
    <row r="1299" spans="1:17" x14ac:dyDescent="0.25">
      <c r="A1299" s="379">
        <f t="shared" si="20"/>
        <v>1287</v>
      </c>
      <c r="B1299" s="365"/>
      <c r="C1299" s="365"/>
      <c r="D1299" s="365"/>
      <c r="E1299" s="365"/>
      <c r="F1299" s="365"/>
      <c r="G1299" s="385"/>
      <c r="H1299" s="384"/>
      <c r="I1299" s="365"/>
      <c r="J1299" s="365"/>
      <c r="K1299" s="365"/>
      <c r="L1299" s="365"/>
      <c r="M1299" s="365"/>
      <c r="N1299" s="365"/>
      <c r="O1299" s="386"/>
      <c r="P1299" s="365"/>
      <c r="Q1299" s="365"/>
    </row>
    <row r="1300" spans="1:17" x14ac:dyDescent="0.25">
      <c r="A1300" s="379">
        <f t="shared" si="20"/>
        <v>1288</v>
      </c>
      <c r="B1300" s="365"/>
      <c r="C1300" s="365"/>
      <c r="D1300" s="365"/>
      <c r="E1300" s="365"/>
      <c r="F1300" s="365"/>
      <c r="G1300" s="385"/>
      <c r="H1300" s="384"/>
      <c r="I1300" s="365"/>
      <c r="J1300" s="365"/>
      <c r="K1300" s="365"/>
      <c r="L1300" s="365"/>
      <c r="M1300" s="365"/>
      <c r="N1300" s="365"/>
      <c r="O1300" s="386"/>
      <c r="P1300" s="365"/>
      <c r="Q1300" s="365"/>
    </row>
    <row r="1301" spans="1:17" x14ac:dyDescent="0.25">
      <c r="A1301" s="379">
        <f t="shared" si="20"/>
        <v>1289</v>
      </c>
      <c r="B1301" s="365"/>
      <c r="C1301" s="365"/>
      <c r="D1301" s="365"/>
      <c r="E1301" s="365"/>
      <c r="F1301" s="365"/>
      <c r="G1301" s="385"/>
      <c r="H1301" s="384"/>
      <c r="I1301" s="365"/>
      <c r="J1301" s="365"/>
      <c r="K1301" s="365"/>
      <c r="L1301" s="365"/>
      <c r="M1301" s="365"/>
      <c r="N1301" s="365"/>
      <c r="O1301" s="386"/>
      <c r="P1301" s="365"/>
      <c r="Q1301" s="365"/>
    </row>
    <row r="1302" spans="1:17" x14ac:dyDescent="0.25">
      <c r="A1302" s="379">
        <f t="shared" si="20"/>
        <v>1290</v>
      </c>
      <c r="B1302" s="365"/>
      <c r="C1302" s="365"/>
      <c r="D1302" s="365"/>
      <c r="E1302" s="365"/>
      <c r="F1302" s="365"/>
      <c r="G1302" s="385"/>
      <c r="H1302" s="384"/>
      <c r="I1302" s="365"/>
      <c r="J1302" s="365"/>
      <c r="K1302" s="365"/>
      <c r="L1302" s="365"/>
      <c r="M1302" s="365"/>
      <c r="N1302" s="365"/>
      <c r="O1302" s="386"/>
      <c r="P1302" s="365"/>
      <c r="Q1302" s="365"/>
    </row>
    <row r="1303" spans="1:17" x14ac:dyDescent="0.25">
      <c r="A1303" s="379">
        <f t="shared" si="20"/>
        <v>1291</v>
      </c>
      <c r="B1303" s="365"/>
      <c r="C1303" s="365"/>
      <c r="D1303" s="365"/>
      <c r="E1303" s="365"/>
      <c r="F1303" s="365"/>
      <c r="G1303" s="385"/>
      <c r="H1303" s="384"/>
      <c r="I1303" s="365"/>
      <c r="J1303" s="365"/>
      <c r="K1303" s="365"/>
      <c r="L1303" s="365"/>
      <c r="M1303" s="365"/>
      <c r="N1303" s="365"/>
      <c r="O1303" s="386"/>
      <c r="P1303" s="365"/>
      <c r="Q1303" s="365"/>
    </row>
    <row r="1304" spans="1:17" x14ac:dyDescent="0.25">
      <c r="A1304" s="379">
        <f t="shared" si="20"/>
        <v>1292</v>
      </c>
      <c r="B1304" s="365"/>
      <c r="C1304" s="365"/>
      <c r="D1304" s="365"/>
      <c r="E1304" s="365"/>
      <c r="F1304" s="365"/>
      <c r="G1304" s="385"/>
      <c r="H1304" s="384"/>
      <c r="I1304" s="365"/>
      <c r="J1304" s="365"/>
      <c r="K1304" s="365"/>
      <c r="L1304" s="365"/>
      <c r="M1304" s="365"/>
      <c r="N1304" s="365"/>
      <c r="O1304" s="386"/>
      <c r="P1304" s="365"/>
      <c r="Q1304" s="365"/>
    </row>
    <row r="1305" spans="1:17" x14ac:dyDescent="0.25">
      <c r="A1305" s="379">
        <f t="shared" si="20"/>
        <v>1293</v>
      </c>
      <c r="B1305" s="365"/>
      <c r="C1305" s="365"/>
      <c r="D1305" s="365"/>
      <c r="E1305" s="365"/>
      <c r="F1305" s="365"/>
      <c r="G1305" s="385"/>
      <c r="H1305" s="384"/>
      <c r="I1305" s="365"/>
      <c r="J1305" s="365"/>
      <c r="K1305" s="365"/>
      <c r="L1305" s="365"/>
      <c r="M1305" s="365"/>
      <c r="N1305" s="365"/>
      <c r="O1305" s="386"/>
      <c r="P1305" s="365"/>
      <c r="Q1305" s="365"/>
    </row>
    <row r="1306" spans="1:17" x14ac:dyDescent="0.25">
      <c r="A1306" s="379">
        <f t="shared" si="20"/>
        <v>1294</v>
      </c>
      <c r="B1306" s="365"/>
      <c r="C1306" s="365"/>
      <c r="D1306" s="365"/>
      <c r="E1306" s="365"/>
      <c r="F1306" s="365"/>
      <c r="G1306" s="385"/>
      <c r="H1306" s="384"/>
      <c r="I1306" s="365"/>
      <c r="J1306" s="365"/>
      <c r="K1306" s="365"/>
      <c r="L1306" s="365"/>
      <c r="M1306" s="365"/>
      <c r="N1306" s="365"/>
      <c r="O1306" s="386"/>
      <c r="P1306" s="365"/>
      <c r="Q1306" s="365"/>
    </row>
    <row r="1307" spans="1:17" x14ac:dyDescent="0.25">
      <c r="A1307" s="379">
        <f t="shared" si="20"/>
        <v>1295</v>
      </c>
      <c r="B1307" s="365"/>
      <c r="C1307" s="365"/>
      <c r="D1307" s="365"/>
      <c r="E1307" s="365"/>
      <c r="F1307" s="365"/>
      <c r="G1307" s="385"/>
      <c r="H1307" s="384"/>
      <c r="I1307" s="365"/>
      <c r="J1307" s="365"/>
      <c r="K1307" s="365"/>
      <c r="L1307" s="365"/>
      <c r="M1307" s="365"/>
      <c r="N1307" s="365"/>
      <c r="O1307" s="386"/>
      <c r="P1307" s="365"/>
      <c r="Q1307" s="365"/>
    </row>
    <row r="1308" spans="1:17" x14ac:dyDescent="0.25">
      <c r="A1308" s="379">
        <f t="shared" si="20"/>
        <v>1296</v>
      </c>
      <c r="B1308" s="365"/>
      <c r="C1308" s="365"/>
      <c r="D1308" s="365"/>
      <c r="E1308" s="365"/>
      <c r="F1308" s="365"/>
      <c r="G1308" s="385"/>
      <c r="H1308" s="384"/>
      <c r="I1308" s="365"/>
      <c r="J1308" s="365"/>
      <c r="K1308" s="365"/>
      <c r="L1308" s="365"/>
      <c r="M1308" s="365"/>
      <c r="N1308" s="365"/>
      <c r="O1308" s="386"/>
      <c r="P1308" s="365"/>
      <c r="Q1308" s="365"/>
    </row>
    <row r="1309" spans="1:17" x14ac:dyDescent="0.25">
      <c r="A1309" s="379">
        <f t="shared" si="20"/>
        <v>1297</v>
      </c>
      <c r="B1309" s="365"/>
      <c r="C1309" s="365"/>
      <c r="D1309" s="365"/>
      <c r="E1309" s="365"/>
      <c r="F1309" s="365"/>
      <c r="G1309" s="385"/>
      <c r="H1309" s="384"/>
      <c r="I1309" s="365"/>
      <c r="J1309" s="365"/>
      <c r="K1309" s="365"/>
      <c r="L1309" s="365"/>
      <c r="M1309" s="365"/>
      <c r="N1309" s="365"/>
      <c r="O1309" s="386"/>
      <c r="P1309" s="365"/>
      <c r="Q1309" s="365"/>
    </row>
    <row r="1310" spans="1:17" x14ac:dyDescent="0.25">
      <c r="A1310" s="379">
        <f t="shared" si="20"/>
        <v>1298</v>
      </c>
      <c r="B1310" s="365"/>
      <c r="C1310" s="365"/>
      <c r="D1310" s="365"/>
      <c r="E1310" s="365"/>
      <c r="F1310" s="365"/>
      <c r="G1310" s="385"/>
      <c r="H1310" s="384"/>
      <c r="I1310" s="365"/>
      <c r="J1310" s="365"/>
      <c r="K1310" s="365"/>
      <c r="L1310" s="365"/>
      <c r="M1310" s="365"/>
      <c r="N1310" s="365"/>
      <c r="O1310" s="386"/>
      <c r="P1310" s="365"/>
      <c r="Q1310" s="365"/>
    </row>
    <row r="1311" spans="1:17" x14ac:dyDescent="0.25">
      <c r="A1311" s="379">
        <f t="shared" si="20"/>
        <v>1299</v>
      </c>
      <c r="B1311" s="365"/>
      <c r="C1311" s="365"/>
      <c r="D1311" s="365"/>
      <c r="E1311" s="365"/>
      <c r="F1311" s="365"/>
      <c r="G1311" s="385"/>
      <c r="H1311" s="384"/>
      <c r="I1311" s="365"/>
      <c r="J1311" s="365"/>
      <c r="K1311" s="365"/>
      <c r="L1311" s="365"/>
      <c r="M1311" s="365"/>
      <c r="N1311" s="365"/>
      <c r="O1311" s="386"/>
      <c r="P1311" s="365"/>
      <c r="Q1311" s="365"/>
    </row>
    <row r="1312" spans="1:17" x14ac:dyDescent="0.25">
      <c r="A1312" s="379">
        <f t="shared" si="20"/>
        <v>1300</v>
      </c>
      <c r="B1312" s="365"/>
      <c r="C1312" s="365"/>
      <c r="D1312" s="365"/>
      <c r="E1312" s="365"/>
      <c r="F1312" s="365"/>
      <c r="G1312" s="385"/>
      <c r="H1312" s="384"/>
      <c r="I1312" s="365"/>
      <c r="J1312" s="365"/>
      <c r="K1312" s="365"/>
      <c r="L1312" s="365"/>
      <c r="M1312" s="365"/>
      <c r="N1312" s="365"/>
      <c r="O1312" s="386"/>
      <c r="P1312" s="365"/>
      <c r="Q1312" s="365"/>
    </row>
    <row r="1313" spans="1:17" x14ac:dyDescent="0.25">
      <c r="A1313" s="379">
        <f t="shared" si="20"/>
        <v>1301</v>
      </c>
      <c r="B1313" s="365"/>
      <c r="C1313" s="365"/>
      <c r="D1313" s="365"/>
      <c r="E1313" s="365"/>
      <c r="F1313" s="365"/>
      <c r="G1313" s="385"/>
      <c r="H1313" s="384"/>
      <c r="I1313" s="365"/>
      <c r="J1313" s="365"/>
      <c r="K1313" s="365"/>
      <c r="L1313" s="365"/>
      <c r="M1313" s="365"/>
      <c r="N1313" s="365"/>
      <c r="O1313" s="386"/>
      <c r="P1313" s="365"/>
      <c r="Q1313" s="365"/>
    </row>
    <row r="1314" spans="1:17" x14ac:dyDescent="0.25">
      <c r="A1314" s="379">
        <f t="shared" si="20"/>
        <v>1302</v>
      </c>
      <c r="B1314" s="365"/>
      <c r="C1314" s="365"/>
      <c r="D1314" s="365"/>
      <c r="E1314" s="365"/>
      <c r="F1314" s="365"/>
      <c r="G1314" s="385"/>
      <c r="H1314" s="384"/>
      <c r="I1314" s="365"/>
      <c r="J1314" s="365"/>
      <c r="K1314" s="365"/>
      <c r="L1314" s="365"/>
      <c r="M1314" s="365"/>
      <c r="N1314" s="365"/>
      <c r="O1314" s="386"/>
      <c r="P1314" s="365"/>
      <c r="Q1314" s="365"/>
    </row>
    <row r="1315" spans="1:17" x14ac:dyDescent="0.25">
      <c r="A1315" s="379">
        <f t="shared" si="20"/>
        <v>1303</v>
      </c>
      <c r="B1315" s="365"/>
      <c r="C1315" s="365"/>
      <c r="D1315" s="365"/>
      <c r="E1315" s="365"/>
      <c r="F1315" s="365"/>
      <c r="G1315" s="385"/>
      <c r="H1315" s="384"/>
      <c r="I1315" s="365"/>
      <c r="J1315" s="365"/>
      <c r="K1315" s="365"/>
      <c r="L1315" s="365"/>
      <c r="M1315" s="365"/>
      <c r="N1315" s="365"/>
      <c r="O1315" s="386"/>
      <c r="P1315" s="365"/>
      <c r="Q1315" s="365"/>
    </row>
    <row r="1316" spans="1:17" x14ac:dyDescent="0.25">
      <c r="A1316" s="379">
        <f t="shared" si="20"/>
        <v>1304</v>
      </c>
      <c r="B1316" s="365"/>
      <c r="C1316" s="365"/>
      <c r="D1316" s="365"/>
      <c r="E1316" s="365"/>
      <c r="F1316" s="365"/>
      <c r="G1316" s="385"/>
      <c r="H1316" s="384"/>
      <c r="I1316" s="365"/>
      <c r="J1316" s="365"/>
      <c r="K1316" s="365"/>
      <c r="L1316" s="365"/>
      <c r="M1316" s="365"/>
      <c r="N1316" s="365"/>
      <c r="O1316" s="386"/>
      <c r="P1316" s="365"/>
      <c r="Q1316" s="365"/>
    </row>
    <row r="1317" spans="1:17" x14ac:dyDescent="0.25">
      <c r="A1317" s="379">
        <f t="shared" si="20"/>
        <v>1305</v>
      </c>
      <c r="B1317" s="365"/>
      <c r="C1317" s="365"/>
      <c r="D1317" s="365"/>
      <c r="E1317" s="365"/>
      <c r="F1317" s="365"/>
      <c r="G1317" s="385"/>
      <c r="H1317" s="384"/>
      <c r="I1317" s="365"/>
      <c r="J1317" s="365"/>
      <c r="K1317" s="365"/>
      <c r="L1317" s="365"/>
      <c r="M1317" s="365"/>
      <c r="N1317" s="365"/>
      <c r="O1317" s="386"/>
      <c r="P1317" s="365"/>
      <c r="Q1317" s="365"/>
    </row>
    <row r="1318" spans="1:17" x14ac:dyDescent="0.25">
      <c r="A1318" s="379">
        <f t="shared" si="20"/>
        <v>1306</v>
      </c>
      <c r="B1318" s="365"/>
      <c r="C1318" s="365"/>
      <c r="D1318" s="365"/>
      <c r="E1318" s="365"/>
      <c r="F1318" s="365"/>
      <c r="G1318" s="385"/>
      <c r="H1318" s="384"/>
      <c r="I1318" s="365"/>
      <c r="J1318" s="365"/>
      <c r="K1318" s="365"/>
      <c r="L1318" s="365"/>
      <c r="M1318" s="365"/>
      <c r="N1318" s="365"/>
      <c r="O1318" s="386"/>
      <c r="P1318" s="365"/>
      <c r="Q1318" s="365"/>
    </row>
    <row r="1319" spans="1:17" x14ac:dyDescent="0.25">
      <c r="A1319" s="379">
        <f t="shared" si="20"/>
        <v>1307</v>
      </c>
      <c r="B1319" s="365"/>
      <c r="C1319" s="365"/>
      <c r="D1319" s="365"/>
      <c r="E1319" s="365"/>
      <c r="F1319" s="365"/>
      <c r="G1319" s="385"/>
      <c r="H1319" s="384"/>
      <c r="I1319" s="365"/>
      <c r="J1319" s="365"/>
      <c r="K1319" s="365"/>
      <c r="L1319" s="365"/>
      <c r="M1319" s="365"/>
      <c r="N1319" s="365"/>
      <c r="O1319" s="386"/>
      <c r="P1319" s="365"/>
      <c r="Q1319" s="365"/>
    </row>
    <row r="1320" spans="1:17" x14ac:dyDescent="0.25">
      <c r="A1320" s="379">
        <f t="shared" si="20"/>
        <v>1308</v>
      </c>
      <c r="B1320" s="365"/>
      <c r="C1320" s="365"/>
      <c r="D1320" s="365"/>
      <c r="E1320" s="365"/>
      <c r="F1320" s="365"/>
      <c r="G1320" s="385"/>
      <c r="H1320" s="384"/>
      <c r="I1320" s="365"/>
      <c r="J1320" s="365"/>
      <c r="K1320" s="365"/>
      <c r="L1320" s="365"/>
      <c r="M1320" s="365"/>
      <c r="N1320" s="365"/>
      <c r="O1320" s="386"/>
      <c r="P1320" s="365"/>
      <c r="Q1320" s="365"/>
    </row>
    <row r="1321" spans="1:17" x14ac:dyDescent="0.25">
      <c r="A1321" s="379">
        <f t="shared" si="20"/>
        <v>1309</v>
      </c>
      <c r="B1321" s="365"/>
      <c r="C1321" s="365"/>
      <c r="D1321" s="365"/>
      <c r="E1321" s="365"/>
      <c r="F1321" s="365"/>
      <c r="G1321" s="385"/>
      <c r="H1321" s="384"/>
      <c r="I1321" s="365"/>
      <c r="J1321" s="365"/>
      <c r="K1321" s="365"/>
      <c r="L1321" s="365"/>
      <c r="M1321" s="365"/>
      <c r="N1321" s="365"/>
      <c r="O1321" s="386"/>
      <c r="P1321" s="365"/>
      <c r="Q1321" s="365"/>
    </row>
    <row r="1322" spans="1:17" x14ac:dyDescent="0.25">
      <c r="A1322" s="379">
        <f t="shared" si="20"/>
        <v>1310</v>
      </c>
      <c r="B1322" s="365"/>
      <c r="C1322" s="365"/>
      <c r="D1322" s="365"/>
      <c r="E1322" s="365"/>
      <c r="F1322" s="365"/>
      <c r="G1322" s="385"/>
      <c r="H1322" s="384"/>
      <c r="I1322" s="365"/>
      <c r="J1322" s="365"/>
      <c r="K1322" s="365"/>
      <c r="L1322" s="365"/>
      <c r="M1322" s="365"/>
      <c r="N1322" s="365"/>
      <c r="O1322" s="386"/>
      <c r="P1322" s="365"/>
      <c r="Q1322" s="365"/>
    </row>
    <row r="1323" spans="1:17" x14ac:dyDescent="0.25">
      <c r="A1323" s="379">
        <f t="shared" si="20"/>
        <v>1311</v>
      </c>
      <c r="B1323" s="365"/>
      <c r="C1323" s="365"/>
      <c r="D1323" s="365"/>
      <c r="E1323" s="365"/>
      <c r="F1323" s="365"/>
      <c r="G1323" s="385"/>
      <c r="H1323" s="384"/>
      <c r="I1323" s="365"/>
      <c r="J1323" s="365"/>
      <c r="K1323" s="365"/>
      <c r="L1323" s="365"/>
      <c r="M1323" s="365"/>
      <c r="N1323" s="365"/>
      <c r="O1323" s="386"/>
      <c r="P1323" s="365"/>
      <c r="Q1323" s="365"/>
    </row>
    <row r="1324" spans="1:17" x14ac:dyDescent="0.25">
      <c r="A1324" s="379">
        <f t="shared" si="20"/>
        <v>1312</v>
      </c>
      <c r="B1324" s="365"/>
      <c r="C1324" s="365"/>
      <c r="D1324" s="365"/>
      <c r="E1324" s="365"/>
      <c r="F1324" s="365"/>
      <c r="G1324" s="385"/>
      <c r="H1324" s="384"/>
      <c r="I1324" s="365"/>
      <c r="J1324" s="365"/>
      <c r="K1324" s="365"/>
      <c r="L1324" s="365"/>
      <c r="M1324" s="365"/>
      <c r="N1324" s="365"/>
      <c r="O1324" s="386"/>
      <c r="P1324" s="365"/>
      <c r="Q1324" s="365"/>
    </row>
    <row r="1325" spans="1:17" x14ac:dyDescent="0.25">
      <c r="A1325" s="379">
        <f t="shared" si="20"/>
        <v>1313</v>
      </c>
      <c r="B1325" s="365"/>
      <c r="C1325" s="365"/>
      <c r="D1325" s="365"/>
      <c r="E1325" s="365"/>
      <c r="F1325" s="365"/>
      <c r="G1325" s="385"/>
      <c r="H1325" s="384"/>
      <c r="I1325" s="365"/>
      <c r="J1325" s="365"/>
      <c r="K1325" s="365"/>
      <c r="L1325" s="365"/>
      <c r="M1325" s="365"/>
      <c r="N1325" s="365"/>
      <c r="O1325" s="386"/>
      <c r="P1325" s="365"/>
      <c r="Q1325" s="365"/>
    </row>
    <row r="1326" spans="1:17" x14ac:dyDescent="0.25">
      <c r="A1326" s="379">
        <f t="shared" si="20"/>
        <v>1314</v>
      </c>
      <c r="B1326" s="365"/>
      <c r="C1326" s="365"/>
      <c r="D1326" s="365"/>
      <c r="E1326" s="365"/>
      <c r="F1326" s="365"/>
      <c r="G1326" s="385"/>
      <c r="H1326" s="384"/>
      <c r="I1326" s="365"/>
      <c r="J1326" s="365"/>
      <c r="K1326" s="365"/>
      <c r="L1326" s="365"/>
      <c r="M1326" s="365"/>
      <c r="N1326" s="365"/>
      <c r="O1326" s="386"/>
      <c r="P1326" s="365"/>
      <c r="Q1326" s="365"/>
    </row>
    <row r="1327" spans="1:17" x14ac:dyDescent="0.25">
      <c r="A1327" s="379">
        <f t="shared" si="20"/>
        <v>1315</v>
      </c>
      <c r="B1327" s="365"/>
      <c r="C1327" s="365"/>
      <c r="D1327" s="365"/>
      <c r="E1327" s="365"/>
      <c r="F1327" s="365"/>
      <c r="G1327" s="385"/>
      <c r="H1327" s="384"/>
      <c r="I1327" s="365"/>
      <c r="J1327" s="365"/>
      <c r="K1327" s="365"/>
      <c r="L1327" s="365"/>
      <c r="M1327" s="365"/>
      <c r="N1327" s="365"/>
      <c r="O1327" s="386"/>
      <c r="P1327" s="365"/>
      <c r="Q1327" s="365"/>
    </row>
    <row r="1328" spans="1:17" x14ac:dyDescent="0.25">
      <c r="A1328" s="379">
        <f t="shared" si="20"/>
        <v>1316</v>
      </c>
      <c r="B1328" s="365"/>
      <c r="C1328" s="365"/>
      <c r="D1328" s="365"/>
      <c r="E1328" s="365"/>
      <c r="F1328" s="365"/>
      <c r="G1328" s="385"/>
      <c r="H1328" s="384"/>
      <c r="I1328" s="365"/>
      <c r="J1328" s="365"/>
      <c r="K1328" s="365"/>
      <c r="L1328" s="365"/>
      <c r="M1328" s="365"/>
      <c r="N1328" s="365"/>
      <c r="O1328" s="386"/>
      <c r="P1328" s="365"/>
      <c r="Q1328" s="365"/>
    </row>
    <row r="1329" spans="1:17" x14ac:dyDescent="0.25">
      <c r="A1329" s="379">
        <f t="shared" si="20"/>
        <v>1317</v>
      </c>
      <c r="B1329" s="365"/>
      <c r="C1329" s="365"/>
      <c r="D1329" s="365"/>
      <c r="E1329" s="365"/>
      <c r="F1329" s="365"/>
      <c r="G1329" s="385"/>
      <c r="H1329" s="384"/>
      <c r="I1329" s="365"/>
      <c r="J1329" s="365"/>
      <c r="K1329" s="365"/>
      <c r="L1329" s="365"/>
      <c r="M1329" s="365"/>
      <c r="N1329" s="365"/>
      <c r="O1329" s="386"/>
      <c r="P1329" s="365"/>
      <c r="Q1329" s="365"/>
    </row>
    <row r="1330" spans="1:17" x14ac:dyDescent="0.25">
      <c r="A1330" s="379">
        <f t="shared" si="20"/>
        <v>1318</v>
      </c>
      <c r="B1330" s="365"/>
      <c r="C1330" s="365"/>
      <c r="D1330" s="365"/>
      <c r="E1330" s="365"/>
      <c r="F1330" s="365"/>
      <c r="G1330" s="385"/>
      <c r="H1330" s="384"/>
      <c r="I1330" s="365"/>
      <c r="J1330" s="365"/>
      <c r="K1330" s="365"/>
      <c r="L1330" s="365"/>
      <c r="M1330" s="365"/>
      <c r="N1330" s="365"/>
      <c r="O1330" s="386"/>
      <c r="P1330" s="365"/>
      <c r="Q1330" s="365"/>
    </row>
    <row r="1331" spans="1:17" x14ac:dyDescent="0.25">
      <c r="A1331" s="379">
        <f t="shared" si="20"/>
        <v>1319</v>
      </c>
      <c r="B1331" s="365"/>
      <c r="C1331" s="365"/>
      <c r="D1331" s="365"/>
      <c r="E1331" s="365"/>
      <c r="F1331" s="365"/>
      <c r="G1331" s="385"/>
      <c r="H1331" s="384"/>
      <c r="I1331" s="365"/>
      <c r="J1331" s="365"/>
      <c r="K1331" s="365"/>
      <c r="L1331" s="365"/>
      <c r="M1331" s="365"/>
      <c r="N1331" s="365"/>
      <c r="O1331" s="386"/>
      <c r="P1331" s="365"/>
      <c r="Q1331" s="365"/>
    </row>
    <row r="1332" spans="1:17" x14ac:dyDescent="0.25">
      <c r="A1332" s="379">
        <f t="shared" si="20"/>
        <v>1320</v>
      </c>
      <c r="B1332" s="365"/>
      <c r="C1332" s="365"/>
      <c r="D1332" s="365"/>
      <c r="E1332" s="365"/>
      <c r="F1332" s="365"/>
      <c r="G1332" s="385"/>
      <c r="H1332" s="384"/>
      <c r="I1332" s="365"/>
      <c r="J1332" s="365"/>
      <c r="K1332" s="365"/>
      <c r="L1332" s="365"/>
      <c r="M1332" s="365"/>
      <c r="N1332" s="365"/>
      <c r="O1332" s="386"/>
      <c r="P1332" s="365"/>
      <c r="Q1332" s="365"/>
    </row>
    <row r="1333" spans="1:17" x14ac:dyDescent="0.25">
      <c r="A1333" s="379">
        <f t="shared" si="20"/>
        <v>1321</v>
      </c>
      <c r="B1333" s="365"/>
      <c r="C1333" s="365"/>
      <c r="D1333" s="365"/>
      <c r="E1333" s="365"/>
      <c r="F1333" s="365"/>
      <c r="G1333" s="385"/>
      <c r="H1333" s="384"/>
      <c r="I1333" s="365"/>
      <c r="J1333" s="365"/>
      <c r="K1333" s="365"/>
      <c r="L1333" s="365"/>
      <c r="M1333" s="365"/>
      <c r="N1333" s="365"/>
      <c r="O1333" s="386"/>
      <c r="P1333" s="365"/>
      <c r="Q1333" s="365"/>
    </row>
    <row r="1334" spans="1:17" x14ac:dyDescent="0.25">
      <c r="A1334" s="379">
        <f t="shared" si="20"/>
        <v>1322</v>
      </c>
      <c r="B1334" s="365"/>
      <c r="C1334" s="365"/>
      <c r="D1334" s="365"/>
      <c r="E1334" s="365"/>
      <c r="F1334" s="365"/>
      <c r="G1334" s="385"/>
      <c r="H1334" s="384"/>
      <c r="I1334" s="365"/>
      <c r="J1334" s="365"/>
      <c r="K1334" s="365"/>
      <c r="L1334" s="365"/>
      <c r="M1334" s="365"/>
      <c r="N1334" s="365"/>
      <c r="O1334" s="386"/>
      <c r="P1334" s="365"/>
      <c r="Q1334" s="365"/>
    </row>
    <row r="1335" spans="1:17" x14ac:dyDescent="0.25">
      <c r="A1335" s="379">
        <f t="shared" si="20"/>
        <v>1323</v>
      </c>
      <c r="B1335" s="365"/>
      <c r="C1335" s="365"/>
      <c r="D1335" s="365"/>
      <c r="E1335" s="365"/>
      <c r="F1335" s="365"/>
      <c r="G1335" s="385"/>
      <c r="H1335" s="384"/>
      <c r="I1335" s="365"/>
      <c r="J1335" s="365"/>
      <c r="K1335" s="365"/>
      <c r="L1335" s="365"/>
      <c r="M1335" s="365"/>
      <c r="N1335" s="365"/>
      <c r="O1335" s="386"/>
      <c r="P1335" s="365"/>
      <c r="Q1335" s="365"/>
    </row>
    <row r="1336" spans="1:17" x14ac:dyDescent="0.25">
      <c r="A1336" s="379">
        <f t="shared" si="20"/>
        <v>1324</v>
      </c>
      <c r="B1336" s="365"/>
      <c r="C1336" s="365"/>
      <c r="D1336" s="365"/>
      <c r="E1336" s="365"/>
      <c r="F1336" s="365"/>
      <c r="G1336" s="385"/>
      <c r="H1336" s="384"/>
      <c r="I1336" s="365"/>
      <c r="J1336" s="365"/>
      <c r="K1336" s="365"/>
      <c r="L1336" s="365"/>
      <c r="M1336" s="365"/>
      <c r="N1336" s="365"/>
      <c r="O1336" s="386"/>
      <c r="P1336" s="365"/>
      <c r="Q1336" s="365"/>
    </row>
    <row r="1337" spans="1:17" x14ac:dyDescent="0.25">
      <c r="A1337" s="379">
        <f t="shared" si="20"/>
        <v>1325</v>
      </c>
      <c r="B1337" s="365"/>
      <c r="C1337" s="365"/>
      <c r="D1337" s="365"/>
      <c r="E1337" s="365"/>
      <c r="F1337" s="365"/>
      <c r="G1337" s="385"/>
      <c r="H1337" s="384"/>
      <c r="I1337" s="365"/>
      <c r="J1337" s="365"/>
      <c r="K1337" s="365"/>
      <c r="L1337" s="365"/>
      <c r="M1337" s="365"/>
      <c r="N1337" s="365"/>
      <c r="O1337" s="386"/>
      <c r="P1337" s="365"/>
      <c r="Q1337" s="365"/>
    </row>
    <row r="1338" spans="1:17" x14ac:dyDescent="0.25">
      <c r="A1338" s="379">
        <f t="shared" si="20"/>
        <v>1326</v>
      </c>
      <c r="B1338" s="365"/>
      <c r="C1338" s="365"/>
      <c r="D1338" s="365"/>
      <c r="E1338" s="365"/>
      <c r="F1338" s="365"/>
      <c r="G1338" s="385"/>
      <c r="H1338" s="384"/>
      <c r="I1338" s="365"/>
      <c r="J1338" s="365"/>
      <c r="K1338" s="365"/>
      <c r="L1338" s="365"/>
      <c r="M1338" s="365"/>
      <c r="N1338" s="365"/>
      <c r="O1338" s="386"/>
      <c r="P1338" s="365"/>
      <c r="Q1338" s="365"/>
    </row>
    <row r="1339" spans="1:17" x14ac:dyDescent="0.25">
      <c r="A1339" s="379">
        <f t="shared" si="20"/>
        <v>1327</v>
      </c>
      <c r="B1339" s="365"/>
      <c r="C1339" s="365"/>
      <c r="D1339" s="365"/>
      <c r="E1339" s="365"/>
      <c r="F1339" s="365"/>
      <c r="G1339" s="385"/>
      <c r="H1339" s="384"/>
      <c r="I1339" s="365"/>
      <c r="J1339" s="365"/>
      <c r="K1339" s="365"/>
      <c r="L1339" s="365"/>
      <c r="M1339" s="365"/>
      <c r="N1339" s="365"/>
      <c r="O1339" s="386"/>
      <c r="P1339" s="365"/>
      <c r="Q1339" s="365"/>
    </row>
    <row r="1340" spans="1:17" x14ac:dyDescent="0.25">
      <c r="A1340" s="379">
        <f t="shared" si="20"/>
        <v>1328</v>
      </c>
      <c r="B1340" s="365"/>
      <c r="C1340" s="365"/>
      <c r="D1340" s="365"/>
      <c r="E1340" s="365"/>
      <c r="F1340" s="365"/>
      <c r="G1340" s="385"/>
      <c r="H1340" s="384"/>
      <c r="I1340" s="365"/>
      <c r="J1340" s="365"/>
      <c r="K1340" s="365"/>
      <c r="L1340" s="365"/>
      <c r="M1340" s="365"/>
      <c r="N1340" s="365"/>
      <c r="O1340" s="386"/>
      <c r="P1340" s="365"/>
      <c r="Q1340" s="365"/>
    </row>
    <row r="1341" spans="1:17" x14ac:dyDescent="0.25">
      <c r="A1341" s="379">
        <f t="shared" si="20"/>
        <v>1329</v>
      </c>
      <c r="B1341" s="365"/>
      <c r="C1341" s="365"/>
      <c r="D1341" s="365"/>
      <c r="E1341" s="365"/>
      <c r="F1341" s="365"/>
      <c r="G1341" s="385"/>
      <c r="H1341" s="384"/>
      <c r="I1341" s="365"/>
      <c r="J1341" s="365"/>
      <c r="K1341" s="365"/>
      <c r="L1341" s="365"/>
      <c r="M1341" s="365"/>
      <c r="N1341" s="365"/>
      <c r="O1341" s="386"/>
      <c r="P1341" s="365"/>
      <c r="Q1341" s="365"/>
    </row>
    <row r="1342" spans="1:17" x14ac:dyDescent="0.25">
      <c r="A1342" s="379">
        <f t="shared" si="20"/>
        <v>1330</v>
      </c>
      <c r="B1342" s="365"/>
      <c r="C1342" s="365"/>
      <c r="D1342" s="365"/>
      <c r="E1342" s="365"/>
      <c r="F1342" s="365"/>
      <c r="G1342" s="385"/>
      <c r="H1342" s="384"/>
      <c r="I1342" s="365"/>
      <c r="J1342" s="365"/>
      <c r="K1342" s="365"/>
      <c r="L1342" s="365"/>
      <c r="M1342" s="365"/>
      <c r="N1342" s="365"/>
      <c r="O1342" s="386"/>
      <c r="P1342" s="365"/>
      <c r="Q1342" s="365"/>
    </row>
    <row r="1343" spans="1:17" x14ac:dyDescent="0.25">
      <c r="A1343" s="379">
        <f t="shared" si="20"/>
        <v>1331</v>
      </c>
      <c r="B1343" s="365"/>
      <c r="C1343" s="365"/>
      <c r="D1343" s="365"/>
      <c r="E1343" s="365"/>
      <c r="F1343" s="365"/>
      <c r="G1343" s="385"/>
      <c r="H1343" s="384"/>
      <c r="I1343" s="365"/>
      <c r="J1343" s="365"/>
      <c r="K1343" s="365"/>
      <c r="L1343" s="365"/>
      <c r="M1343" s="365"/>
      <c r="N1343" s="365"/>
      <c r="O1343" s="386"/>
      <c r="P1343" s="365"/>
      <c r="Q1343" s="365"/>
    </row>
    <row r="1344" spans="1:17" x14ac:dyDescent="0.25">
      <c r="A1344" s="379">
        <f t="shared" si="20"/>
        <v>1332</v>
      </c>
      <c r="B1344" s="365"/>
      <c r="C1344" s="365"/>
      <c r="D1344" s="365"/>
      <c r="E1344" s="365"/>
      <c r="F1344" s="365"/>
      <c r="G1344" s="385"/>
      <c r="H1344" s="384"/>
      <c r="I1344" s="365"/>
      <c r="J1344" s="365"/>
      <c r="K1344" s="365"/>
      <c r="L1344" s="365"/>
      <c r="M1344" s="365"/>
      <c r="N1344" s="365"/>
      <c r="O1344" s="386"/>
      <c r="P1344" s="365"/>
      <c r="Q1344" s="365"/>
    </row>
    <row r="1345" spans="1:17" x14ac:dyDescent="0.25">
      <c r="A1345" s="379">
        <f t="shared" si="20"/>
        <v>1333</v>
      </c>
      <c r="B1345" s="365"/>
      <c r="C1345" s="365"/>
      <c r="D1345" s="365"/>
      <c r="E1345" s="365"/>
      <c r="F1345" s="365"/>
      <c r="G1345" s="385"/>
      <c r="H1345" s="384"/>
      <c r="I1345" s="365"/>
      <c r="J1345" s="365"/>
      <c r="K1345" s="365"/>
      <c r="L1345" s="365"/>
      <c r="M1345" s="365"/>
      <c r="N1345" s="365"/>
      <c r="O1345" s="386"/>
      <c r="P1345" s="365"/>
      <c r="Q1345" s="365"/>
    </row>
    <row r="1346" spans="1:17" x14ac:dyDescent="0.25">
      <c r="A1346" s="379">
        <f t="shared" si="20"/>
        <v>1334</v>
      </c>
      <c r="B1346" s="365"/>
      <c r="C1346" s="365"/>
      <c r="D1346" s="365"/>
      <c r="E1346" s="365"/>
      <c r="F1346" s="365"/>
      <c r="G1346" s="385"/>
      <c r="H1346" s="384"/>
      <c r="I1346" s="365"/>
      <c r="J1346" s="365"/>
      <c r="K1346" s="365"/>
      <c r="L1346" s="365"/>
      <c r="M1346" s="365"/>
      <c r="N1346" s="365"/>
      <c r="O1346" s="386"/>
      <c r="P1346" s="365"/>
      <c r="Q1346" s="365"/>
    </row>
    <row r="1347" spans="1:17" x14ac:dyDescent="0.25">
      <c r="A1347" s="379">
        <f t="shared" si="20"/>
        <v>1335</v>
      </c>
      <c r="B1347" s="365"/>
      <c r="C1347" s="365"/>
      <c r="D1347" s="365"/>
      <c r="E1347" s="365"/>
      <c r="F1347" s="365"/>
      <c r="G1347" s="385"/>
      <c r="H1347" s="384"/>
      <c r="I1347" s="365"/>
      <c r="J1347" s="365"/>
      <c r="K1347" s="365"/>
      <c r="L1347" s="365"/>
      <c r="M1347" s="365"/>
      <c r="N1347" s="365"/>
      <c r="O1347" s="386"/>
      <c r="P1347" s="365"/>
      <c r="Q1347" s="365"/>
    </row>
    <row r="1348" spans="1:17" x14ac:dyDescent="0.25">
      <c r="A1348" s="379">
        <f t="shared" si="20"/>
        <v>1336</v>
      </c>
      <c r="B1348" s="365"/>
      <c r="C1348" s="365"/>
      <c r="D1348" s="365"/>
      <c r="E1348" s="365"/>
      <c r="F1348" s="365"/>
      <c r="G1348" s="385"/>
      <c r="H1348" s="384"/>
      <c r="I1348" s="365"/>
      <c r="J1348" s="365"/>
      <c r="K1348" s="365"/>
      <c r="L1348" s="365"/>
      <c r="M1348" s="365"/>
      <c r="N1348" s="365"/>
      <c r="O1348" s="386"/>
      <c r="P1348" s="365"/>
      <c r="Q1348" s="365"/>
    </row>
    <row r="1349" spans="1:17" x14ac:dyDescent="0.25">
      <c r="A1349" s="379">
        <f t="shared" si="20"/>
        <v>1337</v>
      </c>
      <c r="B1349" s="365"/>
      <c r="C1349" s="365"/>
      <c r="D1349" s="365"/>
      <c r="E1349" s="365"/>
      <c r="F1349" s="365"/>
      <c r="G1349" s="385"/>
      <c r="H1349" s="384"/>
      <c r="I1349" s="365"/>
      <c r="J1349" s="365"/>
      <c r="K1349" s="365"/>
      <c r="L1349" s="365"/>
      <c r="M1349" s="365"/>
      <c r="N1349" s="365"/>
      <c r="O1349" s="386"/>
      <c r="P1349" s="365"/>
      <c r="Q1349" s="365"/>
    </row>
    <row r="1350" spans="1:17" x14ac:dyDescent="0.25">
      <c r="A1350" s="379">
        <f t="shared" si="20"/>
        <v>1338</v>
      </c>
      <c r="B1350" s="365"/>
      <c r="C1350" s="365"/>
      <c r="D1350" s="365"/>
      <c r="E1350" s="365"/>
      <c r="F1350" s="365"/>
      <c r="G1350" s="385"/>
      <c r="H1350" s="384"/>
      <c r="I1350" s="365"/>
      <c r="J1350" s="365"/>
      <c r="K1350" s="365"/>
      <c r="L1350" s="365"/>
      <c r="M1350" s="365"/>
      <c r="N1350" s="365"/>
      <c r="O1350" s="386"/>
      <c r="P1350" s="365"/>
      <c r="Q1350" s="365"/>
    </row>
    <row r="1351" spans="1:17" x14ac:dyDescent="0.25">
      <c r="A1351" s="379">
        <f t="shared" si="20"/>
        <v>1339</v>
      </c>
      <c r="B1351" s="365"/>
      <c r="C1351" s="365"/>
      <c r="D1351" s="365"/>
      <c r="E1351" s="365"/>
      <c r="F1351" s="365"/>
      <c r="G1351" s="385"/>
      <c r="H1351" s="384"/>
      <c r="I1351" s="365"/>
      <c r="J1351" s="365"/>
      <c r="K1351" s="365"/>
      <c r="L1351" s="365"/>
      <c r="M1351" s="365"/>
      <c r="N1351" s="365"/>
      <c r="O1351" s="386"/>
      <c r="P1351" s="365"/>
      <c r="Q1351" s="365"/>
    </row>
    <row r="1352" spans="1:17" x14ac:dyDescent="0.25">
      <c r="A1352" s="379">
        <f t="shared" si="20"/>
        <v>1340</v>
      </c>
      <c r="B1352" s="365"/>
      <c r="C1352" s="365"/>
      <c r="D1352" s="365"/>
      <c r="E1352" s="365"/>
      <c r="F1352" s="365"/>
      <c r="G1352" s="385"/>
      <c r="H1352" s="384"/>
      <c r="I1352" s="365"/>
      <c r="J1352" s="365"/>
      <c r="K1352" s="365"/>
      <c r="L1352" s="365"/>
      <c r="M1352" s="365"/>
      <c r="N1352" s="365"/>
      <c r="O1352" s="386"/>
      <c r="P1352" s="365"/>
      <c r="Q1352" s="365"/>
    </row>
    <row r="1353" spans="1:17" x14ac:dyDescent="0.25">
      <c r="A1353" s="379">
        <f t="shared" si="20"/>
        <v>1341</v>
      </c>
      <c r="B1353" s="365"/>
      <c r="C1353" s="365"/>
      <c r="D1353" s="365"/>
      <c r="E1353" s="365"/>
      <c r="F1353" s="365"/>
      <c r="G1353" s="385"/>
      <c r="H1353" s="384"/>
      <c r="I1353" s="365"/>
      <c r="J1353" s="365"/>
      <c r="K1353" s="365"/>
      <c r="L1353" s="365"/>
      <c r="M1353" s="365"/>
      <c r="N1353" s="365"/>
      <c r="O1353" s="386"/>
      <c r="P1353" s="365"/>
      <c r="Q1353" s="365"/>
    </row>
    <row r="1354" spans="1:17" x14ac:dyDescent="0.25">
      <c r="A1354" s="379">
        <f t="shared" si="20"/>
        <v>1342</v>
      </c>
      <c r="B1354" s="365"/>
      <c r="C1354" s="365"/>
      <c r="D1354" s="365"/>
      <c r="E1354" s="365"/>
      <c r="F1354" s="365"/>
      <c r="G1354" s="385"/>
      <c r="H1354" s="384"/>
      <c r="I1354" s="365"/>
      <c r="J1354" s="365"/>
      <c r="K1354" s="365"/>
      <c r="L1354" s="365"/>
      <c r="M1354" s="365"/>
      <c r="N1354" s="365"/>
      <c r="O1354" s="386"/>
      <c r="P1354" s="365"/>
      <c r="Q1354" s="365"/>
    </row>
    <row r="1355" spans="1:17" x14ac:dyDescent="0.25">
      <c r="A1355" s="379">
        <f t="shared" si="20"/>
        <v>1343</v>
      </c>
      <c r="B1355" s="365"/>
      <c r="C1355" s="365"/>
      <c r="D1355" s="365"/>
      <c r="E1355" s="365"/>
      <c r="F1355" s="365"/>
      <c r="G1355" s="385"/>
      <c r="H1355" s="384"/>
      <c r="I1355" s="365"/>
      <c r="J1355" s="365"/>
      <c r="K1355" s="365"/>
      <c r="L1355" s="365"/>
      <c r="M1355" s="365"/>
      <c r="N1355" s="365"/>
      <c r="O1355" s="386"/>
      <c r="P1355" s="365"/>
      <c r="Q1355" s="365"/>
    </row>
    <row r="1356" spans="1:17" x14ac:dyDescent="0.25">
      <c r="A1356" s="379">
        <f t="shared" si="20"/>
        <v>1344</v>
      </c>
      <c r="B1356" s="365"/>
      <c r="C1356" s="365"/>
      <c r="D1356" s="365"/>
      <c r="E1356" s="365"/>
      <c r="F1356" s="365"/>
      <c r="G1356" s="385"/>
      <c r="H1356" s="384"/>
      <c r="I1356" s="365"/>
      <c r="J1356" s="365"/>
      <c r="K1356" s="365"/>
      <c r="L1356" s="365"/>
      <c r="M1356" s="365"/>
      <c r="N1356" s="365"/>
      <c r="O1356" s="386"/>
      <c r="P1356" s="365"/>
      <c r="Q1356" s="365"/>
    </row>
    <row r="1357" spans="1:17" x14ac:dyDescent="0.25">
      <c r="A1357" s="379">
        <f t="shared" si="20"/>
        <v>1345</v>
      </c>
      <c r="B1357" s="365"/>
      <c r="C1357" s="365"/>
      <c r="D1357" s="365"/>
      <c r="E1357" s="365"/>
      <c r="F1357" s="365"/>
      <c r="G1357" s="385"/>
      <c r="H1357" s="384"/>
      <c r="I1357" s="365"/>
      <c r="J1357" s="365"/>
      <c r="K1357" s="365"/>
      <c r="L1357" s="365"/>
      <c r="M1357" s="365"/>
      <c r="N1357" s="365"/>
      <c r="O1357" s="386"/>
      <c r="P1357" s="365"/>
      <c r="Q1357" s="365"/>
    </row>
    <row r="1358" spans="1:17" x14ac:dyDescent="0.25">
      <c r="A1358" s="379">
        <f t="shared" si="20"/>
        <v>1346</v>
      </c>
      <c r="B1358" s="365"/>
      <c r="C1358" s="365"/>
      <c r="D1358" s="365"/>
      <c r="E1358" s="365"/>
      <c r="F1358" s="365"/>
      <c r="G1358" s="385"/>
      <c r="H1358" s="384"/>
      <c r="I1358" s="365"/>
      <c r="J1358" s="365"/>
      <c r="K1358" s="365"/>
      <c r="L1358" s="365"/>
      <c r="M1358" s="365"/>
      <c r="N1358" s="365"/>
      <c r="O1358" s="386"/>
      <c r="P1358" s="365"/>
      <c r="Q1358" s="365"/>
    </row>
    <row r="1359" spans="1:17" x14ac:dyDescent="0.25">
      <c r="A1359" s="379">
        <f t="shared" ref="A1359:A1422" si="21">1+A1358</f>
        <v>1347</v>
      </c>
      <c r="B1359" s="365"/>
      <c r="C1359" s="365"/>
      <c r="D1359" s="365"/>
      <c r="E1359" s="365"/>
      <c r="F1359" s="365"/>
      <c r="G1359" s="385"/>
      <c r="H1359" s="384"/>
      <c r="I1359" s="365"/>
      <c r="J1359" s="365"/>
      <c r="K1359" s="365"/>
      <c r="L1359" s="365"/>
      <c r="M1359" s="365"/>
      <c r="N1359" s="365"/>
      <c r="O1359" s="386"/>
      <c r="P1359" s="365"/>
      <c r="Q1359" s="365"/>
    </row>
    <row r="1360" spans="1:17" x14ac:dyDescent="0.25">
      <c r="A1360" s="379">
        <f t="shared" si="21"/>
        <v>1348</v>
      </c>
      <c r="B1360" s="365"/>
      <c r="C1360" s="365"/>
      <c r="D1360" s="365"/>
      <c r="E1360" s="365"/>
      <c r="F1360" s="365"/>
      <c r="G1360" s="385"/>
      <c r="H1360" s="384"/>
      <c r="I1360" s="365"/>
      <c r="J1360" s="365"/>
      <c r="K1360" s="365"/>
      <c r="L1360" s="365"/>
      <c r="M1360" s="365"/>
      <c r="N1360" s="365"/>
      <c r="O1360" s="386"/>
      <c r="P1360" s="365"/>
      <c r="Q1360" s="365"/>
    </row>
    <row r="1361" spans="1:17" x14ac:dyDescent="0.25">
      <c r="A1361" s="379">
        <f t="shared" si="21"/>
        <v>1349</v>
      </c>
      <c r="B1361" s="365"/>
      <c r="C1361" s="365"/>
      <c r="D1361" s="365"/>
      <c r="E1361" s="365"/>
      <c r="F1361" s="365"/>
      <c r="G1361" s="385"/>
      <c r="H1361" s="384"/>
      <c r="I1361" s="365"/>
      <c r="J1361" s="365"/>
      <c r="K1361" s="365"/>
      <c r="L1361" s="365"/>
      <c r="M1361" s="365"/>
      <c r="N1361" s="365"/>
      <c r="O1361" s="386"/>
      <c r="P1361" s="365"/>
      <c r="Q1361" s="365"/>
    </row>
    <row r="1362" spans="1:17" x14ac:dyDescent="0.25">
      <c r="A1362" s="379">
        <f t="shared" si="21"/>
        <v>1350</v>
      </c>
      <c r="B1362" s="365"/>
      <c r="C1362" s="365"/>
      <c r="D1362" s="365"/>
      <c r="E1362" s="365"/>
      <c r="F1362" s="365"/>
      <c r="G1362" s="385"/>
      <c r="H1362" s="384"/>
      <c r="I1362" s="365"/>
      <c r="J1362" s="365"/>
      <c r="K1362" s="365"/>
      <c r="L1362" s="365"/>
      <c r="M1362" s="365"/>
      <c r="N1362" s="365"/>
      <c r="O1362" s="386"/>
      <c r="P1362" s="365"/>
      <c r="Q1362" s="365"/>
    </row>
    <row r="1363" spans="1:17" x14ac:dyDescent="0.25">
      <c r="A1363" s="379">
        <f t="shared" si="21"/>
        <v>1351</v>
      </c>
      <c r="B1363" s="365"/>
      <c r="C1363" s="365"/>
      <c r="D1363" s="365"/>
      <c r="E1363" s="365"/>
      <c r="F1363" s="365"/>
      <c r="G1363" s="385"/>
      <c r="H1363" s="384"/>
      <c r="I1363" s="365"/>
      <c r="J1363" s="365"/>
      <c r="K1363" s="365"/>
      <c r="L1363" s="365"/>
      <c r="M1363" s="365"/>
      <c r="N1363" s="365"/>
      <c r="O1363" s="386"/>
      <c r="P1363" s="365"/>
      <c r="Q1363" s="365"/>
    </row>
    <row r="1364" spans="1:17" x14ac:dyDescent="0.25">
      <c r="A1364" s="379">
        <f t="shared" si="21"/>
        <v>1352</v>
      </c>
      <c r="B1364" s="365"/>
      <c r="C1364" s="365"/>
      <c r="D1364" s="365"/>
      <c r="E1364" s="365"/>
      <c r="F1364" s="365"/>
      <c r="G1364" s="385"/>
      <c r="H1364" s="384"/>
      <c r="I1364" s="365"/>
      <c r="J1364" s="365"/>
      <c r="K1364" s="365"/>
      <c r="L1364" s="365"/>
      <c r="M1364" s="365"/>
      <c r="N1364" s="365"/>
      <c r="O1364" s="386"/>
      <c r="P1364" s="365"/>
      <c r="Q1364" s="365"/>
    </row>
    <row r="1365" spans="1:17" x14ac:dyDescent="0.25">
      <c r="A1365" s="379">
        <f t="shared" si="21"/>
        <v>1353</v>
      </c>
      <c r="B1365" s="365"/>
      <c r="C1365" s="365"/>
      <c r="D1365" s="365"/>
      <c r="E1365" s="365"/>
      <c r="F1365" s="365"/>
      <c r="G1365" s="385"/>
      <c r="H1365" s="384"/>
      <c r="I1365" s="365"/>
      <c r="J1365" s="365"/>
      <c r="K1365" s="365"/>
      <c r="L1365" s="365"/>
      <c r="M1365" s="365"/>
      <c r="N1365" s="365"/>
      <c r="O1365" s="386"/>
      <c r="P1365" s="365"/>
      <c r="Q1365" s="365"/>
    </row>
    <row r="1366" spans="1:17" x14ac:dyDescent="0.25">
      <c r="A1366" s="379">
        <f t="shared" si="21"/>
        <v>1354</v>
      </c>
      <c r="B1366" s="365"/>
      <c r="C1366" s="365"/>
      <c r="D1366" s="365"/>
      <c r="E1366" s="365"/>
      <c r="F1366" s="365"/>
      <c r="G1366" s="385"/>
      <c r="H1366" s="384"/>
      <c r="I1366" s="365"/>
      <c r="J1366" s="365"/>
      <c r="K1366" s="365"/>
      <c r="L1366" s="365"/>
      <c r="M1366" s="365"/>
      <c r="N1366" s="365"/>
      <c r="O1366" s="386"/>
      <c r="P1366" s="365"/>
      <c r="Q1366" s="365"/>
    </row>
    <row r="1367" spans="1:17" x14ac:dyDescent="0.25">
      <c r="A1367" s="379">
        <f t="shared" si="21"/>
        <v>1355</v>
      </c>
      <c r="B1367" s="365"/>
      <c r="C1367" s="365"/>
      <c r="D1367" s="365"/>
      <c r="E1367" s="365"/>
      <c r="F1367" s="365"/>
      <c r="G1367" s="385"/>
      <c r="H1367" s="384"/>
      <c r="I1367" s="365"/>
      <c r="J1367" s="365"/>
      <c r="K1367" s="365"/>
      <c r="L1367" s="365"/>
      <c r="M1367" s="365"/>
      <c r="N1367" s="365"/>
      <c r="O1367" s="386"/>
      <c r="P1367" s="365"/>
      <c r="Q1367" s="365"/>
    </row>
    <row r="1368" spans="1:17" x14ac:dyDescent="0.25">
      <c r="A1368" s="379">
        <f t="shared" si="21"/>
        <v>1356</v>
      </c>
      <c r="B1368" s="365"/>
      <c r="C1368" s="365"/>
      <c r="D1368" s="365"/>
      <c r="E1368" s="365"/>
      <c r="F1368" s="365"/>
      <c r="G1368" s="385"/>
      <c r="H1368" s="384"/>
      <c r="I1368" s="365"/>
      <c r="J1368" s="365"/>
      <c r="K1368" s="365"/>
      <c r="L1368" s="365"/>
      <c r="M1368" s="365"/>
      <c r="N1368" s="365"/>
      <c r="O1368" s="386"/>
      <c r="P1368" s="365"/>
      <c r="Q1368" s="365"/>
    </row>
    <row r="1369" spans="1:17" x14ac:dyDescent="0.25">
      <c r="A1369" s="379">
        <f t="shared" si="21"/>
        <v>1357</v>
      </c>
      <c r="B1369" s="365"/>
      <c r="C1369" s="365"/>
      <c r="D1369" s="365"/>
      <c r="E1369" s="365"/>
      <c r="F1369" s="365"/>
      <c r="G1369" s="385"/>
      <c r="H1369" s="384"/>
      <c r="I1369" s="365"/>
      <c r="J1369" s="365"/>
      <c r="K1369" s="365"/>
      <c r="L1369" s="365"/>
      <c r="M1369" s="365"/>
      <c r="N1369" s="365"/>
      <c r="O1369" s="386"/>
      <c r="P1369" s="365"/>
      <c r="Q1369" s="365"/>
    </row>
    <row r="1370" spans="1:17" x14ac:dyDescent="0.25">
      <c r="A1370" s="379">
        <f t="shared" si="21"/>
        <v>1358</v>
      </c>
      <c r="B1370" s="365"/>
      <c r="C1370" s="365"/>
      <c r="D1370" s="365"/>
      <c r="E1370" s="365"/>
      <c r="F1370" s="365"/>
      <c r="G1370" s="385"/>
      <c r="H1370" s="384"/>
      <c r="I1370" s="365"/>
      <c r="J1370" s="365"/>
      <c r="K1370" s="365"/>
      <c r="L1370" s="365"/>
      <c r="M1370" s="365"/>
      <c r="N1370" s="365"/>
      <c r="O1370" s="386"/>
      <c r="P1370" s="365"/>
      <c r="Q1370" s="365"/>
    </row>
    <row r="1371" spans="1:17" x14ac:dyDescent="0.25">
      <c r="A1371" s="379">
        <f t="shared" si="21"/>
        <v>1359</v>
      </c>
      <c r="B1371" s="365"/>
      <c r="C1371" s="365"/>
      <c r="D1371" s="365"/>
      <c r="E1371" s="365"/>
      <c r="F1371" s="365"/>
      <c r="G1371" s="385"/>
      <c r="H1371" s="384"/>
      <c r="I1371" s="365"/>
      <c r="J1371" s="365"/>
      <c r="K1371" s="365"/>
      <c r="L1371" s="365"/>
      <c r="M1371" s="365"/>
      <c r="N1371" s="365"/>
      <c r="O1371" s="386"/>
      <c r="P1371" s="365"/>
      <c r="Q1371" s="365"/>
    </row>
    <row r="1372" spans="1:17" x14ac:dyDescent="0.25">
      <c r="A1372" s="379">
        <f t="shared" si="21"/>
        <v>1360</v>
      </c>
      <c r="B1372" s="365"/>
      <c r="C1372" s="365"/>
      <c r="D1372" s="365"/>
      <c r="E1372" s="365"/>
      <c r="F1372" s="365"/>
      <c r="G1372" s="385"/>
      <c r="H1372" s="384"/>
      <c r="I1372" s="365"/>
      <c r="J1372" s="365"/>
      <c r="K1372" s="365"/>
      <c r="L1372" s="365"/>
      <c r="M1372" s="365"/>
      <c r="N1372" s="365"/>
      <c r="O1372" s="386"/>
      <c r="P1372" s="365"/>
      <c r="Q1372" s="365"/>
    </row>
    <row r="1373" spans="1:17" x14ac:dyDescent="0.25">
      <c r="A1373" s="379">
        <f t="shared" si="21"/>
        <v>1361</v>
      </c>
      <c r="B1373" s="365"/>
      <c r="C1373" s="365"/>
      <c r="D1373" s="365"/>
      <c r="E1373" s="365"/>
      <c r="F1373" s="365"/>
      <c r="G1373" s="385"/>
      <c r="H1373" s="384"/>
      <c r="I1373" s="365"/>
      <c r="J1373" s="365"/>
      <c r="K1373" s="365"/>
      <c r="L1373" s="365"/>
      <c r="M1373" s="365"/>
      <c r="N1373" s="365"/>
      <c r="O1373" s="386"/>
      <c r="P1373" s="365"/>
      <c r="Q1373" s="365"/>
    </row>
    <row r="1374" spans="1:17" x14ac:dyDescent="0.25">
      <c r="A1374" s="379">
        <f t="shared" si="21"/>
        <v>1362</v>
      </c>
      <c r="B1374" s="365"/>
      <c r="C1374" s="365"/>
      <c r="D1374" s="365"/>
      <c r="E1374" s="365"/>
      <c r="F1374" s="365"/>
      <c r="G1374" s="385"/>
      <c r="H1374" s="384"/>
      <c r="I1374" s="365"/>
      <c r="J1374" s="365"/>
      <c r="K1374" s="365"/>
      <c r="L1374" s="365"/>
      <c r="M1374" s="365"/>
      <c r="N1374" s="365"/>
      <c r="O1374" s="386"/>
      <c r="P1374" s="365"/>
      <c r="Q1374" s="365"/>
    </row>
    <row r="1375" spans="1:17" x14ac:dyDescent="0.25">
      <c r="A1375" s="379">
        <f t="shared" si="21"/>
        <v>1363</v>
      </c>
      <c r="B1375" s="365"/>
      <c r="C1375" s="365"/>
      <c r="D1375" s="365"/>
      <c r="E1375" s="365"/>
      <c r="F1375" s="365"/>
      <c r="G1375" s="385"/>
      <c r="H1375" s="384"/>
      <c r="I1375" s="365"/>
      <c r="J1375" s="365"/>
      <c r="K1375" s="365"/>
      <c r="L1375" s="365"/>
      <c r="M1375" s="365"/>
      <c r="N1375" s="365"/>
      <c r="O1375" s="386"/>
      <c r="P1375" s="365"/>
      <c r="Q1375" s="365"/>
    </row>
    <row r="1376" spans="1:17" x14ac:dyDescent="0.25">
      <c r="A1376" s="379">
        <f t="shared" si="21"/>
        <v>1364</v>
      </c>
      <c r="B1376" s="365"/>
      <c r="C1376" s="365"/>
      <c r="D1376" s="365"/>
      <c r="E1376" s="365"/>
      <c r="F1376" s="365"/>
      <c r="G1376" s="385"/>
      <c r="H1376" s="384"/>
      <c r="I1376" s="365"/>
      <c r="J1376" s="365"/>
      <c r="K1376" s="365"/>
      <c r="L1376" s="365"/>
      <c r="M1376" s="365"/>
      <c r="N1376" s="365"/>
      <c r="O1376" s="386"/>
      <c r="P1376" s="365"/>
      <c r="Q1376" s="365"/>
    </row>
    <row r="1377" spans="1:17" x14ac:dyDescent="0.25">
      <c r="A1377" s="379">
        <f t="shared" si="21"/>
        <v>1365</v>
      </c>
      <c r="B1377" s="365"/>
      <c r="C1377" s="365"/>
      <c r="D1377" s="365"/>
      <c r="E1377" s="365"/>
      <c r="F1377" s="365"/>
      <c r="G1377" s="385"/>
      <c r="H1377" s="384"/>
      <c r="I1377" s="365"/>
      <c r="J1377" s="365"/>
      <c r="K1377" s="365"/>
      <c r="L1377" s="365"/>
      <c r="M1377" s="365"/>
      <c r="N1377" s="365"/>
      <c r="O1377" s="386"/>
      <c r="P1377" s="365"/>
      <c r="Q1377" s="365"/>
    </row>
    <row r="1378" spans="1:17" x14ac:dyDescent="0.25">
      <c r="A1378" s="379">
        <f t="shared" si="21"/>
        <v>1366</v>
      </c>
      <c r="B1378" s="365"/>
      <c r="C1378" s="365"/>
      <c r="D1378" s="365"/>
      <c r="E1378" s="365"/>
      <c r="F1378" s="365"/>
      <c r="G1378" s="385"/>
      <c r="H1378" s="384"/>
      <c r="I1378" s="365"/>
      <c r="J1378" s="365"/>
      <c r="K1378" s="365"/>
      <c r="L1378" s="365"/>
      <c r="M1378" s="365"/>
      <c r="N1378" s="365"/>
      <c r="O1378" s="386"/>
      <c r="P1378" s="365"/>
      <c r="Q1378" s="365"/>
    </row>
    <row r="1379" spans="1:17" x14ac:dyDescent="0.25">
      <c r="A1379" s="379">
        <f t="shared" si="21"/>
        <v>1367</v>
      </c>
      <c r="B1379" s="365"/>
      <c r="C1379" s="365"/>
      <c r="D1379" s="365"/>
      <c r="E1379" s="365"/>
      <c r="F1379" s="365"/>
      <c r="G1379" s="385"/>
      <c r="H1379" s="384"/>
      <c r="I1379" s="365"/>
      <c r="J1379" s="365"/>
      <c r="K1379" s="365"/>
      <c r="L1379" s="365"/>
      <c r="M1379" s="365"/>
      <c r="N1379" s="365"/>
      <c r="O1379" s="386"/>
      <c r="P1379" s="365"/>
      <c r="Q1379" s="365"/>
    </row>
    <row r="1380" spans="1:17" x14ac:dyDescent="0.25">
      <c r="A1380" s="379">
        <f t="shared" si="21"/>
        <v>1368</v>
      </c>
      <c r="B1380" s="365"/>
      <c r="C1380" s="365"/>
      <c r="D1380" s="365"/>
      <c r="E1380" s="365"/>
      <c r="F1380" s="365"/>
      <c r="G1380" s="385"/>
      <c r="H1380" s="384"/>
      <c r="I1380" s="365"/>
      <c r="J1380" s="365"/>
      <c r="K1380" s="365"/>
      <c r="L1380" s="365"/>
      <c r="M1380" s="365"/>
      <c r="N1380" s="365"/>
      <c r="O1380" s="386"/>
      <c r="P1380" s="365"/>
      <c r="Q1380" s="365"/>
    </row>
    <row r="1381" spans="1:17" x14ac:dyDescent="0.25">
      <c r="A1381" s="379">
        <f t="shared" si="21"/>
        <v>1369</v>
      </c>
      <c r="B1381" s="365"/>
      <c r="C1381" s="365"/>
      <c r="D1381" s="365"/>
      <c r="E1381" s="365"/>
      <c r="F1381" s="365"/>
      <c r="G1381" s="385"/>
      <c r="H1381" s="384"/>
      <c r="I1381" s="365"/>
      <c r="J1381" s="365"/>
      <c r="K1381" s="365"/>
      <c r="L1381" s="365"/>
      <c r="M1381" s="365"/>
      <c r="N1381" s="365"/>
      <c r="O1381" s="386"/>
      <c r="P1381" s="365"/>
      <c r="Q1381" s="365"/>
    </row>
    <row r="1382" spans="1:17" x14ac:dyDescent="0.25">
      <c r="A1382" s="379">
        <f t="shared" si="21"/>
        <v>1370</v>
      </c>
      <c r="B1382" s="365"/>
      <c r="C1382" s="365"/>
      <c r="D1382" s="365"/>
      <c r="E1382" s="365"/>
      <c r="F1382" s="365"/>
      <c r="G1382" s="385"/>
      <c r="H1382" s="384"/>
      <c r="I1382" s="365"/>
      <c r="J1382" s="365"/>
      <c r="K1382" s="365"/>
      <c r="L1382" s="365"/>
      <c r="M1382" s="365"/>
      <c r="N1382" s="365"/>
      <c r="O1382" s="386"/>
      <c r="P1382" s="365"/>
      <c r="Q1382" s="365"/>
    </row>
    <row r="1383" spans="1:17" x14ac:dyDescent="0.25">
      <c r="A1383" s="379">
        <f t="shared" si="21"/>
        <v>1371</v>
      </c>
      <c r="B1383" s="365"/>
      <c r="C1383" s="365"/>
      <c r="D1383" s="365"/>
      <c r="E1383" s="365"/>
      <c r="F1383" s="365"/>
      <c r="G1383" s="385"/>
      <c r="H1383" s="384"/>
      <c r="I1383" s="365"/>
      <c r="J1383" s="365"/>
      <c r="K1383" s="365"/>
      <c r="L1383" s="365"/>
      <c r="M1383" s="365"/>
      <c r="N1383" s="365"/>
      <c r="O1383" s="386"/>
      <c r="P1383" s="365"/>
      <c r="Q1383" s="365"/>
    </row>
    <row r="1384" spans="1:17" x14ac:dyDescent="0.25">
      <c r="A1384" s="379">
        <f t="shared" si="21"/>
        <v>1372</v>
      </c>
      <c r="B1384" s="365"/>
      <c r="C1384" s="365"/>
      <c r="D1384" s="365"/>
      <c r="E1384" s="365"/>
      <c r="F1384" s="365"/>
      <c r="G1384" s="385"/>
      <c r="H1384" s="384"/>
      <c r="I1384" s="365"/>
      <c r="J1384" s="365"/>
      <c r="K1384" s="365"/>
      <c r="L1384" s="365"/>
      <c r="M1384" s="365"/>
      <c r="N1384" s="365"/>
      <c r="O1384" s="386"/>
      <c r="P1384" s="365"/>
      <c r="Q1384" s="365"/>
    </row>
    <row r="1385" spans="1:17" x14ac:dyDescent="0.25">
      <c r="A1385" s="379">
        <f t="shared" si="21"/>
        <v>1373</v>
      </c>
      <c r="B1385" s="365"/>
      <c r="C1385" s="365"/>
      <c r="D1385" s="365"/>
      <c r="E1385" s="365"/>
      <c r="F1385" s="365"/>
      <c r="G1385" s="385"/>
      <c r="H1385" s="384"/>
      <c r="I1385" s="365"/>
      <c r="J1385" s="365"/>
      <c r="K1385" s="365"/>
      <c r="L1385" s="365"/>
      <c r="M1385" s="365"/>
      <c r="N1385" s="365"/>
      <c r="O1385" s="386"/>
      <c r="P1385" s="365"/>
      <c r="Q1385" s="365"/>
    </row>
    <row r="1386" spans="1:17" x14ac:dyDescent="0.25">
      <c r="A1386" s="379">
        <f t="shared" si="21"/>
        <v>1374</v>
      </c>
      <c r="B1386" s="365"/>
      <c r="C1386" s="365"/>
      <c r="D1386" s="365"/>
      <c r="E1386" s="365"/>
      <c r="F1386" s="365"/>
      <c r="G1386" s="385"/>
      <c r="H1386" s="384"/>
      <c r="I1386" s="365"/>
      <c r="J1386" s="365"/>
      <c r="K1386" s="365"/>
      <c r="L1386" s="365"/>
      <c r="M1386" s="365"/>
      <c r="N1386" s="365"/>
      <c r="O1386" s="386"/>
      <c r="P1386" s="365"/>
      <c r="Q1386" s="365"/>
    </row>
    <row r="1387" spans="1:17" x14ac:dyDescent="0.25">
      <c r="A1387" s="379">
        <f t="shared" si="21"/>
        <v>1375</v>
      </c>
      <c r="B1387" s="365"/>
      <c r="C1387" s="365"/>
      <c r="D1387" s="365"/>
      <c r="E1387" s="365"/>
      <c r="F1387" s="365"/>
      <c r="G1387" s="385"/>
      <c r="H1387" s="384"/>
      <c r="I1387" s="365"/>
      <c r="J1387" s="365"/>
      <c r="K1387" s="365"/>
      <c r="L1387" s="365"/>
      <c r="M1387" s="365"/>
      <c r="N1387" s="365"/>
      <c r="O1387" s="386"/>
      <c r="P1387" s="365"/>
      <c r="Q1387" s="365"/>
    </row>
    <row r="1388" spans="1:17" x14ac:dyDescent="0.25">
      <c r="A1388" s="379">
        <f t="shared" si="21"/>
        <v>1376</v>
      </c>
      <c r="B1388" s="365"/>
      <c r="C1388" s="365"/>
      <c r="D1388" s="365"/>
      <c r="E1388" s="365"/>
      <c r="F1388" s="365"/>
      <c r="G1388" s="385"/>
      <c r="H1388" s="384"/>
      <c r="I1388" s="365"/>
      <c r="J1388" s="365"/>
      <c r="K1388" s="365"/>
      <c r="L1388" s="365"/>
      <c r="M1388" s="365"/>
      <c r="N1388" s="365"/>
      <c r="O1388" s="386"/>
      <c r="P1388" s="365"/>
      <c r="Q1388" s="365"/>
    </row>
    <row r="1389" spans="1:17" x14ac:dyDescent="0.25">
      <c r="A1389" s="379">
        <f t="shared" si="21"/>
        <v>1377</v>
      </c>
      <c r="B1389" s="365"/>
      <c r="C1389" s="365"/>
      <c r="D1389" s="365"/>
      <c r="E1389" s="365"/>
      <c r="F1389" s="365"/>
      <c r="G1389" s="385"/>
      <c r="H1389" s="384"/>
      <c r="I1389" s="365"/>
      <c r="J1389" s="365"/>
      <c r="K1389" s="365"/>
      <c r="L1389" s="365"/>
      <c r="M1389" s="365"/>
      <c r="N1389" s="365"/>
      <c r="O1389" s="386"/>
      <c r="P1389" s="365"/>
      <c r="Q1389" s="365"/>
    </row>
    <row r="1390" spans="1:17" x14ac:dyDescent="0.25">
      <c r="A1390" s="379">
        <f t="shared" si="21"/>
        <v>1378</v>
      </c>
      <c r="B1390" s="365"/>
      <c r="C1390" s="365"/>
      <c r="D1390" s="365"/>
      <c r="E1390" s="365"/>
      <c r="F1390" s="365"/>
      <c r="G1390" s="385"/>
      <c r="H1390" s="384"/>
      <c r="I1390" s="365"/>
      <c r="J1390" s="365"/>
      <c r="K1390" s="365"/>
      <c r="L1390" s="365"/>
      <c r="M1390" s="365"/>
      <c r="N1390" s="365"/>
      <c r="O1390" s="386"/>
      <c r="P1390" s="365"/>
      <c r="Q1390" s="365"/>
    </row>
    <row r="1391" spans="1:17" x14ac:dyDescent="0.25">
      <c r="A1391" s="379">
        <f t="shared" si="21"/>
        <v>1379</v>
      </c>
      <c r="B1391" s="365"/>
      <c r="C1391" s="365"/>
      <c r="D1391" s="365"/>
      <c r="E1391" s="365"/>
      <c r="F1391" s="365"/>
      <c r="G1391" s="385"/>
      <c r="H1391" s="384"/>
      <c r="I1391" s="365"/>
      <c r="J1391" s="365"/>
      <c r="K1391" s="365"/>
      <c r="L1391" s="365"/>
      <c r="M1391" s="365"/>
      <c r="N1391" s="365"/>
      <c r="O1391" s="386"/>
      <c r="P1391" s="365"/>
      <c r="Q1391" s="365"/>
    </row>
    <row r="1392" spans="1:17" x14ac:dyDescent="0.25">
      <c r="A1392" s="379">
        <f t="shared" si="21"/>
        <v>1380</v>
      </c>
      <c r="B1392" s="365"/>
      <c r="C1392" s="365"/>
      <c r="D1392" s="365"/>
      <c r="E1392" s="365"/>
      <c r="F1392" s="365"/>
      <c r="G1392" s="385"/>
      <c r="H1392" s="384"/>
      <c r="I1392" s="365"/>
      <c r="J1392" s="365"/>
      <c r="K1392" s="365"/>
      <c r="L1392" s="365"/>
      <c r="M1392" s="365"/>
      <c r="N1392" s="365"/>
      <c r="O1392" s="386"/>
      <c r="P1392" s="365"/>
      <c r="Q1392" s="365"/>
    </row>
    <row r="1393" spans="1:17" x14ac:dyDescent="0.25">
      <c r="A1393" s="379">
        <f t="shared" si="21"/>
        <v>1381</v>
      </c>
      <c r="B1393" s="365"/>
      <c r="C1393" s="365"/>
      <c r="D1393" s="365"/>
      <c r="E1393" s="365"/>
      <c r="F1393" s="365"/>
      <c r="G1393" s="385"/>
      <c r="H1393" s="384"/>
      <c r="I1393" s="365"/>
      <c r="J1393" s="365"/>
      <c r="K1393" s="365"/>
      <c r="L1393" s="365"/>
      <c r="M1393" s="365"/>
      <c r="N1393" s="365"/>
      <c r="O1393" s="386"/>
      <c r="P1393" s="365"/>
      <c r="Q1393" s="365"/>
    </row>
    <row r="1394" spans="1:17" x14ac:dyDescent="0.25">
      <c r="A1394" s="379">
        <f t="shared" si="21"/>
        <v>1382</v>
      </c>
      <c r="B1394" s="365"/>
      <c r="C1394" s="365"/>
      <c r="D1394" s="365"/>
      <c r="E1394" s="365"/>
      <c r="F1394" s="365"/>
      <c r="G1394" s="385"/>
      <c r="H1394" s="384"/>
      <c r="I1394" s="365"/>
      <c r="J1394" s="365"/>
      <c r="K1394" s="365"/>
      <c r="L1394" s="365"/>
      <c r="M1394" s="365"/>
      <c r="N1394" s="365"/>
      <c r="O1394" s="386"/>
      <c r="P1394" s="365"/>
      <c r="Q1394" s="365"/>
    </row>
    <row r="1395" spans="1:17" x14ac:dyDescent="0.25">
      <c r="A1395" s="379">
        <f t="shared" si="21"/>
        <v>1383</v>
      </c>
      <c r="B1395" s="365"/>
      <c r="C1395" s="365"/>
      <c r="D1395" s="365"/>
      <c r="E1395" s="365"/>
      <c r="F1395" s="365"/>
      <c r="G1395" s="385"/>
      <c r="H1395" s="384"/>
      <c r="I1395" s="365"/>
      <c r="J1395" s="365"/>
      <c r="K1395" s="365"/>
      <c r="L1395" s="365"/>
      <c r="M1395" s="365"/>
      <c r="N1395" s="365"/>
      <c r="O1395" s="386"/>
      <c r="P1395" s="365"/>
      <c r="Q1395" s="365"/>
    </row>
    <row r="1396" spans="1:17" x14ac:dyDescent="0.25">
      <c r="A1396" s="379">
        <f t="shared" si="21"/>
        <v>1384</v>
      </c>
      <c r="B1396" s="365"/>
      <c r="C1396" s="365"/>
      <c r="D1396" s="365"/>
      <c r="E1396" s="365"/>
      <c r="F1396" s="365"/>
      <c r="G1396" s="385"/>
      <c r="H1396" s="384"/>
      <c r="I1396" s="365"/>
      <c r="J1396" s="365"/>
      <c r="K1396" s="365"/>
      <c r="L1396" s="365"/>
      <c r="M1396" s="365"/>
      <c r="N1396" s="365"/>
      <c r="O1396" s="386"/>
      <c r="P1396" s="365"/>
      <c r="Q1396" s="365"/>
    </row>
    <row r="1397" spans="1:17" x14ac:dyDescent="0.25">
      <c r="A1397" s="379">
        <f t="shared" si="21"/>
        <v>1385</v>
      </c>
      <c r="B1397" s="365"/>
      <c r="C1397" s="365"/>
      <c r="D1397" s="365"/>
      <c r="E1397" s="365"/>
      <c r="F1397" s="365"/>
      <c r="G1397" s="385"/>
      <c r="H1397" s="384"/>
      <c r="I1397" s="365"/>
      <c r="J1397" s="365"/>
      <c r="K1397" s="365"/>
      <c r="L1397" s="365"/>
      <c r="M1397" s="365"/>
      <c r="N1397" s="365"/>
      <c r="O1397" s="386"/>
      <c r="P1397" s="365"/>
      <c r="Q1397" s="365"/>
    </row>
    <row r="1398" spans="1:17" x14ac:dyDescent="0.25">
      <c r="A1398" s="379">
        <f t="shared" si="21"/>
        <v>1386</v>
      </c>
      <c r="B1398" s="365"/>
      <c r="C1398" s="365"/>
      <c r="D1398" s="365"/>
      <c r="E1398" s="365"/>
      <c r="F1398" s="365"/>
      <c r="G1398" s="385"/>
      <c r="H1398" s="384"/>
      <c r="I1398" s="365"/>
      <c r="J1398" s="365"/>
      <c r="K1398" s="365"/>
      <c r="L1398" s="365"/>
      <c r="M1398" s="365"/>
      <c r="N1398" s="365"/>
      <c r="O1398" s="386"/>
      <c r="P1398" s="365"/>
      <c r="Q1398" s="365"/>
    </row>
    <row r="1399" spans="1:17" x14ac:dyDescent="0.25">
      <c r="A1399" s="379">
        <f t="shared" si="21"/>
        <v>1387</v>
      </c>
      <c r="B1399" s="365"/>
      <c r="C1399" s="365"/>
      <c r="D1399" s="365"/>
      <c r="E1399" s="365"/>
      <c r="F1399" s="365"/>
      <c r="G1399" s="385"/>
      <c r="H1399" s="384"/>
      <c r="I1399" s="365"/>
      <c r="J1399" s="365"/>
      <c r="K1399" s="365"/>
      <c r="L1399" s="365"/>
      <c r="M1399" s="365"/>
      <c r="N1399" s="365"/>
      <c r="O1399" s="386"/>
      <c r="P1399" s="365"/>
      <c r="Q1399" s="365"/>
    </row>
    <row r="1400" spans="1:17" x14ac:dyDescent="0.25">
      <c r="A1400" s="379">
        <f t="shared" si="21"/>
        <v>1388</v>
      </c>
      <c r="B1400" s="365"/>
      <c r="C1400" s="365"/>
      <c r="D1400" s="365"/>
      <c r="E1400" s="365"/>
      <c r="F1400" s="365"/>
      <c r="G1400" s="385"/>
      <c r="H1400" s="384"/>
      <c r="I1400" s="365"/>
      <c r="J1400" s="365"/>
      <c r="K1400" s="365"/>
      <c r="L1400" s="365"/>
      <c r="M1400" s="365"/>
      <c r="N1400" s="365"/>
      <c r="O1400" s="386"/>
      <c r="P1400" s="365"/>
      <c r="Q1400" s="365"/>
    </row>
    <row r="1401" spans="1:17" x14ac:dyDescent="0.25">
      <c r="A1401" s="379">
        <f t="shared" si="21"/>
        <v>1389</v>
      </c>
      <c r="B1401" s="365"/>
      <c r="C1401" s="365"/>
      <c r="D1401" s="365"/>
      <c r="E1401" s="365"/>
      <c r="F1401" s="365"/>
      <c r="G1401" s="385"/>
      <c r="H1401" s="384"/>
      <c r="I1401" s="365"/>
      <c r="J1401" s="365"/>
      <c r="K1401" s="365"/>
      <c r="L1401" s="365"/>
      <c r="M1401" s="365"/>
      <c r="N1401" s="365"/>
      <c r="O1401" s="386"/>
      <c r="P1401" s="365"/>
      <c r="Q1401" s="365"/>
    </row>
    <row r="1402" spans="1:17" x14ac:dyDescent="0.25">
      <c r="A1402" s="379">
        <f t="shared" si="21"/>
        <v>1390</v>
      </c>
      <c r="B1402" s="365"/>
      <c r="C1402" s="365"/>
      <c r="D1402" s="365"/>
      <c r="E1402" s="365"/>
      <c r="F1402" s="365"/>
      <c r="G1402" s="385"/>
      <c r="H1402" s="384"/>
      <c r="I1402" s="365"/>
      <c r="J1402" s="365"/>
      <c r="K1402" s="365"/>
      <c r="L1402" s="365"/>
      <c r="M1402" s="365"/>
      <c r="N1402" s="365"/>
      <c r="O1402" s="386"/>
      <c r="P1402" s="365"/>
      <c r="Q1402" s="365"/>
    </row>
    <row r="1403" spans="1:17" x14ac:dyDescent="0.25">
      <c r="A1403" s="379">
        <f t="shared" si="21"/>
        <v>1391</v>
      </c>
      <c r="B1403" s="365"/>
      <c r="C1403" s="365"/>
      <c r="D1403" s="365"/>
      <c r="E1403" s="365"/>
      <c r="F1403" s="365"/>
      <c r="G1403" s="385"/>
      <c r="H1403" s="384"/>
      <c r="I1403" s="365"/>
      <c r="J1403" s="365"/>
      <c r="K1403" s="365"/>
      <c r="L1403" s="365"/>
      <c r="M1403" s="365"/>
      <c r="N1403" s="365"/>
      <c r="O1403" s="386"/>
      <c r="P1403" s="365"/>
      <c r="Q1403" s="365"/>
    </row>
    <row r="1404" spans="1:17" x14ac:dyDescent="0.25">
      <c r="A1404" s="379">
        <f t="shared" si="21"/>
        <v>1392</v>
      </c>
      <c r="B1404" s="365"/>
      <c r="C1404" s="365"/>
      <c r="D1404" s="365"/>
      <c r="E1404" s="365"/>
      <c r="F1404" s="365"/>
      <c r="G1404" s="385"/>
      <c r="H1404" s="384"/>
      <c r="I1404" s="365"/>
      <c r="J1404" s="365"/>
      <c r="K1404" s="365"/>
      <c r="L1404" s="365"/>
      <c r="M1404" s="365"/>
      <c r="N1404" s="365"/>
      <c r="O1404" s="386"/>
      <c r="P1404" s="365"/>
      <c r="Q1404" s="365"/>
    </row>
    <row r="1405" spans="1:17" x14ac:dyDescent="0.25">
      <c r="A1405" s="379">
        <f t="shared" si="21"/>
        <v>1393</v>
      </c>
      <c r="B1405" s="365"/>
      <c r="C1405" s="365"/>
      <c r="D1405" s="365"/>
      <c r="E1405" s="365"/>
      <c r="F1405" s="365"/>
      <c r="G1405" s="385"/>
      <c r="H1405" s="384"/>
      <c r="I1405" s="365"/>
      <c r="J1405" s="365"/>
      <c r="K1405" s="365"/>
      <c r="L1405" s="365"/>
      <c r="M1405" s="365"/>
      <c r="N1405" s="365"/>
      <c r="O1405" s="386"/>
      <c r="P1405" s="365"/>
      <c r="Q1405" s="365"/>
    </row>
    <row r="1406" spans="1:17" x14ac:dyDescent="0.25">
      <c r="A1406" s="379">
        <f t="shared" si="21"/>
        <v>1394</v>
      </c>
      <c r="B1406" s="365"/>
      <c r="C1406" s="365"/>
      <c r="D1406" s="365"/>
      <c r="E1406" s="365"/>
      <c r="F1406" s="365"/>
      <c r="G1406" s="385"/>
      <c r="H1406" s="384"/>
      <c r="I1406" s="365"/>
      <c r="J1406" s="365"/>
      <c r="K1406" s="365"/>
      <c r="L1406" s="365"/>
      <c r="M1406" s="365"/>
      <c r="N1406" s="365"/>
      <c r="O1406" s="386"/>
      <c r="P1406" s="365"/>
      <c r="Q1406" s="365"/>
    </row>
    <row r="1407" spans="1:17" x14ac:dyDescent="0.25">
      <c r="A1407" s="379">
        <f t="shared" si="21"/>
        <v>1395</v>
      </c>
      <c r="B1407" s="365"/>
      <c r="C1407" s="365"/>
      <c r="D1407" s="365"/>
      <c r="E1407" s="365"/>
      <c r="F1407" s="365"/>
      <c r="G1407" s="385"/>
      <c r="H1407" s="384"/>
      <c r="I1407" s="365"/>
      <c r="J1407" s="365"/>
      <c r="K1407" s="365"/>
      <c r="L1407" s="365"/>
      <c r="M1407" s="365"/>
      <c r="N1407" s="365"/>
      <c r="O1407" s="386"/>
      <c r="P1407" s="365"/>
      <c r="Q1407" s="365"/>
    </row>
    <row r="1408" spans="1:17" x14ac:dyDescent="0.25">
      <c r="A1408" s="379">
        <f t="shared" si="21"/>
        <v>1396</v>
      </c>
      <c r="B1408" s="365"/>
      <c r="C1408" s="365"/>
      <c r="D1408" s="365"/>
      <c r="E1408" s="365"/>
      <c r="F1408" s="365"/>
      <c r="G1408" s="385"/>
      <c r="H1408" s="384"/>
      <c r="I1408" s="365"/>
      <c r="J1408" s="365"/>
      <c r="K1408" s="365"/>
      <c r="L1408" s="365"/>
      <c r="M1408" s="365"/>
      <c r="N1408" s="365"/>
      <c r="O1408" s="386"/>
      <c r="P1408" s="365"/>
      <c r="Q1408" s="365"/>
    </row>
    <row r="1409" spans="1:17" x14ac:dyDescent="0.25">
      <c r="A1409" s="379">
        <f t="shared" si="21"/>
        <v>1397</v>
      </c>
      <c r="B1409" s="365"/>
      <c r="C1409" s="365"/>
      <c r="D1409" s="365"/>
      <c r="E1409" s="365"/>
      <c r="F1409" s="365"/>
      <c r="G1409" s="385"/>
      <c r="H1409" s="384"/>
      <c r="I1409" s="365"/>
      <c r="J1409" s="365"/>
      <c r="K1409" s="365"/>
      <c r="L1409" s="365"/>
      <c r="M1409" s="365"/>
      <c r="N1409" s="365"/>
      <c r="O1409" s="386"/>
      <c r="P1409" s="365"/>
      <c r="Q1409" s="365"/>
    </row>
    <row r="1410" spans="1:17" x14ac:dyDescent="0.25">
      <c r="A1410" s="379">
        <f t="shared" si="21"/>
        <v>1398</v>
      </c>
      <c r="B1410" s="365"/>
      <c r="C1410" s="365"/>
      <c r="D1410" s="365"/>
      <c r="E1410" s="365"/>
      <c r="F1410" s="365"/>
      <c r="G1410" s="385"/>
      <c r="H1410" s="384"/>
      <c r="I1410" s="365"/>
      <c r="J1410" s="365"/>
      <c r="K1410" s="365"/>
      <c r="L1410" s="365"/>
      <c r="M1410" s="365"/>
      <c r="N1410" s="365"/>
      <c r="O1410" s="386"/>
      <c r="P1410" s="365"/>
      <c r="Q1410" s="365"/>
    </row>
    <row r="1411" spans="1:17" x14ac:dyDescent="0.25">
      <c r="A1411" s="379">
        <f t="shared" si="21"/>
        <v>1399</v>
      </c>
      <c r="B1411" s="365"/>
      <c r="C1411" s="365"/>
      <c r="D1411" s="365"/>
      <c r="E1411" s="365"/>
      <c r="F1411" s="365"/>
      <c r="G1411" s="385"/>
      <c r="H1411" s="384"/>
      <c r="I1411" s="365"/>
      <c r="J1411" s="365"/>
      <c r="K1411" s="365"/>
      <c r="L1411" s="365"/>
      <c r="M1411" s="365"/>
      <c r="N1411" s="365"/>
      <c r="O1411" s="386"/>
      <c r="P1411" s="365"/>
      <c r="Q1411" s="365"/>
    </row>
    <row r="1412" spans="1:17" x14ac:dyDescent="0.25">
      <c r="A1412" s="379">
        <f t="shared" si="21"/>
        <v>1400</v>
      </c>
      <c r="B1412" s="365"/>
      <c r="C1412" s="365"/>
      <c r="D1412" s="365"/>
      <c r="E1412" s="365"/>
      <c r="F1412" s="365"/>
      <c r="G1412" s="385"/>
      <c r="H1412" s="384"/>
      <c r="I1412" s="365"/>
      <c r="J1412" s="365"/>
      <c r="K1412" s="365"/>
      <c r="L1412" s="365"/>
      <c r="M1412" s="365"/>
      <c r="N1412" s="365"/>
      <c r="O1412" s="386"/>
      <c r="P1412" s="365"/>
      <c r="Q1412" s="365"/>
    </row>
    <row r="1413" spans="1:17" x14ac:dyDescent="0.25">
      <c r="A1413" s="379">
        <f t="shared" si="21"/>
        <v>1401</v>
      </c>
      <c r="B1413" s="365"/>
      <c r="C1413" s="365"/>
      <c r="D1413" s="365"/>
      <c r="E1413" s="365"/>
      <c r="F1413" s="365"/>
      <c r="G1413" s="385"/>
      <c r="H1413" s="384"/>
      <c r="I1413" s="365"/>
      <c r="J1413" s="365"/>
      <c r="K1413" s="365"/>
      <c r="L1413" s="365"/>
      <c r="M1413" s="365"/>
      <c r="N1413" s="365"/>
      <c r="O1413" s="386"/>
      <c r="P1413" s="365"/>
      <c r="Q1413" s="365"/>
    </row>
    <row r="1414" spans="1:17" x14ac:dyDescent="0.25">
      <c r="A1414" s="379">
        <f t="shared" si="21"/>
        <v>1402</v>
      </c>
      <c r="B1414" s="365"/>
      <c r="C1414" s="365"/>
      <c r="D1414" s="365"/>
      <c r="E1414" s="365"/>
      <c r="F1414" s="365"/>
      <c r="G1414" s="385"/>
      <c r="H1414" s="384"/>
      <c r="I1414" s="365"/>
      <c r="J1414" s="365"/>
      <c r="K1414" s="365"/>
      <c r="L1414" s="365"/>
      <c r="M1414" s="365"/>
      <c r="N1414" s="365"/>
      <c r="O1414" s="386"/>
      <c r="P1414" s="365"/>
      <c r="Q1414" s="365"/>
    </row>
    <row r="1415" spans="1:17" x14ac:dyDescent="0.25">
      <c r="A1415" s="379">
        <f t="shared" si="21"/>
        <v>1403</v>
      </c>
      <c r="B1415" s="365"/>
      <c r="C1415" s="365"/>
      <c r="D1415" s="365"/>
      <c r="E1415" s="365"/>
      <c r="F1415" s="365"/>
      <c r="G1415" s="385"/>
      <c r="H1415" s="384"/>
      <c r="I1415" s="365"/>
      <c r="J1415" s="365"/>
      <c r="K1415" s="365"/>
      <c r="L1415" s="365"/>
      <c r="M1415" s="365"/>
      <c r="N1415" s="365"/>
      <c r="O1415" s="386"/>
      <c r="P1415" s="365"/>
      <c r="Q1415" s="365"/>
    </row>
    <row r="1416" spans="1:17" x14ac:dyDescent="0.25">
      <c r="A1416" s="379">
        <f t="shared" si="21"/>
        <v>1404</v>
      </c>
      <c r="B1416" s="365"/>
      <c r="C1416" s="365"/>
      <c r="D1416" s="365"/>
      <c r="E1416" s="365"/>
      <c r="F1416" s="365"/>
      <c r="G1416" s="385"/>
      <c r="H1416" s="384"/>
      <c r="I1416" s="365"/>
      <c r="J1416" s="365"/>
      <c r="K1416" s="365"/>
      <c r="L1416" s="365"/>
      <c r="M1416" s="365"/>
      <c r="N1416" s="365"/>
      <c r="O1416" s="386"/>
      <c r="P1416" s="365"/>
      <c r="Q1416" s="365"/>
    </row>
    <row r="1417" spans="1:17" x14ac:dyDescent="0.25">
      <c r="A1417" s="379">
        <f t="shared" si="21"/>
        <v>1405</v>
      </c>
      <c r="B1417" s="365"/>
      <c r="C1417" s="365"/>
      <c r="D1417" s="365"/>
      <c r="E1417" s="365"/>
      <c r="F1417" s="365"/>
      <c r="G1417" s="385"/>
      <c r="H1417" s="384"/>
      <c r="I1417" s="365"/>
      <c r="J1417" s="365"/>
      <c r="K1417" s="365"/>
      <c r="L1417" s="365"/>
      <c r="M1417" s="365"/>
      <c r="N1417" s="365"/>
      <c r="O1417" s="386"/>
      <c r="P1417" s="365"/>
      <c r="Q1417" s="365"/>
    </row>
    <row r="1418" spans="1:17" x14ac:dyDescent="0.25">
      <c r="A1418" s="379">
        <f t="shared" si="21"/>
        <v>1406</v>
      </c>
      <c r="B1418" s="365"/>
      <c r="C1418" s="365"/>
      <c r="D1418" s="365"/>
      <c r="E1418" s="365"/>
      <c r="F1418" s="365"/>
      <c r="G1418" s="385"/>
      <c r="H1418" s="384"/>
      <c r="I1418" s="365"/>
      <c r="J1418" s="365"/>
      <c r="K1418" s="365"/>
      <c r="L1418" s="365"/>
      <c r="M1418" s="365"/>
      <c r="N1418" s="365"/>
      <c r="O1418" s="386"/>
      <c r="P1418" s="365"/>
      <c r="Q1418" s="365"/>
    </row>
    <row r="1419" spans="1:17" x14ac:dyDescent="0.25">
      <c r="A1419" s="379">
        <f t="shared" si="21"/>
        <v>1407</v>
      </c>
      <c r="B1419" s="365"/>
      <c r="C1419" s="365"/>
      <c r="D1419" s="365"/>
      <c r="E1419" s="365"/>
      <c r="F1419" s="365"/>
      <c r="G1419" s="385"/>
      <c r="H1419" s="384"/>
      <c r="I1419" s="365"/>
      <c r="J1419" s="365"/>
      <c r="K1419" s="365"/>
      <c r="L1419" s="365"/>
      <c r="M1419" s="365"/>
      <c r="N1419" s="365"/>
      <c r="O1419" s="386"/>
      <c r="P1419" s="365"/>
      <c r="Q1419" s="365"/>
    </row>
    <row r="1420" spans="1:17" x14ac:dyDescent="0.25">
      <c r="A1420" s="379">
        <f t="shared" si="21"/>
        <v>1408</v>
      </c>
      <c r="B1420" s="365"/>
      <c r="C1420" s="365"/>
      <c r="D1420" s="365"/>
      <c r="E1420" s="365"/>
      <c r="F1420" s="365"/>
      <c r="G1420" s="385"/>
      <c r="H1420" s="384"/>
      <c r="I1420" s="365"/>
      <c r="J1420" s="365"/>
      <c r="K1420" s="365"/>
      <c r="L1420" s="365"/>
      <c r="M1420" s="365"/>
      <c r="N1420" s="365"/>
      <c r="O1420" s="386"/>
      <c r="P1420" s="365"/>
      <c r="Q1420" s="365"/>
    </row>
    <row r="1421" spans="1:17" x14ac:dyDescent="0.25">
      <c r="A1421" s="379">
        <f t="shared" si="21"/>
        <v>1409</v>
      </c>
      <c r="B1421" s="365"/>
      <c r="C1421" s="365"/>
      <c r="D1421" s="365"/>
      <c r="E1421" s="365"/>
      <c r="F1421" s="365"/>
      <c r="G1421" s="385"/>
      <c r="H1421" s="384"/>
      <c r="I1421" s="365"/>
      <c r="J1421" s="365"/>
      <c r="K1421" s="365"/>
      <c r="L1421" s="365"/>
      <c r="M1421" s="365"/>
      <c r="N1421" s="365"/>
      <c r="O1421" s="386"/>
      <c r="P1421" s="365"/>
      <c r="Q1421" s="365"/>
    </row>
    <row r="1422" spans="1:17" x14ac:dyDescent="0.25">
      <c r="A1422" s="379">
        <f t="shared" si="21"/>
        <v>1410</v>
      </c>
      <c r="B1422" s="365"/>
      <c r="C1422" s="365"/>
      <c r="D1422" s="365"/>
      <c r="E1422" s="365"/>
      <c r="F1422" s="365"/>
      <c r="G1422" s="385"/>
      <c r="H1422" s="384"/>
      <c r="I1422" s="365"/>
      <c r="J1422" s="365"/>
      <c r="K1422" s="365"/>
      <c r="L1422" s="365"/>
      <c r="M1422" s="365"/>
      <c r="N1422" s="365"/>
      <c r="O1422" s="386"/>
      <c r="P1422" s="365"/>
      <c r="Q1422" s="365"/>
    </row>
    <row r="1423" spans="1:17" x14ac:dyDescent="0.25">
      <c r="A1423" s="379">
        <f t="shared" ref="A1423:A1486" si="22">1+A1422</f>
        <v>1411</v>
      </c>
      <c r="B1423" s="365"/>
      <c r="C1423" s="365"/>
      <c r="D1423" s="365"/>
      <c r="E1423" s="365"/>
      <c r="F1423" s="365"/>
      <c r="G1423" s="385"/>
      <c r="H1423" s="384"/>
      <c r="I1423" s="365"/>
      <c r="J1423" s="365"/>
      <c r="K1423" s="365"/>
      <c r="L1423" s="365"/>
      <c r="M1423" s="365"/>
      <c r="N1423" s="365"/>
      <c r="O1423" s="386"/>
      <c r="P1423" s="365"/>
      <c r="Q1423" s="365"/>
    </row>
    <row r="1424" spans="1:17" x14ac:dyDescent="0.25">
      <c r="A1424" s="379">
        <f t="shared" si="22"/>
        <v>1412</v>
      </c>
      <c r="B1424" s="365"/>
      <c r="C1424" s="365"/>
      <c r="D1424" s="365"/>
      <c r="E1424" s="365"/>
      <c r="F1424" s="365"/>
      <c r="G1424" s="385"/>
      <c r="H1424" s="384"/>
      <c r="I1424" s="365"/>
      <c r="J1424" s="365"/>
      <c r="K1424" s="365"/>
      <c r="L1424" s="365"/>
      <c r="M1424" s="365"/>
      <c r="N1424" s="365"/>
      <c r="O1424" s="386"/>
      <c r="P1424" s="365"/>
      <c r="Q1424" s="365"/>
    </row>
    <row r="1425" spans="1:17" x14ac:dyDescent="0.25">
      <c r="A1425" s="379">
        <f t="shared" si="22"/>
        <v>1413</v>
      </c>
      <c r="B1425" s="365"/>
      <c r="C1425" s="365"/>
      <c r="D1425" s="365"/>
      <c r="E1425" s="365"/>
      <c r="F1425" s="365"/>
      <c r="G1425" s="385"/>
      <c r="H1425" s="384"/>
      <c r="I1425" s="365"/>
      <c r="J1425" s="365"/>
      <c r="K1425" s="365"/>
      <c r="L1425" s="365"/>
      <c r="M1425" s="365"/>
      <c r="N1425" s="365"/>
      <c r="O1425" s="386"/>
      <c r="P1425" s="365"/>
      <c r="Q1425" s="365"/>
    </row>
    <row r="1426" spans="1:17" x14ac:dyDescent="0.25">
      <c r="A1426" s="379">
        <f t="shared" si="22"/>
        <v>1414</v>
      </c>
      <c r="B1426" s="365"/>
      <c r="C1426" s="365"/>
      <c r="D1426" s="365"/>
      <c r="E1426" s="365"/>
      <c r="F1426" s="365"/>
      <c r="G1426" s="385"/>
      <c r="H1426" s="384"/>
      <c r="I1426" s="365"/>
      <c r="J1426" s="365"/>
      <c r="K1426" s="365"/>
      <c r="L1426" s="365"/>
      <c r="M1426" s="365"/>
      <c r="N1426" s="365"/>
      <c r="O1426" s="386"/>
      <c r="P1426" s="365"/>
      <c r="Q1426" s="365"/>
    </row>
    <row r="1427" spans="1:17" x14ac:dyDescent="0.25">
      <c r="A1427" s="379">
        <f t="shared" si="22"/>
        <v>1415</v>
      </c>
      <c r="B1427" s="365"/>
      <c r="C1427" s="365"/>
      <c r="D1427" s="365"/>
      <c r="E1427" s="365"/>
      <c r="F1427" s="365"/>
      <c r="G1427" s="385"/>
      <c r="H1427" s="384"/>
      <c r="I1427" s="365"/>
      <c r="J1427" s="365"/>
      <c r="K1427" s="365"/>
      <c r="L1427" s="365"/>
      <c r="M1427" s="365"/>
      <c r="N1427" s="365"/>
      <c r="O1427" s="386"/>
      <c r="P1427" s="365"/>
      <c r="Q1427" s="365"/>
    </row>
    <row r="1428" spans="1:17" x14ac:dyDescent="0.25">
      <c r="A1428" s="379">
        <f t="shared" si="22"/>
        <v>1416</v>
      </c>
      <c r="B1428" s="365"/>
      <c r="C1428" s="365"/>
      <c r="D1428" s="365"/>
      <c r="E1428" s="365"/>
      <c r="F1428" s="365"/>
      <c r="G1428" s="385"/>
      <c r="H1428" s="384"/>
      <c r="I1428" s="365"/>
      <c r="J1428" s="365"/>
      <c r="K1428" s="365"/>
      <c r="L1428" s="365"/>
      <c r="M1428" s="365"/>
      <c r="N1428" s="365"/>
      <c r="O1428" s="386"/>
      <c r="P1428" s="365"/>
      <c r="Q1428" s="365"/>
    </row>
    <row r="1429" spans="1:17" x14ac:dyDescent="0.25">
      <c r="A1429" s="379">
        <f t="shared" si="22"/>
        <v>1417</v>
      </c>
      <c r="B1429" s="365"/>
      <c r="C1429" s="365"/>
      <c r="D1429" s="365"/>
      <c r="E1429" s="365"/>
      <c r="F1429" s="365"/>
      <c r="G1429" s="385"/>
      <c r="H1429" s="384"/>
      <c r="I1429" s="365"/>
      <c r="J1429" s="365"/>
      <c r="K1429" s="365"/>
      <c r="L1429" s="365"/>
      <c r="M1429" s="365"/>
      <c r="N1429" s="365"/>
      <c r="O1429" s="386"/>
      <c r="P1429" s="365"/>
      <c r="Q1429" s="365"/>
    </row>
    <row r="1430" spans="1:17" x14ac:dyDescent="0.25">
      <c r="A1430" s="379">
        <f t="shared" si="22"/>
        <v>1418</v>
      </c>
      <c r="B1430" s="365"/>
      <c r="C1430" s="365"/>
      <c r="D1430" s="365"/>
      <c r="E1430" s="365"/>
      <c r="F1430" s="365"/>
      <c r="G1430" s="385"/>
      <c r="H1430" s="384"/>
      <c r="I1430" s="365"/>
      <c r="J1430" s="365"/>
      <c r="K1430" s="365"/>
      <c r="L1430" s="365"/>
      <c r="M1430" s="365"/>
      <c r="N1430" s="365"/>
      <c r="O1430" s="386"/>
      <c r="P1430" s="365"/>
      <c r="Q1430" s="365"/>
    </row>
    <row r="1431" spans="1:17" x14ac:dyDescent="0.25">
      <c r="A1431" s="379">
        <f t="shared" si="22"/>
        <v>1419</v>
      </c>
      <c r="B1431" s="365"/>
      <c r="C1431" s="365"/>
      <c r="D1431" s="365"/>
      <c r="E1431" s="365"/>
      <c r="F1431" s="365"/>
      <c r="G1431" s="385"/>
      <c r="H1431" s="384"/>
      <c r="I1431" s="365"/>
      <c r="J1431" s="365"/>
      <c r="K1431" s="365"/>
      <c r="L1431" s="365"/>
      <c r="M1431" s="365"/>
      <c r="N1431" s="365"/>
      <c r="O1431" s="386"/>
      <c r="P1431" s="365"/>
      <c r="Q1431" s="365"/>
    </row>
    <row r="1432" spans="1:17" x14ac:dyDescent="0.25">
      <c r="A1432" s="379">
        <f t="shared" si="22"/>
        <v>1420</v>
      </c>
      <c r="B1432" s="365"/>
      <c r="C1432" s="365"/>
      <c r="D1432" s="365"/>
      <c r="E1432" s="365"/>
      <c r="F1432" s="365"/>
      <c r="G1432" s="385"/>
      <c r="H1432" s="384"/>
      <c r="I1432" s="365"/>
      <c r="J1432" s="365"/>
      <c r="K1432" s="365"/>
      <c r="L1432" s="365"/>
      <c r="M1432" s="365"/>
      <c r="N1432" s="365"/>
      <c r="O1432" s="386"/>
      <c r="P1432" s="365"/>
      <c r="Q1432" s="365"/>
    </row>
    <row r="1433" spans="1:17" x14ac:dyDescent="0.25">
      <c r="A1433" s="379">
        <f t="shared" si="22"/>
        <v>1421</v>
      </c>
      <c r="B1433" s="365"/>
      <c r="C1433" s="365"/>
      <c r="D1433" s="365"/>
      <c r="E1433" s="365"/>
      <c r="F1433" s="365"/>
      <c r="G1433" s="385"/>
      <c r="H1433" s="384"/>
      <c r="I1433" s="365"/>
      <c r="J1433" s="365"/>
      <c r="K1433" s="365"/>
      <c r="L1433" s="365"/>
      <c r="M1433" s="365"/>
      <c r="N1433" s="365"/>
      <c r="O1433" s="386"/>
      <c r="P1433" s="365"/>
      <c r="Q1433" s="365"/>
    </row>
    <row r="1434" spans="1:17" x14ac:dyDescent="0.25">
      <c r="A1434" s="379">
        <f t="shared" si="22"/>
        <v>1422</v>
      </c>
      <c r="B1434" s="365"/>
      <c r="C1434" s="365"/>
      <c r="D1434" s="365"/>
      <c r="E1434" s="365"/>
      <c r="F1434" s="365"/>
      <c r="G1434" s="385"/>
      <c r="H1434" s="384"/>
      <c r="I1434" s="365"/>
      <c r="J1434" s="365"/>
      <c r="K1434" s="365"/>
      <c r="L1434" s="365"/>
      <c r="M1434" s="365"/>
      <c r="N1434" s="365"/>
      <c r="O1434" s="386"/>
      <c r="P1434" s="365"/>
      <c r="Q1434" s="365"/>
    </row>
    <row r="1435" spans="1:17" x14ac:dyDescent="0.25">
      <c r="A1435" s="379">
        <f t="shared" si="22"/>
        <v>1423</v>
      </c>
      <c r="B1435" s="365"/>
      <c r="C1435" s="365"/>
      <c r="D1435" s="365"/>
      <c r="E1435" s="365"/>
      <c r="F1435" s="365"/>
      <c r="G1435" s="385"/>
      <c r="H1435" s="384"/>
      <c r="I1435" s="365"/>
      <c r="J1435" s="365"/>
      <c r="K1435" s="365"/>
      <c r="L1435" s="365"/>
      <c r="M1435" s="365"/>
      <c r="N1435" s="365"/>
      <c r="O1435" s="386"/>
      <c r="P1435" s="365"/>
      <c r="Q1435" s="365"/>
    </row>
    <row r="1436" spans="1:17" x14ac:dyDescent="0.25">
      <c r="A1436" s="379">
        <f t="shared" si="22"/>
        <v>1424</v>
      </c>
      <c r="B1436" s="365"/>
      <c r="C1436" s="365"/>
      <c r="D1436" s="365"/>
      <c r="E1436" s="365"/>
      <c r="F1436" s="365"/>
      <c r="G1436" s="385"/>
      <c r="H1436" s="384"/>
      <c r="I1436" s="365"/>
      <c r="J1436" s="365"/>
      <c r="K1436" s="365"/>
      <c r="L1436" s="365"/>
      <c r="M1436" s="365"/>
      <c r="N1436" s="365"/>
      <c r="O1436" s="386"/>
      <c r="P1436" s="365"/>
      <c r="Q1436" s="365"/>
    </row>
    <row r="1437" spans="1:17" x14ac:dyDescent="0.25">
      <c r="A1437" s="379">
        <f t="shared" si="22"/>
        <v>1425</v>
      </c>
      <c r="B1437" s="365"/>
      <c r="C1437" s="365"/>
      <c r="D1437" s="365"/>
      <c r="E1437" s="365"/>
      <c r="F1437" s="365"/>
      <c r="G1437" s="385"/>
      <c r="H1437" s="384"/>
      <c r="I1437" s="365"/>
      <c r="J1437" s="365"/>
      <c r="K1437" s="365"/>
      <c r="L1437" s="365"/>
      <c r="M1437" s="365"/>
      <c r="N1437" s="365"/>
      <c r="O1437" s="386"/>
      <c r="P1437" s="365"/>
      <c r="Q1437" s="365"/>
    </row>
    <row r="1438" spans="1:17" x14ac:dyDescent="0.25">
      <c r="A1438" s="379">
        <f t="shared" si="22"/>
        <v>1426</v>
      </c>
      <c r="B1438" s="365"/>
      <c r="C1438" s="365"/>
      <c r="D1438" s="365"/>
      <c r="E1438" s="365"/>
      <c r="F1438" s="365"/>
      <c r="G1438" s="385"/>
      <c r="H1438" s="384"/>
      <c r="I1438" s="365"/>
      <c r="J1438" s="365"/>
      <c r="K1438" s="365"/>
      <c r="L1438" s="365"/>
      <c r="M1438" s="365"/>
      <c r="N1438" s="365"/>
      <c r="O1438" s="386"/>
      <c r="P1438" s="365"/>
      <c r="Q1438" s="365"/>
    </row>
    <row r="1439" spans="1:17" x14ac:dyDescent="0.25">
      <c r="A1439" s="379">
        <f t="shared" si="22"/>
        <v>1427</v>
      </c>
      <c r="B1439" s="365"/>
      <c r="C1439" s="365"/>
      <c r="D1439" s="365"/>
      <c r="E1439" s="365"/>
      <c r="F1439" s="365"/>
      <c r="G1439" s="385"/>
      <c r="H1439" s="384"/>
      <c r="I1439" s="365"/>
      <c r="J1439" s="365"/>
      <c r="K1439" s="365"/>
      <c r="L1439" s="365"/>
      <c r="M1439" s="365"/>
      <c r="N1439" s="365"/>
      <c r="O1439" s="386"/>
      <c r="P1439" s="365"/>
      <c r="Q1439" s="365"/>
    </row>
    <row r="1440" spans="1:17" x14ac:dyDescent="0.25">
      <c r="A1440" s="379">
        <f t="shared" si="22"/>
        <v>1428</v>
      </c>
      <c r="B1440" s="365"/>
      <c r="C1440" s="365"/>
      <c r="D1440" s="365"/>
      <c r="E1440" s="365"/>
      <c r="F1440" s="365"/>
      <c r="G1440" s="385"/>
      <c r="H1440" s="384"/>
      <c r="I1440" s="365"/>
      <c r="J1440" s="365"/>
      <c r="K1440" s="365"/>
      <c r="L1440" s="365"/>
      <c r="M1440" s="365"/>
      <c r="N1440" s="365"/>
      <c r="O1440" s="386"/>
      <c r="P1440" s="365"/>
      <c r="Q1440" s="365"/>
    </row>
    <row r="1441" spans="1:17" x14ac:dyDescent="0.25">
      <c r="A1441" s="379">
        <f t="shared" si="22"/>
        <v>1429</v>
      </c>
      <c r="B1441" s="365"/>
      <c r="C1441" s="365"/>
      <c r="D1441" s="365"/>
      <c r="E1441" s="365"/>
      <c r="F1441" s="365"/>
      <c r="G1441" s="385"/>
      <c r="H1441" s="384"/>
      <c r="I1441" s="365"/>
      <c r="J1441" s="365"/>
      <c r="K1441" s="365"/>
      <c r="L1441" s="365"/>
      <c r="M1441" s="365"/>
      <c r="N1441" s="365"/>
      <c r="O1441" s="386"/>
      <c r="P1441" s="365"/>
      <c r="Q1441" s="365"/>
    </row>
    <row r="1442" spans="1:17" x14ac:dyDescent="0.25">
      <c r="A1442" s="379">
        <f t="shared" si="22"/>
        <v>1430</v>
      </c>
      <c r="B1442" s="365"/>
      <c r="C1442" s="365"/>
      <c r="D1442" s="365"/>
      <c r="E1442" s="365"/>
      <c r="F1442" s="365"/>
      <c r="G1442" s="385"/>
      <c r="H1442" s="384"/>
      <c r="I1442" s="365"/>
      <c r="J1442" s="365"/>
      <c r="K1442" s="365"/>
      <c r="L1442" s="365"/>
      <c r="M1442" s="365"/>
      <c r="N1442" s="365"/>
      <c r="O1442" s="386"/>
      <c r="P1442" s="365"/>
      <c r="Q1442" s="365"/>
    </row>
    <row r="1443" spans="1:17" x14ac:dyDescent="0.25">
      <c r="A1443" s="379">
        <f t="shared" si="22"/>
        <v>1431</v>
      </c>
      <c r="B1443" s="365"/>
      <c r="C1443" s="365"/>
      <c r="D1443" s="365"/>
      <c r="E1443" s="365"/>
      <c r="F1443" s="365"/>
      <c r="G1443" s="385"/>
      <c r="H1443" s="384"/>
      <c r="I1443" s="365"/>
      <c r="J1443" s="365"/>
      <c r="K1443" s="365"/>
      <c r="L1443" s="365"/>
      <c r="M1443" s="365"/>
      <c r="N1443" s="365"/>
      <c r="O1443" s="386"/>
      <c r="P1443" s="365"/>
      <c r="Q1443" s="365"/>
    </row>
    <row r="1444" spans="1:17" x14ac:dyDescent="0.25">
      <c r="A1444" s="379">
        <f t="shared" si="22"/>
        <v>1432</v>
      </c>
      <c r="B1444" s="365"/>
      <c r="C1444" s="365"/>
      <c r="D1444" s="365"/>
      <c r="E1444" s="365"/>
      <c r="F1444" s="365"/>
      <c r="G1444" s="385"/>
      <c r="H1444" s="384"/>
      <c r="I1444" s="365"/>
      <c r="J1444" s="365"/>
      <c r="K1444" s="365"/>
      <c r="L1444" s="365"/>
      <c r="M1444" s="365"/>
      <c r="N1444" s="365"/>
      <c r="O1444" s="386"/>
      <c r="P1444" s="365"/>
      <c r="Q1444" s="365"/>
    </row>
    <row r="1445" spans="1:17" x14ac:dyDescent="0.25">
      <c r="A1445" s="379">
        <f t="shared" si="22"/>
        <v>1433</v>
      </c>
      <c r="B1445" s="365"/>
      <c r="C1445" s="365"/>
      <c r="D1445" s="365"/>
      <c r="E1445" s="365"/>
      <c r="F1445" s="365"/>
      <c r="G1445" s="385"/>
      <c r="H1445" s="384"/>
      <c r="I1445" s="365"/>
      <c r="J1445" s="365"/>
      <c r="K1445" s="365"/>
      <c r="L1445" s="365"/>
      <c r="M1445" s="365"/>
      <c r="N1445" s="365"/>
      <c r="O1445" s="386"/>
      <c r="P1445" s="365"/>
      <c r="Q1445" s="365"/>
    </row>
    <row r="1446" spans="1:17" x14ac:dyDescent="0.25">
      <c r="A1446" s="379">
        <f t="shared" si="22"/>
        <v>1434</v>
      </c>
      <c r="B1446" s="365"/>
      <c r="C1446" s="365"/>
      <c r="D1446" s="365"/>
      <c r="E1446" s="365"/>
      <c r="F1446" s="365"/>
      <c r="G1446" s="385"/>
      <c r="H1446" s="384"/>
      <c r="I1446" s="365"/>
      <c r="J1446" s="365"/>
      <c r="K1446" s="365"/>
      <c r="L1446" s="365"/>
      <c r="M1446" s="365"/>
      <c r="N1446" s="365"/>
      <c r="O1446" s="386"/>
      <c r="P1446" s="365"/>
      <c r="Q1446" s="365"/>
    </row>
    <row r="1447" spans="1:17" x14ac:dyDescent="0.25">
      <c r="A1447" s="379">
        <f t="shared" si="22"/>
        <v>1435</v>
      </c>
      <c r="B1447" s="365"/>
      <c r="C1447" s="365"/>
      <c r="D1447" s="365"/>
      <c r="E1447" s="365"/>
      <c r="F1447" s="365"/>
      <c r="G1447" s="385"/>
      <c r="H1447" s="384"/>
      <c r="I1447" s="365"/>
      <c r="J1447" s="365"/>
      <c r="K1447" s="365"/>
      <c r="L1447" s="365"/>
      <c r="M1447" s="365"/>
      <c r="N1447" s="365"/>
      <c r="O1447" s="386"/>
      <c r="P1447" s="365"/>
      <c r="Q1447" s="365"/>
    </row>
    <row r="1448" spans="1:17" x14ac:dyDescent="0.25">
      <c r="A1448" s="379">
        <f t="shared" si="22"/>
        <v>1436</v>
      </c>
      <c r="B1448" s="365"/>
      <c r="C1448" s="365"/>
      <c r="D1448" s="365"/>
      <c r="E1448" s="365"/>
      <c r="F1448" s="365"/>
      <c r="G1448" s="385"/>
      <c r="H1448" s="384"/>
      <c r="I1448" s="365"/>
      <c r="J1448" s="365"/>
      <c r="K1448" s="365"/>
      <c r="L1448" s="365"/>
      <c r="M1448" s="365"/>
      <c r="N1448" s="365"/>
      <c r="O1448" s="386"/>
      <c r="P1448" s="365"/>
      <c r="Q1448" s="365"/>
    </row>
    <row r="1449" spans="1:17" x14ac:dyDescent="0.25">
      <c r="A1449" s="379">
        <f t="shared" si="22"/>
        <v>1437</v>
      </c>
      <c r="B1449" s="365"/>
      <c r="C1449" s="365"/>
      <c r="D1449" s="365"/>
      <c r="E1449" s="365"/>
      <c r="F1449" s="365"/>
      <c r="G1449" s="385"/>
      <c r="H1449" s="384"/>
      <c r="I1449" s="365"/>
      <c r="J1449" s="365"/>
      <c r="K1449" s="365"/>
      <c r="L1449" s="365"/>
      <c r="M1449" s="365"/>
      <c r="N1449" s="365"/>
      <c r="O1449" s="386"/>
      <c r="P1449" s="365"/>
      <c r="Q1449" s="365"/>
    </row>
    <row r="1450" spans="1:17" x14ac:dyDescent="0.25">
      <c r="A1450" s="379">
        <f t="shared" si="22"/>
        <v>1438</v>
      </c>
      <c r="B1450" s="365"/>
      <c r="C1450" s="365"/>
      <c r="D1450" s="365"/>
      <c r="E1450" s="365"/>
      <c r="F1450" s="365"/>
      <c r="G1450" s="385"/>
      <c r="H1450" s="384"/>
      <c r="I1450" s="365"/>
      <c r="J1450" s="365"/>
      <c r="K1450" s="365"/>
      <c r="L1450" s="365"/>
      <c r="M1450" s="365"/>
      <c r="N1450" s="365"/>
      <c r="O1450" s="386"/>
      <c r="P1450" s="365"/>
      <c r="Q1450" s="365"/>
    </row>
    <row r="1451" spans="1:17" x14ac:dyDescent="0.25">
      <c r="A1451" s="379">
        <f t="shared" si="22"/>
        <v>1439</v>
      </c>
      <c r="B1451" s="365"/>
      <c r="C1451" s="365"/>
      <c r="D1451" s="365"/>
      <c r="E1451" s="365"/>
      <c r="F1451" s="365"/>
      <c r="G1451" s="385"/>
      <c r="H1451" s="384"/>
      <c r="I1451" s="365"/>
      <c r="J1451" s="365"/>
      <c r="K1451" s="365"/>
      <c r="L1451" s="365"/>
      <c r="M1451" s="365"/>
      <c r="N1451" s="365"/>
      <c r="O1451" s="386"/>
      <c r="P1451" s="365"/>
      <c r="Q1451" s="365"/>
    </row>
    <row r="1452" spans="1:17" x14ac:dyDescent="0.25">
      <c r="A1452" s="379">
        <f t="shared" si="22"/>
        <v>1440</v>
      </c>
      <c r="B1452" s="365"/>
      <c r="C1452" s="365"/>
      <c r="D1452" s="365"/>
      <c r="E1452" s="365"/>
      <c r="F1452" s="365"/>
      <c r="G1452" s="385"/>
      <c r="H1452" s="384"/>
      <c r="I1452" s="365"/>
      <c r="J1452" s="365"/>
      <c r="K1452" s="365"/>
      <c r="L1452" s="365"/>
      <c r="M1452" s="365"/>
      <c r="N1452" s="365"/>
      <c r="O1452" s="386"/>
      <c r="P1452" s="365"/>
      <c r="Q1452" s="365"/>
    </row>
    <row r="1453" spans="1:17" x14ac:dyDescent="0.25">
      <c r="A1453" s="379">
        <f t="shared" si="22"/>
        <v>1441</v>
      </c>
      <c r="B1453" s="365"/>
      <c r="C1453" s="365"/>
      <c r="D1453" s="365"/>
      <c r="E1453" s="365"/>
      <c r="F1453" s="365"/>
      <c r="G1453" s="385"/>
      <c r="H1453" s="384"/>
      <c r="I1453" s="365"/>
      <c r="J1453" s="365"/>
      <c r="K1453" s="365"/>
      <c r="L1453" s="365"/>
      <c r="M1453" s="365"/>
      <c r="N1453" s="365"/>
      <c r="O1453" s="386"/>
      <c r="P1453" s="365"/>
      <c r="Q1453" s="365"/>
    </row>
    <row r="1454" spans="1:17" x14ac:dyDescent="0.25">
      <c r="A1454" s="379">
        <f t="shared" si="22"/>
        <v>1442</v>
      </c>
      <c r="B1454" s="365"/>
      <c r="C1454" s="365"/>
      <c r="D1454" s="365"/>
      <c r="E1454" s="365"/>
      <c r="F1454" s="365"/>
      <c r="G1454" s="385"/>
      <c r="H1454" s="384"/>
      <c r="I1454" s="365"/>
      <c r="J1454" s="365"/>
      <c r="K1454" s="365"/>
      <c r="L1454" s="365"/>
      <c r="M1454" s="365"/>
      <c r="N1454" s="365"/>
      <c r="O1454" s="386"/>
      <c r="P1454" s="365"/>
      <c r="Q1454" s="365"/>
    </row>
    <row r="1455" spans="1:17" x14ac:dyDescent="0.25">
      <c r="A1455" s="379">
        <f t="shared" si="22"/>
        <v>1443</v>
      </c>
      <c r="B1455" s="365"/>
      <c r="C1455" s="365"/>
      <c r="D1455" s="365"/>
      <c r="E1455" s="365"/>
      <c r="F1455" s="365"/>
      <c r="G1455" s="385"/>
      <c r="H1455" s="384"/>
      <c r="I1455" s="365"/>
      <c r="J1455" s="365"/>
      <c r="K1455" s="365"/>
      <c r="L1455" s="365"/>
      <c r="M1455" s="365"/>
      <c r="N1455" s="365"/>
      <c r="O1455" s="386"/>
      <c r="P1455" s="365"/>
      <c r="Q1455" s="365"/>
    </row>
    <row r="1456" spans="1:17" x14ac:dyDescent="0.25">
      <c r="A1456" s="379">
        <f t="shared" si="22"/>
        <v>1444</v>
      </c>
      <c r="B1456" s="365"/>
      <c r="C1456" s="365"/>
      <c r="D1456" s="365"/>
      <c r="E1456" s="365"/>
      <c r="F1456" s="365"/>
      <c r="G1456" s="385"/>
      <c r="H1456" s="384"/>
      <c r="I1456" s="365"/>
      <c r="J1456" s="365"/>
      <c r="K1456" s="365"/>
      <c r="L1456" s="365"/>
      <c r="M1456" s="365"/>
      <c r="N1456" s="365"/>
      <c r="O1456" s="386"/>
      <c r="P1456" s="365"/>
      <c r="Q1456" s="365"/>
    </row>
    <row r="1457" spans="1:17" x14ac:dyDescent="0.25">
      <c r="A1457" s="379">
        <f t="shared" si="22"/>
        <v>1445</v>
      </c>
      <c r="B1457" s="365"/>
      <c r="C1457" s="365"/>
      <c r="D1457" s="365"/>
      <c r="E1457" s="365"/>
      <c r="F1457" s="365"/>
      <c r="G1457" s="385"/>
      <c r="H1457" s="384"/>
      <c r="I1457" s="365"/>
      <c r="J1457" s="365"/>
      <c r="K1457" s="365"/>
      <c r="L1457" s="365"/>
      <c r="M1457" s="365"/>
      <c r="N1457" s="365"/>
      <c r="O1457" s="386"/>
      <c r="P1457" s="365"/>
      <c r="Q1457" s="365"/>
    </row>
    <row r="1458" spans="1:17" x14ac:dyDescent="0.25">
      <c r="A1458" s="379">
        <f t="shared" si="22"/>
        <v>1446</v>
      </c>
      <c r="B1458" s="365"/>
      <c r="C1458" s="365"/>
      <c r="D1458" s="365"/>
      <c r="E1458" s="365"/>
      <c r="F1458" s="365"/>
      <c r="G1458" s="385"/>
      <c r="H1458" s="384"/>
      <c r="I1458" s="365"/>
      <c r="J1458" s="365"/>
      <c r="K1458" s="365"/>
      <c r="L1458" s="365"/>
      <c r="M1458" s="365"/>
      <c r="N1458" s="365"/>
      <c r="O1458" s="386"/>
      <c r="P1458" s="365"/>
      <c r="Q1458" s="365"/>
    </row>
    <row r="1459" spans="1:17" x14ac:dyDescent="0.25">
      <c r="A1459" s="379">
        <f t="shared" si="22"/>
        <v>1447</v>
      </c>
      <c r="B1459" s="365"/>
      <c r="C1459" s="365"/>
      <c r="D1459" s="365"/>
      <c r="E1459" s="365"/>
      <c r="F1459" s="365"/>
      <c r="G1459" s="385"/>
      <c r="H1459" s="384"/>
      <c r="I1459" s="365"/>
      <c r="J1459" s="365"/>
      <c r="K1459" s="365"/>
      <c r="L1459" s="365"/>
      <c r="M1459" s="365"/>
      <c r="N1459" s="365"/>
      <c r="O1459" s="386"/>
      <c r="P1459" s="365"/>
      <c r="Q1459" s="365"/>
    </row>
    <row r="1460" spans="1:17" x14ac:dyDescent="0.25">
      <c r="A1460" s="379">
        <f t="shared" si="22"/>
        <v>1448</v>
      </c>
      <c r="B1460" s="365"/>
      <c r="C1460" s="365"/>
      <c r="D1460" s="365"/>
      <c r="E1460" s="365"/>
      <c r="F1460" s="365"/>
      <c r="G1460" s="385"/>
      <c r="H1460" s="384"/>
      <c r="I1460" s="365"/>
      <c r="J1460" s="365"/>
      <c r="K1460" s="365"/>
      <c r="L1460" s="365"/>
      <c r="M1460" s="365"/>
      <c r="N1460" s="365"/>
      <c r="O1460" s="386"/>
      <c r="P1460" s="365"/>
      <c r="Q1460" s="365"/>
    </row>
    <row r="1461" spans="1:17" x14ac:dyDescent="0.25">
      <c r="A1461" s="379">
        <f t="shared" si="22"/>
        <v>1449</v>
      </c>
      <c r="B1461" s="365"/>
      <c r="C1461" s="365"/>
      <c r="D1461" s="365"/>
      <c r="E1461" s="365"/>
      <c r="F1461" s="365"/>
      <c r="G1461" s="385"/>
      <c r="H1461" s="384"/>
      <c r="I1461" s="365"/>
      <c r="J1461" s="365"/>
      <c r="K1461" s="365"/>
      <c r="L1461" s="365"/>
      <c r="M1461" s="365"/>
      <c r="N1461" s="365"/>
      <c r="O1461" s="386"/>
      <c r="P1461" s="365"/>
      <c r="Q1461" s="365"/>
    </row>
    <row r="1462" spans="1:17" x14ac:dyDescent="0.25">
      <c r="A1462" s="379">
        <f t="shared" si="22"/>
        <v>1450</v>
      </c>
      <c r="B1462" s="365"/>
      <c r="C1462" s="365"/>
      <c r="D1462" s="365"/>
      <c r="E1462" s="365"/>
      <c r="F1462" s="365"/>
      <c r="G1462" s="385"/>
      <c r="H1462" s="384"/>
      <c r="I1462" s="365"/>
      <c r="J1462" s="365"/>
      <c r="K1462" s="365"/>
      <c r="L1462" s="365"/>
      <c r="M1462" s="365"/>
      <c r="N1462" s="365"/>
      <c r="O1462" s="386"/>
      <c r="P1462" s="365"/>
      <c r="Q1462" s="365"/>
    </row>
    <row r="1463" spans="1:17" x14ac:dyDescent="0.25">
      <c r="A1463" s="379">
        <f t="shared" si="22"/>
        <v>1451</v>
      </c>
      <c r="B1463" s="365"/>
      <c r="C1463" s="365"/>
      <c r="D1463" s="365"/>
      <c r="E1463" s="365"/>
      <c r="F1463" s="365"/>
      <c r="G1463" s="385"/>
      <c r="H1463" s="384"/>
      <c r="I1463" s="365"/>
      <c r="J1463" s="365"/>
      <c r="K1463" s="365"/>
      <c r="L1463" s="365"/>
      <c r="M1463" s="365"/>
      <c r="N1463" s="365"/>
      <c r="O1463" s="386"/>
      <c r="P1463" s="365"/>
      <c r="Q1463" s="365"/>
    </row>
    <row r="1464" spans="1:17" x14ac:dyDescent="0.25">
      <c r="A1464" s="379">
        <f t="shared" si="22"/>
        <v>1452</v>
      </c>
      <c r="B1464" s="365"/>
      <c r="C1464" s="365"/>
      <c r="D1464" s="365"/>
      <c r="E1464" s="365"/>
      <c r="F1464" s="365"/>
      <c r="G1464" s="385"/>
      <c r="H1464" s="384"/>
      <c r="I1464" s="365"/>
      <c r="J1464" s="365"/>
      <c r="K1464" s="365"/>
      <c r="L1464" s="365"/>
      <c r="M1464" s="365"/>
      <c r="N1464" s="365"/>
      <c r="O1464" s="386"/>
      <c r="P1464" s="365"/>
      <c r="Q1464" s="365"/>
    </row>
    <row r="1465" spans="1:17" x14ac:dyDescent="0.25">
      <c r="A1465" s="379">
        <f t="shared" si="22"/>
        <v>1453</v>
      </c>
      <c r="B1465" s="365"/>
      <c r="C1465" s="365"/>
      <c r="D1465" s="365"/>
      <c r="E1465" s="365"/>
      <c r="F1465" s="365"/>
      <c r="G1465" s="385"/>
      <c r="H1465" s="384"/>
      <c r="I1465" s="365"/>
      <c r="J1465" s="365"/>
      <c r="K1465" s="365"/>
      <c r="L1465" s="365"/>
      <c r="M1465" s="365"/>
      <c r="N1465" s="365"/>
      <c r="O1465" s="386"/>
      <c r="P1465" s="365"/>
      <c r="Q1465" s="365"/>
    </row>
    <row r="1466" spans="1:17" x14ac:dyDescent="0.25">
      <c r="A1466" s="379">
        <f t="shared" si="22"/>
        <v>1454</v>
      </c>
      <c r="B1466" s="365"/>
      <c r="C1466" s="365"/>
      <c r="D1466" s="365"/>
      <c r="E1466" s="365"/>
      <c r="F1466" s="365"/>
      <c r="G1466" s="385"/>
      <c r="H1466" s="384"/>
      <c r="I1466" s="365"/>
      <c r="J1466" s="365"/>
      <c r="K1466" s="365"/>
      <c r="L1466" s="365"/>
      <c r="M1466" s="365"/>
      <c r="N1466" s="365"/>
      <c r="O1466" s="386"/>
      <c r="P1466" s="365"/>
      <c r="Q1466" s="365"/>
    </row>
    <row r="1467" spans="1:17" x14ac:dyDescent="0.25">
      <c r="A1467" s="379">
        <f t="shared" si="22"/>
        <v>1455</v>
      </c>
      <c r="B1467" s="365"/>
      <c r="C1467" s="365"/>
      <c r="D1467" s="365"/>
      <c r="E1467" s="365"/>
      <c r="F1467" s="365"/>
      <c r="G1467" s="385"/>
      <c r="H1467" s="384"/>
      <c r="I1467" s="365"/>
      <c r="J1467" s="365"/>
      <c r="K1467" s="365"/>
      <c r="L1467" s="365"/>
      <c r="M1467" s="365"/>
      <c r="N1467" s="365"/>
      <c r="O1467" s="386"/>
      <c r="P1467" s="365"/>
      <c r="Q1467" s="365"/>
    </row>
    <row r="1468" spans="1:17" x14ac:dyDescent="0.25">
      <c r="A1468" s="379">
        <f t="shared" si="22"/>
        <v>1456</v>
      </c>
      <c r="B1468" s="365"/>
      <c r="C1468" s="365"/>
      <c r="D1468" s="365"/>
      <c r="E1468" s="365"/>
      <c r="F1468" s="365"/>
      <c r="G1468" s="385"/>
      <c r="H1468" s="384"/>
      <c r="I1468" s="365"/>
      <c r="J1468" s="365"/>
      <c r="K1468" s="365"/>
      <c r="L1468" s="365"/>
      <c r="M1468" s="365"/>
      <c r="N1468" s="365"/>
      <c r="O1468" s="386"/>
      <c r="P1468" s="365"/>
      <c r="Q1468" s="365"/>
    </row>
    <row r="1469" spans="1:17" x14ac:dyDescent="0.25">
      <c r="A1469" s="379">
        <f t="shared" si="22"/>
        <v>1457</v>
      </c>
      <c r="B1469" s="365"/>
      <c r="C1469" s="365"/>
      <c r="D1469" s="365"/>
      <c r="E1469" s="365"/>
      <c r="F1469" s="365"/>
      <c r="G1469" s="385"/>
      <c r="H1469" s="384"/>
      <c r="I1469" s="365"/>
      <c r="J1469" s="365"/>
      <c r="K1469" s="365"/>
      <c r="L1469" s="365"/>
      <c r="M1469" s="365"/>
      <c r="N1469" s="365"/>
      <c r="O1469" s="386"/>
      <c r="P1469" s="365"/>
      <c r="Q1469" s="365"/>
    </row>
    <row r="1470" spans="1:17" x14ac:dyDescent="0.25">
      <c r="A1470" s="379">
        <f t="shared" si="22"/>
        <v>1458</v>
      </c>
      <c r="B1470" s="365"/>
      <c r="C1470" s="365"/>
      <c r="D1470" s="365"/>
      <c r="E1470" s="365"/>
      <c r="F1470" s="365"/>
      <c r="G1470" s="385"/>
      <c r="H1470" s="384"/>
      <c r="I1470" s="365"/>
      <c r="J1470" s="365"/>
      <c r="K1470" s="365"/>
      <c r="L1470" s="365"/>
      <c r="M1470" s="365"/>
      <c r="N1470" s="365"/>
      <c r="O1470" s="386"/>
      <c r="P1470" s="365"/>
      <c r="Q1470" s="365"/>
    </row>
    <row r="1471" spans="1:17" x14ac:dyDescent="0.25">
      <c r="A1471" s="379">
        <f t="shared" si="22"/>
        <v>1459</v>
      </c>
      <c r="B1471" s="365"/>
      <c r="C1471" s="365"/>
      <c r="D1471" s="365"/>
      <c r="E1471" s="365"/>
      <c r="F1471" s="365"/>
      <c r="G1471" s="385"/>
      <c r="H1471" s="384"/>
      <c r="I1471" s="365"/>
      <c r="J1471" s="365"/>
      <c r="K1471" s="365"/>
      <c r="L1471" s="365"/>
      <c r="M1471" s="365"/>
      <c r="N1471" s="365"/>
      <c r="O1471" s="386"/>
      <c r="P1471" s="365"/>
      <c r="Q1471" s="365"/>
    </row>
    <row r="1472" spans="1:17" x14ac:dyDescent="0.25">
      <c r="A1472" s="379">
        <f t="shared" si="22"/>
        <v>1460</v>
      </c>
      <c r="B1472" s="365"/>
      <c r="C1472" s="365"/>
      <c r="D1472" s="365"/>
      <c r="E1472" s="365"/>
      <c r="F1472" s="365"/>
      <c r="G1472" s="385"/>
      <c r="H1472" s="384"/>
      <c r="I1472" s="365"/>
      <c r="J1472" s="365"/>
      <c r="K1472" s="365"/>
      <c r="L1472" s="365"/>
      <c r="M1472" s="365"/>
      <c r="N1472" s="365"/>
      <c r="O1472" s="386"/>
      <c r="P1472" s="365"/>
      <c r="Q1472" s="365"/>
    </row>
    <row r="1473" spans="1:17" x14ac:dyDescent="0.25">
      <c r="A1473" s="379">
        <f t="shared" si="22"/>
        <v>1461</v>
      </c>
      <c r="B1473" s="365"/>
      <c r="C1473" s="365"/>
      <c r="D1473" s="365"/>
      <c r="E1473" s="365"/>
      <c r="F1473" s="365"/>
      <c r="G1473" s="385"/>
      <c r="H1473" s="384"/>
      <c r="I1473" s="365"/>
      <c r="J1473" s="365"/>
      <c r="K1473" s="365"/>
      <c r="L1473" s="365"/>
      <c r="M1473" s="365"/>
      <c r="N1473" s="365"/>
      <c r="O1473" s="386"/>
      <c r="P1473" s="365"/>
      <c r="Q1473" s="365"/>
    </row>
    <row r="1474" spans="1:17" x14ac:dyDescent="0.25">
      <c r="A1474" s="379">
        <f t="shared" si="22"/>
        <v>1462</v>
      </c>
      <c r="B1474" s="365"/>
      <c r="C1474" s="365"/>
      <c r="D1474" s="365"/>
      <c r="E1474" s="365"/>
      <c r="F1474" s="365"/>
      <c r="G1474" s="385"/>
      <c r="H1474" s="384"/>
      <c r="I1474" s="365"/>
      <c r="J1474" s="365"/>
      <c r="K1474" s="365"/>
      <c r="L1474" s="365"/>
      <c r="M1474" s="365"/>
      <c r="N1474" s="365"/>
      <c r="O1474" s="386"/>
      <c r="P1474" s="365"/>
      <c r="Q1474" s="365"/>
    </row>
    <row r="1475" spans="1:17" x14ac:dyDescent="0.25">
      <c r="A1475" s="379">
        <f t="shared" si="22"/>
        <v>1463</v>
      </c>
      <c r="B1475" s="365"/>
      <c r="C1475" s="365"/>
      <c r="D1475" s="365"/>
      <c r="E1475" s="365"/>
      <c r="F1475" s="365"/>
      <c r="G1475" s="385"/>
      <c r="H1475" s="384"/>
      <c r="I1475" s="365"/>
      <c r="J1475" s="365"/>
      <c r="K1475" s="365"/>
      <c r="L1475" s="365"/>
      <c r="M1475" s="365"/>
      <c r="N1475" s="365"/>
      <c r="O1475" s="386"/>
      <c r="P1475" s="365"/>
      <c r="Q1475" s="365"/>
    </row>
    <row r="1476" spans="1:17" x14ac:dyDescent="0.25">
      <c r="A1476" s="379">
        <f t="shared" si="22"/>
        <v>1464</v>
      </c>
      <c r="B1476" s="365"/>
      <c r="C1476" s="365"/>
      <c r="D1476" s="365"/>
      <c r="E1476" s="365"/>
      <c r="F1476" s="365"/>
      <c r="G1476" s="385"/>
      <c r="H1476" s="384"/>
      <c r="I1476" s="365"/>
      <c r="J1476" s="365"/>
      <c r="K1476" s="365"/>
      <c r="L1476" s="365"/>
      <c r="M1476" s="365"/>
      <c r="N1476" s="365"/>
      <c r="O1476" s="386"/>
      <c r="P1476" s="365"/>
      <c r="Q1476" s="365"/>
    </row>
    <row r="1477" spans="1:17" x14ac:dyDescent="0.25">
      <c r="A1477" s="379">
        <f t="shared" si="22"/>
        <v>1465</v>
      </c>
      <c r="B1477" s="365"/>
      <c r="C1477" s="365"/>
      <c r="D1477" s="365"/>
      <c r="E1477" s="365"/>
      <c r="F1477" s="365"/>
      <c r="G1477" s="385"/>
      <c r="H1477" s="384"/>
      <c r="I1477" s="365"/>
      <c r="J1477" s="365"/>
      <c r="K1477" s="365"/>
      <c r="L1477" s="365"/>
      <c r="M1477" s="365"/>
      <c r="N1477" s="365"/>
      <c r="O1477" s="386"/>
      <c r="P1477" s="365"/>
      <c r="Q1477" s="365"/>
    </row>
    <row r="1478" spans="1:17" x14ac:dyDescent="0.25">
      <c r="A1478" s="379">
        <f t="shared" si="22"/>
        <v>1466</v>
      </c>
      <c r="B1478" s="365"/>
      <c r="C1478" s="365"/>
      <c r="D1478" s="365"/>
      <c r="E1478" s="365"/>
      <c r="F1478" s="365"/>
      <c r="G1478" s="385"/>
      <c r="H1478" s="384"/>
      <c r="I1478" s="365"/>
      <c r="J1478" s="365"/>
      <c r="K1478" s="365"/>
      <c r="L1478" s="365"/>
      <c r="M1478" s="365"/>
      <c r="N1478" s="365"/>
      <c r="O1478" s="386"/>
      <c r="P1478" s="365"/>
      <c r="Q1478" s="365"/>
    </row>
    <row r="1479" spans="1:17" x14ac:dyDescent="0.25">
      <c r="A1479" s="379">
        <f t="shared" si="22"/>
        <v>1467</v>
      </c>
      <c r="B1479" s="365"/>
      <c r="C1479" s="365"/>
      <c r="D1479" s="365"/>
      <c r="E1479" s="365"/>
      <c r="F1479" s="365"/>
      <c r="G1479" s="385"/>
      <c r="H1479" s="384"/>
      <c r="I1479" s="365"/>
      <c r="J1479" s="365"/>
      <c r="K1479" s="365"/>
      <c r="L1479" s="365"/>
      <c r="M1479" s="365"/>
      <c r="N1479" s="365"/>
      <c r="O1479" s="386"/>
      <c r="P1479" s="365"/>
      <c r="Q1479" s="365"/>
    </row>
    <row r="1480" spans="1:17" x14ac:dyDescent="0.25">
      <c r="A1480" s="379">
        <f t="shared" si="22"/>
        <v>1468</v>
      </c>
      <c r="B1480" s="365"/>
      <c r="C1480" s="365"/>
      <c r="D1480" s="365"/>
      <c r="E1480" s="365"/>
      <c r="F1480" s="365"/>
      <c r="G1480" s="385"/>
      <c r="H1480" s="384"/>
      <c r="I1480" s="365"/>
      <c r="J1480" s="365"/>
      <c r="K1480" s="365"/>
      <c r="L1480" s="365"/>
      <c r="M1480" s="365"/>
      <c r="N1480" s="365"/>
      <c r="O1480" s="386"/>
      <c r="P1480" s="365"/>
      <c r="Q1480" s="365"/>
    </row>
    <row r="1481" spans="1:17" x14ac:dyDescent="0.25">
      <c r="A1481" s="379">
        <f t="shared" si="22"/>
        <v>1469</v>
      </c>
      <c r="B1481" s="365"/>
      <c r="C1481" s="365"/>
      <c r="D1481" s="365"/>
      <c r="E1481" s="365"/>
      <c r="F1481" s="365"/>
      <c r="G1481" s="385"/>
      <c r="H1481" s="384"/>
      <c r="I1481" s="365"/>
      <c r="J1481" s="365"/>
      <c r="K1481" s="365"/>
      <c r="L1481" s="365"/>
      <c r="M1481" s="365"/>
      <c r="N1481" s="365"/>
      <c r="O1481" s="386"/>
      <c r="P1481" s="365"/>
      <c r="Q1481" s="365"/>
    </row>
    <row r="1482" spans="1:17" x14ac:dyDescent="0.25">
      <c r="A1482" s="379">
        <f t="shared" si="22"/>
        <v>1470</v>
      </c>
      <c r="B1482" s="365"/>
      <c r="C1482" s="365"/>
      <c r="D1482" s="365"/>
      <c r="E1482" s="365"/>
      <c r="F1482" s="365"/>
      <c r="G1482" s="385"/>
      <c r="H1482" s="384"/>
      <c r="I1482" s="365"/>
      <c r="J1482" s="365"/>
      <c r="K1482" s="365"/>
      <c r="L1482" s="365"/>
      <c r="M1482" s="365"/>
      <c r="N1482" s="365"/>
      <c r="O1482" s="386"/>
      <c r="P1482" s="365"/>
      <c r="Q1482" s="365"/>
    </row>
    <row r="1483" spans="1:17" x14ac:dyDescent="0.25">
      <c r="A1483" s="379">
        <f t="shared" si="22"/>
        <v>1471</v>
      </c>
      <c r="B1483" s="365"/>
      <c r="C1483" s="365"/>
      <c r="D1483" s="365"/>
      <c r="E1483" s="365"/>
      <c r="F1483" s="365"/>
      <c r="G1483" s="385"/>
      <c r="H1483" s="384"/>
      <c r="I1483" s="365"/>
      <c r="J1483" s="365"/>
      <c r="K1483" s="365"/>
      <c r="L1483" s="365"/>
      <c r="M1483" s="365"/>
      <c r="N1483" s="365"/>
      <c r="O1483" s="386"/>
      <c r="P1483" s="365"/>
      <c r="Q1483" s="365"/>
    </row>
    <row r="1484" spans="1:17" x14ac:dyDescent="0.25">
      <c r="A1484" s="379">
        <f t="shared" si="22"/>
        <v>1472</v>
      </c>
      <c r="B1484" s="365"/>
      <c r="C1484" s="365"/>
      <c r="D1484" s="365"/>
      <c r="E1484" s="365"/>
      <c r="F1484" s="365"/>
      <c r="G1484" s="385"/>
      <c r="H1484" s="384"/>
      <c r="I1484" s="365"/>
      <c r="J1484" s="365"/>
      <c r="K1484" s="365"/>
      <c r="L1484" s="365"/>
      <c r="M1484" s="365"/>
      <c r="N1484" s="365"/>
      <c r="O1484" s="386"/>
      <c r="P1484" s="365"/>
      <c r="Q1484" s="365"/>
    </row>
    <row r="1485" spans="1:17" x14ac:dyDescent="0.25">
      <c r="A1485" s="379">
        <f t="shared" si="22"/>
        <v>1473</v>
      </c>
      <c r="B1485" s="365"/>
      <c r="C1485" s="365"/>
      <c r="D1485" s="365"/>
      <c r="E1485" s="365"/>
      <c r="F1485" s="365"/>
      <c r="G1485" s="385"/>
      <c r="H1485" s="384"/>
      <c r="I1485" s="365"/>
      <c r="J1485" s="365"/>
      <c r="K1485" s="365"/>
      <c r="L1485" s="365"/>
      <c r="M1485" s="365"/>
      <c r="N1485" s="365"/>
      <c r="O1485" s="386"/>
      <c r="P1485" s="365"/>
      <c r="Q1485" s="365"/>
    </row>
    <row r="1486" spans="1:17" x14ac:dyDescent="0.25">
      <c r="A1486" s="379">
        <f t="shared" si="22"/>
        <v>1474</v>
      </c>
      <c r="B1486" s="365"/>
      <c r="C1486" s="365"/>
      <c r="D1486" s="365"/>
      <c r="E1486" s="365"/>
      <c r="F1486" s="365"/>
      <c r="G1486" s="385"/>
      <c r="H1486" s="384"/>
      <c r="I1486" s="365"/>
      <c r="J1486" s="365"/>
      <c r="K1486" s="365"/>
      <c r="L1486" s="365"/>
      <c r="M1486" s="365"/>
      <c r="N1486" s="365"/>
      <c r="O1486" s="386"/>
      <c r="P1486" s="365"/>
      <c r="Q1486" s="365"/>
    </row>
    <row r="1487" spans="1:17" x14ac:dyDescent="0.25">
      <c r="A1487" s="379">
        <f t="shared" ref="A1487:A1550" si="23">1+A1486</f>
        <v>1475</v>
      </c>
      <c r="B1487" s="365"/>
      <c r="C1487" s="365"/>
      <c r="D1487" s="365"/>
      <c r="E1487" s="365"/>
      <c r="F1487" s="365"/>
      <c r="G1487" s="385"/>
      <c r="H1487" s="384"/>
      <c r="I1487" s="365"/>
      <c r="J1487" s="365"/>
      <c r="K1487" s="365"/>
      <c r="L1487" s="365"/>
      <c r="M1487" s="365"/>
      <c r="N1487" s="365"/>
      <c r="O1487" s="386"/>
      <c r="P1487" s="365"/>
      <c r="Q1487" s="365"/>
    </row>
    <row r="1488" spans="1:17" x14ac:dyDescent="0.25">
      <c r="A1488" s="379">
        <f t="shared" si="23"/>
        <v>1476</v>
      </c>
      <c r="B1488" s="365"/>
      <c r="C1488" s="365"/>
      <c r="D1488" s="365"/>
      <c r="E1488" s="365"/>
      <c r="F1488" s="365"/>
      <c r="G1488" s="385"/>
      <c r="H1488" s="384"/>
      <c r="I1488" s="365"/>
      <c r="J1488" s="365"/>
      <c r="K1488" s="365"/>
      <c r="L1488" s="365"/>
      <c r="M1488" s="365"/>
      <c r="N1488" s="365"/>
      <c r="O1488" s="386"/>
      <c r="P1488" s="365"/>
      <c r="Q1488" s="365"/>
    </row>
    <row r="1489" spans="1:17" x14ac:dyDescent="0.25">
      <c r="A1489" s="379">
        <f t="shared" si="23"/>
        <v>1477</v>
      </c>
      <c r="B1489" s="365"/>
      <c r="C1489" s="365"/>
      <c r="D1489" s="365"/>
      <c r="E1489" s="365"/>
      <c r="F1489" s="365"/>
      <c r="G1489" s="385"/>
      <c r="H1489" s="384"/>
      <c r="I1489" s="365"/>
      <c r="J1489" s="365"/>
      <c r="K1489" s="365"/>
      <c r="L1489" s="365"/>
      <c r="M1489" s="365"/>
      <c r="N1489" s="365"/>
      <c r="O1489" s="386"/>
      <c r="P1489" s="365"/>
      <c r="Q1489" s="365"/>
    </row>
    <row r="1490" spans="1:17" x14ac:dyDescent="0.25">
      <c r="A1490" s="379">
        <f t="shared" si="23"/>
        <v>1478</v>
      </c>
      <c r="B1490" s="365"/>
      <c r="C1490" s="365"/>
      <c r="D1490" s="365"/>
      <c r="E1490" s="365"/>
      <c r="F1490" s="365"/>
      <c r="G1490" s="385"/>
      <c r="H1490" s="384"/>
      <c r="I1490" s="365"/>
      <c r="J1490" s="365"/>
      <c r="K1490" s="365"/>
      <c r="L1490" s="365"/>
      <c r="M1490" s="365"/>
      <c r="N1490" s="365"/>
      <c r="O1490" s="386"/>
      <c r="P1490" s="365"/>
      <c r="Q1490" s="365"/>
    </row>
    <row r="1491" spans="1:17" x14ac:dyDescent="0.25">
      <c r="A1491" s="379">
        <f t="shared" si="23"/>
        <v>1479</v>
      </c>
      <c r="B1491" s="365"/>
      <c r="C1491" s="365"/>
      <c r="D1491" s="365"/>
      <c r="E1491" s="365"/>
      <c r="F1491" s="365"/>
      <c r="G1491" s="385"/>
      <c r="H1491" s="384"/>
      <c r="I1491" s="365"/>
      <c r="J1491" s="365"/>
      <c r="K1491" s="365"/>
      <c r="L1491" s="365"/>
      <c r="M1491" s="365"/>
      <c r="N1491" s="365"/>
      <c r="O1491" s="386"/>
      <c r="P1491" s="365"/>
      <c r="Q1491" s="365"/>
    </row>
    <row r="1492" spans="1:17" x14ac:dyDescent="0.25">
      <c r="A1492" s="379">
        <f t="shared" si="23"/>
        <v>1480</v>
      </c>
      <c r="B1492" s="365"/>
      <c r="C1492" s="365"/>
      <c r="D1492" s="365"/>
      <c r="E1492" s="365"/>
      <c r="F1492" s="365"/>
      <c r="G1492" s="385"/>
      <c r="H1492" s="384"/>
      <c r="I1492" s="365"/>
      <c r="J1492" s="365"/>
      <c r="K1492" s="365"/>
      <c r="L1492" s="365"/>
      <c r="M1492" s="365"/>
      <c r="N1492" s="365"/>
      <c r="O1492" s="386"/>
      <c r="P1492" s="365"/>
      <c r="Q1492" s="365"/>
    </row>
    <row r="1493" spans="1:17" x14ac:dyDescent="0.25">
      <c r="A1493" s="379">
        <f t="shared" si="23"/>
        <v>1481</v>
      </c>
      <c r="B1493" s="365"/>
      <c r="C1493" s="365"/>
      <c r="D1493" s="365"/>
      <c r="E1493" s="365"/>
      <c r="F1493" s="365"/>
      <c r="G1493" s="385"/>
      <c r="H1493" s="384"/>
      <c r="I1493" s="365"/>
      <c r="J1493" s="365"/>
      <c r="K1493" s="365"/>
      <c r="L1493" s="365"/>
      <c r="M1493" s="365"/>
      <c r="N1493" s="365"/>
      <c r="O1493" s="386"/>
      <c r="P1493" s="365"/>
      <c r="Q1493" s="365"/>
    </row>
    <row r="1494" spans="1:17" x14ac:dyDescent="0.25">
      <c r="A1494" s="379">
        <f t="shared" si="23"/>
        <v>1482</v>
      </c>
      <c r="B1494" s="365"/>
      <c r="C1494" s="365"/>
      <c r="D1494" s="365"/>
      <c r="E1494" s="365"/>
      <c r="F1494" s="365"/>
      <c r="G1494" s="385"/>
      <c r="H1494" s="384"/>
      <c r="I1494" s="365"/>
      <c r="J1494" s="365"/>
      <c r="K1494" s="365"/>
      <c r="L1494" s="365"/>
      <c r="M1494" s="365"/>
      <c r="N1494" s="365"/>
      <c r="O1494" s="386"/>
      <c r="P1494" s="365"/>
      <c r="Q1494" s="365"/>
    </row>
    <row r="1495" spans="1:17" x14ac:dyDescent="0.25">
      <c r="A1495" s="379">
        <f t="shared" si="23"/>
        <v>1483</v>
      </c>
      <c r="B1495" s="365"/>
      <c r="C1495" s="365"/>
      <c r="D1495" s="365"/>
      <c r="E1495" s="365"/>
      <c r="F1495" s="365"/>
      <c r="G1495" s="385"/>
      <c r="H1495" s="384"/>
      <c r="I1495" s="365"/>
      <c r="J1495" s="365"/>
      <c r="K1495" s="365"/>
      <c r="L1495" s="365"/>
      <c r="M1495" s="365"/>
      <c r="N1495" s="365"/>
      <c r="O1495" s="386"/>
      <c r="P1495" s="365"/>
      <c r="Q1495" s="365"/>
    </row>
    <row r="1496" spans="1:17" x14ac:dyDescent="0.25">
      <c r="A1496" s="379">
        <f t="shared" si="23"/>
        <v>1484</v>
      </c>
      <c r="B1496" s="365"/>
      <c r="C1496" s="365"/>
      <c r="D1496" s="365"/>
      <c r="E1496" s="365"/>
      <c r="F1496" s="365"/>
      <c r="G1496" s="385"/>
      <c r="H1496" s="384"/>
      <c r="I1496" s="365"/>
      <c r="J1496" s="365"/>
      <c r="K1496" s="365"/>
      <c r="L1496" s="365"/>
      <c r="M1496" s="365"/>
      <c r="N1496" s="365"/>
      <c r="O1496" s="386"/>
      <c r="P1496" s="365"/>
      <c r="Q1496" s="365"/>
    </row>
    <row r="1497" spans="1:17" x14ac:dyDescent="0.25">
      <c r="A1497" s="379">
        <f t="shared" si="23"/>
        <v>1485</v>
      </c>
      <c r="B1497" s="365"/>
      <c r="C1497" s="365"/>
      <c r="D1497" s="365"/>
      <c r="E1497" s="365"/>
      <c r="F1497" s="365"/>
      <c r="G1497" s="385"/>
      <c r="H1497" s="384"/>
      <c r="I1497" s="365"/>
      <c r="J1497" s="365"/>
      <c r="K1497" s="365"/>
      <c r="L1497" s="365"/>
      <c r="M1497" s="365"/>
      <c r="N1497" s="365"/>
      <c r="O1497" s="386"/>
      <c r="P1497" s="365"/>
      <c r="Q1497" s="365"/>
    </row>
    <row r="1498" spans="1:17" x14ac:dyDescent="0.25">
      <c r="A1498" s="379">
        <f t="shared" si="23"/>
        <v>1486</v>
      </c>
      <c r="B1498" s="365"/>
      <c r="C1498" s="365"/>
      <c r="D1498" s="365"/>
      <c r="E1498" s="365"/>
      <c r="F1498" s="365"/>
      <c r="G1498" s="385"/>
      <c r="H1498" s="384"/>
      <c r="I1498" s="365"/>
      <c r="J1498" s="365"/>
      <c r="K1498" s="365"/>
      <c r="L1498" s="365"/>
      <c r="M1498" s="365"/>
      <c r="N1498" s="365"/>
      <c r="O1498" s="386"/>
      <c r="P1498" s="365"/>
      <c r="Q1498" s="365"/>
    </row>
    <row r="1499" spans="1:17" x14ac:dyDescent="0.25">
      <c r="A1499" s="379">
        <f t="shared" si="23"/>
        <v>1487</v>
      </c>
      <c r="B1499" s="365"/>
      <c r="C1499" s="365"/>
      <c r="D1499" s="365"/>
      <c r="E1499" s="365"/>
      <c r="F1499" s="365"/>
      <c r="G1499" s="385"/>
      <c r="H1499" s="384"/>
      <c r="I1499" s="365"/>
      <c r="J1499" s="365"/>
      <c r="K1499" s="365"/>
      <c r="L1499" s="365"/>
      <c r="M1499" s="365"/>
      <c r="N1499" s="365"/>
      <c r="O1499" s="386"/>
      <c r="P1499" s="365"/>
      <c r="Q1499" s="365"/>
    </row>
    <row r="1500" spans="1:17" x14ac:dyDescent="0.25">
      <c r="A1500" s="379">
        <f t="shared" si="23"/>
        <v>1488</v>
      </c>
      <c r="B1500" s="365"/>
      <c r="C1500" s="365"/>
      <c r="D1500" s="365"/>
      <c r="E1500" s="365"/>
      <c r="F1500" s="365"/>
      <c r="G1500" s="385"/>
      <c r="H1500" s="384"/>
      <c r="I1500" s="365"/>
      <c r="J1500" s="365"/>
      <c r="K1500" s="365"/>
      <c r="L1500" s="365"/>
      <c r="M1500" s="365"/>
      <c r="N1500" s="365"/>
      <c r="O1500" s="386"/>
      <c r="P1500" s="365"/>
      <c r="Q1500" s="365"/>
    </row>
    <row r="1501" spans="1:17" x14ac:dyDescent="0.25">
      <c r="A1501" s="379">
        <f t="shared" si="23"/>
        <v>1489</v>
      </c>
      <c r="B1501" s="365"/>
      <c r="C1501" s="365"/>
      <c r="D1501" s="365"/>
      <c r="E1501" s="365"/>
      <c r="F1501" s="365"/>
      <c r="G1501" s="385"/>
      <c r="H1501" s="384"/>
      <c r="I1501" s="365"/>
      <c r="J1501" s="365"/>
      <c r="K1501" s="365"/>
      <c r="L1501" s="365"/>
      <c r="M1501" s="365"/>
      <c r="N1501" s="365"/>
      <c r="O1501" s="386"/>
      <c r="P1501" s="365"/>
      <c r="Q1501" s="365"/>
    </row>
    <row r="1502" spans="1:17" x14ac:dyDescent="0.25">
      <c r="A1502" s="379">
        <f t="shared" si="23"/>
        <v>1490</v>
      </c>
      <c r="B1502" s="365"/>
      <c r="C1502" s="365"/>
      <c r="D1502" s="365"/>
      <c r="E1502" s="365"/>
      <c r="F1502" s="365"/>
      <c r="G1502" s="385"/>
      <c r="H1502" s="384"/>
      <c r="I1502" s="365"/>
      <c r="J1502" s="365"/>
      <c r="K1502" s="365"/>
      <c r="L1502" s="365"/>
      <c r="M1502" s="365"/>
      <c r="N1502" s="365"/>
      <c r="O1502" s="386"/>
      <c r="P1502" s="365"/>
      <c r="Q1502" s="365"/>
    </row>
    <row r="1503" spans="1:17" x14ac:dyDescent="0.25">
      <c r="A1503" s="379">
        <f t="shared" si="23"/>
        <v>1491</v>
      </c>
      <c r="B1503" s="365"/>
      <c r="C1503" s="365"/>
      <c r="D1503" s="365"/>
      <c r="E1503" s="365"/>
      <c r="F1503" s="365"/>
      <c r="G1503" s="385"/>
      <c r="H1503" s="384"/>
      <c r="I1503" s="365"/>
      <c r="J1503" s="365"/>
      <c r="K1503" s="365"/>
      <c r="L1503" s="365"/>
      <c r="M1503" s="365"/>
      <c r="N1503" s="365"/>
      <c r="O1503" s="386"/>
      <c r="P1503" s="365"/>
      <c r="Q1503" s="365"/>
    </row>
    <row r="1504" spans="1:17" x14ac:dyDescent="0.25">
      <c r="A1504" s="379">
        <f t="shared" si="23"/>
        <v>1492</v>
      </c>
      <c r="B1504" s="365"/>
      <c r="C1504" s="365"/>
      <c r="D1504" s="365"/>
      <c r="E1504" s="365"/>
      <c r="F1504" s="365"/>
      <c r="G1504" s="385"/>
      <c r="H1504" s="384"/>
      <c r="I1504" s="365"/>
      <c r="J1504" s="365"/>
      <c r="K1504" s="365"/>
      <c r="L1504" s="365"/>
      <c r="M1504" s="365"/>
      <c r="N1504" s="365"/>
      <c r="O1504" s="386"/>
      <c r="P1504" s="365"/>
      <c r="Q1504" s="365"/>
    </row>
    <row r="1505" spans="1:17" x14ac:dyDescent="0.25">
      <c r="A1505" s="379">
        <f t="shared" si="23"/>
        <v>1493</v>
      </c>
      <c r="B1505" s="365"/>
      <c r="C1505" s="365"/>
      <c r="D1505" s="365"/>
      <c r="E1505" s="365"/>
      <c r="F1505" s="365"/>
      <c r="G1505" s="385"/>
      <c r="H1505" s="384"/>
      <c r="I1505" s="365"/>
      <c r="J1505" s="365"/>
      <c r="K1505" s="365"/>
      <c r="L1505" s="365"/>
      <c r="M1505" s="365"/>
      <c r="N1505" s="365"/>
      <c r="O1505" s="386"/>
      <c r="P1505" s="365"/>
      <c r="Q1505" s="365"/>
    </row>
    <row r="1506" spans="1:17" x14ac:dyDescent="0.25">
      <c r="A1506" s="379">
        <f t="shared" si="23"/>
        <v>1494</v>
      </c>
      <c r="B1506" s="365"/>
      <c r="C1506" s="365"/>
      <c r="D1506" s="365"/>
      <c r="E1506" s="365"/>
      <c r="F1506" s="365"/>
      <c r="G1506" s="385"/>
      <c r="H1506" s="384"/>
      <c r="I1506" s="365"/>
      <c r="J1506" s="365"/>
      <c r="K1506" s="365"/>
      <c r="L1506" s="365"/>
      <c r="M1506" s="365"/>
      <c r="N1506" s="365"/>
      <c r="O1506" s="386"/>
      <c r="P1506" s="365"/>
      <c r="Q1506" s="365"/>
    </row>
    <row r="1507" spans="1:17" x14ac:dyDescent="0.25">
      <c r="A1507" s="379">
        <f t="shared" si="23"/>
        <v>1495</v>
      </c>
      <c r="B1507" s="365"/>
      <c r="C1507" s="365"/>
      <c r="D1507" s="365"/>
      <c r="E1507" s="365"/>
      <c r="F1507" s="365"/>
      <c r="G1507" s="385"/>
      <c r="H1507" s="384"/>
      <c r="I1507" s="365"/>
      <c r="J1507" s="365"/>
      <c r="K1507" s="365"/>
      <c r="L1507" s="365"/>
      <c r="M1507" s="365"/>
      <c r="N1507" s="365"/>
      <c r="O1507" s="386"/>
      <c r="P1507" s="365"/>
      <c r="Q1507" s="365"/>
    </row>
    <row r="1508" spans="1:17" x14ac:dyDescent="0.25">
      <c r="A1508" s="379">
        <f t="shared" si="23"/>
        <v>1496</v>
      </c>
      <c r="B1508" s="365"/>
      <c r="C1508" s="365"/>
      <c r="D1508" s="365"/>
      <c r="E1508" s="365"/>
      <c r="F1508" s="365"/>
      <c r="G1508" s="385"/>
      <c r="H1508" s="384"/>
      <c r="I1508" s="365"/>
      <c r="J1508" s="365"/>
      <c r="K1508" s="365"/>
      <c r="L1508" s="365"/>
      <c r="M1508" s="365"/>
      <c r="N1508" s="365"/>
      <c r="O1508" s="386"/>
      <c r="P1508" s="365"/>
      <c r="Q1508" s="365"/>
    </row>
    <row r="1509" spans="1:17" x14ac:dyDescent="0.25">
      <c r="A1509" s="379">
        <f t="shared" si="23"/>
        <v>1497</v>
      </c>
      <c r="B1509" s="365"/>
      <c r="C1509" s="365"/>
      <c r="D1509" s="365"/>
      <c r="E1509" s="365"/>
      <c r="F1509" s="365"/>
      <c r="G1509" s="385"/>
      <c r="H1509" s="384"/>
      <c r="I1509" s="365"/>
      <c r="J1509" s="365"/>
      <c r="K1509" s="365"/>
      <c r="L1509" s="365"/>
      <c r="M1509" s="365"/>
      <c r="N1509" s="365"/>
      <c r="O1509" s="386"/>
      <c r="P1509" s="365"/>
      <c r="Q1509" s="365"/>
    </row>
    <row r="1510" spans="1:17" x14ac:dyDescent="0.25">
      <c r="A1510" s="379">
        <f t="shared" si="23"/>
        <v>1498</v>
      </c>
      <c r="B1510" s="365"/>
      <c r="C1510" s="365"/>
      <c r="D1510" s="365"/>
      <c r="E1510" s="365"/>
      <c r="F1510" s="365"/>
      <c r="G1510" s="385"/>
      <c r="H1510" s="384"/>
      <c r="I1510" s="365"/>
      <c r="J1510" s="365"/>
      <c r="K1510" s="365"/>
      <c r="L1510" s="365"/>
      <c r="M1510" s="365"/>
      <c r="N1510" s="365"/>
      <c r="O1510" s="386"/>
      <c r="P1510" s="365"/>
      <c r="Q1510" s="365"/>
    </row>
    <row r="1511" spans="1:17" x14ac:dyDescent="0.25">
      <c r="A1511" s="379">
        <f t="shared" si="23"/>
        <v>1499</v>
      </c>
      <c r="B1511" s="365"/>
      <c r="C1511" s="365"/>
      <c r="D1511" s="365"/>
      <c r="E1511" s="365"/>
      <c r="F1511" s="365"/>
      <c r="G1511" s="385"/>
      <c r="H1511" s="384"/>
      <c r="I1511" s="365"/>
      <c r="J1511" s="365"/>
      <c r="K1511" s="365"/>
      <c r="L1511" s="365"/>
      <c r="M1511" s="365"/>
      <c r="N1511" s="365"/>
      <c r="O1511" s="386"/>
      <c r="P1511" s="365"/>
      <c r="Q1511" s="365"/>
    </row>
    <row r="1512" spans="1:17" x14ac:dyDescent="0.25">
      <c r="A1512" s="379">
        <f t="shared" si="23"/>
        <v>1500</v>
      </c>
      <c r="B1512" s="365"/>
      <c r="C1512" s="365"/>
      <c r="D1512" s="365"/>
      <c r="E1512" s="365"/>
      <c r="F1512" s="365"/>
      <c r="G1512" s="385"/>
      <c r="H1512" s="384"/>
      <c r="I1512" s="365"/>
      <c r="J1512" s="365"/>
      <c r="K1512" s="365"/>
      <c r="L1512" s="365"/>
      <c r="M1512" s="365"/>
      <c r="N1512" s="365"/>
      <c r="O1512" s="386"/>
      <c r="P1512" s="365"/>
      <c r="Q1512" s="365"/>
    </row>
    <row r="1513" spans="1:17" x14ac:dyDescent="0.25">
      <c r="A1513" s="379">
        <f t="shared" si="23"/>
        <v>1501</v>
      </c>
      <c r="B1513" s="365"/>
      <c r="C1513" s="365"/>
      <c r="D1513" s="365"/>
      <c r="E1513" s="365"/>
      <c r="F1513" s="365"/>
      <c r="G1513" s="385"/>
      <c r="H1513" s="384"/>
      <c r="I1513" s="365"/>
      <c r="J1513" s="365"/>
      <c r="K1513" s="365"/>
      <c r="L1513" s="365"/>
      <c r="M1513" s="365"/>
      <c r="N1513" s="365"/>
      <c r="O1513" s="386"/>
      <c r="P1513" s="365"/>
      <c r="Q1513" s="365"/>
    </row>
    <row r="1514" spans="1:17" x14ac:dyDescent="0.25">
      <c r="A1514" s="379">
        <f t="shared" si="23"/>
        <v>1502</v>
      </c>
      <c r="B1514" s="365"/>
      <c r="C1514" s="365"/>
      <c r="D1514" s="365"/>
      <c r="E1514" s="365"/>
      <c r="F1514" s="365"/>
      <c r="G1514" s="385"/>
      <c r="H1514" s="384"/>
      <c r="I1514" s="365"/>
      <c r="J1514" s="365"/>
      <c r="K1514" s="365"/>
      <c r="L1514" s="365"/>
      <c r="M1514" s="365"/>
      <c r="N1514" s="365"/>
      <c r="O1514" s="386"/>
      <c r="P1514" s="365"/>
      <c r="Q1514" s="365"/>
    </row>
    <row r="1515" spans="1:17" x14ac:dyDescent="0.25">
      <c r="A1515" s="379">
        <f t="shared" si="23"/>
        <v>1503</v>
      </c>
      <c r="B1515" s="365"/>
      <c r="C1515" s="365"/>
      <c r="D1515" s="365"/>
      <c r="E1515" s="365"/>
      <c r="F1515" s="365"/>
      <c r="G1515" s="385"/>
      <c r="H1515" s="384"/>
      <c r="I1515" s="365"/>
      <c r="J1515" s="365"/>
      <c r="K1515" s="365"/>
      <c r="L1515" s="365"/>
      <c r="M1515" s="365"/>
      <c r="N1515" s="365"/>
      <c r="O1515" s="386"/>
      <c r="P1515" s="365"/>
      <c r="Q1515" s="365"/>
    </row>
    <row r="1516" spans="1:17" x14ac:dyDescent="0.25">
      <c r="A1516" s="379">
        <f t="shared" si="23"/>
        <v>1504</v>
      </c>
      <c r="B1516" s="365"/>
      <c r="C1516" s="365"/>
      <c r="D1516" s="365"/>
      <c r="E1516" s="365"/>
      <c r="F1516" s="365"/>
      <c r="G1516" s="385"/>
      <c r="H1516" s="384"/>
      <c r="I1516" s="365"/>
      <c r="J1516" s="365"/>
      <c r="K1516" s="365"/>
      <c r="L1516" s="365"/>
      <c r="M1516" s="365"/>
      <c r="N1516" s="365"/>
      <c r="O1516" s="386"/>
      <c r="P1516" s="365"/>
      <c r="Q1516" s="365"/>
    </row>
    <row r="1517" spans="1:17" x14ac:dyDescent="0.25">
      <c r="A1517" s="379">
        <f t="shared" si="23"/>
        <v>1505</v>
      </c>
      <c r="B1517" s="365"/>
      <c r="C1517" s="365"/>
      <c r="D1517" s="365"/>
      <c r="E1517" s="365"/>
      <c r="F1517" s="365"/>
      <c r="G1517" s="385"/>
      <c r="H1517" s="384"/>
      <c r="I1517" s="365"/>
      <c r="J1517" s="365"/>
      <c r="K1517" s="365"/>
      <c r="L1517" s="365"/>
      <c r="M1517" s="365"/>
      <c r="N1517" s="365"/>
      <c r="O1517" s="386"/>
      <c r="P1517" s="365"/>
      <c r="Q1517" s="365"/>
    </row>
    <row r="1518" spans="1:17" x14ac:dyDescent="0.25">
      <c r="A1518" s="379">
        <f t="shared" si="23"/>
        <v>1506</v>
      </c>
      <c r="B1518" s="365"/>
      <c r="C1518" s="365"/>
      <c r="D1518" s="365"/>
      <c r="E1518" s="365"/>
      <c r="F1518" s="365"/>
      <c r="G1518" s="385"/>
      <c r="H1518" s="384"/>
      <c r="I1518" s="365"/>
      <c r="J1518" s="365"/>
      <c r="K1518" s="365"/>
      <c r="L1518" s="365"/>
      <c r="M1518" s="365"/>
      <c r="N1518" s="365"/>
      <c r="O1518" s="386"/>
      <c r="P1518" s="365"/>
      <c r="Q1518" s="365"/>
    </row>
    <row r="1519" spans="1:17" x14ac:dyDescent="0.25">
      <c r="A1519" s="379">
        <f t="shared" si="23"/>
        <v>1507</v>
      </c>
      <c r="B1519" s="365"/>
      <c r="C1519" s="365"/>
      <c r="D1519" s="365"/>
      <c r="E1519" s="365"/>
      <c r="F1519" s="365"/>
      <c r="G1519" s="385"/>
      <c r="H1519" s="384"/>
      <c r="I1519" s="365"/>
      <c r="J1519" s="365"/>
      <c r="K1519" s="365"/>
      <c r="L1519" s="365"/>
      <c r="M1519" s="365"/>
      <c r="N1519" s="365"/>
      <c r="O1519" s="386"/>
      <c r="P1519" s="365"/>
      <c r="Q1519" s="365"/>
    </row>
    <row r="1520" spans="1:17" x14ac:dyDescent="0.25">
      <c r="A1520" s="379">
        <f t="shared" si="23"/>
        <v>1508</v>
      </c>
      <c r="B1520" s="365"/>
      <c r="C1520" s="365"/>
      <c r="D1520" s="365"/>
      <c r="E1520" s="365"/>
      <c r="F1520" s="365"/>
      <c r="G1520" s="385"/>
      <c r="H1520" s="384"/>
      <c r="I1520" s="365"/>
      <c r="J1520" s="365"/>
      <c r="K1520" s="365"/>
      <c r="L1520" s="365"/>
      <c r="M1520" s="365"/>
      <c r="N1520" s="365"/>
      <c r="O1520" s="386"/>
      <c r="P1520" s="365"/>
      <c r="Q1520" s="365"/>
    </row>
    <row r="1521" spans="1:17" x14ac:dyDescent="0.25">
      <c r="A1521" s="379">
        <f t="shared" si="23"/>
        <v>1509</v>
      </c>
      <c r="B1521" s="365"/>
      <c r="C1521" s="365"/>
      <c r="D1521" s="365"/>
      <c r="E1521" s="365"/>
      <c r="F1521" s="365"/>
      <c r="G1521" s="385"/>
      <c r="H1521" s="384"/>
      <c r="I1521" s="365"/>
      <c r="J1521" s="365"/>
      <c r="K1521" s="365"/>
      <c r="L1521" s="365"/>
      <c r="M1521" s="365"/>
      <c r="N1521" s="365"/>
      <c r="O1521" s="386"/>
      <c r="P1521" s="365"/>
      <c r="Q1521" s="365"/>
    </row>
    <row r="1522" spans="1:17" x14ac:dyDescent="0.25">
      <c r="A1522" s="379">
        <f t="shared" si="23"/>
        <v>1510</v>
      </c>
      <c r="B1522" s="365"/>
      <c r="C1522" s="365"/>
      <c r="D1522" s="365"/>
      <c r="E1522" s="365"/>
      <c r="F1522" s="365"/>
      <c r="G1522" s="385"/>
      <c r="H1522" s="384"/>
      <c r="I1522" s="365"/>
      <c r="J1522" s="365"/>
      <c r="K1522" s="365"/>
      <c r="L1522" s="365"/>
      <c r="M1522" s="365"/>
      <c r="N1522" s="365"/>
      <c r="O1522" s="386"/>
      <c r="P1522" s="365"/>
      <c r="Q1522" s="365"/>
    </row>
    <row r="1523" spans="1:17" x14ac:dyDescent="0.25">
      <c r="A1523" s="379">
        <f t="shared" si="23"/>
        <v>1511</v>
      </c>
      <c r="B1523" s="365"/>
      <c r="C1523" s="365"/>
      <c r="D1523" s="365"/>
      <c r="E1523" s="365"/>
      <c r="F1523" s="365"/>
      <c r="G1523" s="385"/>
      <c r="H1523" s="384"/>
      <c r="I1523" s="365"/>
      <c r="J1523" s="365"/>
      <c r="K1523" s="365"/>
      <c r="L1523" s="365"/>
      <c r="M1523" s="365"/>
      <c r="N1523" s="365"/>
      <c r="O1523" s="386"/>
      <c r="P1523" s="365"/>
      <c r="Q1523" s="365"/>
    </row>
    <row r="1524" spans="1:17" x14ac:dyDescent="0.25">
      <c r="A1524" s="379">
        <f t="shared" si="23"/>
        <v>1512</v>
      </c>
      <c r="B1524" s="365"/>
      <c r="C1524" s="365"/>
      <c r="D1524" s="365"/>
      <c r="E1524" s="365"/>
      <c r="F1524" s="365"/>
      <c r="G1524" s="385"/>
      <c r="H1524" s="384"/>
      <c r="I1524" s="365"/>
      <c r="J1524" s="365"/>
      <c r="K1524" s="365"/>
      <c r="L1524" s="365"/>
      <c r="M1524" s="365"/>
      <c r="N1524" s="365"/>
      <c r="O1524" s="386"/>
      <c r="P1524" s="365"/>
      <c r="Q1524" s="365"/>
    </row>
    <row r="1525" spans="1:17" x14ac:dyDescent="0.25">
      <c r="A1525" s="379">
        <f t="shared" si="23"/>
        <v>1513</v>
      </c>
      <c r="B1525" s="365"/>
      <c r="C1525" s="365"/>
      <c r="D1525" s="365"/>
      <c r="E1525" s="365"/>
      <c r="F1525" s="365"/>
      <c r="G1525" s="385"/>
      <c r="H1525" s="384"/>
      <c r="I1525" s="365"/>
      <c r="J1525" s="365"/>
      <c r="K1525" s="365"/>
      <c r="L1525" s="365"/>
      <c r="M1525" s="365"/>
      <c r="N1525" s="365"/>
      <c r="O1525" s="386"/>
      <c r="P1525" s="365"/>
      <c r="Q1525" s="365"/>
    </row>
    <row r="1526" spans="1:17" x14ac:dyDescent="0.25">
      <c r="A1526" s="379">
        <f t="shared" si="23"/>
        <v>1514</v>
      </c>
      <c r="B1526" s="365"/>
      <c r="C1526" s="365"/>
      <c r="D1526" s="365"/>
      <c r="E1526" s="365"/>
      <c r="F1526" s="365"/>
      <c r="G1526" s="385"/>
      <c r="H1526" s="384"/>
      <c r="I1526" s="365"/>
      <c r="J1526" s="365"/>
      <c r="K1526" s="365"/>
      <c r="L1526" s="365"/>
      <c r="M1526" s="365"/>
      <c r="N1526" s="365"/>
      <c r="O1526" s="386"/>
      <c r="P1526" s="365"/>
      <c r="Q1526" s="365"/>
    </row>
    <row r="1527" spans="1:17" x14ac:dyDescent="0.25">
      <c r="A1527" s="379">
        <f t="shared" si="23"/>
        <v>1515</v>
      </c>
      <c r="B1527" s="365"/>
      <c r="C1527" s="365"/>
      <c r="D1527" s="365"/>
      <c r="E1527" s="365"/>
      <c r="F1527" s="365"/>
      <c r="G1527" s="385"/>
      <c r="H1527" s="384"/>
      <c r="I1527" s="365"/>
      <c r="J1527" s="365"/>
      <c r="K1527" s="365"/>
      <c r="L1527" s="365"/>
      <c r="M1527" s="365"/>
      <c r="N1527" s="365"/>
      <c r="O1527" s="386"/>
      <c r="P1527" s="365"/>
      <c r="Q1527" s="365"/>
    </row>
    <row r="1528" spans="1:17" x14ac:dyDescent="0.25">
      <c r="A1528" s="379">
        <f t="shared" si="23"/>
        <v>1516</v>
      </c>
      <c r="B1528" s="365"/>
      <c r="C1528" s="365"/>
      <c r="D1528" s="365"/>
      <c r="E1528" s="365"/>
      <c r="F1528" s="365"/>
      <c r="G1528" s="385"/>
      <c r="H1528" s="384"/>
      <c r="I1528" s="365"/>
      <c r="J1528" s="365"/>
      <c r="K1528" s="365"/>
      <c r="L1528" s="365"/>
      <c r="M1528" s="365"/>
      <c r="N1528" s="365"/>
      <c r="O1528" s="386"/>
      <c r="P1528" s="365"/>
      <c r="Q1528" s="365"/>
    </row>
    <row r="1529" spans="1:17" x14ac:dyDescent="0.25">
      <c r="A1529" s="379">
        <f t="shared" si="23"/>
        <v>1517</v>
      </c>
      <c r="B1529" s="365"/>
      <c r="C1529" s="365"/>
      <c r="D1529" s="365"/>
      <c r="E1529" s="365"/>
      <c r="F1529" s="365"/>
      <c r="G1529" s="385"/>
      <c r="H1529" s="384"/>
      <c r="I1529" s="365"/>
      <c r="J1529" s="365"/>
      <c r="K1529" s="365"/>
      <c r="L1529" s="365"/>
      <c r="M1529" s="365"/>
      <c r="N1529" s="365"/>
      <c r="O1529" s="386"/>
      <c r="P1529" s="365"/>
      <c r="Q1529" s="365"/>
    </row>
    <row r="1530" spans="1:17" x14ac:dyDescent="0.25">
      <c r="A1530" s="379">
        <f t="shared" si="23"/>
        <v>1518</v>
      </c>
      <c r="B1530" s="365"/>
      <c r="C1530" s="365"/>
      <c r="D1530" s="365"/>
      <c r="E1530" s="365"/>
      <c r="F1530" s="365"/>
      <c r="G1530" s="385"/>
      <c r="H1530" s="384"/>
      <c r="I1530" s="365"/>
      <c r="J1530" s="365"/>
      <c r="K1530" s="365"/>
      <c r="L1530" s="365"/>
      <c r="M1530" s="365"/>
      <c r="N1530" s="365"/>
      <c r="O1530" s="386"/>
      <c r="P1530" s="365"/>
      <c r="Q1530" s="365"/>
    </row>
    <row r="1531" spans="1:17" x14ac:dyDescent="0.25">
      <c r="A1531" s="379">
        <f t="shared" si="23"/>
        <v>1519</v>
      </c>
      <c r="B1531" s="365"/>
      <c r="C1531" s="365"/>
      <c r="D1531" s="365"/>
      <c r="E1531" s="365"/>
      <c r="F1531" s="365"/>
      <c r="G1531" s="385"/>
      <c r="H1531" s="384"/>
      <c r="I1531" s="365"/>
      <c r="J1531" s="365"/>
      <c r="K1531" s="365"/>
      <c r="L1531" s="365"/>
      <c r="M1531" s="365"/>
      <c r="N1531" s="365"/>
      <c r="O1531" s="386"/>
      <c r="P1531" s="365"/>
      <c r="Q1531" s="365"/>
    </row>
    <row r="1532" spans="1:17" x14ac:dyDescent="0.25">
      <c r="A1532" s="379">
        <f t="shared" si="23"/>
        <v>1520</v>
      </c>
      <c r="B1532" s="365"/>
      <c r="C1532" s="365"/>
      <c r="D1532" s="365"/>
      <c r="E1532" s="365"/>
      <c r="F1532" s="365"/>
      <c r="G1532" s="385"/>
      <c r="H1532" s="384"/>
      <c r="I1532" s="365"/>
      <c r="J1532" s="365"/>
      <c r="K1532" s="365"/>
      <c r="L1532" s="365"/>
      <c r="M1532" s="365"/>
      <c r="N1532" s="365"/>
      <c r="O1532" s="386"/>
      <c r="P1532" s="365"/>
      <c r="Q1532" s="365"/>
    </row>
    <row r="1533" spans="1:17" x14ac:dyDescent="0.25">
      <c r="A1533" s="379">
        <f t="shared" si="23"/>
        <v>1521</v>
      </c>
      <c r="B1533" s="365"/>
      <c r="C1533" s="365"/>
      <c r="D1533" s="365"/>
      <c r="E1533" s="365"/>
      <c r="F1533" s="365"/>
      <c r="G1533" s="385"/>
      <c r="H1533" s="384"/>
      <c r="I1533" s="365"/>
      <c r="J1533" s="365"/>
      <c r="K1533" s="365"/>
      <c r="L1533" s="365"/>
      <c r="M1533" s="365"/>
      <c r="N1533" s="365"/>
      <c r="O1533" s="386"/>
      <c r="P1533" s="365"/>
      <c r="Q1533" s="365"/>
    </row>
    <row r="1534" spans="1:17" x14ac:dyDescent="0.25">
      <c r="A1534" s="379">
        <f t="shared" si="23"/>
        <v>1522</v>
      </c>
      <c r="B1534" s="365"/>
      <c r="C1534" s="365"/>
      <c r="D1534" s="365"/>
      <c r="E1534" s="365"/>
      <c r="F1534" s="365"/>
      <c r="G1534" s="385"/>
      <c r="H1534" s="384"/>
      <c r="I1534" s="365"/>
      <c r="J1534" s="365"/>
      <c r="K1534" s="365"/>
      <c r="L1534" s="365"/>
      <c r="M1534" s="365"/>
      <c r="N1534" s="365"/>
      <c r="O1534" s="386"/>
      <c r="P1534" s="365"/>
      <c r="Q1534" s="365"/>
    </row>
    <row r="1535" spans="1:17" x14ac:dyDescent="0.25">
      <c r="A1535" s="379">
        <f t="shared" si="23"/>
        <v>1523</v>
      </c>
      <c r="B1535" s="365"/>
      <c r="C1535" s="365"/>
      <c r="D1535" s="365"/>
      <c r="E1535" s="365"/>
      <c r="F1535" s="365"/>
      <c r="G1535" s="385"/>
      <c r="H1535" s="384"/>
      <c r="I1535" s="365"/>
      <c r="J1535" s="365"/>
      <c r="K1535" s="365"/>
      <c r="L1535" s="365"/>
      <c r="M1535" s="365"/>
      <c r="N1535" s="365"/>
      <c r="O1535" s="386"/>
      <c r="P1535" s="365"/>
      <c r="Q1535" s="365"/>
    </row>
    <row r="1536" spans="1:17" x14ac:dyDescent="0.25">
      <c r="A1536" s="379">
        <f t="shared" si="23"/>
        <v>1524</v>
      </c>
      <c r="B1536" s="365"/>
      <c r="C1536" s="365"/>
      <c r="D1536" s="365"/>
      <c r="E1536" s="365"/>
      <c r="F1536" s="365"/>
      <c r="G1536" s="385"/>
      <c r="H1536" s="384"/>
      <c r="I1536" s="365"/>
      <c r="J1536" s="365"/>
      <c r="K1536" s="365"/>
      <c r="L1536" s="365"/>
      <c r="M1536" s="365"/>
      <c r="N1536" s="365"/>
      <c r="O1536" s="386"/>
      <c r="P1536" s="365"/>
      <c r="Q1536" s="365"/>
    </row>
    <row r="1537" spans="1:17" x14ac:dyDescent="0.25">
      <c r="A1537" s="379">
        <f t="shared" si="23"/>
        <v>1525</v>
      </c>
      <c r="B1537" s="365"/>
      <c r="C1537" s="365"/>
      <c r="D1537" s="365"/>
      <c r="E1537" s="365"/>
      <c r="F1537" s="365"/>
      <c r="G1537" s="385"/>
      <c r="H1537" s="384"/>
      <c r="I1537" s="365"/>
      <c r="J1537" s="365"/>
      <c r="K1537" s="365"/>
      <c r="L1537" s="365"/>
      <c r="M1537" s="365"/>
      <c r="N1537" s="365"/>
      <c r="O1537" s="386"/>
      <c r="P1537" s="365"/>
      <c r="Q1537" s="365"/>
    </row>
    <row r="1538" spans="1:17" x14ac:dyDescent="0.25">
      <c r="A1538" s="379">
        <f t="shared" si="23"/>
        <v>1526</v>
      </c>
      <c r="B1538" s="365"/>
      <c r="C1538" s="365"/>
      <c r="D1538" s="365"/>
      <c r="E1538" s="365"/>
      <c r="F1538" s="365"/>
      <c r="G1538" s="385"/>
      <c r="H1538" s="384"/>
      <c r="I1538" s="365"/>
      <c r="J1538" s="365"/>
      <c r="K1538" s="365"/>
      <c r="L1538" s="365"/>
      <c r="M1538" s="365"/>
      <c r="N1538" s="365"/>
      <c r="O1538" s="386"/>
      <c r="P1538" s="365"/>
      <c r="Q1538" s="365"/>
    </row>
    <row r="1539" spans="1:17" x14ac:dyDescent="0.25">
      <c r="A1539" s="379">
        <f t="shared" si="23"/>
        <v>1527</v>
      </c>
      <c r="B1539" s="365"/>
      <c r="C1539" s="365"/>
      <c r="D1539" s="365"/>
      <c r="E1539" s="365"/>
      <c r="F1539" s="365"/>
      <c r="G1539" s="385"/>
      <c r="H1539" s="384"/>
      <c r="I1539" s="365"/>
      <c r="J1539" s="365"/>
      <c r="K1539" s="365"/>
      <c r="L1539" s="365"/>
      <c r="M1539" s="365"/>
      <c r="N1539" s="365"/>
      <c r="O1539" s="386"/>
      <c r="P1539" s="365"/>
      <c r="Q1539" s="365"/>
    </row>
    <row r="1540" spans="1:17" x14ac:dyDescent="0.25">
      <c r="A1540" s="379">
        <f t="shared" si="23"/>
        <v>1528</v>
      </c>
      <c r="B1540" s="365"/>
      <c r="C1540" s="365"/>
      <c r="D1540" s="365"/>
      <c r="E1540" s="365"/>
      <c r="F1540" s="365"/>
      <c r="G1540" s="385"/>
      <c r="H1540" s="384"/>
      <c r="I1540" s="365"/>
      <c r="J1540" s="365"/>
      <c r="K1540" s="365"/>
      <c r="L1540" s="365"/>
      <c r="M1540" s="365"/>
      <c r="N1540" s="365"/>
      <c r="O1540" s="386"/>
      <c r="P1540" s="365"/>
      <c r="Q1540" s="365"/>
    </row>
    <row r="1541" spans="1:17" x14ac:dyDescent="0.25">
      <c r="A1541" s="379">
        <f t="shared" si="23"/>
        <v>1529</v>
      </c>
      <c r="B1541" s="365"/>
      <c r="C1541" s="365"/>
      <c r="D1541" s="365"/>
      <c r="E1541" s="365"/>
      <c r="F1541" s="365"/>
      <c r="G1541" s="385"/>
      <c r="H1541" s="384"/>
      <c r="I1541" s="365"/>
      <c r="J1541" s="365"/>
      <c r="K1541" s="365"/>
      <c r="L1541" s="365"/>
      <c r="M1541" s="365"/>
      <c r="N1541" s="365"/>
      <c r="O1541" s="386"/>
      <c r="P1541" s="365"/>
      <c r="Q1541" s="365"/>
    </row>
    <row r="1542" spans="1:17" x14ac:dyDescent="0.25">
      <c r="A1542" s="379">
        <f t="shared" si="23"/>
        <v>1530</v>
      </c>
      <c r="B1542" s="365"/>
      <c r="C1542" s="365"/>
      <c r="D1542" s="365"/>
      <c r="E1542" s="365"/>
      <c r="F1542" s="365"/>
      <c r="G1542" s="385"/>
      <c r="H1542" s="384"/>
      <c r="I1542" s="365"/>
      <c r="J1542" s="365"/>
      <c r="K1542" s="365"/>
      <c r="L1542" s="365"/>
      <c r="M1542" s="365"/>
      <c r="N1542" s="365"/>
      <c r="O1542" s="386"/>
      <c r="P1542" s="365"/>
      <c r="Q1542" s="365"/>
    </row>
    <row r="1543" spans="1:17" x14ac:dyDescent="0.25">
      <c r="A1543" s="379">
        <f t="shared" si="23"/>
        <v>1531</v>
      </c>
      <c r="B1543" s="365"/>
      <c r="C1543" s="365"/>
      <c r="D1543" s="365"/>
      <c r="E1543" s="365"/>
      <c r="F1543" s="365"/>
      <c r="G1543" s="385"/>
      <c r="H1543" s="384"/>
      <c r="I1543" s="365"/>
      <c r="J1543" s="365"/>
      <c r="K1543" s="365"/>
      <c r="L1543" s="365"/>
      <c r="M1543" s="365"/>
      <c r="N1543" s="365"/>
      <c r="O1543" s="386"/>
      <c r="P1543" s="365"/>
      <c r="Q1543" s="365"/>
    </row>
    <row r="1544" spans="1:17" x14ac:dyDescent="0.25">
      <c r="A1544" s="379">
        <f t="shared" si="23"/>
        <v>1532</v>
      </c>
      <c r="B1544" s="365"/>
      <c r="C1544" s="365"/>
      <c r="D1544" s="365"/>
      <c r="E1544" s="365"/>
      <c r="F1544" s="365"/>
      <c r="G1544" s="385"/>
      <c r="H1544" s="384"/>
      <c r="I1544" s="365"/>
      <c r="J1544" s="365"/>
      <c r="K1544" s="365"/>
      <c r="L1544" s="365"/>
      <c r="M1544" s="365"/>
      <c r="N1544" s="365"/>
      <c r="O1544" s="386"/>
      <c r="P1544" s="365"/>
      <c r="Q1544" s="365"/>
    </row>
    <row r="1545" spans="1:17" x14ac:dyDescent="0.25">
      <c r="A1545" s="379">
        <f t="shared" si="23"/>
        <v>1533</v>
      </c>
      <c r="B1545" s="365"/>
      <c r="C1545" s="365"/>
      <c r="D1545" s="365"/>
      <c r="E1545" s="365"/>
      <c r="F1545" s="365"/>
      <c r="G1545" s="385"/>
      <c r="H1545" s="384"/>
      <c r="I1545" s="365"/>
      <c r="J1545" s="365"/>
      <c r="K1545" s="365"/>
      <c r="L1545" s="365"/>
      <c r="M1545" s="365"/>
      <c r="N1545" s="365"/>
      <c r="O1545" s="386"/>
      <c r="P1545" s="365"/>
      <c r="Q1545" s="365"/>
    </row>
    <row r="1546" spans="1:17" x14ac:dyDescent="0.25">
      <c r="A1546" s="379">
        <f t="shared" si="23"/>
        <v>1534</v>
      </c>
      <c r="B1546" s="365"/>
      <c r="C1546" s="365"/>
      <c r="D1546" s="365"/>
      <c r="E1546" s="365"/>
      <c r="F1546" s="365"/>
      <c r="G1546" s="385"/>
      <c r="H1546" s="384"/>
      <c r="I1546" s="365"/>
      <c r="J1546" s="365"/>
      <c r="K1546" s="365"/>
      <c r="L1546" s="365"/>
      <c r="M1546" s="365"/>
      <c r="N1546" s="365"/>
      <c r="O1546" s="386"/>
      <c r="P1546" s="365"/>
      <c r="Q1546" s="365"/>
    </row>
    <row r="1547" spans="1:17" x14ac:dyDescent="0.25">
      <c r="A1547" s="379">
        <f t="shared" si="23"/>
        <v>1535</v>
      </c>
      <c r="B1547" s="365"/>
      <c r="C1547" s="365"/>
      <c r="D1547" s="365"/>
      <c r="E1547" s="365"/>
      <c r="F1547" s="365"/>
      <c r="G1547" s="385"/>
      <c r="H1547" s="384"/>
      <c r="I1547" s="365"/>
      <c r="J1547" s="365"/>
      <c r="K1547" s="365"/>
      <c r="L1547" s="365"/>
      <c r="M1547" s="365"/>
      <c r="N1547" s="365"/>
      <c r="O1547" s="386"/>
      <c r="P1547" s="365"/>
      <c r="Q1547" s="365"/>
    </row>
    <row r="1548" spans="1:17" x14ac:dyDescent="0.25">
      <c r="A1548" s="379">
        <f t="shared" si="23"/>
        <v>1536</v>
      </c>
      <c r="B1548" s="365"/>
      <c r="C1548" s="365"/>
      <c r="D1548" s="365"/>
      <c r="E1548" s="365"/>
      <c r="F1548" s="365"/>
      <c r="G1548" s="385"/>
      <c r="H1548" s="384"/>
      <c r="I1548" s="365"/>
      <c r="J1548" s="365"/>
      <c r="K1548" s="365"/>
      <c r="L1548" s="365"/>
      <c r="M1548" s="365"/>
      <c r="N1548" s="365"/>
      <c r="O1548" s="386"/>
      <c r="P1548" s="365"/>
      <c r="Q1548" s="365"/>
    </row>
    <row r="1549" spans="1:17" x14ac:dyDescent="0.25">
      <c r="A1549" s="379">
        <f t="shared" si="23"/>
        <v>1537</v>
      </c>
      <c r="B1549" s="365"/>
      <c r="C1549" s="365"/>
      <c r="D1549" s="365"/>
      <c r="E1549" s="365"/>
      <c r="F1549" s="365"/>
      <c r="G1549" s="385"/>
      <c r="H1549" s="384"/>
      <c r="I1549" s="365"/>
      <c r="J1549" s="365"/>
      <c r="K1549" s="365"/>
      <c r="L1549" s="365"/>
      <c r="M1549" s="365"/>
      <c r="N1549" s="365"/>
      <c r="O1549" s="386"/>
      <c r="P1549" s="365"/>
      <c r="Q1549" s="365"/>
    </row>
    <row r="1550" spans="1:17" x14ac:dyDescent="0.25">
      <c r="A1550" s="379">
        <f t="shared" si="23"/>
        <v>1538</v>
      </c>
      <c r="B1550" s="365"/>
      <c r="C1550" s="365"/>
      <c r="D1550" s="365"/>
      <c r="E1550" s="365"/>
      <c r="F1550" s="365"/>
      <c r="G1550" s="385"/>
      <c r="H1550" s="384"/>
      <c r="I1550" s="365"/>
      <c r="J1550" s="365"/>
      <c r="K1550" s="365"/>
      <c r="L1550" s="365"/>
      <c r="M1550" s="365"/>
      <c r="N1550" s="365"/>
      <c r="O1550" s="386"/>
      <c r="P1550" s="365"/>
      <c r="Q1550" s="365"/>
    </row>
    <row r="1551" spans="1:17" x14ac:dyDescent="0.25">
      <c r="A1551" s="379">
        <f t="shared" ref="A1551:A1614" si="24">1+A1550</f>
        <v>1539</v>
      </c>
      <c r="B1551" s="365"/>
      <c r="C1551" s="365"/>
      <c r="D1551" s="365"/>
      <c r="E1551" s="365"/>
      <c r="F1551" s="365"/>
      <c r="G1551" s="385"/>
      <c r="H1551" s="384"/>
      <c r="I1551" s="365"/>
      <c r="J1551" s="365"/>
      <c r="K1551" s="365"/>
      <c r="L1551" s="365"/>
      <c r="M1551" s="365"/>
      <c r="N1551" s="365"/>
      <c r="O1551" s="386"/>
      <c r="P1551" s="365"/>
      <c r="Q1551" s="365"/>
    </row>
    <row r="1552" spans="1:17" x14ac:dyDescent="0.25">
      <c r="A1552" s="379">
        <f t="shared" si="24"/>
        <v>1540</v>
      </c>
      <c r="B1552" s="365"/>
      <c r="C1552" s="365"/>
      <c r="D1552" s="365"/>
      <c r="E1552" s="365"/>
      <c r="F1552" s="365"/>
      <c r="G1552" s="385"/>
      <c r="H1552" s="384"/>
      <c r="I1552" s="365"/>
      <c r="J1552" s="365"/>
      <c r="K1552" s="365"/>
      <c r="L1552" s="365"/>
      <c r="M1552" s="365"/>
      <c r="N1552" s="365"/>
      <c r="O1552" s="386"/>
      <c r="P1552" s="365"/>
      <c r="Q1552" s="365"/>
    </row>
    <row r="1553" spans="1:17" x14ac:dyDescent="0.25">
      <c r="A1553" s="379">
        <f t="shared" si="24"/>
        <v>1541</v>
      </c>
      <c r="B1553" s="365"/>
      <c r="C1553" s="365"/>
      <c r="D1553" s="365"/>
      <c r="E1553" s="365"/>
      <c r="F1553" s="365"/>
      <c r="G1553" s="385"/>
      <c r="H1553" s="384"/>
      <c r="I1553" s="365"/>
      <c r="J1553" s="365"/>
      <c r="K1553" s="365"/>
      <c r="L1553" s="365"/>
      <c r="M1553" s="365"/>
      <c r="N1553" s="365"/>
      <c r="O1553" s="386"/>
      <c r="P1553" s="365"/>
      <c r="Q1553" s="365"/>
    </row>
    <row r="1554" spans="1:17" x14ac:dyDescent="0.25">
      <c r="A1554" s="379">
        <f t="shared" si="24"/>
        <v>1542</v>
      </c>
      <c r="B1554" s="365"/>
      <c r="C1554" s="365"/>
      <c r="D1554" s="365"/>
      <c r="E1554" s="365"/>
      <c r="F1554" s="365"/>
      <c r="G1554" s="385"/>
      <c r="H1554" s="384"/>
      <c r="I1554" s="365"/>
      <c r="J1554" s="365"/>
      <c r="K1554" s="365"/>
      <c r="L1554" s="365"/>
      <c r="M1554" s="365"/>
      <c r="N1554" s="365"/>
      <c r="O1554" s="386"/>
      <c r="P1554" s="365"/>
      <c r="Q1554" s="365"/>
    </row>
    <row r="1555" spans="1:17" x14ac:dyDescent="0.25">
      <c r="A1555" s="379">
        <f t="shared" si="24"/>
        <v>1543</v>
      </c>
      <c r="B1555" s="365"/>
      <c r="C1555" s="365"/>
      <c r="D1555" s="365"/>
      <c r="E1555" s="365"/>
      <c r="F1555" s="365"/>
      <c r="G1555" s="385"/>
      <c r="H1555" s="384"/>
      <c r="I1555" s="365"/>
      <c r="J1555" s="365"/>
      <c r="K1555" s="365"/>
      <c r="L1555" s="365"/>
      <c r="M1555" s="365"/>
      <c r="N1555" s="365"/>
      <c r="O1555" s="386"/>
      <c r="P1555" s="365"/>
      <c r="Q1555" s="365"/>
    </row>
    <row r="1556" spans="1:17" x14ac:dyDescent="0.25">
      <c r="A1556" s="379">
        <f t="shared" si="24"/>
        <v>1544</v>
      </c>
      <c r="B1556" s="365"/>
      <c r="C1556" s="365"/>
      <c r="D1556" s="365"/>
      <c r="E1556" s="365"/>
      <c r="F1556" s="365"/>
      <c r="G1556" s="385"/>
      <c r="H1556" s="384"/>
      <c r="I1556" s="365"/>
      <c r="J1556" s="365"/>
      <c r="K1556" s="365"/>
      <c r="L1556" s="365"/>
      <c r="M1556" s="365"/>
      <c r="N1556" s="365"/>
      <c r="O1556" s="386"/>
      <c r="P1556" s="365"/>
      <c r="Q1556" s="365"/>
    </row>
    <row r="1557" spans="1:17" x14ac:dyDescent="0.25">
      <c r="A1557" s="379">
        <f t="shared" si="24"/>
        <v>1545</v>
      </c>
      <c r="B1557" s="365"/>
      <c r="C1557" s="365"/>
      <c r="D1557" s="365"/>
      <c r="E1557" s="365"/>
      <c r="F1557" s="365"/>
      <c r="G1557" s="385"/>
      <c r="H1557" s="384"/>
      <c r="I1557" s="365"/>
      <c r="J1557" s="365"/>
      <c r="K1557" s="365"/>
      <c r="L1557" s="365"/>
      <c r="M1557" s="365"/>
      <c r="N1557" s="365"/>
      <c r="O1557" s="386"/>
      <c r="P1557" s="365"/>
      <c r="Q1557" s="365"/>
    </row>
    <row r="1558" spans="1:17" x14ac:dyDescent="0.25">
      <c r="A1558" s="379">
        <f t="shared" si="24"/>
        <v>1546</v>
      </c>
      <c r="B1558" s="365"/>
      <c r="C1558" s="365"/>
      <c r="D1558" s="365"/>
      <c r="E1558" s="365"/>
      <c r="F1558" s="365"/>
      <c r="G1558" s="385"/>
      <c r="H1558" s="384"/>
      <c r="I1558" s="365"/>
      <c r="J1558" s="365"/>
      <c r="K1558" s="365"/>
      <c r="L1558" s="365"/>
      <c r="M1558" s="365"/>
      <c r="N1558" s="365"/>
      <c r="O1558" s="386"/>
      <c r="P1558" s="365"/>
      <c r="Q1558" s="365"/>
    </row>
    <row r="1559" spans="1:17" x14ac:dyDescent="0.25">
      <c r="A1559" s="379">
        <f t="shared" si="24"/>
        <v>1547</v>
      </c>
      <c r="B1559" s="365"/>
      <c r="C1559" s="365"/>
      <c r="D1559" s="365"/>
      <c r="E1559" s="365"/>
      <c r="F1559" s="365"/>
      <c r="G1559" s="385"/>
      <c r="H1559" s="384"/>
      <c r="I1559" s="365"/>
      <c r="J1559" s="365"/>
      <c r="K1559" s="365"/>
      <c r="L1559" s="365"/>
      <c r="M1559" s="365"/>
      <c r="N1559" s="365"/>
      <c r="O1559" s="386"/>
      <c r="P1559" s="365"/>
      <c r="Q1559" s="365"/>
    </row>
    <row r="1560" spans="1:17" x14ac:dyDescent="0.25">
      <c r="A1560" s="379">
        <f t="shared" si="24"/>
        <v>1548</v>
      </c>
      <c r="B1560" s="365"/>
      <c r="C1560" s="365"/>
      <c r="D1560" s="365"/>
      <c r="E1560" s="365"/>
      <c r="F1560" s="365"/>
      <c r="G1560" s="385"/>
      <c r="H1560" s="384"/>
      <c r="I1560" s="365"/>
      <c r="J1560" s="365"/>
      <c r="K1560" s="365"/>
      <c r="L1560" s="365"/>
      <c r="M1560" s="365"/>
      <c r="N1560" s="365"/>
      <c r="O1560" s="386"/>
      <c r="P1560" s="365"/>
      <c r="Q1560" s="365"/>
    </row>
    <row r="1561" spans="1:17" x14ac:dyDescent="0.25">
      <c r="A1561" s="379">
        <f t="shared" si="24"/>
        <v>1549</v>
      </c>
      <c r="B1561" s="365"/>
      <c r="C1561" s="365"/>
      <c r="D1561" s="365"/>
      <c r="E1561" s="365"/>
      <c r="F1561" s="365"/>
      <c r="G1561" s="385"/>
      <c r="H1561" s="384"/>
      <c r="I1561" s="365"/>
      <c r="J1561" s="365"/>
      <c r="K1561" s="365"/>
      <c r="L1561" s="365"/>
      <c r="M1561" s="365"/>
      <c r="N1561" s="365"/>
      <c r="O1561" s="386"/>
      <c r="P1561" s="365"/>
      <c r="Q1561" s="365"/>
    </row>
    <row r="1562" spans="1:17" x14ac:dyDescent="0.25">
      <c r="A1562" s="379">
        <f t="shared" si="24"/>
        <v>1550</v>
      </c>
      <c r="B1562" s="365"/>
      <c r="C1562" s="365"/>
      <c r="D1562" s="365"/>
      <c r="E1562" s="365"/>
      <c r="F1562" s="365"/>
      <c r="G1562" s="385"/>
      <c r="H1562" s="384"/>
      <c r="I1562" s="365"/>
      <c r="J1562" s="365"/>
      <c r="K1562" s="365"/>
      <c r="L1562" s="365"/>
      <c r="M1562" s="365"/>
      <c r="N1562" s="365"/>
      <c r="O1562" s="386"/>
      <c r="P1562" s="365"/>
      <c r="Q1562" s="365"/>
    </row>
    <row r="1563" spans="1:17" x14ac:dyDescent="0.25">
      <c r="A1563" s="379">
        <f t="shared" si="24"/>
        <v>1551</v>
      </c>
      <c r="B1563" s="365"/>
      <c r="C1563" s="365"/>
      <c r="D1563" s="365"/>
      <c r="E1563" s="365"/>
      <c r="F1563" s="365"/>
      <c r="G1563" s="385"/>
      <c r="H1563" s="384"/>
      <c r="I1563" s="365"/>
      <c r="J1563" s="365"/>
      <c r="K1563" s="365"/>
      <c r="L1563" s="365"/>
      <c r="M1563" s="365"/>
      <c r="N1563" s="365"/>
      <c r="O1563" s="386"/>
      <c r="P1563" s="365"/>
      <c r="Q1563" s="365"/>
    </row>
    <row r="1564" spans="1:17" x14ac:dyDescent="0.25">
      <c r="A1564" s="379">
        <f t="shared" si="24"/>
        <v>1552</v>
      </c>
      <c r="B1564" s="365"/>
      <c r="C1564" s="365"/>
      <c r="D1564" s="365"/>
      <c r="E1564" s="365"/>
      <c r="F1564" s="365"/>
      <c r="G1564" s="385"/>
      <c r="H1564" s="384"/>
      <c r="I1564" s="365"/>
      <c r="J1564" s="365"/>
      <c r="K1564" s="365"/>
      <c r="L1564" s="365"/>
      <c r="M1564" s="365"/>
      <c r="N1564" s="365"/>
      <c r="O1564" s="386"/>
      <c r="P1564" s="365"/>
      <c r="Q1564" s="365"/>
    </row>
    <row r="1565" spans="1:17" x14ac:dyDescent="0.25">
      <c r="A1565" s="379">
        <f t="shared" si="24"/>
        <v>1553</v>
      </c>
      <c r="B1565" s="365"/>
      <c r="C1565" s="365"/>
      <c r="D1565" s="365"/>
      <c r="E1565" s="365"/>
      <c r="F1565" s="365"/>
      <c r="G1565" s="385"/>
      <c r="H1565" s="384"/>
      <c r="I1565" s="365"/>
      <c r="J1565" s="365"/>
      <c r="K1565" s="365"/>
      <c r="L1565" s="365"/>
      <c r="M1565" s="365"/>
      <c r="N1565" s="365"/>
      <c r="O1565" s="386"/>
      <c r="P1565" s="365"/>
      <c r="Q1565" s="365"/>
    </row>
    <row r="1566" spans="1:17" x14ac:dyDescent="0.25">
      <c r="A1566" s="379">
        <f t="shared" si="24"/>
        <v>1554</v>
      </c>
      <c r="B1566" s="365"/>
      <c r="C1566" s="365"/>
      <c r="D1566" s="365"/>
      <c r="E1566" s="365"/>
      <c r="F1566" s="365"/>
      <c r="G1566" s="385"/>
      <c r="H1566" s="384"/>
      <c r="I1566" s="365"/>
      <c r="J1566" s="365"/>
      <c r="K1566" s="365"/>
      <c r="L1566" s="365"/>
      <c r="M1566" s="365"/>
      <c r="N1566" s="365"/>
      <c r="O1566" s="386"/>
      <c r="P1566" s="365"/>
      <c r="Q1566" s="365"/>
    </row>
    <row r="1567" spans="1:17" x14ac:dyDescent="0.25">
      <c r="A1567" s="379">
        <f t="shared" si="24"/>
        <v>1555</v>
      </c>
      <c r="B1567" s="365"/>
      <c r="C1567" s="365"/>
      <c r="D1567" s="365"/>
      <c r="E1567" s="365"/>
      <c r="F1567" s="365"/>
      <c r="G1567" s="385"/>
      <c r="H1567" s="384"/>
      <c r="I1567" s="365"/>
      <c r="J1567" s="365"/>
      <c r="K1567" s="365"/>
      <c r="L1567" s="365"/>
      <c r="M1567" s="365"/>
      <c r="N1567" s="365"/>
      <c r="O1567" s="386"/>
      <c r="P1567" s="365"/>
      <c r="Q1567" s="365"/>
    </row>
    <row r="1568" spans="1:17" x14ac:dyDescent="0.25">
      <c r="A1568" s="379">
        <f t="shared" si="24"/>
        <v>1556</v>
      </c>
      <c r="B1568" s="365"/>
      <c r="C1568" s="365"/>
      <c r="D1568" s="365"/>
      <c r="E1568" s="365"/>
      <c r="F1568" s="365"/>
      <c r="G1568" s="385"/>
      <c r="H1568" s="384"/>
      <c r="I1568" s="365"/>
      <c r="J1568" s="365"/>
      <c r="K1568" s="365"/>
      <c r="L1568" s="365"/>
      <c r="M1568" s="365"/>
      <c r="N1568" s="365"/>
      <c r="O1568" s="386"/>
      <c r="P1568" s="365"/>
      <c r="Q1568" s="365"/>
    </row>
    <row r="1569" spans="1:17" x14ac:dyDescent="0.25">
      <c r="A1569" s="379">
        <f t="shared" si="24"/>
        <v>1557</v>
      </c>
      <c r="B1569" s="365"/>
      <c r="C1569" s="365"/>
      <c r="D1569" s="365"/>
      <c r="E1569" s="365"/>
      <c r="F1569" s="365"/>
      <c r="G1569" s="385"/>
      <c r="H1569" s="384"/>
      <c r="I1569" s="365"/>
      <c r="J1569" s="365"/>
      <c r="K1569" s="365"/>
      <c r="L1569" s="365"/>
      <c r="M1569" s="365"/>
      <c r="N1569" s="365"/>
      <c r="O1569" s="386"/>
      <c r="P1569" s="365"/>
      <c r="Q1569" s="365"/>
    </row>
    <row r="1570" spans="1:17" x14ac:dyDescent="0.25">
      <c r="A1570" s="379">
        <f t="shared" si="24"/>
        <v>1558</v>
      </c>
      <c r="B1570" s="365"/>
      <c r="C1570" s="365"/>
      <c r="D1570" s="365"/>
      <c r="E1570" s="365"/>
      <c r="F1570" s="365"/>
      <c r="G1570" s="385"/>
      <c r="H1570" s="384"/>
      <c r="I1570" s="365"/>
      <c r="J1570" s="365"/>
      <c r="K1570" s="365"/>
      <c r="L1570" s="365"/>
      <c r="M1570" s="365"/>
      <c r="N1570" s="365"/>
      <c r="O1570" s="386"/>
      <c r="P1570" s="365"/>
      <c r="Q1570" s="365"/>
    </row>
    <row r="1571" spans="1:17" x14ac:dyDescent="0.25">
      <c r="A1571" s="379">
        <f t="shared" si="24"/>
        <v>1559</v>
      </c>
      <c r="B1571" s="365"/>
      <c r="C1571" s="365"/>
      <c r="D1571" s="365"/>
      <c r="E1571" s="365"/>
      <c r="F1571" s="365"/>
      <c r="G1571" s="385"/>
      <c r="H1571" s="384"/>
      <c r="I1571" s="365"/>
      <c r="J1571" s="365"/>
      <c r="K1571" s="365"/>
      <c r="L1571" s="365"/>
      <c r="M1571" s="365"/>
      <c r="N1571" s="365"/>
      <c r="O1571" s="386"/>
      <c r="P1571" s="365"/>
      <c r="Q1571" s="365"/>
    </row>
    <row r="1572" spans="1:17" x14ac:dyDescent="0.25">
      <c r="A1572" s="379">
        <f t="shared" si="24"/>
        <v>1560</v>
      </c>
      <c r="B1572" s="365"/>
      <c r="C1572" s="365"/>
      <c r="D1572" s="365"/>
      <c r="E1572" s="365"/>
      <c r="F1572" s="365"/>
      <c r="G1572" s="385"/>
      <c r="H1572" s="384"/>
      <c r="I1572" s="365"/>
      <c r="J1572" s="365"/>
      <c r="K1572" s="365"/>
      <c r="L1572" s="365"/>
      <c r="M1572" s="365"/>
      <c r="N1572" s="365"/>
      <c r="O1572" s="386"/>
      <c r="P1572" s="365"/>
      <c r="Q1572" s="365"/>
    </row>
    <row r="1573" spans="1:17" x14ac:dyDescent="0.25">
      <c r="A1573" s="379">
        <f t="shared" si="24"/>
        <v>1561</v>
      </c>
      <c r="B1573" s="365"/>
      <c r="C1573" s="365"/>
      <c r="D1573" s="365"/>
      <c r="E1573" s="365"/>
      <c r="F1573" s="365"/>
      <c r="G1573" s="385"/>
      <c r="H1573" s="384"/>
      <c r="I1573" s="365"/>
      <c r="J1573" s="365"/>
      <c r="K1573" s="365"/>
      <c r="L1573" s="365"/>
      <c r="M1573" s="365"/>
      <c r="N1573" s="365"/>
      <c r="O1573" s="386"/>
      <c r="P1573" s="365"/>
      <c r="Q1573" s="365"/>
    </row>
    <row r="1574" spans="1:17" x14ac:dyDescent="0.25">
      <c r="A1574" s="379">
        <f t="shared" si="24"/>
        <v>1562</v>
      </c>
      <c r="B1574" s="365"/>
      <c r="C1574" s="365"/>
      <c r="D1574" s="365"/>
      <c r="E1574" s="365"/>
      <c r="F1574" s="365"/>
      <c r="G1574" s="385"/>
      <c r="H1574" s="384"/>
      <c r="I1574" s="365"/>
      <c r="J1574" s="365"/>
      <c r="K1574" s="365"/>
      <c r="L1574" s="365"/>
      <c r="M1574" s="365"/>
      <c r="N1574" s="365"/>
      <c r="O1574" s="386"/>
      <c r="P1574" s="365"/>
      <c r="Q1574" s="365"/>
    </row>
    <row r="1575" spans="1:17" x14ac:dyDescent="0.25">
      <c r="A1575" s="379">
        <f t="shared" si="24"/>
        <v>1563</v>
      </c>
      <c r="B1575" s="365"/>
      <c r="C1575" s="365"/>
      <c r="D1575" s="365"/>
      <c r="E1575" s="365"/>
      <c r="F1575" s="365"/>
      <c r="G1575" s="385"/>
      <c r="H1575" s="384"/>
      <c r="I1575" s="365"/>
      <c r="J1575" s="365"/>
      <c r="K1575" s="365"/>
      <c r="L1575" s="365"/>
      <c r="M1575" s="365"/>
      <c r="N1575" s="365"/>
      <c r="O1575" s="386"/>
      <c r="P1575" s="365"/>
      <c r="Q1575" s="365"/>
    </row>
    <row r="1576" spans="1:17" x14ac:dyDescent="0.25">
      <c r="A1576" s="379">
        <f t="shared" si="24"/>
        <v>1564</v>
      </c>
      <c r="B1576" s="365"/>
      <c r="C1576" s="365"/>
      <c r="D1576" s="365"/>
      <c r="E1576" s="365"/>
      <c r="F1576" s="365"/>
      <c r="G1576" s="385"/>
      <c r="H1576" s="384"/>
      <c r="I1576" s="365"/>
      <c r="J1576" s="365"/>
      <c r="K1576" s="365"/>
      <c r="L1576" s="365"/>
      <c r="M1576" s="365"/>
      <c r="N1576" s="365"/>
      <c r="O1576" s="386"/>
      <c r="P1576" s="365"/>
      <c r="Q1576" s="365"/>
    </row>
    <row r="1577" spans="1:17" x14ac:dyDescent="0.25">
      <c r="A1577" s="379">
        <f t="shared" si="24"/>
        <v>1565</v>
      </c>
      <c r="B1577" s="365"/>
      <c r="C1577" s="365"/>
      <c r="D1577" s="365"/>
      <c r="E1577" s="365"/>
      <c r="F1577" s="365"/>
      <c r="G1577" s="385"/>
      <c r="H1577" s="384"/>
      <c r="I1577" s="365"/>
      <c r="J1577" s="365"/>
      <c r="K1577" s="365"/>
      <c r="L1577" s="365"/>
      <c r="M1577" s="365"/>
      <c r="N1577" s="365"/>
      <c r="O1577" s="386"/>
      <c r="P1577" s="365"/>
      <c r="Q1577" s="365"/>
    </row>
    <row r="1578" spans="1:17" x14ac:dyDescent="0.25">
      <c r="A1578" s="379">
        <f t="shared" si="24"/>
        <v>1566</v>
      </c>
      <c r="B1578" s="365"/>
      <c r="C1578" s="365"/>
      <c r="D1578" s="365"/>
      <c r="E1578" s="365"/>
      <c r="F1578" s="365"/>
      <c r="G1578" s="385"/>
      <c r="H1578" s="384"/>
      <c r="I1578" s="365"/>
      <c r="J1578" s="365"/>
      <c r="K1578" s="365"/>
      <c r="L1578" s="365"/>
      <c r="M1578" s="365"/>
      <c r="N1578" s="365"/>
      <c r="O1578" s="386"/>
      <c r="P1578" s="365"/>
      <c r="Q1578" s="365"/>
    </row>
    <row r="1579" spans="1:17" x14ac:dyDescent="0.25">
      <c r="A1579" s="379">
        <f t="shared" si="24"/>
        <v>1567</v>
      </c>
      <c r="B1579" s="365"/>
      <c r="C1579" s="365"/>
      <c r="D1579" s="365"/>
      <c r="E1579" s="365"/>
      <c r="F1579" s="365"/>
      <c r="G1579" s="385"/>
      <c r="H1579" s="384"/>
      <c r="I1579" s="365"/>
      <c r="J1579" s="365"/>
      <c r="K1579" s="365"/>
      <c r="L1579" s="365"/>
      <c r="M1579" s="365"/>
      <c r="N1579" s="365"/>
      <c r="O1579" s="386"/>
      <c r="P1579" s="365"/>
      <c r="Q1579" s="365"/>
    </row>
    <row r="1580" spans="1:17" x14ac:dyDescent="0.25">
      <c r="A1580" s="379">
        <f t="shared" si="24"/>
        <v>1568</v>
      </c>
      <c r="B1580" s="365"/>
      <c r="C1580" s="365"/>
      <c r="D1580" s="365"/>
      <c r="E1580" s="365"/>
      <c r="F1580" s="365"/>
      <c r="G1580" s="385"/>
      <c r="H1580" s="384"/>
      <c r="I1580" s="365"/>
      <c r="J1580" s="365"/>
      <c r="K1580" s="365"/>
      <c r="L1580" s="365"/>
      <c r="M1580" s="365"/>
      <c r="N1580" s="365"/>
      <c r="O1580" s="386"/>
      <c r="P1580" s="365"/>
      <c r="Q1580" s="365"/>
    </row>
    <row r="1581" spans="1:17" x14ac:dyDescent="0.25">
      <c r="A1581" s="379">
        <f t="shared" si="24"/>
        <v>1569</v>
      </c>
      <c r="B1581" s="365"/>
      <c r="C1581" s="365"/>
      <c r="D1581" s="365"/>
      <c r="E1581" s="365"/>
      <c r="F1581" s="365"/>
      <c r="G1581" s="385"/>
      <c r="H1581" s="384"/>
      <c r="I1581" s="365"/>
      <c r="J1581" s="365"/>
      <c r="K1581" s="365"/>
      <c r="L1581" s="365"/>
      <c r="M1581" s="365"/>
      <c r="N1581" s="365"/>
      <c r="O1581" s="386"/>
      <c r="P1581" s="365"/>
      <c r="Q1581" s="365"/>
    </row>
    <row r="1582" spans="1:17" x14ac:dyDescent="0.25">
      <c r="A1582" s="379">
        <f t="shared" si="24"/>
        <v>1570</v>
      </c>
      <c r="B1582" s="365"/>
      <c r="C1582" s="365"/>
      <c r="D1582" s="365"/>
      <c r="E1582" s="365"/>
      <c r="F1582" s="365"/>
      <c r="G1582" s="385"/>
      <c r="H1582" s="384"/>
      <c r="I1582" s="365"/>
      <c r="J1582" s="365"/>
      <c r="K1582" s="365"/>
      <c r="L1582" s="365"/>
      <c r="M1582" s="365"/>
      <c r="N1582" s="365"/>
      <c r="O1582" s="386"/>
      <c r="P1582" s="365"/>
      <c r="Q1582" s="365"/>
    </row>
    <row r="1583" spans="1:17" x14ac:dyDescent="0.25">
      <c r="A1583" s="379">
        <f t="shared" si="24"/>
        <v>1571</v>
      </c>
      <c r="B1583" s="365"/>
      <c r="C1583" s="365"/>
      <c r="D1583" s="365"/>
      <c r="E1583" s="365"/>
      <c r="F1583" s="365"/>
      <c r="G1583" s="385"/>
      <c r="H1583" s="384"/>
      <c r="I1583" s="365"/>
      <c r="J1583" s="365"/>
      <c r="K1583" s="365"/>
      <c r="L1583" s="365"/>
      <c r="M1583" s="365"/>
      <c r="N1583" s="365"/>
      <c r="O1583" s="386"/>
      <c r="P1583" s="365"/>
      <c r="Q1583" s="365"/>
    </row>
    <row r="1584" spans="1:17" x14ac:dyDescent="0.25">
      <c r="A1584" s="379">
        <f t="shared" si="24"/>
        <v>1572</v>
      </c>
      <c r="B1584" s="365"/>
      <c r="C1584" s="365"/>
      <c r="D1584" s="365"/>
      <c r="E1584" s="365"/>
      <c r="F1584" s="365"/>
      <c r="G1584" s="385"/>
      <c r="H1584" s="384"/>
      <c r="I1584" s="365"/>
      <c r="J1584" s="365"/>
      <c r="K1584" s="365"/>
      <c r="L1584" s="365"/>
      <c r="M1584" s="365"/>
      <c r="N1584" s="365"/>
      <c r="O1584" s="386"/>
      <c r="P1584" s="365"/>
      <c r="Q1584" s="365"/>
    </row>
    <row r="1585" spans="1:17" x14ac:dyDescent="0.25">
      <c r="A1585" s="379">
        <f t="shared" si="24"/>
        <v>1573</v>
      </c>
      <c r="B1585" s="365"/>
      <c r="C1585" s="365"/>
      <c r="D1585" s="365"/>
      <c r="E1585" s="365"/>
      <c r="F1585" s="365"/>
      <c r="G1585" s="385"/>
      <c r="H1585" s="384"/>
      <c r="I1585" s="365"/>
      <c r="J1585" s="365"/>
      <c r="K1585" s="365"/>
      <c r="L1585" s="365"/>
      <c r="M1585" s="365"/>
      <c r="N1585" s="365"/>
      <c r="O1585" s="386"/>
      <c r="P1585" s="365"/>
      <c r="Q1585" s="365"/>
    </row>
    <row r="1586" spans="1:17" x14ac:dyDescent="0.25">
      <c r="A1586" s="379">
        <f t="shared" si="24"/>
        <v>1574</v>
      </c>
      <c r="B1586" s="365"/>
      <c r="C1586" s="365"/>
      <c r="D1586" s="365"/>
      <c r="E1586" s="365"/>
      <c r="F1586" s="365"/>
      <c r="G1586" s="385"/>
      <c r="H1586" s="384"/>
      <c r="I1586" s="365"/>
      <c r="J1586" s="365"/>
      <c r="K1586" s="365"/>
      <c r="L1586" s="365"/>
      <c r="M1586" s="365"/>
      <c r="N1586" s="365"/>
      <c r="O1586" s="386"/>
      <c r="P1586" s="365"/>
      <c r="Q1586" s="365"/>
    </row>
    <row r="1587" spans="1:17" x14ac:dyDescent="0.25">
      <c r="A1587" s="379">
        <f t="shared" si="24"/>
        <v>1575</v>
      </c>
      <c r="B1587" s="365"/>
      <c r="C1587" s="365"/>
      <c r="D1587" s="365"/>
      <c r="E1587" s="365"/>
      <c r="F1587" s="365"/>
      <c r="G1587" s="385"/>
      <c r="H1587" s="384"/>
      <c r="I1587" s="365"/>
      <c r="J1587" s="365"/>
      <c r="K1587" s="365"/>
      <c r="L1587" s="365"/>
      <c r="M1587" s="365"/>
      <c r="N1587" s="365"/>
      <c r="O1587" s="386"/>
      <c r="P1587" s="365"/>
      <c r="Q1587" s="365"/>
    </row>
    <row r="1588" spans="1:17" x14ac:dyDescent="0.25">
      <c r="A1588" s="379">
        <f t="shared" si="24"/>
        <v>1576</v>
      </c>
      <c r="B1588" s="365"/>
      <c r="C1588" s="365"/>
      <c r="D1588" s="365"/>
      <c r="E1588" s="365"/>
      <c r="F1588" s="365"/>
      <c r="G1588" s="385"/>
      <c r="H1588" s="384"/>
      <c r="I1588" s="365"/>
      <c r="J1588" s="365"/>
      <c r="K1588" s="365"/>
      <c r="L1588" s="365"/>
      <c r="M1588" s="365"/>
      <c r="N1588" s="365"/>
      <c r="O1588" s="386"/>
      <c r="P1588" s="365"/>
      <c r="Q1588" s="365"/>
    </row>
    <row r="1589" spans="1:17" x14ac:dyDescent="0.25">
      <c r="A1589" s="379">
        <f t="shared" si="24"/>
        <v>1577</v>
      </c>
      <c r="B1589" s="365"/>
      <c r="C1589" s="365"/>
      <c r="D1589" s="365"/>
      <c r="E1589" s="365"/>
      <c r="F1589" s="365"/>
      <c r="G1589" s="385"/>
      <c r="H1589" s="384"/>
      <c r="I1589" s="365"/>
      <c r="J1589" s="365"/>
      <c r="K1589" s="365"/>
      <c r="L1589" s="365"/>
      <c r="M1589" s="365"/>
      <c r="N1589" s="365"/>
      <c r="O1589" s="386"/>
      <c r="P1589" s="365"/>
      <c r="Q1589" s="365"/>
    </row>
    <row r="1590" spans="1:17" x14ac:dyDescent="0.25">
      <c r="A1590" s="379">
        <f t="shared" si="24"/>
        <v>1578</v>
      </c>
      <c r="B1590" s="365"/>
      <c r="C1590" s="365"/>
      <c r="D1590" s="365"/>
      <c r="E1590" s="365"/>
      <c r="F1590" s="365"/>
      <c r="G1590" s="385"/>
      <c r="H1590" s="384"/>
      <c r="I1590" s="365"/>
      <c r="J1590" s="365"/>
      <c r="K1590" s="365"/>
      <c r="L1590" s="365"/>
      <c r="M1590" s="365"/>
      <c r="N1590" s="365"/>
      <c r="O1590" s="386"/>
      <c r="P1590" s="365"/>
      <c r="Q1590" s="365"/>
    </row>
    <row r="1591" spans="1:17" x14ac:dyDescent="0.25">
      <c r="A1591" s="379">
        <f t="shared" si="24"/>
        <v>1579</v>
      </c>
      <c r="B1591" s="365"/>
      <c r="C1591" s="365"/>
      <c r="D1591" s="365"/>
      <c r="E1591" s="365"/>
      <c r="F1591" s="365"/>
      <c r="G1591" s="385"/>
      <c r="H1591" s="384"/>
      <c r="I1591" s="365"/>
      <c r="J1591" s="365"/>
      <c r="K1591" s="365"/>
      <c r="L1591" s="365"/>
      <c r="M1591" s="365"/>
      <c r="N1591" s="365"/>
      <c r="O1591" s="386"/>
      <c r="P1591" s="365"/>
      <c r="Q1591" s="365"/>
    </row>
    <row r="1592" spans="1:17" x14ac:dyDescent="0.25">
      <c r="A1592" s="379">
        <f t="shared" si="24"/>
        <v>1580</v>
      </c>
      <c r="B1592" s="365"/>
      <c r="C1592" s="365"/>
      <c r="D1592" s="365"/>
      <c r="E1592" s="365"/>
      <c r="F1592" s="365"/>
      <c r="G1592" s="385"/>
      <c r="H1592" s="384"/>
      <c r="I1592" s="365"/>
      <c r="J1592" s="365"/>
      <c r="K1592" s="365"/>
      <c r="L1592" s="365"/>
      <c r="M1592" s="365"/>
      <c r="N1592" s="365"/>
      <c r="O1592" s="386"/>
      <c r="P1592" s="365"/>
      <c r="Q1592" s="365"/>
    </row>
    <row r="1593" spans="1:17" x14ac:dyDescent="0.25">
      <c r="A1593" s="379">
        <f t="shared" si="24"/>
        <v>1581</v>
      </c>
      <c r="B1593" s="365"/>
      <c r="C1593" s="365"/>
      <c r="D1593" s="365"/>
      <c r="E1593" s="365"/>
      <c r="F1593" s="365"/>
      <c r="G1593" s="385"/>
      <c r="H1593" s="384"/>
      <c r="I1593" s="365"/>
      <c r="J1593" s="365"/>
      <c r="K1593" s="365"/>
      <c r="L1593" s="365"/>
      <c r="M1593" s="365"/>
      <c r="N1593" s="365"/>
      <c r="O1593" s="386"/>
      <c r="P1593" s="365"/>
      <c r="Q1593" s="365"/>
    </row>
    <row r="1594" spans="1:17" x14ac:dyDescent="0.25">
      <c r="A1594" s="379">
        <f t="shared" si="24"/>
        <v>1582</v>
      </c>
      <c r="B1594" s="365"/>
      <c r="C1594" s="365"/>
      <c r="D1594" s="365"/>
      <c r="E1594" s="365"/>
      <c r="F1594" s="365"/>
      <c r="G1594" s="385"/>
      <c r="H1594" s="384"/>
      <c r="I1594" s="365"/>
      <c r="J1594" s="365"/>
      <c r="K1594" s="365"/>
      <c r="L1594" s="365"/>
      <c r="M1594" s="365"/>
      <c r="N1594" s="365"/>
      <c r="O1594" s="386"/>
      <c r="P1594" s="365"/>
      <c r="Q1594" s="365"/>
    </row>
    <row r="1595" spans="1:17" x14ac:dyDescent="0.25">
      <c r="A1595" s="379">
        <f t="shared" si="24"/>
        <v>1583</v>
      </c>
      <c r="B1595" s="365"/>
      <c r="C1595" s="365"/>
      <c r="D1595" s="365"/>
      <c r="E1595" s="365"/>
      <c r="F1595" s="365"/>
      <c r="G1595" s="385"/>
      <c r="H1595" s="384"/>
      <c r="I1595" s="365"/>
      <c r="J1595" s="365"/>
      <c r="K1595" s="365"/>
      <c r="L1595" s="365"/>
      <c r="M1595" s="365"/>
      <c r="N1595" s="365"/>
      <c r="O1595" s="386"/>
      <c r="P1595" s="365"/>
      <c r="Q1595" s="365"/>
    </row>
    <row r="1596" spans="1:17" x14ac:dyDescent="0.25">
      <c r="A1596" s="379">
        <f t="shared" si="24"/>
        <v>1584</v>
      </c>
      <c r="B1596" s="365"/>
      <c r="C1596" s="365"/>
      <c r="D1596" s="365"/>
      <c r="E1596" s="365"/>
      <c r="F1596" s="365"/>
      <c r="G1596" s="385"/>
      <c r="H1596" s="384"/>
      <c r="I1596" s="365"/>
      <c r="J1596" s="365"/>
      <c r="K1596" s="365"/>
      <c r="L1596" s="365"/>
      <c r="M1596" s="365"/>
      <c r="N1596" s="365"/>
      <c r="O1596" s="386"/>
      <c r="P1596" s="365"/>
      <c r="Q1596" s="365"/>
    </row>
    <row r="1597" spans="1:17" x14ac:dyDescent="0.25">
      <c r="A1597" s="379">
        <f t="shared" si="24"/>
        <v>1585</v>
      </c>
      <c r="B1597" s="365"/>
      <c r="C1597" s="365"/>
      <c r="D1597" s="365"/>
      <c r="E1597" s="365"/>
      <c r="F1597" s="365"/>
      <c r="G1597" s="385"/>
      <c r="H1597" s="384"/>
      <c r="I1597" s="365"/>
      <c r="J1597" s="365"/>
      <c r="K1597" s="365"/>
      <c r="L1597" s="365"/>
      <c r="M1597" s="365"/>
      <c r="N1597" s="365"/>
      <c r="O1597" s="386"/>
      <c r="P1597" s="365"/>
      <c r="Q1597" s="365"/>
    </row>
    <row r="1598" spans="1:17" x14ac:dyDescent="0.25">
      <c r="A1598" s="379">
        <f t="shared" si="24"/>
        <v>1586</v>
      </c>
      <c r="B1598" s="365"/>
      <c r="C1598" s="365"/>
      <c r="D1598" s="365"/>
      <c r="E1598" s="365"/>
      <c r="F1598" s="365"/>
      <c r="G1598" s="385"/>
      <c r="H1598" s="384"/>
      <c r="I1598" s="365"/>
      <c r="J1598" s="365"/>
      <c r="K1598" s="365"/>
      <c r="L1598" s="365"/>
      <c r="M1598" s="365"/>
      <c r="N1598" s="365"/>
      <c r="O1598" s="386"/>
      <c r="P1598" s="365"/>
      <c r="Q1598" s="365"/>
    </row>
    <row r="1599" spans="1:17" x14ac:dyDescent="0.25">
      <c r="A1599" s="379">
        <f t="shared" si="24"/>
        <v>1587</v>
      </c>
      <c r="B1599" s="365"/>
      <c r="C1599" s="365"/>
      <c r="D1599" s="365"/>
      <c r="E1599" s="365"/>
      <c r="F1599" s="365"/>
      <c r="G1599" s="385"/>
      <c r="H1599" s="384"/>
      <c r="I1599" s="365"/>
      <c r="J1599" s="365"/>
      <c r="K1599" s="365"/>
      <c r="L1599" s="365"/>
      <c r="M1599" s="365"/>
      <c r="N1599" s="365"/>
      <c r="O1599" s="386"/>
      <c r="P1599" s="365"/>
      <c r="Q1599" s="365"/>
    </row>
    <row r="1600" spans="1:17" x14ac:dyDescent="0.25">
      <c r="A1600" s="379">
        <f t="shared" si="24"/>
        <v>1588</v>
      </c>
      <c r="B1600" s="365"/>
      <c r="C1600" s="365"/>
      <c r="D1600" s="365"/>
      <c r="E1600" s="365"/>
      <c r="F1600" s="365"/>
      <c r="G1600" s="385"/>
      <c r="H1600" s="384"/>
      <c r="I1600" s="365"/>
      <c r="J1600" s="365"/>
      <c r="K1600" s="365"/>
      <c r="L1600" s="365"/>
      <c r="M1600" s="365"/>
      <c r="N1600" s="365"/>
      <c r="O1600" s="386"/>
      <c r="P1600" s="365"/>
      <c r="Q1600" s="365"/>
    </row>
    <row r="1601" spans="1:17" x14ac:dyDescent="0.25">
      <c r="A1601" s="379">
        <f t="shared" si="24"/>
        <v>1589</v>
      </c>
      <c r="B1601" s="365"/>
      <c r="C1601" s="365"/>
      <c r="D1601" s="365"/>
      <c r="E1601" s="365"/>
      <c r="F1601" s="365"/>
      <c r="G1601" s="385"/>
      <c r="H1601" s="384"/>
      <c r="I1601" s="365"/>
      <c r="J1601" s="365"/>
      <c r="K1601" s="365"/>
      <c r="L1601" s="365"/>
      <c r="M1601" s="365"/>
      <c r="N1601" s="365"/>
      <c r="O1601" s="386"/>
      <c r="P1601" s="365"/>
      <c r="Q1601" s="365"/>
    </row>
    <row r="1602" spans="1:17" x14ac:dyDescent="0.25">
      <c r="A1602" s="379">
        <f t="shared" si="24"/>
        <v>1590</v>
      </c>
      <c r="B1602" s="365"/>
      <c r="C1602" s="365"/>
      <c r="D1602" s="365"/>
      <c r="E1602" s="365"/>
      <c r="F1602" s="365"/>
      <c r="G1602" s="385"/>
      <c r="H1602" s="384"/>
      <c r="I1602" s="365"/>
      <c r="J1602" s="365"/>
      <c r="K1602" s="365"/>
      <c r="L1602" s="365"/>
      <c r="M1602" s="365"/>
      <c r="N1602" s="365"/>
      <c r="O1602" s="386"/>
      <c r="P1602" s="365"/>
      <c r="Q1602" s="365"/>
    </row>
    <row r="1603" spans="1:17" x14ac:dyDescent="0.25">
      <c r="A1603" s="379">
        <f t="shared" si="24"/>
        <v>1591</v>
      </c>
      <c r="B1603" s="365"/>
      <c r="C1603" s="365"/>
      <c r="D1603" s="365"/>
      <c r="E1603" s="365"/>
      <c r="F1603" s="365"/>
      <c r="G1603" s="385"/>
      <c r="H1603" s="384"/>
      <c r="I1603" s="365"/>
      <c r="J1603" s="365"/>
      <c r="K1603" s="365"/>
      <c r="L1603" s="365"/>
      <c r="M1603" s="365"/>
      <c r="N1603" s="365"/>
      <c r="O1603" s="386"/>
      <c r="P1603" s="365"/>
      <c r="Q1603" s="365"/>
    </row>
    <row r="1604" spans="1:17" x14ac:dyDescent="0.25">
      <c r="A1604" s="379">
        <f t="shared" si="24"/>
        <v>1592</v>
      </c>
      <c r="B1604" s="365"/>
      <c r="C1604" s="365"/>
      <c r="D1604" s="365"/>
      <c r="E1604" s="365"/>
      <c r="F1604" s="365"/>
      <c r="G1604" s="385"/>
      <c r="H1604" s="384"/>
      <c r="I1604" s="365"/>
      <c r="J1604" s="365"/>
      <c r="K1604" s="365"/>
      <c r="L1604" s="365"/>
      <c r="M1604" s="365"/>
      <c r="N1604" s="365"/>
      <c r="O1604" s="386"/>
      <c r="P1604" s="365"/>
      <c r="Q1604" s="365"/>
    </row>
    <row r="1605" spans="1:17" x14ac:dyDescent="0.25">
      <c r="A1605" s="379">
        <f t="shared" si="24"/>
        <v>1593</v>
      </c>
      <c r="B1605" s="365"/>
      <c r="C1605" s="365"/>
      <c r="D1605" s="365"/>
      <c r="E1605" s="365"/>
      <c r="F1605" s="365"/>
      <c r="G1605" s="385"/>
      <c r="H1605" s="384"/>
      <c r="I1605" s="365"/>
      <c r="J1605" s="365"/>
      <c r="K1605" s="365"/>
      <c r="L1605" s="365"/>
      <c r="M1605" s="365"/>
      <c r="N1605" s="365"/>
      <c r="O1605" s="386"/>
      <c r="P1605" s="365"/>
      <c r="Q1605" s="365"/>
    </row>
    <row r="1606" spans="1:17" x14ac:dyDescent="0.25">
      <c r="A1606" s="379">
        <f t="shared" si="24"/>
        <v>1594</v>
      </c>
      <c r="B1606" s="365"/>
      <c r="C1606" s="365"/>
      <c r="D1606" s="365"/>
      <c r="E1606" s="365"/>
      <c r="F1606" s="365"/>
      <c r="G1606" s="385"/>
      <c r="H1606" s="384"/>
      <c r="I1606" s="365"/>
      <c r="J1606" s="365"/>
      <c r="K1606" s="365"/>
      <c r="L1606" s="365"/>
      <c r="M1606" s="365"/>
      <c r="N1606" s="365"/>
      <c r="O1606" s="386"/>
      <c r="P1606" s="365"/>
      <c r="Q1606" s="365"/>
    </row>
    <row r="1607" spans="1:17" x14ac:dyDescent="0.25">
      <c r="A1607" s="379">
        <f t="shared" si="24"/>
        <v>1595</v>
      </c>
      <c r="B1607" s="365"/>
      <c r="C1607" s="365"/>
      <c r="D1607" s="365"/>
      <c r="E1607" s="365"/>
      <c r="F1607" s="365"/>
      <c r="G1607" s="385"/>
      <c r="H1607" s="384"/>
      <c r="I1607" s="365"/>
      <c r="J1607" s="365"/>
      <c r="K1607" s="365"/>
      <c r="L1607" s="365"/>
      <c r="M1607" s="365"/>
      <c r="N1607" s="365"/>
      <c r="O1607" s="386"/>
      <c r="P1607" s="365"/>
      <c r="Q1607" s="365"/>
    </row>
    <row r="1608" spans="1:17" x14ac:dyDescent="0.25">
      <c r="A1608" s="379">
        <f t="shared" si="24"/>
        <v>1596</v>
      </c>
      <c r="B1608" s="365"/>
      <c r="C1608" s="365"/>
      <c r="D1608" s="365"/>
      <c r="E1608" s="365"/>
      <c r="F1608" s="365"/>
      <c r="G1608" s="385"/>
      <c r="H1608" s="384"/>
      <c r="I1608" s="365"/>
      <c r="J1608" s="365"/>
      <c r="K1608" s="365"/>
      <c r="L1608" s="365"/>
      <c r="M1608" s="365"/>
      <c r="N1608" s="365"/>
      <c r="O1608" s="386"/>
      <c r="P1608" s="365"/>
      <c r="Q1608" s="365"/>
    </row>
    <row r="1609" spans="1:17" x14ac:dyDescent="0.25">
      <c r="A1609" s="379">
        <f t="shared" si="24"/>
        <v>1597</v>
      </c>
      <c r="B1609" s="365"/>
      <c r="C1609" s="365"/>
      <c r="D1609" s="365"/>
      <c r="E1609" s="365"/>
      <c r="F1609" s="365"/>
      <c r="G1609" s="385"/>
      <c r="H1609" s="384"/>
      <c r="I1609" s="365"/>
      <c r="J1609" s="365"/>
      <c r="K1609" s="365"/>
      <c r="L1609" s="365"/>
      <c r="M1609" s="365"/>
      <c r="N1609" s="365"/>
      <c r="O1609" s="386"/>
      <c r="P1609" s="365"/>
      <c r="Q1609" s="365"/>
    </row>
    <row r="1610" spans="1:17" x14ac:dyDescent="0.25">
      <c r="A1610" s="379">
        <f t="shared" si="24"/>
        <v>1598</v>
      </c>
      <c r="B1610" s="365"/>
      <c r="C1610" s="365"/>
      <c r="D1610" s="365"/>
      <c r="E1610" s="365"/>
      <c r="F1610" s="365"/>
      <c r="G1610" s="385"/>
      <c r="H1610" s="384"/>
      <c r="I1610" s="365"/>
      <c r="J1610" s="365"/>
      <c r="K1610" s="365"/>
      <c r="L1610" s="365"/>
      <c r="M1610" s="365"/>
      <c r="N1610" s="365"/>
      <c r="O1610" s="386"/>
      <c r="P1610" s="365"/>
      <c r="Q1610" s="365"/>
    </row>
    <row r="1611" spans="1:17" x14ac:dyDescent="0.25">
      <c r="A1611" s="379">
        <f t="shared" si="24"/>
        <v>1599</v>
      </c>
      <c r="B1611" s="365"/>
      <c r="C1611" s="365"/>
      <c r="D1611" s="365"/>
      <c r="E1611" s="365"/>
      <c r="F1611" s="365"/>
      <c r="G1611" s="385"/>
      <c r="H1611" s="384"/>
      <c r="I1611" s="365"/>
      <c r="J1611" s="365"/>
      <c r="K1611" s="365"/>
      <c r="L1611" s="365"/>
      <c r="M1611" s="365"/>
      <c r="N1611" s="365"/>
      <c r="O1611" s="386"/>
      <c r="P1611" s="365"/>
      <c r="Q1611" s="365"/>
    </row>
    <row r="1612" spans="1:17" x14ac:dyDescent="0.25">
      <c r="A1612" s="379">
        <f t="shared" si="24"/>
        <v>1600</v>
      </c>
      <c r="B1612" s="365"/>
      <c r="C1612" s="365"/>
      <c r="D1612" s="365"/>
      <c r="E1612" s="365"/>
      <c r="F1612" s="365"/>
      <c r="G1612" s="385"/>
      <c r="H1612" s="384"/>
      <c r="I1612" s="365"/>
      <c r="J1612" s="365"/>
      <c r="K1612" s="365"/>
      <c r="L1612" s="365"/>
      <c r="M1612" s="365"/>
      <c r="N1612" s="365"/>
      <c r="O1612" s="386"/>
      <c r="P1612" s="365"/>
      <c r="Q1612" s="365"/>
    </row>
    <row r="1613" spans="1:17" x14ac:dyDescent="0.25">
      <c r="A1613" s="379">
        <f t="shared" si="24"/>
        <v>1601</v>
      </c>
      <c r="B1613" s="365"/>
      <c r="C1613" s="365"/>
      <c r="D1613" s="365"/>
      <c r="E1613" s="365"/>
      <c r="F1613" s="365"/>
      <c r="G1613" s="385"/>
      <c r="H1613" s="384"/>
      <c r="I1613" s="365"/>
      <c r="J1613" s="365"/>
      <c r="K1613" s="365"/>
      <c r="L1613" s="365"/>
      <c r="M1613" s="365"/>
      <c r="N1613" s="365"/>
      <c r="O1613" s="386"/>
      <c r="P1613" s="365"/>
      <c r="Q1613" s="365"/>
    </row>
    <row r="1614" spans="1:17" x14ac:dyDescent="0.25">
      <c r="A1614" s="379">
        <f t="shared" si="24"/>
        <v>1602</v>
      </c>
      <c r="B1614" s="365"/>
      <c r="C1614" s="365"/>
      <c r="D1614" s="365"/>
      <c r="E1614" s="365"/>
      <c r="F1614" s="365"/>
      <c r="G1614" s="385"/>
      <c r="H1614" s="384"/>
      <c r="I1614" s="365"/>
      <c r="J1614" s="365"/>
      <c r="K1614" s="365"/>
      <c r="L1614" s="365"/>
      <c r="M1614" s="365"/>
      <c r="N1614" s="365"/>
      <c r="O1614" s="386"/>
      <c r="P1614" s="365"/>
      <c r="Q1614" s="365"/>
    </row>
    <row r="1615" spans="1:17" x14ac:dyDescent="0.25">
      <c r="A1615" s="379">
        <f t="shared" ref="A1615:A1678" si="25">1+A1614</f>
        <v>1603</v>
      </c>
      <c r="B1615" s="365"/>
      <c r="C1615" s="365"/>
      <c r="D1615" s="365"/>
      <c r="E1615" s="365"/>
      <c r="F1615" s="365"/>
      <c r="G1615" s="385"/>
      <c r="H1615" s="384"/>
      <c r="I1615" s="365"/>
      <c r="J1615" s="365"/>
      <c r="K1615" s="365"/>
      <c r="L1615" s="365"/>
      <c r="M1615" s="365"/>
      <c r="N1615" s="365"/>
      <c r="O1615" s="386"/>
      <c r="P1615" s="365"/>
      <c r="Q1615" s="365"/>
    </row>
    <row r="1616" spans="1:17" x14ac:dyDescent="0.25">
      <c r="A1616" s="379">
        <f t="shared" si="25"/>
        <v>1604</v>
      </c>
      <c r="B1616" s="365"/>
      <c r="C1616" s="365"/>
      <c r="D1616" s="365"/>
      <c r="E1616" s="365"/>
      <c r="F1616" s="365"/>
      <c r="G1616" s="385"/>
      <c r="H1616" s="384"/>
      <c r="I1616" s="365"/>
      <c r="J1616" s="365"/>
      <c r="K1616" s="365"/>
      <c r="L1616" s="365"/>
      <c r="M1616" s="365"/>
      <c r="N1616" s="365"/>
      <c r="O1616" s="386"/>
      <c r="P1616" s="365"/>
      <c r="Q1616" s="365"/>
    </row>
    <row r="1617" spans="1:17" x14ac:dyDescent="0.25">
      <c r="A1617" s="379">
        <f t="shared" si="25"/>
        <v>1605</v>
      </c>
      <c r="B1617" s="365"/>
      <c r="C1617" s="365"/>
      <c r="D1617" s="365"/>
      <c r="E1617" s="365"/>
      <c r="F1617" s="365"/>
      <c r="G1617" s="385"/>
      <c r="H1617" s="384"/>
      <c r="I1617" s="365"/>
      <c r="J1617" s="365"/>
      <c r="K1617" s="365"/>
      <c r="L1617" s="365"/>
      <c r="M1617" s="365"/>
      <c r="N1617" s="365"/>
      <c r="O1617" s="386"/>
      <c r="P1617" s="365"/>
      <c r="Q1617" s="365"/>
    </row>
    <row r="1618" spans="1:17" x14ac:dyDescent="0.25">
      <c r="A1618" s="379">
        <f t="shared" si="25"/>
        <v>1606</v>
      </c>
      <c r="B1618" s="365"/>
      <c r="C1618" s="365"/>
      <c r="D1618" s="365"/>
      <c r="E1618" s="365"/>
      <c r="F1618" s="365"/>
      <c r="G1618" s="385"/>
      <c r="H1618" s="384"/>
      <c r="I1618" s="365"/>
      <c r="J1618" s="365"/>
      <c r="K1618" s="365"/>
      <c r="L1618" s="365"/>
      <c r="M1618" s="365"/>
      <c r="N1618" s="365"/>
      <c r="O1618" s="386"/>
      <c r="P1618" s="365"/>
      <c r="Q1618" s="365"/>
    </row>
    <row r="1619" spans="1:17" x14ac:dyDescent="0.25">
      <c r="A1619" s="379">
        <f t="shared" si="25"/>
        <v>1607</v>
      </c>
      <c r="B1619" s="365"/>
      <c r="C1619" s="365"/>
      <c r="D1619" s="365"/>
      <c r="E1619" s="365"/>
      <c r="F1619" s="365"/>
      <c r="G1619" s="385"/>
      <c r="H1619" s="384"/>
      <c r="I1619" s="365"/>
      <c r="J1619" s="365"/>
      <c r="K1619" s="365"/>
      <c r="L1619" s="365"/>
      <c r="M1619" s="365"/>
      <c r="N1619" s="365"/>
      <c r="O1619" s="386"/>
      <c r="P1619" s="365"/>
      <c r="Q1619" s="365"/>
    </row>
    <row r="1620" spans="1:17" x14ac:dyDescent="0.25">
      <c r="A1620" s="379">
        <f t="shared" si="25"/>
        <v>1608</v>
      </c>
      <c r="B1620" s="365"/>
      <c r="C1620" s="365"/>
      <c r="D1620" s="365"/>
      <c r="E1620" s="365"/>
      <c r="F1620" s="365"/>
      <c r="G1620" s="385"/>
      <c r="H1620" s="384"/>
      <c r="I1620" s="365"/>
      <c r="J1620" s="365"/>
      <c r="K1620" s="365"/>
      <c r="L1620" s="365"/>
      <c r="M1620" s="365"/>
      <c r="N1620" s="365"/>
      <c r="O1620" s="386"/>
      <c r="P1620" s="365"/>
      <c r="Q1620" s="365"/>
    </row>
    <row r="1621" spans="1:17" x14ac:dyDescent="0.25">
      <c r="A1621" s="379">
        <f t="shared" si="25"/>
        <v>1609</v>
      </c>
      <c r="B1621" s="365"/>
      <c r="C1621" s="365"/>
      <c r="D1621" s="365"/>
      <c r="E1621" s="365"/>
      <c r="F1621" s="365"/>
      <c r="G1621" s="385"/>
      <c r="H1621" s="384"/>
      <c r="I1621" s="365"/>
      <c r="J1621" s="365"/>
      <c r="K1621" s="365"/>
      <c r="L1621" s="365"/>
      <c r="M1621" s="365"/>
      <c r="N1621" s="365"/>
      <c r="O1621" s="386"/>
      <c r="P1621" s="365"/>
      <c r="Q1621" s="365"/>
    </row>
    <row r="1622" spans="1:17" x14ac:dyDescent="0.25">
      <c r="A1622" s="379">
        <f t="shared" si="25"/>
        <v>1610</v>
      </c>
      <c r="B1622" s="365"/>
      <c r="C1622" s="365"/>
      <c r="D1622" s="365"/>
      <c r="E1622" s="365"/>
      <c r="F1622" s="365"/>
      <c r="G1622" s="385"/>
      <c r="H1622" s="384"/>
      <c r="I1622" s="365"/>
      <c r="J1622" s="365"/>
      <c r="K1622" s="365"/>
      <c r="L1622" s="365"/>
      <c r="M1622" s="365"/>
      <c r="N1622" s="365"/>
      <c r="O1622" s="386"/>
      <c r="P1622" s="365"/>
      <c r="Q1622" s="365"/>
    </row>
    <row r="1623" spans="1:17" x14ac:dyDescent="0.25">
      <c r="A1623" s="379">
        <f t="shared" si="25"/>
        <v>1611</v>
      </c>
      <c r="B1623" s="365"/>
      <c r="C1623" s="365"/>
      <c r="D1623" s="365"/>
      <c r="E1623" s="365"/>
      <c r="F1623" s="365"/>
      <c r="G1623" s="385"/>
      <c r="H1623" s="384"/>
      <c r="I1623" s="365"/>
      <c r="J1623" s="365"/>
      <c r="K1623" s="365"/>
      <c r="L1623" s="365"/>
      <c r="M1623" s="365"/>
      <c r="N1623" s="365"/>
      <c r="O1623" s="386"/>
      <c r="P1623" s="365"/>
      <c r="Q1623" s="365"/>
    </row>
    <row r="1624" spans="1:17" x14ac:dyDescent="0.25">
      <c r="A1624" s="379">
        <f t="shared" si="25"/>
        <v>1612</v>
      </c>
      <c r="B1624" s="365"/>
      <c r="C1624" s="365"/>
      <c r="D1624" s="365"/>
      <c r="E1624" s="365"/>
      <c r="F1624" s="365"/>
      <c r="G1624" s="385"/>
      <c r="H1624" s="384"/>
      <c r="I1624" s="365"/>
      <c r="J1624" s="365"/>
      <c r="K1624" s="365"/>
      <c r="L1624" s="365"/>
      <c r="M1624" s="365"/>
      <c r="N1624" s="365"/>
      <c r="O1624" s="386"/>
      <c r="P1624" s="365"/>
      <c r="Q1624" s="365"/>
    </row>
    <row r="1625" spans="1:17" x14ac:dyDescent="0.25">
      <c r="A1625" s="379">
        <f t="shared" si="25"/>
        <v>1613</v>
      </c>
      <c r="B1625" s="365"/>
      <c r="C1625" s="365"/>
      <c r="D1625" s="365"/>
      <c r="E1625" s="365"/>
      <c r="F1625" s="365"/>
      <c r="G1625" s="385"/>
      <c r="H1625" s="384"/>
      <c r="I1625" s="365"/>
      <c r="J1625" s="365"/>
      <c r="K1625" s="365"/>
      <c r="L1625" s="365"/>
      <c r="M1625" s="365"/>
      <c r="N1625" s="365"/>
      <c r="O1625" s="386"/>
      <c r="P1625" s="365"/>
      <c r="Q1625" s="365"/>
    </row>
    <row r="1626" spans="1:17" x14ac:dyDescent="0.25">
      <c r="A1626" s="379">
        <f t="shared" si="25"/>
        <v>1614</v>
      </c>
      <c r="B1626" s="365"/>
      <c r="C1626" s="365"/>
      <c r="D1626" s="365"/>
      <c r="E1626" s="365"/>
      <c r="F1626" s="365"/>
      <c r="G1626" s="385"/>
      <c r="H1626" s="384"/>
      <c r="I1626" s="365"/>
      <c r="J1626" s="365"/>
      <c r="K1626" s="365"/>
      <c r="L1626" s="365"/>
      <c r="M1626" s="365"/>
      <c r="N1626" s="365"/>
      <c r="O1626" s="386"/>
      <c r="P1626" s="365"/>
      <c r="Q1626" s="365"/>
    </row>
    <row r="1627" spans="1:17" x14ac:dyDescent="0.25">
      <c r="A1627" s="379">
        <f t="shared" si="25"/>
        <v>1615</v>
      </c>
      <c r="B1627" s="365"/>
      <c r="C1627" s="365"/>
      <c r="D1627" s="365"/>
      <c r="E1627" s="365"/>
      <c r="F1627" s="365"/>
      <c r="G1627" s="385"/>
      <c r="H1627" s="384"/>
      <c r="I1627" s="365"/>
      <c r="J1627" s="365"/>
      <c r="K1627" s="365"/>
      <c r="L1627" s="365"/>
      <c r="M1627" s="365"/>
      <c r="N1627" s="365"/>
      <c r="O1627" s="386"/>
      <c r="P1627" s="365"/>
      <c r="Q1627" s="365"/>
    </row>
    <row r="1628" spans="1:17" x14ac:dyDescent="0.25">
      <c r="A1628" s="379">
        <f t="shared" si="25"/>
        <v>1616</v>
      </c>
      <c r="B1628" s="365"/>
      <c r="C1628" s="365"/>
      <c r="D1628" s="365"/>
      <c r="E1628" s="365"/>
      <c r="F1628" s="365"/>
      <c r="G1628" s="385"/>
      <c r="H1628" s="384"/>
      <c r="I1628" s="365"/>
      <c r="J1628" s="365"/>
      <c r="K1628" s="365"/>
      <c r="L1628" s="365"/>
      <c r="M1628" s="365"/>
      <c r="N1628" s="365"/>
      <c r="O1628" s="386"/>
      <c r="P1628" s="365"/>
      <c r="Q1628" s="365"/>
    </row>
    <row r="1629" spans="1:17" x14ac:dyDescent="0.25">
      <c r="A1629" s="379">
        <f t="shared" si="25"/>
        <v>1617</v>
      </c>
      <c r="B1629" s="365"/>
      <c r="C1629" s="365"/>
      <c r="D1629" s="365"/>
      <c r="E1629" s="365"/>
      <c r="F1629" s="365"/>
      <c r="G1629" s="385"/>
      <c r="H1629" s="384"/>
      <c r="I1629" s="365"/>
      <c r="J1629" s="365"/>
      <c r="K1629" s="365"/>
      <c r="L1629" s="365"/>
      <c r="M1629" s="365"/>
      <c r="N1629" s="365"/>
      <c r="O1629" s="386"/>
      <c r="P1629" s="365"/>
      <c r="Q1629" s="365"/>
    </row>
    <row r="1630" spans="1:17" x14ac:dyDescent="0.25">
      <c r="A1630" s="379">
        <f t="shared" si="25"/>
        <v>1618</v>
      </c>
      <c r="B1630" s="365"/>
      <c r="C1630" s="365"/>
      <c r="D1630" s="365"/>
      <c r="E1630" s="365"/>
      <c r="F1630" s="365"/>
      <c r="G1630" s="385"/>
      <c r="H1630" s="384"/>
      <c r="I1630" s="365"/>
      <c r="J1630" s="365"/>
      <c r="K1630" s="365"/>
      <c r="L1630" s="365"/>
      <c r="M1630" s="365"/>
      <c r="N1630" s="365"/>
      <c r="O1630" s="386"/>
      <c r="P1630" s="365"/>
      <c r="Q1630" s="365"/>
    </row>
    <row r="1631" spans="1:17" x14ac:dyDescent="0.25">
      <c r="A1631" s="379">
        <f t="shared" si="25"/>
        <v>1619</v>
      </c>
      <c r="B1631" s="365"/>
      <c r="C1631" s="365"/>
      <c r="D1631" s="365"/>
      <c r="E1631" s="365"/>
      <c r="F1631" s="365"/>
      <c r="G1631" s="385"/>
      <c r="H1631" s="384"/>
      <c r="I1631" s="365"/>
      <c r="J1631" s="365"/>
      <c r="K1631" s="365"/>
      <c r="L1631" s="365"/>
      <c r="M1631" s="365"/>
      <c r="N1631" s="365"/>
      <c r="O1631" s="386"/>
      <c r="P1631" s="365"/>
      <c r="Q1631" s="365"/>
    </row>
    <row r="1632" spans="1:17" x14ac:dyDescent="0.25">
      <c r="A1632" s="379">
        <f t="shared" si="25"/>
        <v>1620</v>
      </c>
      <c r="B1632" s="365"/>
      <c r="C1632" s="365"/>
      <c r="D1632" s="365"/>
      <c r="E1632" s="365"/>
      <c r="F1632" s="365"/>
      <c r="G1632" s="385"/>
      <c r="H1632" s="384"/>
      <c r="I1632" s="365"/>
      <c r="J1632" s="365"/>
      <c r="K1632" s="365"/>
      <c r="L1632" s="365"/>
      <c r="M1632" s="365"/>
      <c r="N1632" s="365"/>
      <c r="O1632" s="386"/>
      <c r="P1632" s="365"/>
      <c r="Q1632" s="365"/>
    </row>
    <row r="1633" spans="1:17" x14ac:dyDescent="0.25">
      <c r="A1633" s="379">
        <f t="shared" si="25"/>
        <v>1621</v>
      </c>
      <c r="B1633" s="365"/>
      <c r="C1633" s="365"/>
      <c r="D1633" s="365"/>
      <c r="E1633" s="365"/>
      <c r="F1633" s="365"/>
      <c r="G1633" s="385"/>
      <c r="H1633" s="384"/>
      <c r="I1633" s="365"/>
      <c r="J1633" s="365"/>
      <c r="K1633" s="365"/>
      <c r="L1633" s="365"/>
      <c r="M1633" s="365"/>
      <c r="N1633" s="365"/>
      <c r="O1633" s="386"/>
      <c r="P1633" s="365"/>
      <c r="Q1633" s="365"/>
    </row>
    <row r="1634" spans="1:17" x14ac:dyDescent="0.25">
      <c r="A1634" s="379">
        <f t="shared" si="25"/>
        <v>1622</v>
      </c>
      <c r="B1634" s="365"/>
      <c r="C1634" s="365"/>
      <c r="D1634" s="365"/>
      <c r="E1634" s="365"/>
      <c r="F1634" s="365"/>
      <c r="G1634" s="385"/>
      <c r="H1634" s="384"/>
      <c r="I1634" s="365"/>
      <c r="J1634" s="365"/>
      <c r="K1634" s="365"/>
      <c r="L1634" s="365"/>
      <c r="M1634" s="365"/>
      <c r="N1634" s="365"/>
      <c r="O1634" s="386"/>
      <c r="P1634" s="365"/>
      <c r="Q1634" s="365"/>
    </row>
    <row r="1635" spans="1:17" x14ac:dyDescent="0.25">
      <c r="A1635" s="379">
        <f t="shared" si="25"/>
        <v>1623</v>
      </c>
      <c r="B1635" s="365"/>
      <c r="C1635" s="365"/>
      <c r="D1635" s="365"/>
      <c r="E1635" s="365"/>
      <c r="F1635" s="365"/>
      <c r="G1635" s="385"/>
      <c r="H1635" s="384"/>
      <c r="I1635" s="365"/>
      <c r="J1635" s="365"/>
      <c r="K1635" s="365"/>
      <c r="L1635" s="365"/>
      <c r="M1635" s="365"/>
      <c r="N1635" s="365"/>
      <c r="O1635" s="386"/>
      <c r="P1635" s="365"/>
      <c r="Q1635" s="365"/>
    </row>
    <row r="1636" spans="1:17" x14ac:dyDescent="0.25">
      <c r="A1636" s="379">
        <f t="shared" si="25"/>
        <v>1624</v>
      </c>
      <c r="B1636" s="365"/>
      <c r="C1636" s="365"/>
      <c r="D1636" s="365"/>
      <c r="E1636" s="365"/>
      <c r="F1636" s="365"/>
      <c r="G1636" s="385"/>
      <c r="H1636" s="384"/>
      <c r="I1636" s="365"/>
      <c r="J1636" s="365"/>
      <c r="K1636" s="365"/>
      <c r="L1636" s="365"/>
      <c r="M1636" s="365"/>
      <c r="N1636" s="365"/>
      <c r="O1636" s="386"/>
      <c r="P1636" s="365"/>
      <c r="Q1636" s="365"/>
    </row>
    <row r="1637" spans="1:17" x14ac:dyDescent="0.25">
      <c r="A1637" s="379">
        <f t="shared" si="25"/>
        <v>1625</v>
      </c>
      <c r="B1637" s="365"/>
      <c r="C1637" s="365"/>
      <c r="D1637" s="365"/>
      <c r="E1637" s="365"/>
      <c r="F1637" s="365"/>
      <c r="G1637" s="385"/>
      <c r="H1637" s="384"/>
      <c r="I1637" s="365"/>
      <c r="J1637" s="365"/>
      <c r="K1637" s="365"/>
      <c r="L1637" s="365"/>
      <c r="M1637" s="365"/>
      <c r="N1637" s="365"/>
      <c r="O1637" s="386"/>
      <c r="P1637" s="365"/>
      <c r="Q1637" s="365"/>
    </row>
    <row r="1638" spans="1:17" x14ac:dyDescent="0.25">
      <c r="A1638" s="379">
        <f t="shared" si="25"/>
        <v>1626</v>
      </c>
      <c r="B1638" s="365"/>
      <c r="C1638" s="365"/>
      <c r="D1638" s="365"/>
      <c r="E1638" s="365"/>
      <c r="F1638" s="365"/>
      <c r="G1638" s="385"/>
      <c r="H1638" s="384"/>
      <c r="I1638" s="365"/>
      <c r="J1638" s="365"/>
      <c r="K1638" s="365"/>
      <c r="L1638" s="365"/>
      <c r="M1638" s="365"/>
      <c r="N1638" s="365"/>
      <c r="O1638" s="386"/>
      <c r="P1638" s="365"/>
      <c r="Q1638" s="365"/>
    </row>
    <row r="1639" spans="1:17" x14ac:dyDescent="0.25">
      <c r="A1639" s="379">
        <f t="shared" si="25"/>
        <v>1627</v>
      </c>
      <c r="B1639" s="365"/>
      <c r="C1639" s="365"/>
      <c r="D1639" s="365"/>
      <c r="E1639" s="365"/>
      <c r="F1639" s="365"/>
      <c r="G1639" s="385"/>
      <c r="H1639" s="384"/>
      <c r="I1639" s="365"/>
      <c r="J1639" s="365"/>
      <c r="K1639" s="365"/>
      <c r="L1639" s="365"/>
      <c r="M1639" s="365"/>
      <c r="N1639" s="365"/>
      <c r="O1639" s="386"/>
      <c r="P1639" s="365"/>
      <c r="Q1639" s="365"/>
    </row>
    <row r="1640" spans="1:17" x14ac:dyDescent="0.25">
      <c r="A1640" s="379">
        <f t="shared" si="25"/>
        <v>1628</v>
      </c>
      <c r="B1640" s="365"/>
      <c r="C1640" s="365"/>
      <c r="D1640" s="365"/>
      <c r="E1640" s="365"/>
      <c r="F1640" s="365"/>
      <c r="G1640" s="385"/>
      <c r="H1640" s="384"/>
      <c r="I1640" s="365"/>
      <c r="J1640" s="365"/>
      <c r="K1640" s="365"/>
      <c r="L1640" s="365"/>
      <c r="M1640" s="365"/>
      <c r="N1640" s="365"/>
      <c r="O1640" s="386"/>
      <c r="P1640" s="365"/>
      <c r="Q1640" s="365"/>
    </row>
    <row r="1641" spans="1:17" x14ac:dyDescent="0.25">
      <c r="A1641" s="379">
        <f t="shared" si="25"/>
        <v>1629</v>
      </c>
      <c r="B1641" s="365"/>
      <c r="C1641" s="365"/>
      <c r="D1641" s="365"/>
      <c r="E1641" s="365"/>
      <c r="F1641" s="365"/>
      <c r="G1641" s="385"/>
      <c r="H1641" s="384"/>
      <c r="I1641" s="365"/>
      <c r="J1641" s="365"/>
      <c r="K1641" s="365"/>
      <c r="L1641" s="365"/>
      <c r="M1641" s="365"/>
      <c r="N1641" s="365"/>
      <c r="O1641" s="386"/>
      <c r="P1641" s="365"/>
      <c r="Q1641" s="365"/>
    </row>
    <row r="1642" spans="1:17" x14ac:dyDescent="0.25">
      <c r="A1642" s="379">
        <f t="shared" si="25"/>
        <v>1630</v>
      </c>
      <c r="B1642" s="365"/>
      <c r="C1642" s="365"/>
      <c r="D1642" s="365"/>
      <c r="E1642" s="365"/>
      <c r="F1642" s="365"/>
      <c r="G1642" s="385"/>
      <c r="H1642" s="384"/>
      <c r="I1642" s="365"/>
      <c r="J1642" s="365"/>
      <c r="K1642" s="365"/>
      <c r="L1642" s="365"/>
      <c r="M1642" s="365"/>
      <c r="N1642" s="365"/>
      <c r="O1642" s="386"/>
      <c r="P1642" s="365"/>
      <c r="Q1642" s="365"/>
    </row>
    <row r="1643" spans="1:17" x14ac:dyDescent="0.25">
      <c r="A1643" s="379">
        <f t="shared" si="25"/>
        <v>1631</v>
      </c>
      <c r="B1643" s="365"/>
      <c r="C1643" s="365"/>
      <c r="D1643" s="365"/>
      <c r="E1643" s="365"/>
      <c r="F1643" s="365"/>
      <c r="G1643" s="385"/>
      <c r="H1643" s="384"/>
      <c r="I1643" s="365"/>
      <c r="J1643" s="365"/>
      <c r="K1643" s="365"/>
      <c r="L1643" s="365"/>
      <c r="M1643" s="365"/>
      <c r="N1643" s="365"/>
      <c r="O1643" s="386"/>
      <c r="P1643" s="365"/>
      <c r="Q1643" s="365"/>
    </row>
    <row r="1644" spans="1:17" x14ac:dyDescent="0.25">
      <c r="A1644" s="379">
        <f t="shared" si="25"/>
        <v>1632</v>
      </c>
      <c r="B1644" s="365"/>
      <c r="C1644" s="365"/>
      <c r="D1644" s="365"/>
      <c r="E1644" s="365"/>
      <c r="F1644" s="365"/>
      <c r="G1644" s="385"/>
      <c r="H1644" s="384"/>
      <c r="I1644" s="365"/>
      <c r="J1644" s="365"/>
      <c r="K1644" s="365"/>
      <c r="L1644" s="365"/>
      <c r="M1644" s="365"/>
      <c r="N1644" s="365"/>
      <c r="O1644" s="386"/>
      <c r="P1644" s="365"/>
      <c r="Q1644" s="365"/>
    </row>
    <row r="1645" spans="1:17" x14ac:dyDescent="0.25">
      <c r="A1645" s="379">
        <f t="shared" si="25"/>
        <v>1633</v>
      </c>
      <c r="B1645" s="365"/>
      <c r="C1645" s="365"/>
      <c r="D1645" s="365"/>
      <c r="E1645" s="365"/>
      <c r="F1645" s="365"/>
      <c r="G1645" s="385"/>
      <c r="H1645" s="384"/>
      <c r="I1645" s="365"/>
      <c r="J1645" s="365"/>
      <c r="K1645" s="365"/>
      <c r="L1645" s="365"/>
      <c r="M1645" s="365"/>
      <c r="N1645" s="365"/>
      <c r="O1645" s="386"/>
      <c r="P1645" s="365"/>
      <c r="Q1645" s="365"/>
    </row>
    <row r="1646" spans="1:17" x14ac:dyDescent="0.25">
      <c r="A1646" s="379">
        <f t="shared" si="25"/>
        <v>1634</v>
      </c>
      <c r="B1646" s="365"/>
      <c r="C1646" s="365"/>
      <c r="D1646" s="365"/>
      <c r="E1646" s="365"/>
      <c r="F1646" s="365"/>
      <c r="G1646" s="385"/>
      <c r="H1646" s="384"/>
      <c r="I1646" s="365"/>
      <c r="J1646" s="365"/>
      <c r="K1646" s="365"/>
      <c r="L1646" s="365"/>
      <c r="M1646" s="365"/>
      <c r="N1646" s="365"/>
      <c r="O1646" s="386"/>
      <c r="P1646" s="365"/>
      <c r="Q1646" s="365"/>
    </row>
    <row r="1647" spans="1:17" x14ac:dyDescent="0.25">
      <c r="A1647" s="379">
        <f t="shared" si="25"/>
        <v>1635</v>
      </c>
      <c r="B1647" s="365"/>
      <c r="C1647" s="365"/>
      <c r="D1647" s="365"/>
      <c r="E1647" s="365"/>
      <c r="F1647" s="365"/>
      <c r="G1647" s="385"/>
      <c r="H1647" s="384"/>
      <c r="I1647" s="365"/>
      <c r="J1647" s="365"/>
      <c r="K1647" s="365"/>
      <c r="L1647" s="365"/>
      <c r="M1647" s="365"/>
      <c r="N1647" s="365"/>
      <c r="O1647" s="386"/>
      <c r="P1647" s="365"/>
      <c r="Q1647" s="365"/>
    </row>
    <row r="1648" spans="1:17" x14ac:dyDescent="0.25">
      <c r="A1648" s="379">
        <f t="shared" si="25"/>
        <v>1636</v>
      </c>
      <c r="B1648" s="365"/>
      <c r="C1648" s="365"/>
      <c r="D1648" s="365"/>
      <c r="E1648" s="365"/>
      <c r="F1648" s="365"/>
      <c r="G1648" s="385"/>
      <c r="H1648" s="384"/>
      <c r="I1648" s="365"/>
      <c r="J1648" s="365"/>
      <c r="K1648" s="365"/>
      <c r="L1648" s="365"/>
      <c r="M1648" s="365"/>
      <c r="N1648" s="365"/>
      <c r="O1648" s="386"/>
      <c r="P1648" s="365"/>
      <c r="Q1648" s="365"/>
    </row>
    <row r="1649" spans="1:17" x14ac:dyDescent="0.25">
      <c r="A1649" s="379">
        <f t="shared" si="25"/>
        <v>1637</v>
      </c>
      <c r="B1649" s="365"/>
      <c r="C1649" s="365"/>
      <c r="D1649" s="365"/>
      <c r="E1649" s="365"/>
      <c r="F1649" s="365"/>
      <c r="G1649" s="385"/>
      <c r="H1649" s="384"/>
      <c r="I1649" s="365"/>
      <c r="J1649" s="365"/>
      <c r="K1649" s="365"/>
      <c r="L1649" s="365"/>
      <c r="M1649" s="365"/>
      <c r="N1649" s="365"/>
      <c r="O1649" s="386"/>
      <c r="P1649" s="365"/>
      <c r="Q1649" s="365"/>
    </row>
    <row r="1650" spans="1:17" x14ac:dyDescent="0.25">
      <c r="A1650" s="379">
        <f t="shared" si="25"/>
        <v>1638</v>
      </c>
      <c r="B1650" s="365"/>
      <c r="C1650" s="365"/>
      <c r="D1650" s="365"/>
      <c r="E1650" s="365"/>
      <c r="F1650" s="365"/>
      <c r="G1650" s="385"/>
      <c r="H1650" s="384"/>
      <c r="I1650" s="365"/>
      <c r="J1650" s="365"/>
      <c r="K1650" s="365"/>
      <c r="L1650" s="365"/>
      <c r="M1650" s="365"/>
      <c r="N1650" s="365"/>
      <c r="O1650" s="386"/>
      <c r="P1650" s="365"/>
      <c r="Q1650" s="365"/>
    </row>
    <row r="1651" spans="1:17" x14ac:dyDescent="0.25">
      <c r="A1651" s="379">
        <f t="shared" si="25"/>
        <v>1639</v>
      </c>
      <c r="B1651" s="365"/>
      <c r="C1651" s="365"/>
      <c r="D1651" s="365"/>
      <c r="E1651" s="365"/>
      <c r="F1651" s="365"/>
      <c r="G1651" s="385"/>
      <c r="H1651" s="384"/>
      <c r="I1651" s="365"/>
      <c r="J1651" s="365"/>
      <c r="K1651" s="365"/>
      <c r="L1651" s="365"/>
      <c r="M1651" s="365"/>
      <c r="N1651" s="365"/>
      <c r="O1651" s="386"/>
      <c r="P1651" s="365"/>
      <c r="Q1651" s="365"/>
    </row>
    <row r="1652" spans="1:17" x14ac:dyDescent="0.25">
      <c r="A1652" s="379">
        <f t="shared" si="25"/>
        <v>1640</v>
      </c>
      <c r="B1652" s="365"/>
      <c r="C1652" s="365"/>
      <c r="D1652" s="365"/>
      <c r="E1652" s="365"/>
      <c r="F1652" s="365"/>
      <c r="G1652" s="385"/>
      <c r="H1652" s="384"/>
      <c r="I1652" s="365"/>
      <c r="J1652" s="365"/>
      <c r="K1652" s="365"/>
      <c r="L1652" s="365"/>
      <c r="M1652" s="365"/>
      <c r="N1652" s="365"/>
      <c r="O1652" s="386"/>
      <c r="P1652" s="365"/>
      <c r="Q1652" s="365"/>
    </row>
    <row r="1653" spans="1:17" x14ac:dyDescent="0.25">
      <c r="A1653" s="379">
        <f t="shared" si="25"/>
        <v>1641</v>
      </c>
      <c r="B1653" s="365"/>
      <c r="C1653" s="365"/>
      <c r="D1653" s="365"/>
      <c r="E1653" s="365"/>
      <c r="F1653" s="365"/>
      <c r="G1653" s="385"/>
      <c r="H1653" s="384"/>
      <c r="I1653" s="365"/>
      <c r="J1653" s="365"/>
      <c r="K1653" s="365"/>
      <c r="L1653" s="365"/>
      <c r="M1653" s="365"/>
      <c r="N1653" s="365"/>
      <c r="O1653" s="386"/>
      <c r="P1653" s="365"/>
      <c r="Q1653" s="365"/>
    </row>
    <row r="1654" spans="1:17" x14ac:dyDescent="0.25">
      <c r="A1654" s="379">
        <f t="shared" si="25"/>
        <v>1642</v>
      </c>
      <c r="B1654" s="365"/>
      <c r="C1654" s="365"/>
      <c r="D1654" s="365"/>
      <c r="E1654" s="365"/>
      <c r="F1654" s="365"/>
      <c r="G1654" s="385"/>
      <c r="H1654" s="384"/>
      <c r="I1654" s="365"/>
      <c r="J1654" s="365"/>
      <c r="K1654" s="365"/>
      <c r="L1654" s="365"/>
      <c r="M1654" s="365"/>
      <c r="N1654" s="365"/>
      <c r="O1654" s="386"/>
      <c r="P1654" s="365"/>
      <c r="Q1654" s="365"/>
    </row>
    <row r="1655" spans="1:17" x14ac:dyDescent="0.25">
      <c r="A1655" s="379">
        <f t="shared" si="25"/>
        <v>1643</v>
      </c>
      <c r="B1655" s="365"/>
      <c r="C1655" s="365"/>
      <c r="D1655" s="365"/>
      <c r="E1655" s="365"/>
      <c r="F1655" s="365"/>
      <c r="G1655" s="385"/>
      <c r="H1655" s="384"/>
      <c r="I1655" s="365"/>
      <c r="J1655" s="365"/>
      <c r="K1655" s="365"/>
      <c r="L1655" s="365"/>
      <c r="M1655" s="365"/>
      <c r="N1655" s="365"/>
      <c r="O1655" s="386"/>
      <c r="P1655" s="365"/>
      <c r="Q1655" s="365"/>
    </row>
    <row r="1656" spans="1:17" x14ac:dyDescent="0.25">
      <c r="A1656" s="379">
        <f t="shared" si="25"/>
        <v>1644</v>
      </c>
      <c r="B1656" s="365"/>
      <c r="C1656" s="365"/>
      <c r="D1656" s="365"/>
      <c r="E1656" s="365"/>
      <c r="F1656" s="365"/>
      <c r="G1656" s="385"/>
      <c r="H1656" s="384"/>
      <c r="I1656" s="365"/>
      <c r="J1656" s="365"/>
      <c r="K1656" s="365"/>
      <c r="L1656" s="365"/>
      <c r="M1656" s="365"/>
      <c r="N1656" s="365"/>
      <c r="O1656" s="386"/>
      <c r="P1656" s="365"/>
      <c r="Q1656" s="365"/>
    </row>
    <row r="1657" spans="1:17" x14ac:dyDescent="0.25">
      <c r="A1657" s="379">
        <f t="shared" si="25"/>
        <v>1645</v>
      </c>
      <c r="B1657" s="365"/>
      <c r="C1657" s="365"/>
      <c r="D1657" s="365"/>
      <c r="E1657" s="365"/>
      <c r="F1657" s="365"/>
      <c r="G1657" s="385"/>
      <c r="H1657" s="384"/>
      <c r="I1657" s="365"/>
      <c r="J1657" s="365"/>
      <c r="K1657" s="365"/>
      <c r="L1657" s="365"/>
      <c r="M1657" s="365"/>
      <c r="N1657" s="365"/>
      <c r="O1657" s="386"/>
      <c r="P1657" s="365"/>
      <c r="Q1657" s="365"/>
    </row>
    <row r="1658" spans="1:17" x14ac:dyDescent="0.25">
      <c r="A1658" s="379">
        <f t="shared" si="25"/>
        <v>1646</v>
      </c>
      <c r="B1658" s="365"/>
      <c r="C1658" s="365"/>
      <c r="D1658" s="365"/>
      <c r="E1658" s="365"/>
      <c r="F1658" s="365"/>
      <c r="G1658" s="385"/>
      <c r="H1658" s="384"/>
      <c r="I1658" s="365"/>
      <c r="J1658" s="365"/>
      <c r="K1658" s="365"/>
      <c r="L1658" s="365"/>
      <c r="M1658" s="365"/>
      <c r="N1658" s="365"/>
      <c r="O1658" s="386"/>
      <c r="P1658" s="365"/>
      <c r="Q1658" s="365"/>
    </row>
    <row r="1659" spans="1:17" x14ac:dyDescent="0.25">
      <c r="A1659" s="379">
        <f t="shared" si="25"/>
        <v>1647</v>
      </c>
      <c r="B1659" s="365"/>
      <c r="C1659" s="365"/>
      <c r="D1659" s="365"/>
      <c r="E1659" s="365"/>
      <c r="F1659" s="365"/>
      <c r="G1659" s="385"/>
      <c r="H1659" s="384"/>
      <c r="I1659" s="365"/>
      <c r="J1659" s="365"/>
      <c r="K1659" s="365"/>
      <c r="L1659" s="365"/>
      <c r="M1659" s="365"/>
      <c r="N1659" s="365"/>
      <c r="O1659" s="386"/>
      <c r="P1659" s="365"/>
      <c r="Q1659" s="365"/>
    </row>
    <row r="1660" spans="1:17" x14ac:dyDescent="0.25">
      <c r="A1660" s="379">
        <f t="shared" si="25"/>
        <v>1648</v>
      </c>
      <c r="B1660" s="365"/>
      <c r="C1660" s="365"/>
      <c r="D1660" s="365"/>
      <c r="E1660" s="365"/>
      <c r="F1660" s="365"/>
      <c r="G1660" s="385"/>
      <c r="H1660" s="384"/>
      <c r="I1660" s="365"/>
      <c r="J1660" s="365"/>
      <c r="K1660" s="365"/>
      <c r="L1660" s="365"/>
      <c r="M1660" s="365"/>
      <c r="N1660" s="365"/>
      <c r="O1660" s="386"/>
      <c r="P1660" s="365"/>
      <c r="Q1660" s="365"/>
    </row>
    <row r="1661" spans="1:17" x14ac:dyDescent="0.25">
      <c r="A1661" s="379">
        <f t="shared" si="25"/>
        <v>1649</v>
      </c>
      <c r="B1661" s="365"/>
      <c r="C1661" s="365"/>
      <c r="D1661" s="365"/>
      <c r="E1661" s="365"/>
      <c r="F1661" s="365"/>
      <c r="G1661" s="385"/>
      <c r="H1661" s="384"/>
      <c r="I1661" s="365"/>
      <c r="J1661" s="365"/>
      <c r="K1661" s="365"/>
      <c r="L1661" s="365"/>
      <c r="M1661" s="365"/>
      <c r="N1661" s="365"/>
      <c r="O1661" s="386"/>
      <c r="P1661" s="365"/>
      <c r="Q1661" s="365"/>
    </row>
    <row r="1662" spans="1:17" x14ac:dyDescent="0.25">
      <c r="A1662" s="379">
        <f t="shared" si="25"/>
        <v>1650</v>
      </c>
      <c r="B1662" s="365"/>
      <c r="C1662" s="365"/>
      <c r="D1662" s="365"/>
      <c r="E1662" s="365"/>
      <c r="F1662" s="365"/>
      <c r="G1662" s="385"/>
      <c r="H1662" s="384"/>
      <c r="I1662" s="365"/>
      <c r="J1662" s="365"/>
      <c r="K1662" s="365"/>
      <c r="L1662" s="365"/>
      <c r="M1662" s="365"/>
      <c r="N1662" s="365"/>
      <c r="O1662" s="386"/>
      <c r="P1662" s="365"/>
      <c r="Q1662" s="365"/>
    </row>
    <row r="1663" spans="1:17" x14ac:dyDescent="0.25">
      <c r="A1663" s="379">
        <f t="shared" si="25"/>
        <v>1651</v>
      </c>
      <c r="B1663" s="365"/>
      <c r="C1663" s="365"/>
      <c r="D1663" s="365"/>
      <c r="E1663" s="365"/>
      <c r="F1663" s="365"/>
      <c r="G1663" s="385"/>
      <c r="H1663" s="384"/>
      <c r="I1663" s="365"/>
      <c r="J1663" s="365"/>
      <c r="K1663" s="365"/>
      <c r="L1663" s="365"/>
      <c r="M1663" s="365"/>
      <c r="N1663" s="365"/>
      <c r="O1663" s="386"/>
      <c r="P1663" s="365"/>
      <c r="Q1663" s="365"/>
    </row>
    <row r="1664" spans="1:17" x14ac:dyDescent="0.25">
      <c r="A1664" s="379">
        <f t="shared" si="25"/>
        <v>1652</v>
      </c>
      <c r="B1664" s="365"/>
      <c r="C1664" s="365"/>
      <c r="D1664" s="365"/>
      <c r="E1664" s="365"/>
      <c r="F1664" s="365"/>
      <c r="G1664" s="385"/>
      <c r="H1664" s="384"/>
      <c r="I1664" s="365"/>
      <c r="J1664" s="365"/>
      <c r="K1664" s="365"/>
      <c r="L1664" s="365"/>
      <c r="M1664" s="365"/>
      <c r="N1664" s="365"/>
      <c r="O1664" s="386"/>
      <c r="P1664" s="365"/>
      <c r="Q1664" s="365"/>
    </row>
    <row r="1665" spans="1:17" x14ac:dyDescent="0.25">
      <c r="A1665" s="379">
        <f t="shared" si="25"/>
        <v>1653</v>
      </c>
      <c r="B1665" s="365"/>
      <c r="C1665" s="365"/>
      <c r="D1665" s="365"/>
      <c r="E1665" s="365"/>
      <c r="F1665" s="365"/>
      <c r="G1665" s="385"/>
      <c r="H1665" s="384"/>
      <c r="I1665" s="365"/>
      <c r="J1665" s="365"/>
      <c r="K1665" s="365"/>
      <c r="L1665" s="365"/>
      <c r="M1665" s="365"/>
      <c r="N1665" s="365"/>
      <c r="O1665" s="386"/>
      <c r="P1665" s="365"/>
      <c r="Q1665" s="365"/>
    </row>
    <row r="1666" spans="1:17" x14ac:dyDescent="0.25">
      <c r="A1666" s="379">
        <f t="shared" si="25"/>
        <v>1654</v>
      </c>
      <c r="B1666" s="365"/>
      <c r="C1666" s="365"/>
      <c r="D1666" s="365"/>
      <c r="E1666" s="365"/>
      <c r="F1666" s="365"/>
      <c r="G1666" s="385"/>
      <c r="H1666" s="384"/>
      <c r="I1666" s="365"/>
      <c r="J1666" s="365"/>
      <c r="K1666" s="365"/>
      <c r="L1666" s="365"/>
      <c r="M1666" s="365"/>
      <c r="N1666" s="365"/>
      <c r="O1666" s="386"/>
      <c r="P1666" s="365"/>
      <c r="Q1666" s="365"/>
    </row>
    <row r="1667" spans="1:17" x14ac:dyDescent="0.25">
      <c r="A1667" s="379">
        <f t="shared" si="25"/>
        <v>1655</v>
      </c>
      <c r="B1667" s="365"/>
      <c r="C1667" s="365"/>
      <c r="D1667" s="365"/>
      <c r="E1667" s="365"/>
      <c r="F1667" s="365"/>
      <c r="G1667" s="385"/>
      <c r="H1667" s="384"/>
      <c r="I1667" s="365"/>
      <c r="J1667" s="365"/>
      <c r="K1667" s="365"/>
      <c r="L1667" s="365"/>
      <c r="M1667" s="365"/>
      <c r="N1667" s="365"/>
      <c r="O1667" s="386"/>
      <c r="P1667" s="365"/>
      <c r="Q1667" s="365"/>
    </row>
    <row r="1668" spans="1:17" x14ac:dyDescent="0.25">
      <c r="A1668" s="379">
        <f t="shared" si="25"/>
        <v>1656</v>
      </c>
      <c r="B1668" s="365"/>
      <c r="C1668" s="365"/>
      <c r="D1668" s="365"/>
      <c r="E1668" s="365"/>
      <c r="F1668" s="365"/>
      <c r="G1668" s="385"/>
      <c r="H1668" s="384"/>
      <c r="I1668" s="365"/>
      <c r="J1668" s="365"/>
      <c r="K1668" s="365"/>
      <c r="L1668" s="365"/>
      <c r="M1668" s="365"/>
      <c r="N1668" s="365"/>
      <c r="O1668" s="386"/>
      <c r="P1668" s="365"/>
      <c r="Q1668" s="365"/>
    </row>
    <row r="1669" spans="1:17" x14ac:dyDescent="0.25">
      <c r="A1669" s="379">
        <f t="shared" si="25"/>
        <v>1657</v>
      </c>
      <c r="B1669" s="365"/>
      <c r="C1669" s="365"/>
      <c r="D1669" s="365"/>
      <c r="E1669" s="365"/>
      <c r="F1669" s="365"/>
      <c r="G1669" s="385"/>
      <c r="H1669" s="384"/>
      <c r="I1669" s="365"/>
      <c r="J1669" s="365"/>
      <c r="K1669" s="365"/>
      <c r="L1669" s="365"/>
      <c r="M1669" s="365"/>
      <c r="N1669" s="365"/>
      <c r="O1669" s="386"/>
      <c r="P1669" s="365"/>
      <c r="Q1669" s="365"/>
    </row>
    <row r="1670" spans="1:17" x14ac:dyDescent="0.25">
      <c r="A1670" s="379">
        <f t="shared" si="25"/>
        <v>1658</v>
      </c>
      <c r="B1670" s="365"/>
      <c r="C1670" s="365"/>
      <c r="D1670" s="365"/>
      <c r="E1670" s="365"/>
      <c r="F1670" s="365"/>
      <c r="G1670" s="385"/>
      <c r="H1670" s="384"/>
      <c r="I1670" s="365"/>
      <c r="J1670" s="365"/>
      <c r="K1670" s="365"/>
      <c r="L1670" s="365"/>
      <c r="M1670" s="365"/>
      <c r="N1670" s="365"/>
      <c r="O1670" s="386"/>
      <c r="P1670" s="365"/>
      <c r="Q1670" s="365"/>
    </row>
    <row r="1671" spans="1:17" x14ac:dyDescent="0.25">
      <c r="A1671" s="379">
        <f t="shared" si="25"/>
        <v>1659</v>
      </c>
      <c r="B1671" s="365"/>
      <c r="C1671" s="365"/>
      <c r="D1671" s="365"/>
      <c r="E1671" s="365"/>
      <c r="F1671" s="365"/>
      <c r="G1671" s="385"/>
      <c r="H1671" s="384"/>
      <c r="I1671" s="365"/>
      <c r="J1671" s="365"/>
      <c r="K1671" s="365"/>
      <c r="L1671" s="365"/>
      <c r="M1671" s="365"/>
      <c r="N1671" s="365"/>
      <c r="O1671" s="386"/>
      <c r="P1671" s="365"/>
      <c r="Q1671" s="365"/>
    </row>
    <row r="1672" spans="1:17" x14ac:dyDescent="0.25">
      <c r="A1672" s="379">
        <f t="shared" si="25"/>
        <v>1660</v>
      </c>
      <c r="B1672" s="365"/>
      <c r="C1672" s="365"/>
      <c r="D1672" s="365"/>
      <c r="E1672" s="365"/>
      <c r="F1672" s="365"/>
      <c r="G1672" s="385"/>
      <c r="H1672" s="384"/>
      <c r="I1672" s="365"/>
      <c r="J1672" s="365"/>
      <c r="K1672" s="365"/>
      <c r="L1672" s="365"/>
      <c r="M1672" s="365"/>
      <c r="N1672" s="365"/>
      <c r="O1672" s="386"/>
      <c r="P1672" s="365"/>
      <c r="Q1672" s="365"/>
    </row>
    <row r="1673" spans="1:17" x14ac:dyDescent="0.25">
      <c r="A1673" s="379">
        <f t="shared" si="25"/>
        <v>1661</v>
      </c>
      <c r="B1673" s="365"/>
      <c r="C1673" s="365"/>
      <c r="D1673" s="365"/>
      <c r="E1673" s="365"/>
      <c r="F1673" s="365"/>
      <c r="G1673" s="385"/>
      <c r="H1673" s="384"/>
      <c r="I1673" s="365"/>
      <c r="J1673" s="365"/>
      <c r="K1673" s="365"/>
      <c r="L1673" s="365"/>
      <c r="M1673" s="365"/>
      <c r="N1673" s="365"/>
      <c r="O1673" s="386"/>
      <c r="P1673" s="365"/>
      <c r="Q1673" s="365"/>
    </row>
    <row r="1674" spans="1:17" x14ac:dyDescent="0.25">
      <c r="A1674" s="379">
        <f t="shared" si="25"/>
        <v>1662</v>
      </c>
      <c r="B1674" s="365"/>
      <c r="C1674" s="365"/>
      <c r="D1674" s="365"/>
      <c r="E1674" s="365"/>
      <c r="F1674" s="365"/>
      <c r="G1674" s="385"/>
      <c r="H1674" s="384"/>
      <c r="I1674" s="365"/>
      <c r="J1674" s="365"/>
      <c r="K1674" s="365"/>
      <c r="L1674" s="365"/>
      <c r="M1674" s="365"/>
      <c r="N1674" s="365"/>
      <c r="O1674" s="386"/>
      <c r="P1674" s="365"/>
      <c r="Q1674" s="365"/>
    </row>
    <row r="1675" spans="1:17" x14ac:dyDescent="0.25">
      <c r="A1675" s="379">
        <f t="shared" si="25"/>
        <v>1663</v>
      </c>
      <c r="B1675" s="365"/>
      <c r="C1675" s="365"/>
      <c r="D1675" s="365"/>
      <c r="E1675" s="365"/>
      <c r="F1675" s="365"/>
      <c r="G1675" s="385"/>
      <c r="H1675" s="384"/>
      <c r="I1675" s="365"/>
      <c r="J1675" s="365"/>
      <c r="K1675" s="365"/>
      <c r="L1675" s="365"/>
      <c r="M1675" s="365"/>
      <c r="N1675" s="365"/>
      <c r="O1675" s="386"/>
      <c r="P1675" s="365"/>
      <c r="Q1675" s="365"/>
    </row>
    <row r="1676" spans="1:17" x14ac:dyDescent="0.25">
      <c r="A1676" s="379">
        <f t="shared" si="25"/>
        <v>1664</v>
      </c>
      <c r="B1676" s="365"/>
      <c r="C1676" s="365"/>
      <c r="D1676" s="365"/>
      <c r="E1676" s="365"/>
      <c r="F1676" s="365"/>
      <c r="G1676" s="385"/>
      <c r="H1676" s="384"/>
      <c r="I1676" s="365"/>
      <c r="J1676" s="365"/>
      <c r="K1676" s="365"/>
      <c r="L1676" s="365"/>
      <c r="M1676" s="365"/>
      <c r="N1676" s="365"/>
      <c r="O1676" s="386"/>
      <c r="P1676" s="365"/>
      <c r="Q1676" s="365"/>
    </row>
    <row r="1677" spans="1:17" x14ac:dyDescent="0.25">
      <c r="A1677" s="379">
        <f t="shared" si="25"/>
        <v>1665</v>
      </c>
      <c r="B1677" s="365"/>
      <c r="C1677" s="365"/>
      <c r="D1677" s="365"/>
      <c r="E1677" s="365"/>
      <c r="F1677" s="365"/>
      <c r="G1677" s="385"/>
      <c r="H1677" s="384"/>
      <c r="I1677" s="365"/>
      <c r="J1677" s="365"/>
      <c r="K1677" s="365"/>
      <c r="L1677" s="365"/>
      <c r="M1677" s="365"/>
      <c r="N1677" s="365"/>
      <c r="O1677" s="386"/>
      <c r="P1677" s="365"/>
      <c r="Q1677" s="365"/>
    </row>
    <row r="1678" spans="1:17" x14ac:dyDescent="0.25">
      <c r="A1678" s="379">
        <f t="shared" si="25"/>
        <v>1666</v>
      </c>
      <c r="B1678" s="365"/>
      <c r="C1678" s="365"/>
      <c r="D1678" s="365"/>
      <c r="E1678" s="365"/>
      <c r="F1678" s="365"/>
      <c r="G1678" s="385"/>
      <c r="H1678" s="384"/>
      <c r="I1678" s="365"/>
      <c r="J1678" s="365"/>
      <c r="K1678" s="365"/>
      <c r="L1678" s="365"/>
      <c r="M1678" s="365"/>
      <c r="N1678" s="365"/>
      <c r="O1678" s="386"/>
      <c r="P1678" s="365"/>
      <c r="Q1678" s="365"/>
    </row>
    <row r="1679" spans="1:17" x14ac:dyDescent="0.25">
      <c r="A1679" s="379">
        <f t="shared" ref="A1679:A1742" si="26">1+A1678</f>
        <v>1667</v>
      </c>
      <c r="B1679" s="365"/>
      <c r="C1679" s="365"/>
      <c r="D1679" s="365"/>
      <c r="E1679" s="365"/>
      <c r="F1679" s="365"/>
      <c r="G1679" s="385"/>
      <c r="H1679" s="384"/>
      <c r="I1679" s="365"/>
      <c r="J1679" s="365"/>
      <c r="K1679" s="365"/>
      <c r="L1679" s="365"/>
      <c r="M1679" s="365"/>
      <c r="N1679" s="365"/>
      <c r="O1679" s="386"/>
      <c r="P1679" s="365"/>
      <c r="Q1679" s="365"/>
    </row>
    <row r="1680" spans="1:17" x14ac:dyDescent="0.25">
      <c r="A1680" s="379">
        <f t="shared" si="26"/>
        <v>1668</v>
      </c>
      <c r="B1680" s="365"/>
      <c r="C1680" s="365"/>
      <c r="D1680" s="365"/>
      <c r="E1680" s="365"/>
      <c r="F1680" s="365"/>
      <c r="G1680" s="385"/>
      <c r="H1680" s="384"/>
      <c r="I1680" s="365"/>
      <c r="J1680" s="365"/>
      <c r="K1680" s="365"/>
      <c r="L1680" s="365"/>
      <c r="M1680" s="365"/>
      <c r="N1680" s="365"/>
      <c r="O1680" s="386"/>
      <c r="P1680" s="365"/>
      <c r="Q1680" s="365"/>
    </row>
    <row r="1681" spans="1:17" x14ac:dyDescent="0.25">
      <c r="A1681" s="379">
        <f t="shared" si="26"/>
        <v>1669</v>
      </c>
      <c r="B1681" s="365"/>
      <c r="C1681" s="365"/>
      <c r="D1681" s="365"/>
      <c r="E1681" s="365"/>
      <c r="F1681" s="365"/>
      <c r="G1681" s="385"/>
      <c r="H1681" s="384"/>
      <c r="I1681" s="365"/>
      <c r="J1681" s="365"/>
      <c r="K1681" s="365"/>
      <c r="L1681" s="365"/>
      <c r="M1681" s="365"/>
      <c r="N1681" s="365"/>
      <c r="O1681" s="386"/>
      <c r="P1681" s="365"/>
      <c r="Q1681" s="365"/>
    </row>
    <row r="1682" spans="1:17" x14ac:dyDescent="0.25">
      <c r="A1682" s="379">
        <f t="shared" si="26"/>
        <v>1670</v>
      </c>
      <c r="B1682" s="365"/>
      <c r="C1682" s="365"/>
      <c r="D1682" s="365"/>
      <c r="E1682" s="365"/>
      <c r="F1682" s="365"/>
      <c r="G1682" s="385"/>
      <c r="H1682" s="384"/>
      <c r="I1682" s="365"/>
      <c r="J1682" s="365"/>
      <c r="K1682" s="365"/>
      <c r="L1682" s="365"/>
      <c r="M1682" s="365"/>
      <c r="N1682" s="365"/>
      <c r="O1682" s="386"/>
      <c r="P1682" s="365"/>
      <c r="Q1682" s="365"/>
    </row>
    <row r="1683" spans="1:17" x14ac:dyDescent="0.25">
      <c r="A1683" s="379">
        <f t="shared" si="26"/>
        <v>1671</v>
      </c>
      <c r="B1683" s="365"/>
      <c r="C1683" s="365"/>
      <c r="D1683" s="365"/>
      <c r="E1683" s="365"/>
      <c r="F1683" s="365"/>
      <c r="G1683" s="385"/>
      <c r="H1683" s="384"/>
      <c r="I1683" s="365"/>
      <c r="J1683" s="365"/>
      <c r="K1683" s="365"/>
      <c r="L1683" s="365"/>
      <c r="M1683" s="365"/>
      <c r="N1683" s="365"/>
      <c r="O1683" s="386"/>
      <c r="P1683" s="365"/>
      <c r="Q1683" s="365"/>
    </row>
    <row r="1684" spans="1:17" x14ac:dyDescent="0.25">
      <c r="A1684" s="379">
        <f t="shared" si="26"/>
        <v>1672</v>
      </c>
      <c r="B1684" s="365"/>
      <c r="C1684" s="365"/>
      <c r="D1684" s="365"/>
      <c r="E1684" s="365"/>
      <c r="F1684" s="365"/>
      <c r="G1684" s="385"/>
      <c r="H1684" s="384"/>
      <c r="I1684" s="365"/>
      <c r="J1684" s="365"/>
      <c r="K1684" s="365"/>
      <c r="L1684" s="365"/>
      <c r="M1684" s="365"/>
      <c r="N1684" s="365"/>
      <c r="O1684" s="386"/>
      <c r="P1684" s="365"/>
      <c r="Q1684" s="365"/>
    </row>
    <row r="1685" spans="1:17" x14ac:dyDescent="0.25">
      <c r="A1685" s="379">
        <f t="shared" si="26"/>
        <v>1673</v>
      </c>
      <c r="B1685" s="365"/>
      <c r="C1685" s="365"/>
      <c r="D1685" s="365"/>
      <c r="E1685" s="365"/>
      <c r="F1685" s="365"/>
      <c r="G1685" s="385"/>
      <c r="H1685" s="384"/>
      <c r="I1685" s="365"/>
      <c r="J1685" s="365"/>
      <c r="K1685" s="365"/>
      <c r="L1685" s="365"/>
      <c r="M1685" s="365"/>
      <c r="N1685" s="365"/>
      <c r="O1685" s="386"/>
      <c r="P1685" s="365"/>
      <c r="Q1685" s="365"/>
    </row>
    <row r="1686" spans="1:17" x14ac:dyDescent="0.25">
      <c r="A1686" s="379">
        <f t="shared" si="26"/>
        <v>1674</v>
      </c>
      <c r="B1686" s="365"/>
      <c r="C1686" s="365"/>
      <c r="D1686" s="365"/>
      <c r="E1686" s="365"/>
      <c r="F1686" s="365"/>
      <c r="G1686" s="385"/>
      <c r="H1686" s="384"/>
      <c r="I1686" s="365"/>
      <c r="J1686" s="365"/>
      <c r="K1686" s="365"/>
      <c r="L1686" s="365"/>
      <c r="M1686" s="365"/>
      <c r="N1686" s="365"/>
      <c r="O1686" s="386"/>
      <c r="P1686" s="365"/>
      <c r="Q1686" s="365"/>
    </row>
    <row r="1687" spans="1:17" x14ac:dyDescent="0.25">
      <c r="A1687" s="379">
        <f t="shared" si="26"/>
        <v>1675</v>
      </c>
      <c r="B1687" s="365"/>
      <c r="C1687" s="365"/>
      <c r="D1687" s="365"/>
      <c r="E1687" s="365"/>
      <c r="F1687" s="365"/>
      <c r="G1687" s="385"/>
      <c r="H1687" s="384"/>
      <c r="I1687" s="365"/>
      <c r="J1687" s="365"/>
      <c r="K1687" s="365"/>
      <c r="L1687" s="365"/>
      <c r="M1687" s="365"/>
      <c r="N1687" s="365"/>
      <c r="O1687" s="386"/>
      <c r="P1687" s="365"/>
      <c r="Q1687" s="365"/>
    </row>
    <row r="1688" spans="1:17" x14ac:dyDescent="0.25">
      <c r="A1688" s="379">
        <f t="shared" si="26"/>
        <v>1676</v>
      </c>
      <c r="B1688" s="365"/>
      <c r="C1688" s="365"/>
      <c r="D1688" s="365"/>
      <c r="E1688" s="365"/>
      <c r="F1688" s="365"/>
      <c r="G1688" s="385"/>
      <c r="H1688" s="384"/>
      <c r="I1688" s="365"/>
      <c r="J1688" s="365"/>
      <c r="K1688" s="365"/>
      <c r="L1688" s="365"/>
      <c r="M1688" s="365"/>
      <c r="N1688" s="365"/>
      <c r="O1688" s="386"/>
      <c r="P1688" s="365"/>
      <c r="Q1688" s="365"/>
    </row>
    <row r="1689" spans="1:17" x14ac:dyDescent="0.25">
      <c r="A1689" s="379">
        <f t="shared" si="26"/>
        <v>1677</v>
      </c>
      <c r="B1689" s="365"/>
      <c r="C1689" s="365"/>
      <c r="D1689" s="365"/>
      <c r="E1689" s="365"/>
      <c r="F1689" s="365"/>
      <c r="G1689" s="385"/>
      <c r="H1689" s="384"/>
      <c r="I1689" s="365"/>
      <c r="J1689" s="365"/>
      <c r="K1689" s="365"/>
      <c r="L1689" s="365"/>
      <c r="M1689" s="365"/>
      <c r="N1689" s="365"/>
      <c r="O1689" s="386"/>
      <c r="P1689" s="365"/>
      <c r="Q1689" s="365"/>
    </row>
    <row r="1690" spans="1:17" x14ac:dyDescent="0.25">
      <c r="A1690" s="379">
        <f t="shared" si="26"/>
        <v>1678</v>
      </c>
      <c r="B1690" s="365"/>
      <c r="C1690" s="365"/>
      <c r="D1690" s="365"/>
      <c r="E1690" s="365"/>
      <c r="F1690" s="365"/>
      <c r="G1690" s="385"/>
      <c r="H1690" s="384"/>
      <c r="I1690" s="365"/>
      <c r="J1690" s="365"/>
      <c r="K1690" s="365"/>
      <c r="L1690" s="365"/>
      <c r="M1690" s="365"/>
      <c r="N1690" s="365"/>
      <c r="O1690" s="386"/>
      <c r="P1690" s="365"/>
      <c r="Q1690" s="365"/>
    </row>
    <row r="1691" spans="1:17" x14ac:dyDescent="0.25">
      <c r="A1691" s="379">
        <f t="shared" si="26"/>
        <v>1679</v>
      </c>
      <c r="B1691" s="365"/>
      <c r="C1691" s="365"/>
      <c r="D1691" s="365"/>
      <c r="E1691" s="365"/>
      <c r="F1691" s="365"/>
      <c r="G1691" s="385"/>
      <c r="H1691" s="384"/>
      <c r="I1691" s="365"/>
      <c r="J1691" s="365"/>
      <c r="K1691" s="365"/>
      <c r="L1691" s="365"/>
      <c r="M1691" s="365"/>
      <c r="N1691" s="365"/>
      <c r="O1691" s="386"/>
      <c r="P1691" s="365"/>
      <c r="Q1691" s="365"/>
    </row>
    <row r="1692" spans="1:17" x14ac:dyDescent="0.25">
      <c r="A1692" s="379">
        <f t="shared" si="26"/>
        <v>1680</v>
      </c>
      <c r="B1692" s="365"/>
      <c r="C1692" s="365"/>
      <c r="D1692" s="365"/>
      <c r="E1692" s="365"/>
      <c r="F1692" s="365"/>
      <c r="G1692" s="385"/>
      <c r="H1692" s="384"/>
      <c r="I1692" s="365"/>
      <c r="J1692" s="365"/>
      <c r="K1692" s="365"/>
      <c r="L1692" s="365"/>
      <c r="M1692" s="365"/>
      <c r="N1692" s="365"/>
      <c r="O1692" s="386"/>
      <c r="P1692" s="365"/>
      <c r="Q1692" s="365"/>
    </row>
    <row r="1693" spans="1:17" x14ac:dyDescent="0.25">
      <c r="A1693" s="379">
        <f t="shared" si="26"/>
        <v>1681</v>
      </c>
      <c r="B1693" s="365"/>
      <c r="C1693" s="365"/>
      <c r="D1693" s="365"/>
      <c r="E1693" s="365"/>
      <c r="F1693" s="365"/>
      <c r="G1693" s="385"/>
      <c r="H1693" s="384"/>
      <c r="I1693" s="365"/>
      <c r="J1693" s="365"/>
      <c r="K1693" s="365"/>
      <c r="L1693" s="365"/>
      <c r="M1693" s="365"/>
      <c r="N1693" s="365"/>
      <c r="O1693" s="386"/>
      <c r="P1693" s="365"/>
      <c r="Q1693" s="365"/>
    </row>
    <row r="1694" spans="1:17" x14ac:dyDescent="0.25">
      <c r="A1694" s="379">
        <f t="shared" si="26"/>
        <v>1682</v>
      </c>
      <c r="B1694" s="365"/>
      <c r="C1694" s="365"/>
      <c r="D1694" s="365"/>
      <c r="E1694" s="365"/>
      <c r="F1694" s="365"/>
      <c r="G1694" s="385"/>
      <c r="H1694" s="384"/>
      <c r="I1694" s="365"/>
      <c r="J1694" s="365"/>
      <c r="K1694" s="365"/>
      <c r="L1694" s="365"/>
      <c r="M1694" s="365"/>
      <c r="N1694" s="365"/>
      <c r="O1694" s="386"/>
      <c r="P1694" s="365"/>
      <c r="Q1694" s="365"/>
    </row>
    <row r="1695" spans="1:17" x14ac:dyDescent="0.25">
      <c r="A1695" s="379">
        <f t="shared" si="26"/>
        <v>1683</v>
      </c>
      <c r="B1695" s="365"/>
      <c r="C1695" s="365"/>
      <c r="D1695" s="365"/>
      <c r="E1695" s="365"/>
      <c r="F1695" s="365"/>
      <c r="G1695" s="385"/>
      <c r="H1695" s="384"/>
      <c r="I1695" s="365"/>
      <c r="J1695" s="365"/>
      <c r="K1695" s="365"/>
      <c r="L1695" s="365"/>
      <c r="M1695" s="365"/>
      <c r="N1695" s="365"/>
      <c r="O1695" s="386"/>
      <c r="P1695" s="365"/>
      <c r="Q1695" s="365"/>
    </row>
    <row r="1696" spans="1:17" x14ac:dyDescent="0.25">
      <c r="A1696" s="379">
        <f t="shared" si="26"/>
        <v>1684</v>
      </c>
      <c r="B1696" s="365"/>
      <c r="C1696" s="365"/>
      <c r="D1696" s="365"/>
      <c r="E1696" s="365"/>
      <c r="F1696" s="365"/>
      <c r="G1696" s="385"/>
      <c r="H1696" s="384"/>
      <c r="I1696" s="365"/>
      <c r="J1696" s="365"/>
      <c r="K1696" s="365"/>
      <c r="L1696" s="365"/>
      <c r="M1696" s="365"/>
      <c r="N1696" s="365"/>
      <c r="O1696" s="386"/>
      <c r="P1696" s="365"/>
      <c r="Q1696" s="365"/>
    </row>
    <row r="1697" spans="1:17" x14ac:dyDescent="0.25">
      <c r="A1697" s="379">
        <f t="shared" si="26"/>
        <v>1685</v>
      </c>
      <c r="B1697" s="365"/>
      <c r="C1697" s="365"/>
      <c r="D1697" s="365"/>
      <c r="E1697" s="365"/>
      <c r="F1697" s="365"/>
      <c r="G1697" s="385"/>
      <c r="H1697" s="384"/>
      <c r="I1697" s="365"/>
      <c r="J1697" s="365"/>
      <c r="K1697" s="365"/>
      <c r="L1697" s="365"/>
      <c r="M1697" s="365"/>
      <c r="N1697" s="365"/>
      <c r="O1697" s="386"/>
      <c r="P1697" s="365"/>
      <c r="Q1697" s="365"/>
    </row>
    <row r="1698" spans="1:17" x14ac:dyDescent="0.25">
      <c r="A1698" s="379">
        <f t="shared" si="26"/>
        <v>1686</v>
      </c>
      <c r="B1698" s="365"/>
      <c r="C1698" s="365"/>
      <c r="D1698" s="365"/>
      <c r="E1698" s="365"/>
      <c r="F1698" s="365"/>
      <c r="G1698" s="385"/>
      <c r="H1698" s="384"/>
      <c r="I1698" s="365"/>
      <c r="J1698" s="365"/>
      <c r="K1698" s="365"/>
      <c r="L1698" s="365"/>
      <c r="M1698" s="365"/>
      <c r="N1698" s="365"/>
      <c r="O1698" s="386"/>
      <c r="P1698" s="365"/>
      <c r="Q1698" s="365"/>
    </row>
    <row r="1699" spans="1:17" x14ac:dyDescent="0.25">
      <c r="A1699" s="379">
        <f t="shared" si="26"/>
        <v>1687</v>
      </c>
      <c r="B1699" s="365"/>
      <c r="C1699" s="365"/>
      <c r="D1699" s="365"/>
      <c r="E1699" s="365"/>
      <c r="F1699" s="365"/>
      <c r="G1699" s="385"/>
      <c r="H1699" s="384"/>
      <c r="I1699" s="365"/>
      <c r="J1699" s="365"/>
      <c r="K1699" s="365"/>
      <c r="L1699" s="365"/>
      <c r="M1699" s="365"/>
      <c r="N1699" s="365"/>
      <c r="O1699" s="386"/>
      <c r="P1699" s="365"/>
      <c r="Q1699" s="365"/>
    </row>
    <row r="1700" spans="1:17" x14ac:dyDescent="0.25">
      <c r="A1700" s="379">
        <f t="shared" si="26"/>
        <v>1688</v>
      </c>
      <c r="B1700" s="365"/>
      <c r="C1700" s="365"/>
      <c r="D1700" s="365"/>
      <c r="E1700" s="365"/>
      <c r="F1700" s="365"/>
      <c r="G1700" s="385"/>
      <c r="H1700" s="384"/>
      <c r="I1700" s="365"/>
      <c r="J1700" s="365"/>
      <c r="K1700" s="365"/>
      <c r="L1700" s="365"/>
      <c r="M1700" s="365"/>
      <c r="N1700" s="365"/>
      <c r="O1700" s="386"/>
      <c r="P1700" s="365"/>
      <c r="Q1700" s="365"/>
    </row>
    <row r="1701" spans="1:17" x14ac:dyDescent="0.25">
      <c r="A1701" s="379">
        <f t="shared" si="26"/>
        <v>1689</v>
      </c>
      <c r="B1701" s="365"/>
      <c r="C1701" s="365"/>
      <c r="D1701" s="365"/>
      <c r="E1701" s="365"/>
      <c r="F1701" s="365"/>
      <c r="G1701" s="385"/>
      <c r="H1701" s="384"/>
      <c r="I1701" s="365"/>
      <c r="J1701" s="365"/>
      <c r="K1701" s="365"/>
      <c r="L1701" s="365"/>
      <c r="M1701" s="365"/>
      <c r="N1701" s="365"/>
      <c r="O1701" s="386"/>
      <c r="P1701" s="365"/>
      <c r="Q1701" s="365"/>
    </row>
    <row r="1702" spans="1:17" x14ac:dyDescent="0.25">
      <c r="A1702" s="379">
        <f t="shared" si="26"/>
        <v>1690</v>
      </c>
      <c r="B1702" s="365"/>
      <c r="C1702" s="365"/>
      <c r="D1702" s="365"/>
      <c r="E1702" s="365"/>
      <c r="F1702" s="365"/>
      <c r="G1702" s="385"/>
      <c r="H1702" s="384"/>
      <c r="I1702" s="365"/>
      <c r="J1702" s="365"/>
      <c r="K1702" s="365"/>
      <c r="L1702" s="365"/>
      <c r="M1702" s="365"/>
      <c r="N1702" s="365"/>
      <c r="O1702" s="386"/>
      <c r="P1702" s="365"/>
      <c r="Q1702" s="365"/>
    </row>
    <row r="1703" spans="1:17" x14ac:dyDescent="0.25">
      <c r="A1703" s="379">
        <f t="shared" si="26"/>
        <v>1691</v>
      </c>
      <c r="B1703" s="365"/>
      <c r="C1703" s="365"/>
      <c r="D1703" s="365"/>
      <c r="E1703" s="365"/>
      <c r="F1703" s="365"/>
      <c r="G1703" s="385"/>
      <c r="H1703" s="384"/>
      <c r="I1703" s="365"/>
      <c r="J1703" s="365"/>
      <c r="K1703" s="365"/>
      <c r="L1703" s="365"/>
      <c r="M1703" s="365"/>
      <c r="N1703" s="365"/>
      <c r="O1703" s="386"/>
      <c r="P1703" s="365"/>
      <c r="Q1703" s="365"/>
    </row>
    <row r="1704" spans="1:17" x14ac:dyDescent="0.25">
      <c r="A1704" s="379">
        <f t="shared" si="26"/>
        <v>1692</v>
      </c>
      <c r="B1704" s="365"/>
      <c r="C1704" s="365"/>
      <c r="D1704" s="365"/>
      <c r="E1704" s="365"/>
      <c r="F1704" s="365"/>
      <c r="G1704" s="385"/>
      <c r="H1704" s="384"/>
      <c r="I1704" s="365"/>
      <c r="J1704" s="365"/>
      <c r="K1704" s="365"/>
      <c r="L1704" s="365"/>
      <c r="M1704" s="365"/>
      <c r="N1704" s="365"/>
      <c r="O1704" s="386"/>
      <c r="P1704" s="365"/>
      <c r="Q1704" s="365"/>
    </row>
    <row r="1705" spans="1:17" x14ac:dyDescent="0.25">
      <c r="A1705" s="379">
        <f t="shared" si="26"/>
        <v>1693</v>
      </c>
      <c r="B1705" s="365"/>
      <c r="C1705" s="365"/>
      <c r="D1705" s="365"/>
      <c r="E1705" s="365"/>
      <c r="F1705" s="365"/>
      <c r="G1705" s="385"/>
      <c r="H1705" s="384"/>
      <c r="I1705" s="365"/>
      <c r="J1705" s="365"/>
      <c r="K1705" s="365"/>
      <c r="L1705" s="365"/>
      <c r="M1705" s="365"/>
      <c r="N1705" s="365"/>
      <c r="O1705" s="386"/>
      <c r="P1705" s="365"/>
      <c r="Q1705" s="365"/>
    </row>
    <row r="1706" spans="1:17" x14ac:dyDescent="0.25">
      <c r="A1706" s="379">
        <f t="shared" si="26"/>
        <v>1694</v>
      </c>
      <c r="B1706" s="365"/>
      <c r="C1706" s="365"/>
      <c r="D1706" s="365"/>
      <c r="E1706" s="365"/>
      <c r="F1706" s="365"/>
      <c r="G1706" s="385"/>
      <c r="H1706" s="384"/>
      <c r="I1706" s="365"/>
      <c r="J1706" s="365"/>
      <c r="K1706" s="365"/>
      <c r="L1706" s="365"/>
      <c r="M1706" s="365"/>
      <c r="N1706" s="365"/>
      <c r="O1706" s="386"/>
      <c r="P1706" s="365"/>
      <c r="Q1706" s="365"/>
    </row>
    <row r="1707" spans="1:17" x14ac:dyDescent="0.25">
      <c r="A1707" s="379">
        <f t="shared" si="26"/>
        <v>1695</v>
      </c>
      <c r="B1707" s="365"/>
      <c r="C1707" s="365"/>
      <c r="D1707" s="365"/>
      <c r="E1707" s="365"/>
      <c r="F1707" s="365"/>
      <c r="G1707" s="385"/>
      <c r="H1707" s="384"/>
      <c r="I1707" s="365"/>
      <c r="J1707" s="365"/>
      <c r="K1707" s="365"/>
      <c r="L1707" s="365"/>
      <c r="M1707" s="365"/>
      <c r="N1707" s="365"/>
      <c r="O1707" s="386"/>
      <c r="P1707" s="365"/>
      <c r="Q1707" s="365"/>
    </row>
    <row r="1708" spans="1:17" x14ac:dyDescent="0.25">
      <c r="A1708" s="379">
        <f t="shared" si="26"/>
        <v>1696</v>
      </c>
      <c r="B1708" s="365"/>
      <c r="C1708" s="365"/>
      <c r="D1708" s="365"/>
      <c r="E1708" s="365"/>
      <c r="F1708" s="365"/>
      <c r="G1708" s="385"/>
      <c r="H1708" s="384"/>
      <c r="I1708" s="365"/>
      <c r="J1708" s="365"/>
      <c r="K1708" s="365"/>
      <c r="L1708" s="365"/>
      <c r="M1708" s="365"/>
      <c r="N1708" s="365"/>
      <c r="O1708" s="386"/>
      <c r="P1708" s="365"/>
      <c r="Q1708" s="365"/>
    </row>
    <row r="1709" spans="1:17" x14ac:dyDescent="0.25">
      <c r="A1709" s="379">
        <f t="shared" si="26"/>
        <v>1697</v>
      </c>
      <c r="B1709" s="365"/>
      <c r="C1709" s="365"/>
      <c r="D1709" s="365"/>
      <c r="E1709" s="365"/>
      <c r="F1709" s="365"/>
      <c r="G1709" s="385"/>
      <c r="H1709" s="384"/>
      <c r="I1709" s="365"/>
      <c r="J1709" s="365"/>
      <c r="K1709" s="365"/>
      <c r="L1709" s="365"/>
      <c r="M1709" s="365"/>
      <c r="N1709" s="365"/>
      <c r="O1709" s="386"/>
      <c r="P1709" s="365"/>
      <c r="Q1709" s="365"/>
    </row>
    <row r="1710" spans="1:17" x14ac:dyDescent="0.25">
      <c r="A1710" s="379">
        <f t="shared" si="26"/>
        <v>1698</v>
      </c>
      <c r="B1710" s="365"/>
      <c r="C1710" s="365"/>
      <c r="D1710" s="365"/>
      <c r="E1710" s="365"/>
      <c r="F1710" s="365"/>
      <c r="G1710" s="385"/>
      <c r="H1710" s="384"/>
      <c r="I1710" s="365"/>
      <c r="J1710" s="365"/>
      <c r="K1710" s="365"/>
      <c r="L1710" s="365"/>
      <c r="M1710" s="365"/>
      <c r="N1710" s="365"/>
      <c r="O1710" s="386"/>
      <c r="P1710" s="365"/>
      <c r="Q1710" s="365"/>
    </row>
    <row r="1711" spans="1:17" x14ac:dyDescent="0.25">
      <c r="A1711" s="379">
        <f t="shared" si="26"/>
        <v>1699</v>
      </c>
      <c r="B1711" s="365"/>
      <c r="C1711" s="365"/>
      <c r="D1711" s="365"/>
      <c r="E1711" s="365"/>
      <c r="F1711" s="365"/>
      <c r="G1711" s="385"/>
      <c r="H1711" s="384"/>
      <c r="I1711" s="365"/>
      <c r="J1711" s="365"/>
      <c r="K1711" s="365"/>
      <c r="L1711" s="365"/>
      <c r="M1711" s="365"/>
      <c r="N1711" s="365"/>
      <c r="O1711" s="386"/>
      <c r="P1711" s="365"/>
      <c r="Q1711" s="365"/>
    </row>
    <row r="1712" spans="1:17" x14ac:dyDescent="0.25">
      <c r="A1712" s="379">
        <f t="shared" si="26"/>
        <v>1700</v>
      </c>
      <c r="B1712" s="365"/>
      <c r="C1712" s="365"/>
      <c r="D1712" s="365"/>
      <c r="E1712" s="365"/>
      <c r="F1712" s="365"/>
      <c r="G1712" s="385"/>
      <c r="H1712" s="384"/>
      <c r="I1712" s="365"/>
      <c r="J1712" s="365"/>
      <c r="K1712" s="365"/>
      <c r="L1712" s="365"/>
      <c r="M1712" s="365"/>
      <c r="N1712" s="365"/>
      <c r="O1712" s="386"/>
      <c r="P1712" s="365"/>
      <c r="Q1712" s="365"/>
    </row>
    <row r="1713" spans="1:17" x14ac:dyDescent="0.25">
      <c r="A1713" s="379">
        <f t="shared" si="26"/>
        <v>1701</v>
      </c>
      <c r="B1713" s="365"/>
      <c r="C1713" s="365"/>
      <c r="D1713" s="365"/>
      <c r="E1713" s="365"/>
      <c r="F1713" s="365"/>
      <c r="G1713" s="385"/>
      <c r="H1713" s="384"/>
      <c r="I1713" s="365"/>
      <c r="J1713" s="365"/>
      <c r="K1713" s="365"/>
      <c r="L1713" s="365"/>
      <c r="M1713" s="365"/>
      <c r="N1713" s="365"/>
      <c r="O1713" s="386"/>
      <c r="P1713" s="365"/>
      <c r="Q1713" s="365"/>
    </row>
    <row r="1714" spans="1:17" x14ac:dyDescent="0.25">
      <c r="A1714" s="379">
        <f t="shared" si="26"/>
        <v>1702</v>
      </c>
      <c r="B1714" s="365"/>
      <c r="C1714" s="365"/>
      <c r="D1714" s="365"/>
      <c r="E1714" s="365"/>
      <c r="F1714" s="365"/>
      <c r="G1714" s="385"/>
      <c r="H1714" s="384"/>
      <c r="I1714" s="365"/>
      <c r="J1714" s="365"/>
      <c r="K1714" s="365"/>
      <c r="L1714" s="365"/>
      <c r="M1714" s="365"/>
      <c r="N1714" s="365"/>
      <c r="O1714" s="386"/>
      <c r="P1714" s="365"/>
      <c r="Q1714" s="365"/>
    </row>
    <row r="1715" spans="1:17" x14ac:dyDescent="0.25">
      <c r="A1715" s="379">
        <f t="shared" si="26"/>
        <v>1703</v>
      </c>
      <c r="B1715" s="365"/>
      <c r="C1715" s="365"/>
      <c r="D1715" s="365"/>
      <c r="E1715" s="365"/>
      <c r="F1715" s="365"/>
      <c r="G1715" s="385"/>
      <c r="H1715" s="384"/>
      <c r="I1715" s="365"/>
      <c r="J1715" s="365"/>
      <c r="K1715" s="365"/>
      <c r="L1715" s="365"/>
      <c r="M1715" s="365"/>
      <c r="N1715" s="365"/>
      <c r="O1715" s="386"/>
      <c r="P1715" s="365"/>
      <c r="Q1715" s="365"/>
    </row>
    <row r="1716" spans="1:17" x14ac:dyDescent="0.25">
      <c r="A1716" s="379">
        <f t="shared" si="26"/>
        <v>1704</v>
      </c>
      <c r="B1716" s="365"/>
      <c r="C1716" s="365"/>
      <c r="D1716" s="365"/>
      <c r="E1716" s="365"/>
      <c r="F1716" s="365"/>
      <c r="G1716" s="385"/>
      <c r="H1716" s="384"/>
      <c r="I1716" s="365"/>
      <c r="J1716" s="365"/>
      <c r="K1716" s="365"/>
      <c r="L1716" s="365"/>
      <c r="M1716" s="365"/>
      <c r="N1716" s="365"/>
      <c r="O1716" s="386"/>
      <c r="P1716" s="365"/>
      <c r="Q1716" s="365"/>
    </row>
    <row r="1717" spans="1:17" x14ac:dyDescent="0.25">
      <c r="A1717" s="379">
        <f t="shared" si="26"/>
        <v>1705</v>
      </c>
      <c r="B1717" s="365"/>
      <c r="C1717" s="365"/>
      <c r="D1717" s="365"/>
      <c r="E1717" s="365"/>
      <c r="F1717" s="365"/>
      <c r="G1717" s="385"/>
      <c r="H1717" s="384"/>
      <c r="I1717" s="365"/>
      <c r="J1717" s="365"/>
      <c r="K1717" s="365"/>
      <c r="L1717" s="365"/>
      <c r="M1717" s="365"/>
      <c r="N1717" s="365"/>
      <c r="O1717" s="386"/>
      <c r="P1717" s="365"/>
      <c r="Q1717" s="365"/>
    </row>
    <row r="1718" spans="1:17" x14ac:dyDescent="0.25">
      <c r="A1718" s="379">
        <f t="shared" si="26"/>
        <v>1706</v>
      </c>
      <c r="B1718" s="365"/>
      <c r="C1718" s="365"/>
      <c r="D1718" s="365"/>
      <c r="E1718" s="365"/>
      <c r="F1718" s="365"/>
      <c r="G1718" s="385"/>
      <c r="H1718" s="384"/>
      <c r="I1718" s="365"/>
      <c r="J1718" s="365"/>
      <c r="K1718" s="365"/>
      <c r="L1718" s="365"/>
      <c r="M1718" s="365"/>
      <c r="N1718" s="365"/>
      <c r="O1718" s="386"/>
      <c r="P1718" s="365"/>
      <c r="Q1718" s="365"/>
    </row>
    <row r="1719" spans="1:17" x14ac:dyDescent="0.25">
      <c r="A1719" s="379">
        <f t="shared" si="26"/>
        <v>1707</v>
      </c>
      <c r="B1719" s="365"/>
      <c r="C1719" s="365"/>
      <c r="D1719" s="365"/>
      <c r="E1719" s="365"/>
      <c r="F1719" s="365"/>
      <c r="G1719" s="385"/>
      <c r="H1719" s="384"/>
      <c r="I1719" s="365"/>
      <c r="J1719" s="365"/>
      <c r="K1719" s="365"/>
      <c r="L1719" s="365"/>
      <c r="M1719" s="365"/>
      <c r="N1719" s="365"/>
      <c r="O1719" s="386"/>
      <c r="P1719" s="365"/>
      <c r="Q1719" s="365"/>
    </row>
    <row r="1720" spans="1:17" x14ac:dyDescent="0.25">
      <c r="A1720" s="379">
        <f t="shared" si="26"/>
        <v>1708</v>
      </c>
      <c r="B1720" s="365"/>
      <c r="C1720" s="365"/>
      <c r="D1720" s="365"/>
      <c r="E1720" s="365"/>
      <c r="F1720" s="365"/>
      <c r="G1720" s="385"/>
      <c r="H1720" s="384"/>
      <c r="I1720" s="365"/>
      <c r="J1720" s="365"/>
      <c r="K1720" s="365"/>
      <c r="L1720" s="365"/>
      <c r="M1720" s="365"/>
      <c r="N1720" s="365"/>
      <c r="O1720" s="386"/>
      <c r="P1720" s="365"/>
      <c r="Q1720" s="365"/>
    </row>
    <row r="1721" spans="1:17" x14ac:dyDescent="0.25">
      <c r="A1721" s="379">
        <f t="shared" si="26"/>
        <v>1709</v>
      </c>
      <c r="B1721" s="365"/>
      <c r="C1721" s="365"/>
      <c r="D1721" s="365"/>
      <c r="E1721" s="365"/>
      <c r="F1721" s="365"/>
      <c r="G1721" s="385"/>
      <c r="H1721" s="384"/>
      <c r="I1721" s="365"/>
      <c r="J1721" s="365"/>
      <c r="K1721" s="365"/>
      <c r="L1721" s="365"/>
      <c r="M1721" s="365"/>
      <c r="N1721" s="365"/>
      <c r="O1721" s="386"/>
      <c r="P1721" s="365"/>
      <c r="Q1721" s="365"/>
    </row>
    <row r="1722" spans="1:17" x14ac:dyDescent="0.25">
      <c r="A1722" s="379">
        <f t="shared" si="26"/>
        <v>1710</v>
      </c>
      <c r="B1722" s="365"/>
      <c r="C1722" s="365"/>
      <c r="D1722" s="365"/>
      <c r="E1722" s="365"/>
      <c r="F1722" s="365"/>
      <c r="G1722" s="385"/>
      <c r="H1722" s="384"/>
      <c r="I1722" s="365"/>
      <c r="J1722" s="365"/>
      <c r="K1722" s="365"/>
      <c r="L1722" s="365"/>
      <c r="M1722" s="365"/>
      <c r="N1722" s="365"/>
      <c r="O1722" s="386"/>
      <c r="P1722" s="365"/>
      <c r="Q1722" s="365"/>
    </row>
    <row r="1723" spans="1:17" x14ac:dyDescent="0.25">
      <c r="A1723" s="379">
        <f t="shared" si="26"/>
        <v>1711</v>
      </c>
      <c r="B1723" s="365"/>
      <c r="C1723" s="365"/>
      <c r="D1723" s="365"/>
      <c r="E1723" s="365"/>
      <c r="F1723" s="365"/>
      <c r="G1723" s="385"/>
      <c r="H1723" s="384"/>
      <c r="I1723" s="365"/>
      <c r="J1723" s="365"/>
      <c r="K1723" s="365"/>
      <c r="L1723" s="365"/>
      <c r="M1723" s="365"/>
      <c r="N1723" s="365"/>
      <c r="O1723" s="386"/>
      <c r="P1723" s="365"/>
      <c r="Q1723" s="365"/>
    </row>
    <row r="1724" spans="1:17" x14ac:dyDescent="0.25">
      <c r="A1724" s="379">
        <f t="shared" si="26"/>
        <v>1712</v>
      </c>
      <c r="B1724" s="365"/>
      <c r="C1724" s="365"/>
      <c r="D1724" s="365"/>
      <c r="E1724" s="365"/>
      <c r="F1724" s="365"/>
      <c r="G1724" s="385"/>
      <c r="H1724" s="384"/>
      <c r="I1724" s="365"/>
      <c r="J1724" s="365"/>
      <c r="K1724" s="365"/>
      <c r="L1724" s="365"/>
      <c r="M1724" s="365"/>
      <c r="N1724" s="365"/>
      <c r="O1724" s="386"/>
      <c r="P1724" s="365"/>
      <c r="Q1724" s="365"/>
    </row>
    <row r="1725" spans="1:17" x14ac:dyDescent="0.25">
      <c r="A1725" s="379">
        <f t="shared" si="26"/>
        <v>1713</v>
      </c>
      <c r="B1725" s="365"/>
      <c r="C1725" s="365"/>
      <c r="D1725" s="365"/>
      <c r="E1725" s="365"/>
      <c r="F1725" s="365"/>
      <c r="G1725" s="385"/>
      <c r="H1725" s="384"/>
      <c r="I1725" s="365"/>
      <c r="J1725" s="365"/>
      <c r="K1725" s="365"/>
      <c r="L1725" s="365"/>
      <c r="M1725" s="365"/>
      <c r="N1725" s="365"/>
      <c r="O1725" s="386"/>
      <c r="P1725" s="365"/>
      <c r="Q1725" s="365"/>
    </row>
    <row r="1726" spans="1:17" x14ac:dyDescent="0.25">
      <c r="A1726" s="379">
        <f t="shared" si="26"/>
        <v>1714</v>
      </c>
      <c r="B1726" s="365"/>
      <c r="C1726" s="365"/>
      <c r="D1726" s="365"/>
      <c r="E1726" s="365"/>
      <c r="F1726" s="365"/>
      <c r="G1726" s="385"/>
      <c r="H1726" s="384"/>
      <c r="I1726" s="365"/>
      <c r="J1726" s="365"/>
      <c r="K1726" s="365"/>
      <c r="L1726" s="365"/>
      <c r="M1726" s="365"/>
      <c r="N1726" s="365"/>
      <c r="O1726" s="386"/>
      <c r="P1726" s="365"/>
      <c r="Q1726" s="365"/>
    </row>
    <row r="1727" spans="1:17" x14ac:dyDescent="0.25">
      <c r="A1727" s="379">
        <f t="shared" si="26"/>
        <v>1715</v>
      </c>
      <c r="B1727" s="365"/>
      <c r="C1727" s="365"/>
      <c r="D1727" s="365"/>
      <c r="E1727" s="365"/>
      <c r="F1727" s="365"/>
      <c r="G1727" s="385"/>
      <c r="H1727" s="384"/>
      <c r="I1727" s="365"/>
      <c r="J1727" s="365"/>
      <c r="K1727" s="365"/>
      <c r="L1727" s="365"/>
      <c r="M1727" s="365"/>
      <c r="N1727" s="365"/>
      <c r="O1727" s="386"/>
      <c r="P1727" s="365"/>
      <c r="Q1727" s="365"/>
    </row>
    <row r="1728" spans="1:17" x14ac:dyDescent="0.25">
      <c r="A1728" s="379">
        <f t="shared" si="26"/>
        <v>1716</v>
      </c>
      <c r="B1728" s="365"/>
      <c r="C1728" s="365"/>
      <c r="D1728" s="365"/>
      <c r="E1728" s="365"/>
      <c r="F1728" s="365"/>
      <c r="G1728" s="385"/>
      <c r="H1728" s="384"/>
      <c r="I1728" s="365"/>
      <c r="J1728" s="365"/>
      <c r="K1728" s="365"/>
      <c r="L1728" s="365"/>
      <c r="M1728" s="365"/>
      <c r="N1728" s="365"/>
      <c r="O1728" s="386"/>
      <c r="P1728" s="365"/>
      <c r="Q1728" s="365"/>
    </row>
    <row r="1729" spans="1:17" x14ac:dyDescent="0.25">
      <c r="A1729" s="379">
        <f t="shared" si="26"/>
        <v>1717</v>
      </c>
      <c r="B1729" s="365"/>
      <c r="C1729" s="365"/>
      <c r="D1729" s="365"/>
      <c r="E1729" s="365"/>
      <c r="F1729" s="365"/>
      <c r="G1729" s="385"/>
      <c r="H1729" s="384"/>
      <c r="I1729" s="365"/>
      <c r="J1729" s="365"/>
      <c r="K1729" s="365"/>
      <c r="L1729" s="365"/>
      <c r="M1729" s="365"/>
      <c r="N1729" s="365"/>
      <c r="O1729" s="386"/>
      <c r="P1729" s="365"/>
      <c r="Q1729" s="365"/>
    </row>
    <row r="1730" spans="1:17" x14ac:dyDescent="0.25">
      <c r="A1730" s="379">
        <f t="shared" si="26"/>
        <v>1718</v>
      </c>
      <c r="B1730" s="365"/>
      <c r="C1730" s="365"/>
      <c r="D1730" s="365"/>
      <c r="E1730" s="365"/>
      <c r="F1730" s="365"/>
      <c r="G1730" s="385"/>
      <c r="H1730" s="384"/>
      <c r="I1730" s="365"/>
      <c r="J1730" s="365"/>
      <c r="K1730" s="365"/>
      <c r="L1730" s="365"/>
      <c r="M1730" s="365"/>
      <c r="N1730" s="365"/>
      <c r="O1730" s="386"/>
      <c r="P1730" s="365"/>
      <c r="Q1730" s="365"/>
    </row>
    <row r="1731" spans="1:17" x14ac:dyDescent="0.25">
      <c r="A1731" s="379">
        <f t="shared" si="26"/>
        <v>1719</v>
      </c>
      <c r="B1731" s="365"/>
      <c r="C1731" s="365"/>
      <c r="D1731" s="365"/>
      <c r="E1731" s="365"/>
      <c r="F1731" s="365"/>
      <c r="G1731" s="385"/>
      <c r="H1731" s="384"/>
      <c r="I1731" s="365"/>
      <c r="J1731" s="365"/>
      <c r="K1731" s="365"/>
      <c r="L1731" s="365"/>
      <c r="M1731" s="365"/>
      <c r="N1731" s="365"/>
      <c r="O1731" s="386"/>
      <c r="P1731" s="365"/>
      <c r="Q1731" s="365"/>
    </row>
    <row r="1732" spans="1:17" x14ac:dyDescent="0.25">
      <c r="A1732" s="379">
        <f t="shared" si="26"/>
        <v>1720</v>
      </c>
      <c r="B1732" s="365"/>
      <c r="C1732" s="365"/>
      <c r="D1732" s="365"/>
      <c r="E1732" s="365"/>
      <c r="F1732" s="365"/>
      <c r="G1732" s="385"/>
      <c r="H1732" s="384"/>
      <c r="I1732" s="365"/>
      <c r="J1732" s="365"/>
      <c r="K1732" s="365"/>
      <c r="L1732" s="365"/>
      <c r="M1732" s="365"/>
      <c r="N1732" s="365"/>
      <c r="O1732" s="386"/>
      <c r="P1732" s="365"/>
      <c r="Q1732" s="365"/>
    </row>
    <row r="1733" spans="1:17" x14ac:dyDescent="0.25">
      <c r="A1733" s="379">
        <f t="shared" si="26"/>
        <v>1721</v>
      </c>
      <c r="B1733" s="365"/>
      <c r="C1733" s="365"/>
      <c r="D1733" s="365"/>
      <c r="E1733" s="365"/>
      <c r="F1733" s="365"/>
      <c r="G1733" s="385"/>
      <c r="H1733" s="384"/>
      <c r="I1733" s="365"/>
      <c r="J1733" s="365"/>
      <c r="K1733" s="365"/>
      <c r="L1733" s="365"/>
      <c r="M1733" s="365"/>
      <c r="N1733" s="365"/>
      <c r="O1733" s="386"/>
      <c r="P1733" s="365"/>
      <c r="Q1733" s="365"/>
    </row>
    <row r="1734" spans="1:17" x14ac:dyDescent="0.25">
      <c r="A1734" s="379">
        <f t="shared" si="26"/>
        <v>1722</v>
      </c>
      <c r="B1734" s="365"/>
      <c r="C1734" s="365"/>
      <c r="D1734" s="365"/>
      <c r="E1734" s="365"/>
      <c r="F1734" s="365"/>
      <c r="G1734" s="385"/>
      <c r="H1734" s="384"/>
      <c r="I1734" s="365"/>
      <c r="J1734" s="365"/>
      <c r="K1734" s="365"/>
      <c r="L1734" s="365"/>
      <c r="M1734" s="365"/>
      <c r="N1734" s="365"/>
      <c r="O1734" s="386"/>
      <c r="P1734" s="365"/>
      <c r="Q1734" s="365"/>
    </row>
    <row r="1735" spans="1:17" x14ac:dyDescent="0.25">
      <c r="A1735" s="379">
        <f t="shared" si="26"/>
        <v>1723</v>
      </c>
      <c r="B1735" s="365"/>
      <c r="C1735" s="365"/>
      <c r="D1735" s="365"/>
      <c r="E1735" s="365"/>
      <c r="F1735" s="365"/>
      <c r="G1735" s="385"/>
      <c r="H1735" s="384"/>
      <c r="I1735" s="365"/>
      <c r="J1735" s="365"/>
      <c r="K1735" s="365"/>
      <c r="L1735" s="365"/>
      <c r="M1735" s="365"/>
      <c r="N1735" s="365"/>
      <c r="O1735" s="386"/>
      <c r="P1735" s="365"/>
      <c r="Q1735" s="365"/>
    </row>
    <row r="1736" spans="1:17" x14ac:dyDescent="0.25">
      <c r="A1736" s="379">
        <f t="shared" si="26"/>
        <v>1724</v>
      </c>
      <c r="B1736" s="365"/>
      <c r="C1736" s="365"/>
      <c r="D1736" s="365"/>
      <c r="E1736" s="365"/>
      <c r="F1736" s="365"/>
      <c r="G1736" s="385"/>
      <c r="H1736" s="384"/>
      <c r="I1736" s="365"/>
      <c r="J1736" s="365"/>
      <c r="K1736" s="365"/>
      <c r="L1736" s="365"/>
      <c r="M1736" s="365"/>
      <c r="N1736" s="365"/>
      <c r="O1736" s="386"/>
      <c r="P1736" s="365"/>
      <c r="Q1736" s="365"/>
    </row>
    <row r="1737" spans="1:17" x14ac:dyDescent="0.25">
      <c r="A1737" s="379">
        <f t="shared" si="26"/>
        <v>1725</v>
      </c>
      <c r="B1737" s="365"/>
      <c r="C1737" s="365"/>
      <c r="D1737" s="365"/>
      <c r="E1737" s="365"/>
      <c r="F1737" s="365"/>
      <c r="G1737" s="385"/>
      <c r="H1737" s="384"/>
      <c r="I1737" s="365"/>
      <c r="J1737" s="365"/>
      <c r="K1737" s="365"/>
      <c r="L1737" s="365"/>
      <c r="M1737" s="365"/>
      <c r="N1737" s="365"/>
      <c r="O1737" s="386"/>
      <c r="P1737" s="365"/>
      <c r="Q1737" s="365"/>
    </row>
    <row r="1738" spans="1:17" x14ac:dyDescent="0.25">
      <c r="A1738" s="379">
        <f t="shared" si="26"/>
        <v>1726</v>
      </c>
      <c r="B1738" s="365"/>
      <c r="C1738" s="365"/>
      <c r="D1738" s="365"/>
      <c r="E1738" s="365"/>
      <c r="F1738" s="365"/>
      <c r="G1738" s="385"/>
      <c r="H1738" s="384"/>
      <c r="I1738" s="365"/>
      <c r="J1738" s="365"/>
      <c r="K1738" s="365"/>
      <c r="L1738" s="365"/>
      <c r="M1738" s="365"/>
      <c r="N1738" s="365"/>
      <c r="O1738" s="386"/>
      <c r="P1738" s="365"/>
      <c r="Q1738" s="365"/>
    </row>
    <row r="1739" spans="1:17" x14ac:dyDescent="0.25">
      <c r="A1739" s="379">
        <f t="shared" si="26"/>
        <v>1727</v>
      </c>
      <c r="B1739" s="365"/>
      <c r="C1739" s="365"/>
      <c r="D1739" s="365"/>
      <c r="E1739" s="365"/>
      <c r="F1739" s="365"/>
      <c r="G1739" s="385"/>
      <c r="H1739" s="384"/>
      <c r="I1739" s="365"/>
      <c r="J1739" s="365"/>
      <c r="K1739" s="365"/>
      <c r="L1739" s="365"/>
      <c r="M1739" s="365"/>
      <c r="N1739" s="365"/>
      <c r="O1739" s="386"/>
      <c r="P1739" s="365"/>
      <c r="Q1739" s="365"/>
    </row>
    <row r="1740" spans="1:17" x14ac:dyDescent="0.25">
      <c r="A1740" s="379">
        <f t="shared" si="26"/>
        <v>1728</v>
      </c>
      <c r="B1740" s="365"/>
      <c r="C1740" s="365"/>
      <c r="D1740" s="365"/>
      <c r="E1740" s="365"/>
      <c r="F1740" s="365"/>
      <c r="G1740" s="385"/>
      <c r="H1740" s="384"/>
      <c r="I1740" s="365"/>
      <c r="J1740" s="365"/>
      <c r="K1740" s="365"/>
      <c r="L1740" s="365"/>
      <c r="M1740" s="365"/>
      <c r="N1740" s="365"/>
      <c r="O1740" s="386"/>
      <c r="P1740" s="365"/>
      <c r="Q1740" s="365"/>
    </row>
    <row r="1741" spans="1:17" x14ac:dyDescent="0.25">
      <c r="A1741" s="379">
        <f t="shared" si="26"/>
        <v>1729</v>
      </c>
      <c r="B1741" s="365"/>
      <c r="C1741" s="365"/>
      <c r="D1741" s="365"/>
      <c r="E1741" s="365"/>
      <c r="F1741" s="365"/>
      <c r="G1741" s="385"/>
      <c r="H1741" s="384"/>
      <c r="I1741" s="365"/>
      <c r="J1741" s="365"/>
      <c r="K1741" s="365"/>
      <c r="L1741" s="365"/>
      <c r="M1741" s="365"/>
      <c r="N1741" s="365"/>
      <c r="O1741" s="386"/>
      <c r="P1741" s="365"/>
      <c r="Q1741" s="365"/>
    </row>
    <row r="1742" spans="1:17" x14ac:dyDescent="0.25">
      <c r="A1742" s="379">
        <f t="shared" si="26"/>
        <v>1730</v>
      </c>
      <c r="B1742" s="365"/>
      <c r="C1742" s="365"/>
      <c r="D1742" s="365"/>
      <c r="E1742" s="365"/>
      <c r="F1742" s="365"/>
      <c r="G1742" s="385"/>
      <c r="H1742" s="384"/>
      <c r="I1742" s="365"/>
      <c r="J1742" s="365"/>
      <c r="K1742" s="365"/>
      <c r="L1742" s="365"/>
      <c r="M1742" s="365"/>
      <c r="N1742" s="365"/>
      <c r="O1742" s="386"/>
      <c r="P1742" s="365"/>
      <c r="Q1742" s="365"/>
    </row>
    <row r="1743" spans="1:17" x14ac:dyDescent="0.25">
      <c r="A1743" s="379">
        <f t="shared" ref="A1743:A1806" si="27">1+A1742</f>
        <v>1731</v>
      </c>
      <c r="B1743" s="365"/>
      <c r="C1743" s="365"/>
      <c r="D1743" s="365"/>
      <c r="E1743" s="365"/>
      <c r="F1743" s="365"/>
      <c r="G1743" s="385"/>
      <c r="H1743" s="384"/>
      <c r="I1743" s="365"/>
      <c r="J1743" s="365"/>
      <c r="K1743" s="365"/>
      <c r="L1743" s="365"/>
      <c r="M1743" s="365"/>
      <c r="N1743" s="365"/>
      <c r="O1743" s="386"/>
      <c r="P1743" s="365"/>
      <c r="Q1743" s="365"/>
    </row>
    <row r="1744" spans="1:17" x14ac:dyDescent="0.25">
      <c r="A1744" s="379">
        <f t="shared" si="27"/>
        <v>1732</v>
      </c>
      <c r="B1744" s="365"/>
      <c r="C1744" s="365"/>
      <c r="D1744" s="365"/>
      <c r="E1744" s="365"/>
      <c r="F1744" s="365"/>
      <c r="G1744" s="385"/>
      <c r="H1744" s="384"/>
      <c r="I1744" s="365"/>
      <c r="J1744" s="365"/>
      <c r="K1744" s="365"/>
      <c r="L1744" s="365"/>
      <c r="M1744" s="365"/>
      <c r="N1744" s="365"/>
      <c r="O1744" s="386"/>
      <c r="P1744" s="365"/>
      <c r="Q1744" s="365"/>
    </row>
    <row r="1745" spans="1:17" x14ac:dyDescent="0.25">
      <c r="A1745" s="379">
        <f t="shared" si="27"/>
        <v>1733</v>
      </c>
      <c r="B1745" s="365"/>
      <c r="C1745" s="365"/>
      <c r="D1745" s="365"/>
      <c r="E1745" s="365"/>
      <c r="F1745" s="365"/>
      <c r="G1745" s="385"/>
      <c r="H1745" s="384"/>
      <c r="I1745" s="365"/>
      <c r="J1745" s="365"/>
      <c r="K1745" s="365"/>
      <c r="L1745" s="365"/>
      <c r="M1745" s="365"/>
      <c r="N1745" s="365"/>
      <c r="O1745" s="386"/>
      <c r="P1745" s="365"/>
      <c r="Q1745" s="365"/>
    </row>
    <row r="1746" spans="1:17" x14ac:dyDescent="0.25">
      <c r="A1746" s="379">
        <f t="shared" si="27"/>
        <v>1734</v>
      </c>
      <c r="B1746" s="365"/>
      <c r="C1746" s="365"/>
      <c r="D1746" s="365"/>
      <c r="E1746" s="365"/>
      <c r="F1746" s="365"/>
      <c r="G1746" s="385"/>
      <c r="H1746" s="384"/>
      <c r="I1746" s="365"/>
      <c r="J1746" s="365"/>
      <c r="K1746" s="365"/>
      <c r="L1746" s="365"/>
      <c r="M1746" s="365"/>
      <c r="N1746" s="365"/>
      <c r="O1746" s="386"/>
      <c r="P1746" s="365"/>
      <c r="Q1746" s="365"/>
    </row>
    <row r="1747" spans="1:17" x14ac:dyDescent="0.25">
      <c r="A1747" s="379">
        <f t="shared" si="27"/>
        <v>1735</v>
      </c>
      <c r="B1747" s="365"/>
      <c r="C1747" s="365"/>
      <c r="D1747" s="365"/>
      <c r="E1747" s="365"/>
      <c r="F1747" s="365"/>
      <c r="G1747" s="385"/>
      <c r="H1747" s="384"/>
      <c r="I1747" s="365"/>
      <c r="J1747" s="365"/>
      <c r="K1747" s="365"/>
      <c r="L1747" s="365"/>
      <c r="M1747" s="365"/>
      <c r="N1747" s="365"/>
      <c r="O1747" s="386"/>
      <c r="P1747" s="365"/>
      <c r="Q1747" s="365"/>
    </row>
    <row r="1748" spans="1:17" x14ac:dyDescent="0.25">
      <c r="A1748" s="379">
        <f t="shared" si="27"/>
        <v>1736</v>
      </c>
      <c r="B1748" s="365"/>
      <c r="C1748" s="365"/>
      <c r="D1748" s="365"/>
      <c r="E1748" s="365"/>
      <c r="F1748" s="365"/>
      <c r="G1748" s="385"/>
      <c r="H1748" s="384"/>
      <c r="I1748" s="365"/>
      <c r="J1748" s="365"/>
      <c r="K1748" s="365"/>
      <c r="L1748" s="365"/>
      <c r="M1748" s="365"/>
      <c r="N1748" s="365"/>
      <c r="O1748" s="386"/>
      <c r="P1748" s="365"/>
      <c r="Q1748" s="365"/>
    </row>
    <row r="1749" spans="1:17" x14ac:dyDescent="0.25">
      <c r="A1749" s="379">
        <f t="shared" si="27"/>
        <v>1737</v>
      </c>
      <c r="B1749" s="365"/>
      <c r="C1749" s="365"/>
      <c r="D1749" s="365"/>
      <c r="E1749" s="365"/>
      <c r="F1749" s="365"/>
      <c r="G1749" s="385"/>
      <c r="H1749" s="384"/>
      <c r="I1749" s="365"/>
      <c r="J1749" s="365"/>
      <c r="K1749" s="365"/>
      <c r="L1749" s="365"/>
      <c r="M1749" s="365"/>
      <c r="N1749" s="365"/>
      <c r="O1749" s="386"/>
      <c r="P1749" s="365"/>
      <c r="Q1749" s="365"/>
    </row>
    <row r="1750" spans="1:17" x14ac:dyDescent="0.25">
      <c r="A1750" s="379">
        <f t="shared" si="27"/>
        <v>1738</v>
      </c>
      <c r="B1750" s="365"/>
      <c r="C1750" s="365"/>
      <c r="D1750" s="365"/>
      <c r="E1750" s="365"/>
      <c r="F1750" s="365"/>
      <c r="G1750" s="385"/>
      <c r="H1750" s="384"/>
      <c r="I1750" s="365"/>
      <c r="J1750" s="365"/>
      <c r="K1750" s="365"/>
      <c r="L1750" s="365"/>
      <c r="M1750" s="365"/>
      <c r="N1750" s="365"/>
      <c r="O1750" s="386"/>
      <c r="P1750" s="365"/>
      <c r="Q1750" s="365"/>
    </row>
    <row r="1751" spans="1:17" x14ac:dyDescent="0.25">
      <c r="A1751" s="379">
        <f t="shared" si="27"/>
        <v>1739</v>
      </c>
      <c r="B1751" s="365"/>
      <c r="C1751" s="365"/>
      <c r="D1751" s="365"/>
      <c r="E1751" s="365"/>
      <c r="F1751" s="365"/>
      <c r="G1751" s="385"/>
      <c r="H1751" s="384"/>
      <c r="I1751" s="365"/>
      <c r="J1751" s="365"/>
      <c r="K1751" s="365"/>
      <c r="L1751" s="365"/>
      <c r="M1751" s="365"/>
      <c r="N1751" s="365"/>
      <c r="O1751" s="386"/>
      <c r="P1751" s="365"/>
      <c r="Q1751" s="365"/>
    </row>
    <row r="1752" spans="1:17" x14ac:dyDescent="0.25">
      <c r="A1752" s="379">
        <f t="shared" si="27"/>
        <v>1740</v>
      </c>
      <c r="B1752" s="365"/>
      <c r="C1752" s="365"/>
      <c r="D1752" s="365"/>
      <c r="E1752" s="365"/>
      <c r="F1752" s="365"/>
      <c r="G1752" s="385"/>
      <c r="H1752" s="384"/>
      <c r="I1752" s="365"/>
      <c r="J1752" s="365"/>
      <c r="K1752" s="365"/>
      <c r="L1752" s="365"/>
      <c r="M1752" s="365"/>
      <c r="N1752" s="365"/>
      <c r="O1752" s="386"/>
      <c r="P1752" s="365"/>
      <c r="Q1752" s="365"/>
    </row>
    <row r="1753" spans="1:17" x14ac:dyDescent="0.25">
      <c r="A1753" s="379">
        <f t="shared" si="27"/>
        <v>1741</v>
      </c>
      <c r="B1753" s="365"/>
      <c r="C1753" s="365"/>
      <c r="D1753" s="365"/>
      <c r="E1753" s="365"/>
      <c r="F1753" s="365"/>
      <c r="G1753" s="385"/>
      <c r="H1753" s="384"/>
      <c r="I1753" s="365"/>
      <c r="J1753" s="365"/>
      <c r="K1753" s="365"/>
      <c r="L1753" s="365"/>
      <c r="M1753" s="365"/>
      <c r="N1753" s="365"/>
      <c r="O1753" s="386"/>
      <c r="P1753" s="365"/>
      <c r="Q1753" s="365"/>
    </row>
    <row r="1754" spans="1:17" x14ac:dyDescent="0.25">
      <c r="A1754" s="379">
        <f t="shared" si="27"/>
        <v>1742</v>
      </c>
      <c r="B1754" s="365"/>
      <c r="C1754" s="365"/>
      <c r="D1754" s="365"/>
      <c r="E1754" s="365"/>
      <c r="F1754" s="365"/>
      <c r="G1754" s="385"/>
      <c r="H1754" s="384"/>
      <c r="I1754" s="365"/>
      <c r="J1754" s="365"/>
      <c r="K1754" s="365"/>
      <c r="L1754" s="365"/>
      <c r="M1754" s="365"/>
      <c r="N1754" s="365"/>
      <c r="O1754" s="386"/>
      <c r="P1754" s="365"/>
      <c r="Q1754" s="365"/>
    </row>
    <row r="1755" spans="1:17" x14ac:dyDescent="0.25">
      <c r="A1755" s="379">
        <f t="shared" si="27"/>
        <v>1743</v>
      </c>
      <c r="B1755" s="365"/>
      <c r="C1755" s="365"/>
      <c r="D1755" s="365"/>
      <c r="E1755" s="365"/>
      <c r="F1755" s="365"/>
      <c r="G1755" s="385"/>
      <c r="H1755" s="384"/>
      <c r="I1755" s="365"/>
      <c r="J1755" s="365"/>
      <c r="K1755" s="365"/>
      <c r="L1755" s="365"/>
      <c r="M1755" s="365"/>
      <c r="N1755" s="365"/>
      <c r="O1755" s="386"/>
      <c r="P1755" s="365"/>
      <c r="Q1755" s="365"/>
    </row>
    <row r="1756" spans="1:17" x14ac:dyDescent="0.25">
      <c r="A1756" s="379">
        <f t="shared" si="27"/>
        <v>1744</v>
      </c>
      <c r="B1756" s="365"/>
      <c r="C1756" s="365"/>
      <c r="D1756" s="365"/>
      <c r="E1756" s="365"/>
      <c r="F1756" s="365"/>
      <c r="G1756" s="385"/>
      <c r="H1756" s="384"/>
      <c r="I1756" s="365"/>
      <c r="J1756" s="365"/>
      <c r="K1756" s="365"/>
      <c r="L1756" s="365"/>
      <c r="M1756" s="365"/>
      <c r="N1756" s="365"/>
      <c r="O1756" s="386"/>
      <c r="P1756" s="365"/>
      <c r="Q1756" s="365"/>
    </row>
    <row r="1757" spans="1:17" x14ac:dyDescent="0.25">
      <c r="A1757" s="379">
        <f t="shared" si="27"/>
        <v>1745</v>
      </c>
      <c r="B1757" s="365"/>
      <c r="C1757" s="365"/>
      <c r="D1757" s="365"/>
      <c r="E1757" s="365"/>
      <c r="F1757" s="365"/>
      <c r="G1757" s="385"/>
      <c r="H1757" s="384"/>
      <c r="I1757" s="365"/>
      <c r="J1757" s="365"/>
      <c r="K1757" s="365"/>
      <c r="L1757" s="365"/>
      <c r="M1757" s="365"/>
      <c r="N1757" s="365"/>
      <c r="O1757" s="386"/>
      <c r="P1757" s="365"/>
      <c r="Q1757" s="365"/>
    </row>
    <row r="1758" spans="1:17" x14ac:dyDescent="0.25">
      <c r="A1758" s="379">
        <f t="shared" si="27"/>
        <v>1746</v>
      </c>
      <c r="B1758" s="365"/>
      <c r="C1758" s="365"/>
      <c r="D1758" s="365"/>
      <c r="E1758" s="365"/>
      <c r="F1758" s="365"/>
      <c r="G1758" s="385"/>
      <c r="H1758" s="384"/>
      <c r="I1758" s="365"/>
      <c r="J1758" s="365"/>
      <c r="K1758" s="365"/>
      <c r="L1758" s="365"/>
      <c r="M1758" s="365"/>
      <c r="N1758" s="365"/>
      <c r="O1758" s="386"/>
      <c r="P1758" s="365"/>
      <c r="Q1758" s="365"/>
    </row>
    <row r="1759" spans="1:17" x14ac:dyDescent="0.25">
      <c r="A1759" s="379">
        <f t="shared" si="27"/>
        <v>1747</v>
      </c>
      <c r="B1759" s="365"/>
      <c r="C1759" s="365"/>
      <c r="D1759" s="365"/>
      <c r="E1759" s="365"/>
      <c r="F1759" s="365"/>
      <c r="G1759" s="385"/>
      <c r="H1759" s="384"/>
      <c r="I1759" s="365"/>
      <c r="J1759" s="365"/>
      <c r="K1759" s="365"/>
      <c r="L1759" s="365"/>
      <c r="M1759" s="365"/>
      <c r="N1759" s="365"/>
      <c r="O1759" s="386"/>
      <c r="P1759" s="365"/>
      <c r="Q1759" s="365"/>
    </row>
    <row r="1760" spans="1:17" x14ac:dyDescent="0.25">
      <c r="A1760" s="379">
        <f t="shared" si="27"/>
        <v>1748</v>
      </c>
      <c r="B1760" s="365"/>
      <c r="C1760" s="365"/>
      <c r="D1760" s="365"/>
      <c r="E1760" s="365"/>
      <c r="F1760" s="365"/>
      <c r="G1760" s="385"/>
      <c r="H1760" s="384"/>
      <c r="I1760" s="365"/>
      <c r="J1760" s="365"/>
      <c r="K1760" s="365"/>
      <c r="L1760" s="365"/>
      <c r="M1760" s="365"/>
      <c r="N1760" s="365"/>
      <c r="O1760" s="386"/>
      <c r="P1760" s="365"/>
      <c r="Q1760" s="365"/>
    </row>
    <row r="1761" spans="1:17" x14ac:dyDescent="0.25">
      <c r="A1761" s="379">
        <f t="shared" si="27"/>
        <v>1749</v>
      </c>
      <c r="B1761" s="365"/>
      <c r="C1761" s="365"/>
      <c r="D1761" s="365"/>
      <c r="E1761" s="365"/>
      <c r="F1761" s="365"/>
      <c r="G1761" s="385"/>
      <c r="H1761" s="384"/>
      <c r="I1761" s="365"/>
      <c r="J1761" s="365"/>
      <c r="K1761" s="365"/>
      <c r="L1761" s="365"/>
      <c r="M1761" s="365"/>
      <c r="N1761" s="365"/>
      <c r="O1761" s="386"/>
      <c r="P1761" s="365"/>
      <c r="Q1761" s="365"/>
    </row>
    <row r="1762" spans="1:17" x14ac:dyDescent="0.25">
      <c r="A1762" s="379">
        <f t="shared" si="27"/>
        <v>1750</v>
      </c>
      <c r="B1762" s="365"/>
      <c r="C1762" s="365"/>
      <c r="D1762" s="365"/>
      <c r="E1762" s="365"/>
      <c r="F1762" s="365"/>
      <c r="G1762" s="385"/>
      <c r="H1762" s="384"/>
      <c r="I1762" s="365"/>
      <c r="J1762" s="365"/>
      <c r="K1762" s="365"/>
      <c r="L1762" s="365"/>
      <c r="M1762" s="365"/>
      <c r="N1762" s="365"/>
      <c r="O1762" s="386"/>
      <c r="P1762" s="365"/>
      <c r="Q1762" s="365"/>
    </row>
    <row r="1763" spans="1:17" x14ac:dyDescent="0.25">
      <c r="A1763" s="379">
        <f t="shared" si="27"/>
        <v>1751</v>
      </c>
      <c r="B1763" s="365"/>
      <c r="C1763" s="365"/>
      <c r="D1763" s="365"/>
      <c r="E1763" s="365"/>
      <c r="F1763" s="365"/>
      <c r="G1763" s="385"/>
      <c r="H1763" s="384"/>
      <c r="I1763" s="365"/>
      <c r="J1763" s="365"/>
      <c r="K1763" s="365"/>
      <c r="L1763" s="365"/>
      <c r="M1763" s="365"/>
      <c r="N1763" s="365"/>
      <c r="O1763" s="386"/>
      <c r="P1763" s="365"/>
      <c r="Q1763" s="365"/>
    </row>
    <row r="1764" spans="1:17" x14ac:dyDescent="0.25">
      <c r="A1764" s="379">
        <f t="shared" si="27"/>
        <v>1752</v>
      </c>
      <c r="B1764" s="365"/>
      <c r="C1764" s="365"/>
      <c r="D1764" s="365"/>
      <c r="E1764" s="365"/>
      <c r="F1764" s="365"/>
      <c r="G1764" s="385"/>
      <c r="H1764" s="384"/>
      <c r="I1764" s="365"/>
      <c r="J1764" s="365"/>
      <c r="K1764" s="365"/>
      <c r="L1764" s="365"/>
      <c r="M1764" s="365"/>
      <c r="N1764" s="365"/>
      <c r="O1764" s="386"/>
      <c r="P1764" s="365"/>
      <c r="Q1764" s="365"/>
    </row>
    <row r="1765" spans="1:17" x14ac:dyDescent="0.25">
      <c r="A1765" s="379">
        <f t="shared" si="27"/>
        <v>1753</v>
      </c>
      <c r="B1765" s="365"/>
      <c r="C1765" s="365"/>
      <c r="D1765" s="365"/>
      <c r="E1765" s="365"/>
      <c r="F1765" s="365"/>
      <c r="G1765" s="385"/>
      <c r="H1765" s="384"/>
      <c r="I1765" s="365"/>
      <c r="J1765" s="365"/>
      <c r="K1765" s="365"/>
      <c r="L1765" s="365"/>
      <c r="M1765" s="365"/>
      <c r="N1765" s="365"/>
      <c r="O1765" s="386"/>
      <c r="P1765" s="365"/>
      <c r="Q1765" s="365"/>
    </row>
    <row r="1766" spans="1:17" x14ac:dyDescent="0.25">
      <c r="A1766" s="379">
        <f t="shared" si="27"/>
        <v>1754</v>
      </c>
      <c r="B1766" s="365"/>
      <c r="C1766" s="365"/>
      <c r="D1766" s="365"/>
      <c r="E1766" s="365"/>
      <c r="F1766" s="365"/>
      <c r="G1766" s="385"/>
      <c r="H1766" s="384"/>
      <c r="I1766" s="365"/>
      <c r="J1766" s="365"/>
      <c r="K1766" s="365"/>
      <c r="L1766" s="365"/>
      <c r="M1766" s="365"/>
      <c r="N1766" s="365"/>
      <c r="O1766" s="386"/>
      <c r="P1766" s="365"/>
      <c r="Q1766" s="365"/>
    </row>
    <row r="1767" spans="1:17" x14ac:dyDescent="0.25">
      <c r="A1767" s="379">
        <f t="shared" si="27"/>
        <v>1755</v>
      </c>
      <c r="B1767" s="365"/>
      <c r="C1767" s="365"/>
      <c r="D1767" s="365"/>
      <c r="E1767" s="365"/>
      <c r="F1767" s="365"/>
      <c r="G1767" s="385"/>
      <c r="H1767" s="384"/>
      <c r="I1767" s="365"/>
      <c r="J1767" s="365"/>
      <c r="K1767" s="365"/>
      <c r="L1767" s="365"/>
      <c r="M1767" s="365"/>
      <c r="N1767" s="365"/>
      <c r="O1767" s="386"/>
      <c r="P1767" s="365"/>
      <c r="Q1767" s="365"/>
    </row>
    <row r="1768" spans="1:17" x14ac:dyDescent="0.25">
      <c r="A1768" s="379">
        <f t="shared" si="27"/>
        <v>1756</v>
      </c>
      <c r="B1768" s="365"/>
      <c r="C1768" s="365"/>
      <c r="D1768" s="365"/>
      <c r="E1768" s="365"/>
      <c r="F1768" s="365"/>
      <c r="G1768" s="385"/>
      <c r="H1768" s="384"/>
      <c r="I1768" s="365"/>
      <c r="J1768" s="365"/>
      <c r="K1768" s="365"/>
      <c r="L1768" s="365"/>
      <c r="M1768" s="365"/>
      <c r="N1768" s="365"/>
      <c r="O1768" s="386"/>
      <c r="P1768" s="365"/>
      <c r="Q1768" s="365"/>
    </row>
    <row r="1769" spans="1:17" x14ac:dyDescent="0.25">
      <c r="A1769" s="379">
        <f t="shared" si="27"/>
        <v>1757</v>
      </c>
      <c r="B1769" s="365"/>
      <c r="C1769" s="365"/>
      <c r="D1769" s="365"/>
      <c r="E1769" s="365"/>
      <c r="F1769" s="365"/>
      <c r="G1769" s="385"/>
      <c r="H1769" s="384"/>
      <c r="I1769" s="365"/>
      <c r="J1769" s="365"/>
      <c r="K1769" s="365"/>
      <c r="L1769" s="365"/>
      <c r="M1769" s="365"/>
      <c r="N1769" s="365"/>
      <c r="O1769" s="386"/>
      <c r="P1769" s="365"/>
      <c r="Q1769" s="365"/>
    </row>
    <row r="1770" spans="1:17" x14ac:dyDescent="0.25">
      <c r="A1770" s="379">
        <f t="shared" si="27"/>
        <v>1758</v>
      </c>
      <c r="B1770" s="365"/>
      <c r="C1770" s="365"/>
      <c r="D1770" s="365"/>
      <c r="E1770" s="365"/>
      <c r="F1770" s="365"/>
      <c r="G1770" s="385"/>
      <c r="H1770" s="384"/>
      <c r="I1770" s="365"/>
      <c r="J1770" s="365"/>
      <c r="K1770" s="365"/>
      <c r="L1770" s="365"/>
      <c r="M1770" s="365"/>
      <c r="N1770" s="365"/>
      <c r="O1770" s="386"/>
      <c r="P1770" s="365"/>
      <c r="Q1770" s="365"/>
    </row>
    <row r="1771" spans="1:17" x14ac:dyDescent="0.25">
      <c r="A1771" s="379">
        <f t="shared" si="27"/>
        <v>1759</v>
      </c>
      <c r="B1771" s="365"/>
      <c r="C1771" s="365"/>
      <c r="D1771" s="365"/>
      <c r="E1771" s="365"/>
      <c r="F1771" s="365"/>
      <c r="G1771" s="385"/>
      <c r="H1771" s="384"/>
      <c r="I1771" s="365"/>
      <c r="J1771" s="365"/>
      <c r="K1771" s="365"/>
      <c r="L1771" s="365"/>
      <c r="M1771" s="365"/>
      <c r="N1771" s="365"/>
      <c r="O1771" s="386"/>
      <c r="P1771" s="365"/>
      <c r="Q1771" s="365"/>
    </row>
    <row r="1772" spans="1:17" x14ac:dyDescent="0.25">
      <c r="A1772" s="379">
        <f t="shared" si="27"/>
        <v>1760</v>
      </c>
      <c r="B1772" s="365"/>
      <c r="C1772" s="365"/>
      <c r="D1772" s="365"/>
      <c r="E1772" s="365"/>
      <c r="F1772" s="365"/>
      <c r="G1772" s="385"/>
      <c r="H1772" s="384"/>
      <c r="I1772" s="365"/>
      <c r="J1772" s="365"/>
      <c r="K1772" s="365"/>
      <c r="L1772" s="365"/>
      <c r="M1772" s="365"/>
      <c r="N1772" s="365"/>
      <c r="O1772" s="386"/>
      <c r="P1772" s="365"/>
      <c r="Q1772" s="365"/>
    </row>
    <row r="1773" spans="1:17" x14ac:dyDescent="0.25">
      <c r="A1773" s="379">
        <f t="shared" si="27"/>
        <v>1761</v>
      </c>
      <c r="B1773" s="365"/>
      <c r="C1773" s="365"/>
      <c r="D1773" s="365"/>
      <c r="E1773" s="365"/>
      <c r="F1773" s="365"/>
      <c r="G1773" s="385"/>
      <c r="H1773" s="384"/>
      <c r="I1773" s="365"/>
      <c r="J1773" s="365"/>
      <c r="K1773" s="365"/>
      <c r="L1773" s="365"/>
      <c r="M1773" s="365"/>
      <c r="N1773" s="365"/>
      <c r="O1773" s="386"/>
      <c r="P1773" s="365"/>
      <c r="Q1773" s="365"/>
    </row>
    <row r="1774" spans="1:17" x14ac:dyDescent="0.25">
      <c r="A1774" s="379">
        <f t="shared" si="27"/>
        <v>1762</v>
      </c>
      <c r="B1774" s="365"/>
      <c r="C1774" s="365"/>
      <c r="D1774" s="365"/>
      <c r="E1774" s="365"/>
      <c r="F1774" s="365"/>
      <c r="G1774" s="385"/>
      <c r="H1774" s="384"/>
      <c r="I1774" s="365"/>
      <c r="J1774" s="365"/>
      <c r="K1774" s="365"/>
      <c r="L1774" s="365"/>
      <c r="M1774" s="365"/>
      <c r="N1774" s="365"/>
      <c r="O1774" s="386"/>
      <c r="P1774" s="365"/>
      <c r="Q1774" s="365"/>
    </row>
    <row r="1775" spans="1:17" x14ac:dyDescent="0.25">
      <c r="A1775" s="379">
        <f t="shared" si="27"/>
        <v>1763</v>
      </c>
      <c r="B1775" s="365"/>
      <c r="C1775" s="365"/>
      <c r="D1775" s="365"/>
      <c r="E1775" s="365"/>
      <c r="F1775" s="365"/>
      <c r="G1775" s="385"/>
      <c r="H1775" s="384"/>
      <c r="I1775" s="365"/>
      <c r="J1775" s="365"/>
      <c r="K1775" s="365"/>
      <c r="L1775" s="365"/>
      <c r="M1775" s="365"/>
      <c r="N1775" s="365"/>
      <c r="O1775" s="386"/>
      <c r="P1775" s="365"/>
      <c r="Q1775" s="365"/>
    </row>
    <row r="1776" spans="1:17" x14ac:dyDescent="0.25">
      <c r="A1776" s="379">
        <f t="shared" si="27"/>
        <v>1764</v>
      </c>
      <c r="B1776" s="365"/>
      <c r="C1776" s="365"/>
      <c r="D1776" s="365"/>
      <c r="E1776" s="365"/>
      <c r="F1776" s="365"/>
      <c r="G1776" s="385"/>
      <c r="H1776" s="384"/>
      <c r="I1776" s="365"/>
      <c r="J1776" s="365"/>
      <c r="K1776" s="365"/>
      <c r="L1776" s="365"/>
      <c r="M1776" s="365"/>
      <c r="N1776" s="365"/>
      <c r="O1776" s="386"/>
      <c r="P1776" s="365"/>
      <c r="Q1776" s="365"/>
    </row>
    <row r="1777" spans="1:17" x14ac:dyDescent="0.25">
      <c r="A1777" s="379">
        <f t="shared" si="27"/>
        <v>1765</v>
      </c>
      <c r="B1777" s="365"/>
      <c r="C1777" s="365"/>
      <c r="D1777" s="365"/>
      <c r="E1777" s="365"/>
      <c r="F1777" s="365"/>
      <c r="G1777" s="385"/>
      <c r="H1777" s="384"/>
      <c r="I1777" s="365"/>
      <c r="J1777" s="365"/>
      <c r="K1777" s="365"/>
      <c r="L1777" s="365"/>
      <c r="M1777" s="365"/>
      <c r="N1777" s="365"/>
      <c r="O1777" s="386"/>
      <c r="P1777" s="365"/>
      <c r="Q1777" s="365"/>
    </row>
    <row r="1778" spans="1:17" x14ac:dyDescent="0.25">
      <c r="A1778" s="379">
        <f t="shared" si="27"/>
        <v>1766</v>
      </c>
      <c r="B1778" s="365"/>
      <c r="C1778" s="365"/>
      <c r="D1778" s="365"/>
      <c r="E1778" s="365"/>
      <c r="F1778" s="365"/>
      <c r="G1778" s="385"/>
      <c r="H1778" s="384"/>
      <c r="I1778" s="365"/>
      <c r="J1778" s="365"/>
      <c r="K1778" s="365"/>
      <c r="L1778" s="365"/>
      <c r="M1778" s="365"/>
      <c r="N1778" s="365"/>
      <c r="O1778" s="386"/>
      <c r="P1778" s="365"/>
      <c r="Q1778" s="365"/>
    </row>
    <row r="1779" spans="1:17" x14ac:dyDescent="0.25">
      <c r="A1779" s="379">
        <f t="shared" si="27"/>
        <v>1767</v>
      </c>
      <c r="B1779" s="365"/>
      <c r="C1779" s="365"/>
      <c r="D1779" s="365"/>
      <c r="E1779" s="365"/>
      <c r="F1779" s="365"/>
      <c r="G1779" s="385"/>
      <c r="H1779" s="384"/>
      <c r="I1779" s="365"/>
      <c r="J1779" s="365"/>
      <c r="K1779" s="365"/>
      <c r="L1779" s="365"/>
      <c r="M1779" s="365"/>
      <c r="N1779" s="365"/>
      <c r="O1779" s="386"/>
      <c r="P1779" s="365"/>
      <c r="Q1779" s="365"/>
    </row>
    <row r="1780" spans="1:17" x14ac:dyDescent="0.25">
      <c r="A1780" s="379">
        <f t="shared" si="27"/>
        <v>1768</v>
      </c>
      <c r="B1780" s="365"/>
      <c r="C1780" s="365"/>
      <c r="D1780" s="365"/>
      <c r="E1780" s="365"/>
      <c r="F1780" s="365"/>
      <c r="G1780" s="385"/>
      <c r="H1780" s="384"/>
      <c r="I1780" s="365"/>
      <c r="J1780" s="365"/>
      <c r="K1780" s="365"/>
      <c r="L1780" s="365"/>
      <c r="M1780" s="365"/>
      <c r="N1780" s="365"/>
      <c r="O1780" s="386"/>
      <c r="P1780" s="365"/>
      <c r="Q1780" s="365"/>
    </row>
    <row r="1781" spans="1:17" x14ac:dyDescent="0.25">
      <c r="A1781" s="379">
        <f t="shared" si="27"/>
        <v>1769</v>
      </c>
      <c r="B1781" s="365"/>
      <c r="C1781" s="365"/>
      <c r="D1781" s="365"/>
      <c r="E1781" s="365"/>
      <c r="F1781" s="365"/>
      <c r="G1781" s="385"/>
      <c r="H1781" s="384"/>
      <c r="I1781" s="365"/>
      <c r="J1781" s="365"/>
      <c r="K1781" s="365"/>
      <c r="L1781" s="365"/>
      <c r="M1781" s="365"/>
      <c r="N1781" s="365"/>
      <c r="O1781" s="386"/>
      <c r="P1781" s="365"/>
      <c r="Q1781" s="365"/>
    </row>
    <row r="1782" spans="1:17" x14ac:dyDescent="0.25">
      <c r="A1782" s="379">
        <f t="shared" si="27"/>
        <v>1770</v>
      </c>
      <c r="B1782" s="365"/>
      <c r="C1782" s="365"/>
      <c r="D1782" s="365"/>
      <c r="E1782" s="365"/>
      <c r="F1782" s="365"/>
      <c r="G1782" s="385"/>
      <c r="H1782" s="384"/>
      <c r="I1782" s="365"/>
      <c r="J1782" s="365"/>
      <c r="K1782" s="365"/>
      <c r="L1782" s="365"/>
      <c r="M1782" s="365"/>
      <c r="N1782" s="365"/>
      <c r="O1782" s="386"/>
      <c r="P1782" s="365"/>
      <c r="Q1782" s="365"/>
    </row>
    <row r="1783" spans="1:17" x14ac:dyDescent="0.25">
      <c r="A1783" s="379">
        <f t="shared" si="27"/>
        <v>1771</v>
      </c>
      <c r="B1783" s="365"/>
      <c r="C1783" s="365"/>
      <c r="D1783" s="365"/>
      <c r="E1783" s="365"/>
      <c r="F1783" s="365"/>
      <c r="G1783" s="385"/>
      <c r="H1783" s="384"/>
      <c r="I1783" s="365"/>
      <c r="J1783" s="365"/>
      <c r="K1783" s="365"/>
      <c r="L1783" s="365"/>
      <c r="M1783" s="365"/>
      <c r="N1783" s="365"/>
      <c r="O1783" s="386"/>
      <c r="P1783" s="365"/>
      <c r="Q1783" s="365"/>
    </row>
    <row r="1784" spans="1:17" x14ac:dyDescent="0.25">
      <c r="A1784" s="379">
        <f t="shared" si="27"/>
        <v>1772</v>
      </c>
      <c r="B1784" s="365"/>
      <c r="C1784" s="365"/>
      <c r="D1784" s="365"/>
      <c r="E1784" s="365"/>
      <c r="F1784" s="365"/>
      <c r="G1784" s="385"/>
      <c r="H1784" s="384"/>
      <c r="I1784" s="365"/>
      <c r="J1784" s="365"/>
      <c r="K1784" s="365"/>
      <c r="L1784" s="365"/>
      <c r="M1784" s="365"/>
      <c r="N1784" s="365"/>
      <c r="O1784" s="386"/>
      <c r="P1784" s="365"/>
      <c r="Q1784" s="365"/>
    </row>
    <row r="1785" spans="1:17" x14ac:dyDescent="0.25">
      <c r="A1785" s="379">
        <f t="shared" si="27"/>
        <v>1773</v>
      </c>
      <c r="B1785" s="365"/>
      <c r="C1785" s="365"/>
      <c r="D1785" s="365"/>
      <c r="E1785" s="365"/>
      <c r="F1785" s="365"/>
      <c r="G1785" s="385"/>
      <c r="H1785" s="384"/>
      <c r="I1785" s="365"/>
      <c r="J1785" s="365"/>
      <c r="K1785" s="365"/>
      <c r="L1785" s="365"/>
      <c r="M1785" s="365"/>
      <c r="N1785" s="365"/>
      <c r="O1785" s="386"/>
      <c r="P1785" s="365"/>
      <c r="Q1785" s="365"/>
    </row>
    <row r="1786" spans="1:17" x14ac:dyDescent="0.25">
      <c r="A1786" s="379">
        <f t="shared" si="27"/>
        <v>1774</v>
      </c>
      <c r="B1786" s="365"/>
      <c r="C1786" s="365"/>
      <c r="D1786" s="365"/>
      <c r="E1786" s="365"/>
      <c r="F1786" s="365"/>
      <c r="G1786" s="385"/>
      <c r="H1786" s="384"/>
      <c r="I1786" s="365"/>
      <c r="J1786" s="365"/>
      <c r="K1786" s="365"/>
      <c r="L1786" s="365"/>
      <c r="M1786" s="365"/>
      <c r="N1786" s="365"/>
      <c r="O1786" s="386"/>
      <c r="P1786" s="365"/>
      <c r="Q1786" s="365"/>
    </row>
    <row r="1787" spans="1:17" x14ac:dyDescent="0.25">
      <c r="A1787" s="379">
        <f t="shared" si="27"/>
        <v>1775</v>
      </c>
      <c r="B1787" s="365"/>
      <c r="C1787" s="365"/>
      <c r="D1787" s="365"/>
      <c r="E1787" s="365"/>
      <c r="F1787" s="365"/>
      <c r="G1787" s="385"/>
      <c r="H1787" s="384"/>
      <c r="I1787" s="365"/>
      <c r="J1787" s="365"/>
      <c r="K1787" s="365"/>
      <c r="L1787" s="365"/>
      <c r="M1787" s="365"/>
      <c r="N1787" s="365"/>
      <c r="O1787" s="386"/>
      <c r="P1787" s="365"/>
      <c r="Q1787" s="365"/>
    </row>
    <row r="1788" spans="1:17" x14ac:dyDescent="0.25">
      <c r="A1788" s="379">
        <f t="shared" si="27"/>
        <v>1776</v>
      </c>
      <c r="B1788" s="365"/>
      <c r="C1788" s="365"/>
      <c r="D1788" s="365"/>
      <c r="E1788" s="365"/>
      <c r="F1788" s="365"/>
      <c r="G1788" s="385"/>
      <c r="H1788" s="384"/>
      <c r="I1788" s="365"/>
      <c r="J1788" s="365"/>
      <c r="K1788" s="365"/>
      <c r="L1788" s="365"/>
      <c r="M1788" s="365"/>
      <c r="N1788" s="365"/>
      <c r="O1788" s="386"/>
      <c r="P1788" s="365"/>
      <c r="Q1788" s="365"/>
    </row>
    <row r="1789" spans="1:17" x14ac:dyDescent="0.25">
      <c r="A1789" s="379">
        <f t="shared" si="27"/>
        <v>1777</v>
      </c>
      <c r="B1789" s="365"/>
      <c r="C1789" s="365"/>
      <c r="D1789" s="365"/>
      <c r="E1789" s="365"/>
      <c r="F1789" s="365"/>
      <c r="G1789" s="385"/>
      <c r="H1789" s="384"/>
      <c r="I1789" s="365"/>
      <c r="J1789" s="365"/>
      <c r="K1789" s="365"/>
      <c r="L1789" s="365"/>
      <c r="M1789" s="365"/>
      <c r="N1789" s="365"/>
      <c r="O1789" s="386"/>
      <c r="P1789" s="365"/>
      <c r="Q1789" s="365"/>
    </row>
    <row r="1790" spans="1:17" x14ac:dyDescent="0.25">
      <c r="A1790" s="379">
        <f t="shared" si="27"/>
        <v>1778</v>
      </c>
      <c r="B1790" s="365"/>
      <c r="C1790" s="365"/>
      <c r="D1790" s="365"/>
      <c r="E1790" s="365"/>
      <c r="F1790" s="365"/>
      <c r="G1790" s="385"/>
      <c r="H1790" s="384"/>
      <c r="I1790" s="365"/>
      <c r="J1790" s="365"/>
      <c r="K1790" s="365"/>
      <c r="L1790" s="365"/>
      <c r="M1790" s="365"/>
      <c r="N1790" s="365"/>
      <c r="O1790" s="386"/>
      <c r="P1790" s="365"/>
      <c r="Q1790" s="365"/>
    </row>
    <row r="1791" spans="1:17" x14ac:dyDescent="0.25">
      <c r="A1791" s="379">
        <f t="shared" si="27"/>
        <v>1779</v>
      </c>
      <c r="B1791" s="365"/>
      <c r="C1791" s="365"/>
      <c r="D1791" s="365"/>
      <c r="E1791" s="365"/>
      <c r="F1791" s="365"/>
      <c r="G1791" s="385"/>
      <c r="H1791" s="384"/>
      <c r="I1791" s="365"/>
      <c r="J1791" s="365"/>
      <c r="K1791" s="365"/>
      <c r="L1791" s="365"/>
      <c r="M1791" s="365"/>
      <c r="N1791" s="365"/>
      <c r="O1791" s="386"/>
      <c r="P1791" s="365"/>
      <c r="Q1791" s="365"/>
    </row>
    <row r="1792" spans="1:17" x14ac:dyDescent="0.25">
      <c r="A1792" s="379">
        <f t="shared" si="27"/>
        <v>1780</v>
      </c>
      <c r="B1792" s="365"/>
      <c r="C1792" s="365"/>
      <c r="D1792" s="365"/>
      <c r="E1792" s="365"/>
      <c r="F1792" s="365"/>
      <c r="G1792" s="385"/>
      <c r="H1792" s="384"/>
      <c r="I1792" s="365"/>
      <c r="J1792" s="365"/>
      <c r="K1792" s="365"/>
      <c r="L1792" s="365"/>
      <c r="M1792" s="365"/>
      <c r="N1792" s="365"/>
      <c r="O1792" s="386"/>
      <c r="P1792" s="365"/>
      <c r="Q1792" s="365"/>
    </row>
    <row r="1793" spans="1:17" x14ac:dyDescent="0.25">
      <c r="A1793" s="379">
        <f t="shared" si="27"/>
        <v>1781</v>
      </c>
      <c r="B1793" s="365"/>
      <c r="C1793" s="365"/>
      <c r="D1793" s="365"/>
      <c r="E1793" s="365"/>
      <c r="F1793" s="365"/>
      <c r="G1793" s="385"/>
      <c r="H1793" s="384"/>
      <c r="I1793" s="365"/>
      <c r="J1793" s="365"/>
      <c r="K1793" s="365"/>
      <c r="L1793" s="365"/>
      <c r="M1793" s="365"/>
      <c r="N1793" s="365"/>
      <c r="O1793" s="386"/>
      <c r="P1793" s="365"/>
      <c r="Q1793" s="365"/>
    </row>
    <row r="1794" spans="1:17" x14ac:dyDescent="0.25">
      <c r="A1794" s="379">
        <f t="shared" si="27"/>
        <v>1782</v>
      </c>
      <c r="B1794" s="365"/>
      <c r="C1794" s="365"/>
      <c r="D1794" s="365"/>
      <c r="E1794" s="365"/>
      <c r="F1794" s="365"/>
      <c r="G1794" s="385"/>
      <c r="H1794" s="384"/>
      <c r="I1794" s="365"/>
      <c r="J1794" s="365"/>
      <c r="K1794" s="365"/>
      <c r="L1794" s="365"/>
      <c r="M1794" s="365"/>
      <c r="N1794" s="365"/>
      <c r="O1794" s="386"/>
      <c r="P1794" s="365"/>
      <c r="Q1794" s="365"/>
    </row>
    <row r="1795" spans="1:17" x14ac:dyDescent="0.25">
      <c r="A1795" s="379">
        <f t="shared" si="27"/>
        <v>1783</v>
      </c>
      <c r="B1795" s="365"/>
      <c r="C1795" s="365"/>
      <c r="D1795" s="365"/>
      <c r="E1795" s="365"/>
      <c r="F1795" s="365"/>
      <c r="G1795" s="385"/>
      <c r="H1795" s="384"/>
      <c r="I1795" s="365"/>
      <c r="J1795" s="365"/>
      <c r="K1795" s="365"/>
      <c r="L1795" s="365"/>
      <c r="M1795" s="365"/>
      <c r="N1795" s="365"/>
      <c r="O1795" s="386"/>
      <c r="P1795" s="365"/>
      <c r="Q1795" s="365"/>
    </row>
    <row r="1796" spans="1:17" x14ac:dyDescent="0.25">
      <c r="A1796" s="379">
        <f t="shared" si="27"/>
        <v>1784</v>
      </c>
      <c r="B1796" s="365"/>
      <c r="C1796" s="365"/>
      <c r="D1796" s="365"/>
      <c r="E1796" s="365"/>
      <c r="F1796" s="365"/>
      <c r="G1796" s="385"/>
      <c r="H1796" s="384"/>
      <c r="I1796" s="365"/>
      <c r="J1796" s="365"/>
      <c r="K1796" s="365"/>
      <c r="L1796" s="365"/>
      <c r="M1796" s="365"/>
      <c r="N1796" s="365"/>
      <c r="O1796" s="386"/>
      <c r="P1796" s="365"/>
      <c r="Q1796" s="365"/>
    </row>
    <row r="1797" spans="1:17" x14ac:dyDescent="0.25">
      <c r="A1797" s="379">
        <f t="shared" si="27"/>
        <v>1785</v>
      </c>
      <c r="B1797" s="365"/>
      <c r="C1797" s="365"/>
      <c r="D1797" s="365"/>
      <c r="E1797" s="365"/>
      <c r="F1797" s="365"/>
      <c r="G1797" s="385"/>
      <c r="H1797" s="384"/>
      <c r="I1797" s="365"/>
      <c r="J1797" s="365"/>
      <c r="K1797" s="365"/>
      <c r="L1797" s="365"/>
      <c r="M1797" s="365"/>
      <c r="N1797" s="365"/>
      <c r="O1797" s="386"/>
      <c r="P1797" s="365"/>
      <c r="Q1797" s="365"/>
    </row>
    <row r="1798" spans="1:17" x14ac:dyDescent="0.25">
      <c r="A1798" s="379">
        <f t="shared" si="27"/>
        <v>1786</v>
      </c>
      <c r="B1798" s="365"/>
      <c r="C1798" s="365"/>
      <c r="D1798" s="365"/>
      <c r="E1798" s="365"/>
      <c r="F1798" s="365"/>
      <c r="G1798" s="385"/>
      <c r="H1798" s="384"/>
      <c r="I1798" s="365"/>
      <c r="J1798" s="365"/>
      <c r="K1798" s="365"/>
      <c r="L1798" s="365"/>
      <c r="M1798" s="365"/>
      <c r="N1798" s="365"/>
      <c r="O1798" s="386"/>
      <c r="P1798" s="365"/>
      <c r="Q1798" s="365"/>
    </row>
    <row r="1799" spans="1:17" x14ac:dyDescent="0.25">
      <c r="A1799" s="379">
        <f t="shared" si="27"/>
        <v>1787</v>
      </c>
      <c r="B1799" s="365"/>
      <c r="C1799" s="365"/>
      <c r="D1799" s="365"/>
      <c r="E1799" s="365"/>
      <c r="F1799" s="365"/>
      <c r="G1799" s="385"/>
      <c r="H1799" s="384"/>
      <c r="I1799" s="365"/>
      <c r="J1799" s="365"/>
      <c r="K1799" s="365"/>
      <c r="L1799" s="365"/>
      <c r="M1799" s="365"/>
      <c r="N1799" s="365"/>
      <c r="O1799" s="386"/>
      <c r="P1799" s="365"/>
      <c r="Q1799" s="365"/>
    </row>
    <row r="1800" spans="1:17" x14ac:dyDescent="0.25">
      <c r="A1800" s="379">
        <f t="shared" si="27"/>
        <v>1788</v>
      </c>
      <c r="B1800" s="365"/>
      <c r="C1800" s="365"/>
      <c r="D1800" s="365"/>
      <c r="E1800" s="365"/>
      <c r="F1800" s="365"/>
      <c r="G1800" s="385"/>
      <c r="H1800" s="384"/>
      <c r="I1800" s="365"/>
      <c r="J1800" s="365"/>
      <c r="K1800" s="365"/>
      <c r="L1800" s="365"/>
      <c r="M1800" s="365"/>
      <c r="N1800" s="365"/>
      <c r="O1800" s="386"/>
      <c r="P1800" s="365"/>
      <c r="Q1800" s="365"/>
    </row>
    <row r="1801" spans="1:17" x14ac:dyDescent="0.25">
      <c r="A1801" s="379">
        <f t="shared" si="27"/>
        <v>1789</v>
      </c>
      <c r="B1801" s="365"/>
      <c r="C1801" s="365"/>
      <c r="D1801" s="365"/>
      <c r="E1801" s="365"/>
      <c r="F1801" s="365"/>
      <c r="G1801" s="385"/>
      <c r="H1801" s="384"/>
      <c r="I1801" s="365"/>
      <c r="J1801" s="365"/>
      <c r="K1801" s="365"/>
      <c r="L1801" s="365"/>
      <c r="M1801" s="365"/>
      <c r="N1801" s="365"/>
      <c r="O1801" s="386"/>
      <c r="P1801" s="365"/>
      <c r="Q1801" s="365"/>
    </row>
    <row r="1802" spans="1:17" x14ac:dyDescent="0.25">
      <c r="A1802" s="379">
        <f t="shared" si="27"/>
        <v>1790</v>
      </c>
      <c r="B1802" s="365"/>
      <c r="C1802" s="365"/>
      <c r="D1802" s="365"/>
      <c r="E1802" s="365"/>
      <c r="F1802" s="365"/>
      <c r="G1802" s="385"/>
      <c r="H1802" s="384"/>
      <c r="I1802" s="365"/>
      <c r="J1802" s="365"/>
      <c r="K1802" s="365"/>
      <c r="L1802" s="365"/>
      <c r="M1802" s="365"/>
      <c r="N1802" s="365"/>
      <c r="O1802" s="386"/>
      <c r="P1802" s="365"/>
      <c r="Q1802" s="365"/>
    </row>
    <row r="1803" spans="1:17" x14ac:dyDescent="0.25">
      <c r="A1803" s="379">
        <f t="shared" si="27"/>
        <v>1791</v>
      </c>
      <c r="B1803" s="365"/>
      <c r="C1803" s="365"/>
      <c r="D1803" s="365"/>
      <c r="E1803" s="365"/>
      <c r="F1803" s="365"/>
      <c r="G1803" s="385"/>
      <c r="H1803" s="384"/>
      <c r="I1803" s="365"/>
      <c r="J1803" s="365"/>
      <c r="K1803" s="365"/>
      <c r="L1803" s="365"/>
      <c r="M1803" s="365"/>
      <c r="N1803" s="365"/>
      <c r="O1803" s="386"/>
      <c r="P1803" s="365"/>
      <c r="Q1803" s="365"/>
    </row>
    <row r="1804" spans="1:17" x14ac:dyDescent="0.25">
      <c r="A1804" s="379">
        <f t="shared" si="27"/>
        <v>1792</v>
      </c>
      <c r="B1804" s="365"/>
      <c r="C1804" s="365"/>
      <c r="D1804" s="365"/>
      <c r="E1804" s="365"/>
      <c r="F1804" s="365"/>
      <c r="G1804" s="385"/>
      <c r="H1804" s="384"/>
      <c r="I1804" s="365"/>
      <c r="J1804" s="365"/>
      <c r="K1804" s="365"/>
      <c r="L1804" s="365"/>
      <c r="M1804" s="365"/>
      <c r="N1804" s="365"/>
      <c r="O1804" s="386"/>
      <c r="P1804" s="365"/>
      <c r="Q1804" s="365"/>
    </row>
    <row r="1805" spans="1:17" x14ac:dyDescent="0.25">
      <c r="A1805" s="379">
        <f t="shared" si="27"/>
        <v>1793</v>
      </c>
      <c r="B1805" s="365"/>
      <c r="C1805" s="365"/>
      <c r="D1805" s="365"/>
      <c r="E1805" s="365"/>
      <c r="F1805" s="365"/>
      <c r="G1805" s="385"/>
      <c r="H1805" s="384"/>
      <c r="I1805" s="365"/>
      <c r="J1805" s="365"/>
      <c r="K1805" s="365"/>
      <c r="L1805" s="365"/>
      <c r="M1805" s="365"/>
      <c r="N1805" s="365"/>
      <c r="O1805" s="386"/>
      <c r="P1805" s="365"/>
      <c r="Q1805" s="365"/>
    </row>
    <row r="1806" spans="1:17" x14ac:dyDescent="0.25">
      <c r="A1806" s="379">
        <f t="shared" si="27"/>
        <v>1794</v>
      </c>
      <c r="B1806" s="365"/>
      <c r="C1806" s="365"/>
      <c r="D1806" s="365"/>
      <c r="E1806" s="365"/>
      <c r="F1806" s="365"/>
      <c r="G1806" s="385"/>
      <c r="H1806" s="384"/>
      <c r="I1806" s="365"/>
      <c r="J1806" s="365"/>
      <c r="K1806" s="365"/>
      <c r="L1806" s="365"/>
      <c r="M1806" s="365"/>
      <c r="N1806" s="365"/>
      <c r="O1806" s="386"/>
      <c r="P1806" s="365"/>
      <c r="Q1806" s="365"/>
    </row>
    <row r="1807" spans="1:17" x14ac:dyDescent="0.25">
      <c r="A1807" s="379">
        <f t="shared" ref="A1807:A1870" si="28">1+A1806</f>
        <v>1795</v>
      </c>
      <c r="B1807" s="365"/>
      <c r="C1807" s="365"/>
      <c r="D1807" s="365"/>
      <c r="E1807" s="365"/>
      <c r="F1807" s="365"/>
      <c r="G1807" s="385"/>
      <c r="H1807" s="384"/>
      <c r="I1807" s="365"/>
      <c r="J1807" s="365"/>
      <c r="K1807" s="365"/>
      <c r="L1807" s="365"/>
      <c r="M1807" s="365"/>
      <c r="N1807" s="365"/>
      <c r="O1807" s="386"/>
      <c r="P1807" s="365"/>
      <c r="Q1807" s="365"/>
    </row>
    <row r="1808" spans="1:17" x14ac:dyDescent="0.25">
      <c r="A1808" s="379">
        <f t="shared" si="28"/>
        <v>1796</v>
      </c>
      <c r="B1808" s="365"/>
      <c r="C1808" s="365"/>
      <c r="D1808" s="365"/>
      <c r="E1808" s="365"/>
      <c r="F1808" s="365"/>
      <c r="G1808" s="385"/>
      <c r="H1808" s="384"/>
      <c r="I1808" s="365"/>
      <c r="J1808" s="365"/>
      <c r="K1808" s="365"/>
      <c r="L1808" s="365"/>
      <c r="M1808" s="365"/>
      <c r="N1808" s="365"/>
      <c r="O1808" s="386"/>
      <c r="P1808" s="365"/>
      <c r="Q1808" s="365"/>
    </row>
    <row r="1809" spans="1:17" x14ac:dyDescent="0.25">
      <c r="A1809" s="379">
        <f t="shared" si="28"/>
        <v>1797</v>
      </c>
      <c r="B1809" s="365"/>
      <c r="C1809" s="365"/>
      <c r="D1809" s="365"/>
      <c r="E1809" s="365"/>
      <c r="F1809" s="365"/>
      <c r="G1809" s="385"/>
      <c r="H1809" s="384"/>
      <c r="I1809" s="365"/>
      <c r="J1809" s="365"/>
      <c r="K1809" s="365"/>
      <c r="L1809" s="365"/>
      <c r="M1809" s="365"/>
      <c r="N1809" s="365"/>
      <c r="O1809" s="386"/>
      <c r="P1809" s="365"/>
      <c r="Q1809" s="365"/>
    </row>
    <row r="1810" spans="1:17" x14ac:dyDescent="0.25">
      <c r="A1810" s="379">
        <f t="shared" si="28"/>
        <v>1798</v>
      </c>
      <c r="B1810" s="365"/>
      <c r="C1810" s="365"/>
      <c r="D1810" s="365"/>
      <c r="E1810" s="365"/>
      <c r="F1810" s="365"/>
      <c r="G1810" s="385"/>
      <c r="H1810" s="384"/>
      <c r="I1810" s="365"/>
      <c r="J1810" s="365"/>
      <c r="K1810" s="365"/>
      <c r="L1810" s="365"/>
      <c r="M1810" s="365"/>
      <c r="N1810" s="365"/>
      <c r="O1810" s="386"/>
      <c r="P1810" s="365"/>
      <c r="Q1810" s="365"/>
    </row>
    <row r="1811" spans="1:17" x14ac:dyDescent="0.25">
      <c r="A1811" s="379">
        <f t="shared" si="28"/>
        <v>1799</v>
      </c>
      <c r="B1811" s="365"/>
      <c r="C1811" s="365"/>
      <c r="D1811" s="365"/>
      <c r="E1811" s="365"/>
      <c r="F1811" s="365"/>
      <c r="G1811" s="385"/>
      <c r="H1811" s="384"/>
      <c r="I1811" s="365"/>
      <c r="J1811" s="365"/>
      <c r="K1811" s="365"/>
      <c r="L1811" s="365"/>
      <c r="M1811" s="365"/>
      <c r="N1811" s="365"/>
      <c r="O1811" s="386"/>
      <c r="P1811" s="365"/>
      <c r="Q1811" s="365"/>
    </row>
    <row r="1812" spans="1:17" x14ac:dyDescent="0.25">
      <c r="A1812" s="379">
        <f t="shared" si="28"/>
        <v>1800</v>
      </c>
      <c r="B1812" s="365"/>
      <c r="C1812" s="365"/>
      <c r="D1812" s="365"/>
      <c r="E1812" s="365"/>
      <c r="F1812" s="365"/>
      <c r="G1812" s="385"/>
      <c r="H1812" s="384"/>
      <c r="I1812" s="365"/>
      <c r="J1812" s="365"/>
      <c r="K1812" s="365"/>
      <c r="L1812" s="365"/>
      <c r="M1812" s="365"/>
      <c r="N1812" s="365"/>
      <c r="O1812" s="386"/>
      <c r="P1812" s="365"/>
      <c r="Q1812" s="365"/>
    </row>
    <row r="1813" spans="1:17" x14ac:dyDescent="0.25">
      <c r="A1813" s="379">
        <f t="shared" si="28"/>
        <v>1801</v>
      </c>
      <c r="B1813" s="365"/>
      <c r="C1813" s="365"/>
      <c r="D1813" s="365"/>
      <c r="E1813" s="365"/>
      <c r="F1813" s="365"/>
      <c r="G1813" s="385"/>
      <c r="H1813" s="384"/>
      <c r="I1813" s="365"/>
      <c r="J1813" s="365"/>
      <c r="K1813" s="365"/>
      <c r="L1813" s="365"/>
      <c r="M1813" s="365"/>
      <c r="N1813" s="365"/>
      <c r="O1813" s="386"/>
      <c r="P1813" s="365"/>
      <c r="Q1813" s="365"/>
    </row>
    <row r="1814" spans="1:17" x14ac:dyDescent="0.25">
      <c r="A1814" s="379">
        <f t="shared" si="28"/>
        <v>1802</v>
      </c>
      <c r="B1814" s="365"/>
      <c r="C1814" s="365"/>
      <c r="D1814" s="365"/>
      <c r="E1814" s="365"/>
      <c r="F1814" s="365"/>
      <c r="G1814" s="385"/>
      <c r="H1814" s="384"/>
      <c r="I1814" s="365"/>
      <c r="J1814" s="365"/>
      <c r="K1814" s="365"/>
      <c r="L1814" s="365"/>
      <c r="M1814" s="365"/>
      <c r="N1814" s="365"/>
      <c r="O1814" s="386"/>
      <c r="P1814" s="365"/>
      <c r="Q1814" s="365"/>
    </row>
    <row r="1815" spans="1:17" x14ac:dyDescent="0.25">
      <c r="A1815" s="379">
        <f t="shared" si="28"/>
        <v>1803</v>
      </c>
      <c r="B1815" s="365"/>
      <c r="C1815" s="365"/>
      <c r="D1815" s="365"/>
      <c r="E1815" s="365"/>
      <c r="F1815" s="365"/>
      <c r="G1815" s="385"/>
      <c r="H1815" s="384"/>
      <c r="I1815" s="365"/>
      <c r="J1815" s="365"/>
      <c r="K1815" s="365"/>
      <c r="L1815" s="365"/>
      <c r="M1815" s="365"/>
      <c r="N1815" s="365"/>
      <c r="O1815" s="386"/>
      <c r="P1815" s="365"/>
      <c r="Q1815" s="365"/>
    </row>
    <row r="1816" spans="1:17" x14ac:dyDescent="0.25">
      <c r="A1816" s="379">
        <f t="shared" si="28"/>
        <v>1804</v>
      </c>
      <c r="B1816" s="365"/>
      <c r="C1816" s="365"/>
      <c r="D1816" s="365"/>
      <c r="E1816" s="365"/>
      <c r="F1816" s="365"/>
      <c r="G1816" s="385"/>
      <c r="H1816" s="384"/>
      <c r="I1816" s="365"/>
      <c r="J1816" s="365"/>
      <c r="K1816" s="365"/>
      <c r="L1816" s="365"/>
      <c r="M1816" s="365"/>
      <c r="N1816" s="365"/>
      <c r="O1816" s="386"/>
      <c r="P1816" s="365"/>
      <c r="Q1816" s="365"/>
    </row>
    <row r="1817" spans="1:17" x14ac:dyDescent="0.25">
      <c r="A1817" s="379">
        <f t="shared" si="28"/>
        <v>1805</v>
      </c>
      <c r="B1817" s="365"/>
      <c r="C1817" s="365"/>
      <c r="D1817" s="365"/>
      <c r="E1817" s="365"/>
      <c r="F1817" s="365"/>
      <c r="G1817" s="385"/>
      <c r="H1817" s="384"/>
      <c r="I1817" s="365"/>
      <c r="J1817" s="365"/>
      <c r="K1817" s="365"/>
      <c r="L1817" s="365"/>
      <c r="M1817" s="365"/>
      <c r="N1817" s="365"/>
      <c r="O1817" s="386"/>
      <c r="P1817" s="365"/>
      <c r="Q1817" s="365"/>
    </row>
    <row r="1818" spans="1:17" x14ac:dyDescent="0.25">
      <c r="A1818" s="379">
        <f t="shared" si="28"/>
        <v>1806</v>
      </c>
      <c r="B1818" s="365"/>
      <c r="C1818" s="365"/>
      <c r="D1818" s="365"/>
      <c r="E1818" s="365"/>
      <c r="F1818" s="365"/>
      <c r="G1818" s="385"/>
      <c r="H1818" s="384"/>
      <c r="I1818" s="365"/>
      <c r="J1818" s="365"/>
      <c r="K1818" s="365"/>
      <c r="L1818" s="365"/>
      <c r="M1818" s="365"/>
      <c r="N1818" s="365"/>
      <c r="O1818" s="386"/>
      <c r="P1818" s="365"/>
      <c r="Q1818" s="365"/>
    </row>
    <row r="1819" spans="1:17" x14ac:dyDescent="0.25">
      <c r="A1819" s="379">
        <f t="shared" si="28"/>
        <v>1807</v>
      </c>
      <c r="B1819" s="365"/>
      <c r="C1819" s="365"/>
      <c r="D1819" s="365"/>
      <c r="E1819" s="365"/>
      <c r="F1819" s="365"/>
      <c r="G1819" s="385"/>
      <c r="H1819" s="384"/>
      <c r="I1819" s="365"/>
      <c r="J1819" s="365"/>
      <c r="K1819" s="365"/>
      <c r="L1819" s="365"/>
      <c r="M1819" s="365"/>
      <c r="N1819" s="365"/>
      <c r="O1819" s="386"/>
      <c r="P1819" s="365"/>
      <c r="Q1819" s="365"/>
    </row>
    <row r="1820" spans="1:17" x14ac:dyDescent="0.25">
      <c r="A1820" s="379">
        <f t="shared" si="28"/>
        <v>1808</v>
      </c>
      <c r="B1820" s="365"/>
      <c r="C1820" s="365"/>
      <c r="D1820" s="365"/>
      <c r="E1820" s="365"/>
      <c r="F1820" s="365"/>
      <c r="G1820" s="385"/>
      <c r="H1820" s="384"/>
      <c r="I1820" s="365"/>
      <c r="J1820" s="365"/>
      <c r="K1820" s="365"/>
      <c r="L1820" s="365"/>
      <c r="M1820" s="365"/>
      <c r="N1820" s="365"/>
      <c r="O1820" s="386"/>
      <c r="P1820" s="365"/>
      <c r="Q1820" s="365"/>
    </row>
    <row r="1821" spans="1:17" x14ac:dyDescent="0.25">
      <c r="A1821" s="379">
        <f t="shared" si="28"/>
        <v>1809</v>
      </c>
      <c r="B1821" s="365"/>
      <c r="C1821" s="365"/>
      <c r="D1821" s="365"/>
      <c r="E1821" s="365"/>
      <c r="F1821" s="365"/>
      <c r="G1821" s="385"/>
      <c r="H1821" s="384"/>
      <c r="I1821" s="365"/>
      <c r="J1821" s="365"/>
      <c r="K1821" s="365"/>
      <c r="L1821" s="365"/>
      <c r="M1821" s="365"/>
      <c r="N1821" s="365"/>
      <c r="O1821" s="386"/>
      <c r="P1821" s="365"/>
      <c r="Q1821" s="365"/>
    </row>
    <row r="1822" spans="1:17" x14ac:dyDescent="0.25">
      <c r="A1822" s="379">
        <f t="shared" si="28"/>
        <v>1810</v>
      </c>
      <c r="B1822" s="365"/>
      <c r="C1822" s="365"/>
      <c r="D1822" s="365"/>
      <c r="E1822" s="365"/>
      <c r="F1822" s="365"/>
      <c r="G1822" s="385"/>
      <c r="H1822" s="384"/>
      <c r="I1822" s="365"/>
      <c r="J1822" s="365"/>
      <c r="K1822" s="365"/>
      <c r="L1822" s="365"/>
      <c r="M1822" s="365"/>
      <c r="N1822" s="365"/>
      <c r="O1822" s="386"/>
      <c r="P1822" s="365"/>
      <c r="Q1822" s="365"/>
    </row>
    <row r="1823" spans="1:17" x14ac:dyDescent="0.25">
      <c r="A1823" s="379">
        <f t="shared" si="28"/>
        <v>1811</v>
      </c>
      <c r="B1823" s="365"/>
      <c r="C1823" s="365"/>
      <c r="D1823" s="365"/>
      <c r="E1823" s="365"/>
      <c r="F1823" s="365"/>
      <c r="G1823" s="385"/>
      <c r="H1823" s="384"/>
      <c r="I1823" s="365"/>
      <c r="J1823" s="365"/>
      <c r="K1823" s="365"/>
      <c r="L1823" s="365"/>
      <c r="M1823" s="365"/>
      <c r="N1823" s="365"/>
      <c r="O1823" s="386"/>
      <c r="P1823" s="365"/>
      <c r="Q1823" s="365"/>
    </row>
    <row r="1824" spans="1:17" x14ac:dyDescent="0.25">
      <c r="A1824" s="379">
        <f t="shared" si="28"/>
        <v>1812</v>
      </c>
      <c r="B1824" s="365"/>
      <c r="C1824" s="365"/>
      <c r="D1824" s="365"/>
      <c r="E1824" s="365"/>
      <c r="F1824" s="365"/>
      <c r="G1824" s="385"/>
      <c r="H1824" s="384"/>
      <c r="I1824" s="365"/>
      <c r="J1824" s="365"/>
      <c r="K1824" s="365"/>
      <c r="L1824" s="365"/>
      <c r="M1824" s="365"/>
      <c r="N1824" s="365"/>
      <c r="O1824" s="386"/>
      <c r="P1824" s="365"/>
      <c r="Q1824" s="365"/>
    </row>
    <row r="1825" spans="1:17" x14ac:dyDescent="0.25">
      <c r="A1825" s="379">
        <f t="shared" si="28"/>
        <v>1813</v>
      </c>
      <c r="B1825" s="365"/>
      <c r="C1825" s="365"/>
      <c r="D1825" s="365"/>
      <c r="E1825" s="365"/>
      <c r="F1825" s="365"/>
      <c r="G1825" s="385"/>
      <c r="H1825" s="384"/>
      <c r="I1825" s="365"/>
      <c r="J1825" s="365"/>
      <c r="K1825" s="365"/>
      <c r="L1825" s="365"/>
      <c r="M1825" s="365"/>
      <c r="N1825" s="365"/>
      <c r="O1825" s="386"/>
      <c r="P1825" s="365"/>
      <c r="Q1825" s="365"/>
    </row>
    <row r="1826" spans="1:17" x14ac:dyDescent="0.25">
      <c r="A1826" s="379">
        <f t="shared" si="28"/>
        <v>1814</v>
      </c>
      <c r="B1826" s="365"/>
      <c r="C1826" s="365"/>
      <c r="D1826" s="365"/>
      <c r="E1826" s="365"/>
      <c r="F1826" s="365"/>
      <c r="G1826" s="385"/>
      <c r="H1826" s="384"/>
      <c r="I1826" s="365"/>
      <c r="J1826" s="365"/>
      <c r="K1826" s="365"/>
      <c r="L1826" s="365"/>
      <c r="M1826" s="365"/>
      <c r="N1826" s="365"/>
      <c r="O1826" s="386"/>
      <c r="P1826" s="365"/>
      <c r="Q1826" s="365"/>
    </row>
    <row r="1827" spans="1:17" x14ac:dyDescent="0.25">
      <c r="A1827" s="379">
        <f t="shared" si="28"/>
        <v>1815</v>
      </c>
      <c r="B1827" s="365"/>
      <c r="C1827" s="365"/>
      <c r="D1827" s="365"/>
      <c r="E1827" s="365"/>
      <c r="F1827" s="365"/>
      <c r="G1827" s="385"/>
      <c r="H1827" s="384"/>
      <c r="I1827" s="365"/>
      <c r="J1827" s="365"/>
      <c r="K1827" s="365"/>
      <c r="L1827" s="365"/>
      <c r="M1827" s="365"/>
      <c r="N1827" s="365"/>
      <c r="O1827" s="386"/>
      <c r="P1827" s="365"/>
      <c r="Q1827" s="365"/>
    </row>
    <row r="1828" spans="1:17" x14ac:dyDescent="0.25">
      <c r="A1828" s="379">
        <f t="shared" si="28"/>
        <v>1816</v>
      </c>
      <c r="B1828" s="365"/>
      <c r="C1828" s="365"/>
      <c r="D1828" s="365"/>
      <c r="E1828" s="365"/>
      <c r="F1828" s="365"/>
      <c r="G1828" s="385"/>
      <c r="H1828" s="384"/>
      <c r="I1828" s="365"/>
      <c r="J1828" s="365"/>
      <c r="K1828" s="365"/>
      <c r="L1828" s="365"/>
      <c r="M1828" s="365"/>
      <c r="N1828" s="365"/>
      <c r="O1828" s="386"/>
      <c r="P1828" s="365"/>
      <c r="Q1828" s="365"/>
    </row>
    <row r="1829" spans="1:17" x14ac:dyDescent="0.25">
      <c r="A1829" s="379">
        <f t="shared" si="28"/>
        <v>1817</v>
      </c>
      <c r="B1829" s="365"/>
      <c r="C1829" s="365"/>
      <c r="D1829" s="365"/>
      <c r="E1829" s="365"/>
      <c r="F1829" s="365"/>
      <c r="G1829" s="385"/>
      <c r="H1829" s="384"/>
      <c r="I1829" s="365"/>
      <c r="J1829" s="365"/>
      <c r="K1829" s="365"/>
      <c r="L1829" s="365"/>
      <c r="M1829" s="365"/>
      <c r="N1829" s="365"/>
      <c r="O1829" s="386"/>
      <c r="P1829" s="365"/>
      <c r="Q1829" s="365"/>
    </row>
    <row r="1830" spans="1:17" x14ac:dyDescent="0.25">
      <c r="A1830" s="379">
        <f t="shared" si="28"/>
        <v>1818</v>
      </c>
      <c r="B1830" s="365"/>
      <c r="C1830" s="365"/>
      <c r="D1830" s="365"/>
      <c r="E1830" s="365"/>
      <c r="F1830" s="365"/>
      <c r="G1830" s="385"/>
      <c r="H1830" s="384"/>
      <c r="I1830" s="365"/>
      <c r="J1830" s="365"/>
      <c r="K1830" s="365"/>
      <c r="L1830" s="365"/>
      <c r="M1830" s="365"/>
      <c r="N1830" s="365"/>
      <c r="O1830" s="386"/>
      <c r="P1830" s="365"/>
      <c r="Q1830" s="365"/>
    </row>
    <row r="1831" spans="1:17" x14ac:dyDescent="0.25">
      <c r="A1831" s="379">
        <f t="shared" si="28"/>
        <v>1819</v>
      </c>
      <c r="B1831" s="365"/>
      <c r="C1831" s="365"/>
      <c r="D1831" s="365"/>
      <c r="E1831" s="365"/>
      <c r="F1831" s="365"/>
      <c r="G1831" s="385"/>
      <c r="H1831" s="384"/>
      <c r="I1831" s="365"/>
      <c r="J1831" s="365"/>
      <c r="K1831" s="365"/>
      <c r="L1831" s="365"/>
      <c r="M1831" s="365"/>
      <c r="N1831" s="365"/>
      <c r="O1831" s="386"/>
      <c r="P1831" s="365"/>
      <c r="Q1831" s="365"/>
    </row>
    <row r="1832" spans="1:17" x14ac:dyDescent="0.25">
      <c r="A1832" s="379">
        <f t="shared" si="28"/>
        <v>1820</v>
      </c>
      <c r="B1832" s="365"/>
      <c r="C1832" s="365"/>
      <c r="D1832" s="365"/>
      <c r="E1832" s="365"/>
      <c r="F1832" s="365"/>
      <c r="G1832" s="385"/>
      <c r="H1832" s="384"/>
      <c r="I1832" s="365"/>
      <c r="J1832" s="365"/>
      <c r="K1832" s="365"/>
      <c r="L1832" s="365"/>
      <c r="M1832" s="365"/>
      <c r="N1832" s="365"/>
      <c r="O1832" s="386"/>
      <c r="P1832" s="365"/>
      <c r="Q1832" s="365"/>
    </row>
    <row r="1833" spans="1:17" x14ac:dyDescent="0.25">
      <c r="A1833" s="379">
        <f t="shared" si="28"/>
        <v>1821</v>
      </c>
      <c r="B1833" s="365"/>
      <c r="C1833" s="365"/>
      <c r="D1833" s="365"/>
      <c r="E1833" s="365"/>
      <c r="F1833" s="365"/>
      <c r="G1833" s="385"/>
      <c r="H1833" s="384"/>
      <c r="I1833" s="365"/>
      <c r="J1833" s="365"/>
      <c r="K1833" s="365"/>
      <c r="L1833" s="365"/>
      <c r="M1833" s="365"/>
      <c r="N1833" s="365"/>
      <c r="O1833" s="386"/>
      <c r="P1833" s="365"/>
      <c r="Q1833" s="365"/>
    </row>
    <row r="1834" spans="1:17" x14ac:dyDescent="0.25">
      <c r="A1834" s="379">
        <f t="shared" si="28"/>
        <v>1822</v>
      </c>
      <c r="B1834" s="365"/>
      <c r="C1834" s="365"/>
      <c r="D1834" s="365"/>
      <c r="E1834" s="365"/>
      <c r="F1834" s="365"/>
      <c r="G1834" s="385"/>
      <c r="H1834" s="384"/>
      <c r="I1834" s="365"/>
      <c r="J1834" s="365"/>
      <c r="K1834" s="365"/>
      <c r="L1834" s="365"/>
      <c r="M1834" s="365"/>
      <c r="N1834" s="365"/>
      <c r="O1834" s="386"/>
      <c r="P1834" s="365"/>
      <c r="Q1834" s="365"/>
    </row>
    <row r="1835" spans="1:17" x14ac:dyDescent="0.25">
      <c r="A1835" s="379">
        <f t="shared" si="28"/>
        <v>1823</v>
      </c>
      <c r="B1835" s="365"/>
      <c r="C1835" s="365"/>
      <c r="D1835" s="365"/>
      <c r="E1835" s="365"/>
      <c r="F1835" s="365"/>
      <c r="G1835" s="385"/>
      <c r="H1835" s="384"/>
      <c r="I1835" s="365"/>
      <c r="J1835" s="365"/>
      <c r="K1835" s="365"/>
      <c r="L1835" s="365"/>
      <c r="M1835" s="365"/>
      <c r="N1835" s="365"/>
      <c r="O1835" s="386"/>
      <c r="P1835" s="365"/>
      <c r="Q1835" s="365"/>
    </row>
    <row r="1836" spans="1:17" x14ac:dyDescent="0.25">
      <c r="A1836" s="379">
        <f t="shared" si="28"/>
        <v>1824</v>
      </c>
      <c r="B1836" s="365"/>
      <c r="C1836" s="365"/>
      <c r="D1836" s="365"/>
      <c r="E1836" s="365"/>
      <c r="F1836" s="365"/>
      <c r="G1836" s="385"/>
      <c r="H1836" s="384"/>
      <c r="I1836" s="365"/>
      <c r="J1836" s="365"/>
      <c r="K1836" s="365"/>
      <c r="L1836" s="365"/>
      <c r="M1836" s="365"/>
      <c r="N1836" s="365"/>
      <c r="O1836" s="386"/>
      <c r="P1836" s="365"/>
      <c r="Q1836" s="365"/>
    </row>
    <row r="1837" spans="1:17" x14ac:dyDescent="0.25">
      <c r="A1837" s="379">
        <f t="shared" si="28"/>
        <v>1825</v>
      </c>
      <c r="B1837" s="365"/>
      <c r="C1837" s="365"/>
      <c r="D1837" s="365"/>
      <c r="E1837" s="365"/>
      <c r="F1837" s="365"/>
      <c r="G1837" s="385"/>
      <c r="H1837" s="384"/>
      <c r="I1837" s="365"/>
      <c r="J1837" s="365"/>
      <c r="K1837" s="365"/>
      <c r="L1837" s="365"/>
      <c r="M1837" s="365"/>
      <c r="N1837" s="365"/>
      <c r="O1837" s="386"/>
      <c r="P1837" s="365"/>
      <c r="Q1837" s="365"/>
    </row>
    <row r="1838" spans="1:17" x14ac:dyDescent="0.25">
      <c r="A1838" s="379">
        <f t="shared" si="28"/>
        <v>1826</v>
      </c>
      <c r="B1838" s="365"/>
      <c r="C1838" s="365"/>
      <c r="D1838" s="365"/>
      <c r="E1838" s="365"/>
      <c r="F1838" s="365"/>
      <c r="G1838" s="385"/>
      <c r="H1838" s="384"/>
      <c r="I1838" s="365"/>
      <c r="J1838" s="365"/>
      <c r="K1838" s="365"/>
      <c r="L1838" s="365"/>
      <c r="M1838" s="365"/>
      <c r="N1838" s="365"/>
      <c r="O1838" s="386"/>
      <c r="P1838" s="365"/>
      <c r="Q1838" s="365"/>
    </row>
    <row r="1839" spans="1:17" x14ac:dyDescent="0.25">
      <c r="A1839" s="379">
        <f t="shared" si="28"/>
        <v>1827</v>
      </c>
      <c r="B1839" s="365"/>
      <c r="C1839" s="365"/>
      <c r="D1839" s="365"/>
      <c r="E1839" s="365"/>
      <c r="F1839" s="365"/>
      <c r="G1839" s="385"/>
      <c r="H1839" s="384"/>
      <c r="I1839" s="365"/>
      <c r="J1839" s="365"/>
      <c r="K1839" s="365"/>
      <c r="L1839" s="365"/>
      <c r="M1839" s="365"/>
      <c r="N1839" s="365"/>
      <c r="O1839" s="386"/>
      <c r="P1839" s="365"/>
      <c r="Q1839" s="365"/>
    </row>
    <row r="1840" spans="1:17" x14ac:dyDescent="0.25">
      <c r="A1840" s="379">
        <f t="shared" si="28"/>
        <v>1828</v>
      </c>
      <c r="B1840" s="365"/>
      <c r="C1840" s="365"/>
      <c r="D1840" s="365"/>
      <c r="E1840" s="365"/>
      <c r="F1840" s="365"/>
      <c r="G1840" s="385"/>
      <c r="H1840" s="384"/>
      <c r="I1840" s="365"/>
      <c r="J1840" s="365"/>
      <c r="K1840" s="365"/>
      <c r="L1840" s="365"/>
      <c r="M1840" s="365"/>
      <c r="N1840" s="365"/>
      <c r="O1840" s="386"/>
      <c r="P1840" s="365"/>
      <c r="Q1840" s="365"/>
    </row>
    <row r="1841" spans="1:17" x14ac:dyDescent="0.25">
      <c r="A1841" s="379">
        <f t="shared" si="28"/>
        <v>1829</v>
      </c>
      <c r="B1841" s="365"/>
      <c r="C1841" s="365"/>
      <c r="D1841" s="365"/>
      <c r="E1841" s="365"/>
      <c r="F1841" s="365"/>
      <c r="G1841" s="385"/>
      <c r="H1841" s="384"/>
      <c r="I1841" s="365"/>
      <c r="J1841" s="365"/>
      <c r="K1841" s="365"/>
      <c r="L1841" s="365"/>
      <c r="M1841" s="365"/>
      <c r="N1841" s="365"/>
      <c r="O1841" s="386"/>
      <c r="P1841" s="365"/>
      <c r="Q1841" s="365"/>
    </row>
    <row r="1842" spans="1:17" x14ac:dyDescent="0.25">
      <c r="A1842" s="379">
        <f t="shared" si="28"/>
        <v>1830</v>
      </c>
      <c r="B1842" s="365"/>
      <c r="C1842" s="365"/>
      <c r="D1842" s="365"/>
      <c r="E1842" s="365"/>
      <c r="F1842" s="365"/>
      <c r="G1842" s="385"/>
      <c r="H1842" s="384"/>
      <c r="I1842" s="365"/>
      <c r="J1842" s="365"/>
      <c r="K1842" s="365"/>
      <c r="L1842" s="365"/>
      <c r="M1842" s="365"/>
      <c r="N1842" s="365"/>
      <c r="O1842" s="386"/>
      <c r="P1842" s="365"/>
      <c r="Q1842" s="365"/>
    </row>
    <row r="1843" spans="1:17" x14ac:dyDescent="0.25">
      <c r="A1843" s="379">
        <f t="shared" si="28"/>
        <v>1831</v>
      </c>
      <c r="B1843" s="365"/>
      <c r="C1843" s="365"/>
      <c r="D1843" s="365"/>
      <c r="E1843" s="365"/>
      <c r="F1843" s="365"/>
      <c r="G1843" s="385"/>
      <c r="H1843" s="384"/>
      <c r="I1843" s="365"/>
      <c r="J1843" s="365"/>
      <c r="K1843" s="365"/>
      <c r="L1843" s="365"/>
      <c r="M1843" s="365"/>
      <c r="N1843" s="365"/>
      <c r="O1843" s="386"/>
      <c r="P1843" s="365"/>
      <c r="Q1843" s="365"/>
    </row>
    <row r="1844" spans="1:17" x14ac:dyDescent="0.25">
      <c r="A1844" s="379">
        <f t="shared" si="28"/>
        <v>1832</v>
      </c>
      <c r="B1844" s="365"/>
      <c r="C1844" s="365"/>
      <c r="D1844" s="365"/>
      <c r="E1844" s="365"/>
      <c r="F1844" s="365"/>
      <c r="G1844" s="385"/>
      <c r="H1844" s="384"/>
      <c r="I1844" s="365"/>
      <c r="J1844" s="365"/>
      <c r="K1844" s="365"/>
      <c r="L1844" s="365"/>
      <c r="M1844" s="365"/>
      <c r="N1844" s="365"/>
      <c r="O1844" s="386"/>
      <c r="P1844" s="365"/>
      <c r="Q1844" s="365"/>
    </row>
    <row r="1845" spans="1:17" x14ac:dyDescent="0.25">
      <c r="A1845" s="379">
        <f t="shared" si="28"/>
        <v>1833</v>
      </c>
      <c r="B1845" s="365"/>
      <c r="C1845" s="365"/>
      <c r="D1845" s="365"/>
      <c r="E1845" s="365"/>
      <c r="F1845" s="365"/>
      <c r="G1845" s="385"/>
      <c r="H1845" s="384"/>
      <c r="I1845" s="365"/>
      <c r="J1845" s="365"/>
      <c r="K1845" s="365"/>
      <c r="L1845" s="365"/>
      <c r="M1845" s="365"/>
      <c r="N1845" s="365"/>
      <c r="O1845" s="386"/>
      <c r="P1845" s="365"/>
      <c r="Q1845" s="365"/>
    </row>
    <row r="1846" spans="1:17" x14ac:dyDescent="0.25">
      <c r="A1846" s="379">
        <f t="shared" si="28"/>
        <v>1834</v>
      </c>
      <c r="B1846" s="365"/>
      <c r="C1846" s="365"/>
      <c r="D1846" s="365"/>
      <c r="E1846" s="365"/>
      <c r="F1846" s="365"/>
      <c r="G1846" s="385"/>
      <c r="H1846" s="384"/>
      <c r="I1846" s="365"/>
      <c r="J1846" s="365"/>
      <c r="K1846" s="365"/>
      <c r="L1846" s="365"/>
      <c r="M1846" s="365"/>
      <c r="N1846" s="365"/>
      <c r="O1846" s="386"/>
      <c r="P1846" s="365"/>
      <c r="Q1846" s="365"/>
    </row>
    <row r="1847" spans="1:17" x14ac:dyDescent="0.25">
      <c r="A1847" s="379">
        <f t="shared" si="28"/>
        <v>1835</v>
      </c>
      <c r="B1847" s="365"/>
      <c r="C1847" s="365"/>
      <c r="D1847" s="365"/>
      <c r="E1847" s="365"/>
      <c r="F1847" s="365"/>
      <c r="G1847" s="385"/>
      <c r="H1847" s="384"/>
      <c r="I1847" s="365"/>
      <c r="J1847" s="365"/>
      <c r="K1847" s="365"/>
      <c r="L1847" s="365"/>
      <c r="M1847" s="365"/>
      <c r="N1847" s="365"/>
      <c r="O1847" s="386"/>
      <c r="P1847" s="365"/>
      <c r="Q1847" s="365"/>
    </row>
    <row r="1848" spans="1:17" x14ac:dyDescent="0.25">
      <c r="A1848" s="379">
        <f t="shared" si="28"/>
        <v>1836</v>
      </c>
      <c r="B1848" s="365"/>
      <c r="C1848" s="365"/>
      <c r="D1848" s="365"/>
      <c r="E1848" s="365"/>
      <c r="F1848" s="365"/>
      <c r="G1848" s="385"/>
      <c r="H1848" s="384"/>
      <c r="I1848" s="365"/>
      <c r="J1848" s="365"/>
      <c r="K1848" s="365"/>
      <c r="L1848" s="365"/>
      <c r="M1848" s="365"/>
      <c r="N1848" s="365"/>
      <c r="O1848" s="386"/>
      <c r="P1848" s="365"/>
      <c r="Q1848" s="365"/>
    </row>
    <row r="1849" spans="1:17" x14ac:dyDescent="0.25">
      <c r="A1849" s="379">
        <f t="shared" si="28"/>
        <v>1837</v>
      </c>
      <c r="B1849" s="365"/>
      <c r="C1849" s="365"/>
      <c r="D1849" s="365"/>
      <c r="E1849" s="365"/>
      <c r="F1849" s="365"/>
      <c r="G1849" s="385"/>
      <c r="H1849" s="384"/>
      <c r="I1849" s="365"/>
      <c r="J1849" s="365"/>
      <c r="K1849" s="365"/>
      <c r="L1849" s="365"/>
      <c r="M1849" s="365"/>
      <c r="N1849" s="365"/>
      <c r="O1849" s="386"/>
      <c r="P1849" s="365"/>
      <c r="Q1849" s="365"/>
    </row>
    <row r="1850" spans="1:17" x14ac:dyDescent="0.25">
      <c r="A1850" s="379">
        <f t="shared" si="28"/>
        <v>1838</v>
      </c>
      <c r="B1850" s="365"/>
      <c r="C1850" s="365"/>
      <c r="D1850" s="365"/>
      <c r="E1850" s="365"/>
      <c r="F1850" s="365"/>
      <c r="G1850" s="385"/>
      <c r="H1850" s="384"/>
      <c r="I1850" s="365"/>
      <c r="J1850" s="365"/>
      <c r="K1850" s="365"/>
      <c r="L1850" s="365"/>
      <c r="M1850" s="365"/>
      <c r="N1850" s="365"/>
      <c r="O1850" s="386"/>
      <c r="P1850" s="365"/>
      <c r="Q1850" s="365"/>
    </row>
    <row r="1851" spans="1:17" x14ac:dyDescent="0.25">
      <c r="A1851" s="379">
        <f t="shared" si="28"/>
        <v>1839</v>
      </c>
      <c r="B1851" s="365"/>
      <c r="C1851" s="365"/>
      <c r="D1851" s="365"/>
      <c r="E1851" s="365"/>
      <c r="F1851" s="365"/>
      <c r="G1851" s="385"/>
      <c r="H1851" s="384"/>
      <c r="I1851" s="365"/>
      <c r="J1851" s="365"/>
      <c r="K1851" s="365"/>
      <c r="L1851" s="365"/>
      <c r="M1851" s="365"/>
      <c r="N1851" s="365"/>
      <c r="O1851" s="386"/>
      <c r="P1851" s="365"/>
      <c r="Q1851" s="365"/>
    </row>
    <row r="1852" spans="1:17" x14ac:dyDescent="0.25">
      <c r="A1852" s="379">
        <f t="shared" si="28"/>
        <v>1840</v>
      </c>
      <c r="B1852" s="365"/>
      <c r="C1852" s="365"/>
      <c r="D1852" s="365"/>
      <c r="E1852" s="365"/>
      <c r="F1852" s="365"/>
      <c r="G1852" s="385"/>
      <c r="H1852" s="384"/>
      <c r="I1852" s="365"/>
      <c r="J1852" s="365"/>
      <c r="K1852" s="365"/>
      <c r="L1852" s="365"/>
      <c r="M1852" s="365"/>
      <c r="N1852" s="365"/>
      <c r="O1852" s="386"/>
      <c r="P1852" s="365"/>
      <c r="Q1852" s="365"/>
    </row>
    <row r="1853" spans="1:17" x14ac:dyDescent="0.25">
      <c r="A1853" s="379">
        <f t="shared" si="28"/>
        <v>1841</v>
      </c>
      <c r="B1853" s="365"/>
      <c r="C1853" s="365"/>
      <c r="D1853" s="365"/>
      <c r="E1853" s="365"/>
      <c r="F1853" s="365"/>
      <c r="G1853" s="385"/>
      <c r="H1853" s="384"/>
      <c r="I1853" s="365"/>
      <c r="J1853" s="365"/>
      <c r="K1853" s="365"/>
      <c r="L1853" s="365"/>
      <c r="M1853" s="365"/>
      <c r="N1853" s="365"/>
      <c r="O1853" s="386"/>
      <c r="P1853" s="365"/>
      <c r="Q1853" s="365"/>
    </row>
    <row r="1854" spans="1:17" x14ac:dyDescent="0.25">
      <c r="A1854" s="379">
        <f t="shared" si="28"/>
        <v>1842</v>
      </c>
      <c r="B1854" s="365"/>
      <c r="C1854" s="365"/>
      <c r="D1854" s="365"/>
      <c r="E1854" s="365"/>
      <c r="F1854" s="365"/>
      <c r="G1854" s="385"/>
      <c r="H1854" s="384"/>
      <c r="I1854" s="365"/>
      <c r="J1854" s="365"/>
      <c r="K1854" s="365"/>
      <c r="L1854" s="365"/>
      <c r="M1854" s="365"/>
      <c r="N1854" s="365"/>
      <c r="O1854" s="386"/>
      <c r="P1854" s="365"/>
      <c r="Q1854" s="365"/>
    </row>
    <row r="1855" spans="1:17" x14ac:dyDescent="0.25">
      <c r="A1855" s="379">
        <f t="shared" si="28"/>
        <v>1843</v>
      </c>
      <c r="B1855" s="365"/>
      <c r="C1855" s="365"/>
      <c r="D1855" s="365"/>
      <c r="E1855" s="365"/>
      <c r="F1855" s="365"/>
      <c r="G1855" s="385"/>
      <c r="H1855" s="384"/>
      <c r="I1855" s="365"/>
      <c r="J1855" s="365"/>
      <c r="K1855" s="365"/>
      <c r="L1855" s="365"/>
      <c r="M1855" s="365"/>
      <c r="N1855" s="365"/>
      <c r="O1855" s="386"/>
      <c r="P1855" s="365"/>
      <c r="Q1855" s="365"/>
    </row>
    <row r="1856" spans="1:17" x14ac:dyDescent="0.25">
      <c r="A1856" s="379">
        <f t="shared" si="28"/>
        <v>1844</v>
      </c>
      <c r="B1856" s="365"/>
      <c r="C1856" s="365"/>
      <c r="D1856" s="365"/>
      <c r="E1856" s="365"/>
      <c r="F1856" s="365"/>
      <c r="G1856" s="385"/>
      <c r="H1856" s="384"/>
      <c r="I1856" s="365"/>
      <c r="J1856" s="365"/>
      <c r="K1856" s="365"/>
      <c r="L1856" s="365"/>
      <c r="M1856" s="365"/>
      <c r="N1856" s="365"/>
      <c r="O1856" s="386"/>
      <c r="P1856" s="365"/>
      <c r="Q1856" s="365"/>
    </row>
    <row r="1857" spans="1:17" x14ac:dyDescent="0.25">
      <c r="A1857" s="379">
        <f t="shared" si="28"/>
        <v>1845</v>
      </c>
      <c r="B1857" s="365"/>
      <c r="C1857" s="365"/>
      <c r="D1857" s="365"/>
      <c r="E1857" s="365"/>
      <c r="F1857" s="365"/>
      <c r="G1857" s="385"/>
      <c r="H1857" s="384"/>
      <c r="I1857" s="365"/>
      <c r="J1857" s="365"/>
      <c r="K1857" s="365"/>
      <c r="L1857" s="365"/>
      <c r="M1857" s="365"/>
      <c r="N1857" s="365"/>
      <c r="O1857" s="386"/>
      <c r="P1857" s="365"/>
      <c r="Q1857" s="365"/>
    </row>
    <row r="1858" spans="1:17" x14ac:dyDescent="0.25">
      <c r="A1858" s="379">
        <f t="shared" si="28"/>
        <v>1846</v>
      </c>
      <c r="B1858" s="365"/>
      <c r="C1858" s="365"/>
      <c r="D1858" s="365"/>
      <c r="E1858" s="365"/>
      <c r="F1858" s="365"/>
      <c r="G1858" s="385"/>
      <c r="H1858" s="384"/>
      <c r="I1858" s="365"/>
      <c r="J1858" s="365"/>
      <c r="K1858" s="365"/>
      <c r="L1858" s="365"/>
      <c r="M1858" s="365"/>
      <c r="N1858" s="365"/>
      <c r="O1858" s="386"/>
      <c r="P1858" s="365"/>
      <c r="Q1858" s="365"/>
    </row>
    <row r="1859" spans="1:17" x14ac:dyDescent="0.25">
      <c r="A1859" s="379">
        <f t="shared" si="28"/>
        <v>1847</v>
      </c>
      <c r="B1859" s="365"/>
      <c r="C1859" s="365"/>
      <c r="D1859" s="365"/>
      <c r="E1859" s="365"/>
      <c r="F1859" s="365"/>
      <c r="G1859" s="385"/>
      <c r="H1859" s="384"/>
      <c r="I1859" s="365"/>
      <c r="J1859" s="365"/>
      <c r="K1859" s="365"/>
      <c r="L1859" s="365"/>
      <c r="M1859" s="365"/>
      <c r="N1859" s="365"/>
      <c r="O1859" s="386"/>
      <c r="P1859" s="365"/>
      <c r="Q1859" s="365"/>
    </row>
    <row r="1860" spans="1:17" x14ac:dyDescent="0.25">
      <c r="A1860" s="379">
        <f t="shared" si="28"/>
        <v>1848</v>
      </c>
      <c r="B1860" s="365"/>
      <c r="C1860" s="365"/>
      <c r="D1860" s="365"/>
      <c r="E1860" s="365"/>
      <c r="F1860" s="365"/>
      <c r="G1860" s="385"/>
      <c r="H1860" s="384"/>
      <c r="I1860" s="365"/>
      <c r="J1860" s="365"/>
      <c r="K1860" s="365"/>
      <c r="L1860" s="365"/>
      <c r="M1860" s="365"/>
      <c r="N1860" s="365"/>
      <c r="O1860" s="386"/>
      <c r="P1860" s="365"/>
      <c r="Q1860" s="365"/>
    </row>
    <row r="1861" spans="1:17" x14ac:dyDescent="0.25">
      <c r="A1861" s="379">
        <f t="shared" si="28"/>
        <v>1849</v>
      </c>
      <c r="B1861" s="365"/>
      <c r="C1861" s="365"/>
      <c r="D1861" s="365"/>
      <c r="E1861" s="365"/>
      <c r="F1861" s="365"/>
      <c r="G1861" s="385"/>
      <c r="H1861" s="384"/>
      <c r="I1861" s="365"/>
      <c r="J1861" s="365"/>
      <c r="K1861" s="365"/>
      <c r="L1861" s="365"/>
      <c r="M1861" s="365"/>
      <c r="N1861" s="365"/>
      <c r="O1861" s="386"/>
      <c r="P1861" s="365"/>
      <c r="Q1861" s="365"/>
    </row>
    <row r="1862" spans="1:17" x14ac:dyDescent="0.25">
      <c r="A1862" s="379">
        <f t="shared" si="28"/>
        <v>1850</v>
      </c>
      <c r="B1862" s="365"/>
      <c r="C1862" s="365"/>
      <c r="D1862" s="365"/>
      <c r="E1862" s="365"/>
      <c r="F1862" s="365"/>
      <c r="G1862" s="385"/>
      <c r="H1862" s="384"/>
      <c r="I1862" s="365"/>
      <c r="J1862" s="365"/>
      <c r="K1862" s="365"/>
      <c r="L1862" s="365"/>
      <c r="M1862" s="365"/>
      <c r="N1862" s="365"/>
      <c r="O1862" s="386"/>
      <c r="P1862" s="365"/>
      <c r="Q1862" s="365"/>
    </row>
    <row r="1863" spans="1:17" x14ac:dyDescent="0.25">
      <c r="A1863" s="379">
        <f t="shared" si="28"/>
        <v>1851</v>
      </c>
      <c r="B1863" s="365"/>
      <c r="C1863" s="365"/>
      <c r="D1863" s="365"/>
      <c r="E1863" s="365"/>
      <c r="F1863" s="365"/>
      <c r="G1863" s="385"/>
      <c r="H1863" s="384"/>
      <c r="I1863" s="365"/>
      <c r="J1863" s="365"/>
      <c r="K1863" s="365"/>
      <c r="L1863" s="365"/>
      <c r="M1863" s="365"/>
      <c r="N1863" s="365"/>
      <c r="O1863" s="386"/>
      <c r="P1863" s="365"/>
      <c r="Q1863" s="365"/>
    </row>
    <row r="1864" spans="1:17" x14ac:dyDescent="0.25">
      <c r="A1864" s="379">
        <f t="shared" si="28"/>
        <v>1852</v>
      </c>
      <c r="B1864" s="365"/>
      <c r="C1864" s="365"/>
      <c r="D1864" s="365"/>
      <c r="E1864" s="365"/>
      <c r="F1864" s="365"/>
      <c r="G1864" s="385"/>
      <c r="H1864" s="384"/>
      <c r="I1864" s="365"/>
      <c r="J1864" s="365"/>
      <c r="K1864" s="365"/>
      <c r="L1864" s="365"/>
      <c r="M1864" s="365"/>
      <c r="N1864" s="365"/>
      <c r="O1864" s="386"/>
      <c r="P1864" s="365"/>
      <c r="Q1864" s="365"/>
    </row>
    <row r="1865" spans="1:17" x14ac:dyDescent="0.25">
      <c r="A1865" s="379">
        <f t="shared" si="28"/>
        <v>1853</v>
      </c>
      <c r="B1865" s="365"/>
      <c r="C1865" s="365"/>
      <c r="D1865" s="365"/>
      <c r="E1865" s="365"/>
      <c r="F1865" s="365"/>
      <c r="G1865" s="385"/>
      <c r="H1865" s="384"/>
      <c r="I1865" s="365"/>
      <c r="J1865" s="365"/>
      <c r="K1865" s="365"/>
      <c r="L1865" s="365"/>
      <c r="M1865" s="365"/>
      <c r="N1865" s="365"/>
      <c r="O1865" s="386"/>
      <c r="P1865" s="365"/>
      <c r="Q1865" s="365"/>
    </row>
    <row r="1866" spans="1:17" x14ac:dyDescent="0.25">
      <c r="A1866" s="379">
        <f t="shared" si="28"/>
        <v>1854</v>
      </c>
      <c r="B1866" s="365"/>
      <c r="C1866" s="365"/>
      <c r="D1866" s="365"/>
      <c r="E1866" s="365"/>
      <c r="F1866" s="365"/>
      <c r="G1866" s="385"/>
      <c r="H1866" s="384"/>
      <c r="I1866" s="365"/>
      <c r="J1866" s="365"/>
      <c r="K1866" s="365"/>
      <c r="L1866" s="365"/>
      <c r="M1866" s="365"/>
      <c r="N1866" s="365"/>
      <c r="O1866" s="386"/>
      <c r="P1866" s="365"/>
      <c r="Q1866" s="365"/>
    </row>
    <row r="1867" spans="1:17" x14ac:dyDescent="0.25">
      <c r="A1867" s="379">
        <f t="shared" si="28"/>
        <v>1855</v>
      </c>
      <c r="B1867" s="365"/>
      <c r="C1867" s="365"/>
      <c r="D1867" s="365"/>
      <c r="E1867" s="365"/>
      <c r="F1867" s="365"/>
      <c r="G1867" s="385"/>
      <c r="H1867" s="384"/>
      <c r="I1867" s="365"/>
      <c r="J1867" s="365"/>
      <c r="K1867" s="365"/>
      <c r="L1867" s="365"/>
      <c r="M1867" s="365"/>
      <c r="N1867" s="365"/>
      <c r="O1867" s="386"/>
      <c r="P1867" s="365"/>
      <c r="Q1867" s="365"/>
    </row>
    <row r="1868" spans="1:17" x14ac:dyDescent="0.25">
      <c r="A1868" s="379">
        <f t="shared" si="28"/>
        <v>1856</v>
      </c>
      <c r="B1868" s="365"/>
      <c r="C1868" s="365"/>
      <c r="D1868" s="365"/>
      <c r="E1868" s="365"/>
      <c r="F1868" s="365"/>
      <c r="G1868" s="385"/>
      <c r="H1868" s="384"/>
      <c r="I1868" s="365"/>
      <c r="J1868" s="365"/>
      <c r="K1868" s="365"/>
      <c r="L1868" s="365"/>
      <c r="M1868" s="365"/>
      <c r="N1868" s="365"/>
      <c r="O1868" s="386"/>
      <c r="P1868" s="365"/>
      <c r="Q1868" s="365"/>
    </row>
    <row r="1869" spans="1:17" x14ac:dyDescent="0.25">
      <c r="A1869" s="379">
        <f t="shared" si="28"/>
        <v>1857</v>
      </c>
      <c r="B1869" s="365"/>
      <c r="C1869" s="365"/>
      <c r="D1869" s="365"/>
      <c r="E1869" s="365"/>
      <c r="F1869" s="365"/>
      <c r="G1869" s="385"/>
      <c r="H1869" s="384"/>
      <c r="I1869" s="365"/>
      <c r="J1869" s="365"/>
      <c r="K1869" s="365"/>
      <c r="L1869" s="365"/>
      <c r="M1869" s="365"/>
      <c r="N1869" s="365"/>
      <c r="O1869" s="386"/>
      <c r="P1869" s="365"/>
      <c r="Q1869" s="365"/>
    </row>
    <row r="1870" spans="1:17" x14ac:dyDescent="0.25">
      <c r="A1870" s="379">
        <f t="shared" si="28"/>
        <v>1858</v>
      </c>
      <c r="B1870" s="365"/>
      <c r="C1870" s="365"/>
      <c r="D1870" s="365"/>
      <c r="E1870" s="365"/>
      <c r="F1870" s="365"/>
      <c r="G1870" s="385"/>
      <c r="H1870" s="384"/>
      <c r="I1870" s="365"/>
      <c r="J1870" s="365"/>
      <c r="K1870" s="365"/>
      <c r="L1870" s="365"/>
      <c r="M1870" s="365"/>
      <c r="N1870" s="365"/>
      <c r="O1870" s="386"/>
      <c r="P1870" s="365"/>
      <c r="Q1870" s="365"/>
    </row>
    <row r="1871" spans="1:17" x14ac:dyDescent="0.25">
      <c r="A1871" s="379">
        <f t="shared" ref="A1871:A1934" si="29">1+A1870</f>
        <v>1859</v>
      </c>
      <c r="B1871" s="365"/>
      <c r="C1871" s="365"/>
      <c r="D1871" s="365"/>
      <c r="E1871" s="365"/>
      <c r="F1871" s="365"/>
      <c r="G1871" s="385"/>
      <c r="H1871" s="384"/>
      <c r="I1871" s="365"/>
      <c r="J1871" s="365"/>
      <c r="K1871" s="365"/>
      <c r="L1871" s="365"/>
      <c r="M1871" s="365"/>
      <c r="N1871" s="365"/>
      <c r="O1871" s="386"/>
      <c r="P1871" s="365"/>
      <c r="Q1871" s="365"/>
    </row>
    <row r="1872" spans="1:17" x14ac:dyDescent="0.25">
      <c r="A1872" s="379">
        <f t="shared" si="29"/>
        <v>1860</v>
      </c>
      <c r="B1872" s="365"/>
      <c r="C1872" s="365"/>
      <c r="D1872" s="365"/>
      <c r="E1872" s="365"/>
      <c r="F1872" s="365"/>
      <c r="G1872" s="385"/>
      <c r="H1872" s="384"/>
      <c r="I1872" s="365"/>
      <c r="J1872" s="365"/>
      <c r="K1872" s="365"/>
      <c r="L1872" s="365"/>
      <c r="M1872" s="365"/>
      <c r="N1872" s="365"/>
      <c r="O1872" s="386"/>
      <c r="P1872" s="365"/>
      <c r="Q1872" s="365"/>
    </row>
    <row r="1873" spans="1:17" x14ac:dyDescent="0.25">
      <c r="A1873" s="379">
        <f t="shared" si="29"/>
        <v>1861</v>
      </c>
      <c r="B1873" s="365"/>
      <c r="C1873" s="365"/>
      <c r="D1873" s="365"/>
      <c r="E1873" s="365"/>
      <c r="F1873" s="365"/>
      <c r="G1873" s="385"/>
      <c r="H1873" s="384"/>
      <c r="I1873" s="365"/>
      <c r="J1873" s="365"/>
      <c r="K1873" s="365"/>
      <c r="L1873" s="365"/>
      <c r="M1873" s="365"/>
      <c r="N1873" s="365"/>
      <c r="O1873" s="386"/>
      <c r="P1873" s="365"/>
      <c r="Q1873" s="365"/>
    </row>
    <row r="1874" spans="1:17" x14ac:dyDescent="0.25">
      <c r="A1874" s="379">
        <f t="shared" si="29"/>
        <v>1862</v>
      </c>
      <c r="B1874" s="365"/>
      <c r="C1874" s="365"/>
      <c r="D1874" s="365"/>
      <c r="E1874" s="365"/>
      <c r="F1874" s="365"/>
      <c r="G1874" s="385"/>
      <c r="H1874" s="384"/>
      <c r="I1874" s="365"/>
      <c r="J1874" s="365"/>
      <c r="K1874" s="365"/>
      <c r="L1874" s="365"/>
      <c r="M1874" s="365"/>
      <c r="N1874" s="365"/>
      <c r="O1874" s="386"/>
      <c r="P1874" s="365"/>
      <c r="Q1874" s="365"/>
    </row>
    <row r="1875" spans="1:17" x14ac:dyDescent="0.25">
      <c r="A1875" s="379">
        <f t="shared" si="29"/>
        <v>1863</v>
      </c>
      <c r="B1875" s="365"/>
      <c r="C1875" s="365"/>
      <c r="D1875" s="365"/>
      <c r="E1875" s="365"/>
      <c r="F1875" s="365"/>
      <c r="G1875" s="385"/>
      <c r="H1875" s="384"/>
      <c r="I1875" s="365"/>
      <c r="J1875" s="365"/>
      <c r="K1875" s="365"/>
      <c r="L1875" s="365"/>
      <c r="M1875" s="365"/>
      <c r="N1875" s="365"/>
      <c r="O1875" s="386"/>
      <c r="P1875" s="365"/>
      <c r="Q1875" s="365"/>
    </row>
    <row r="1876" spans="1:17" x14ac:dyDescent="0.25">
      <c r="A1876" s="379">
        <f t="shared" si="29"/>
        <v>1864</v>
      </c>
      <c r="B1876" s="365"/>
      <c r="C1876" s="365"/>
      <c r="D1876" s="365"/>
      <c r="E1876" s="365"/>
      <c r="F1876" s="365"/>
      <c r="G1876" s="385"/>
      <c r="H1876" s="384"/>
      <c r="I1876" s="365"/>
      <c r="J1876" s="365"/>
      <c r="K1876" s="365"/>
      <c r="L1876" s="365"/>
      <c r="M1876" s="365"/>
      <c r="N1876" s="365"/>
      <c r="O1876" s="386"/>
      <c r="P1876" s="365"/>
      <c r="Q1876" s="365"/>
    </row>
    <row r="1877" spans="1:17" x14ac:dyDescent="0.25">
      <c r="A1877" s="379">
        <f t="shared" si="29"/>
        <v>1865</v>
      </c>
      <c r="B1877" s="365"/>
      <c r="C1877" s="365"/>
      <c r="D1877" s="365"/>
      <c r="E1877" s="365"/>
      <c r="F1877" s="365"/>
      <c r="G1877" s="385"/>
      <c r="H1877" s="384"/>
      <c r="I1877" s="365"/>
      <c r="J1877" s="365"/>
      <c r="K1877" s="365"/>
      <c r="L1877" s="365"/>
      <c r="M1877" s="365"/>
      <c r="N1877" s="365"/>
      <c r="O1877" s="386"/>
      <c r="P1877" s="365"/>
      <c r="Q1877" s="365"/>
    </row>
    <row r="1878" spans="1:17" x14ac:dyDescent="0.25">
      <c r="A1878" s="379">
        <f t="shared" si="29"/>
        <v>1866</v>
      </c>
      <c r="B1878" s="365"/>
      <c r="C1878" s="365"/>
      <c r="D1878" s="365"/>
      <c r="E1878" s="365"/>
      <c r="F1878" s="365"/>
      <c r="G1878" s="385"/>
      <c r="H1878" s="384"/>
      <c r="I1878" s="365"/>
      <c r="J1878" s="365"/>
      <c r="K1878" s="365"/>
      <c r="L1878" s="365"/>
      <c r="M1878" s="365"/>
      <c r="N1878" s="365"/>
      <c r="O1878" s="386"/>
      <c r="P1878" s="365"/>
      <c r="Q1878" s="365"/>
    </row>
    <row r="1879" spans="1:17" x14ac:dyDescent="0.25">
      <c r="A1879" s="379">
        <f t="shared" si="29"/>
        <v>1867</v>
      </c>
      <c r="B1879" s="365"/>
      <c r="C1879" s="365"/>
      <c r="D1879" s="365"/>
      <c r="E1879" s="365"/>
      <c r="F1879" s="365"/>
      <c r="G1879" s="385"/>
      <c r="H1879" s="384"/>
      <c r="I1879" s="365"/>
      <c r="J1879" s="365"/>
      <c r="K1879" s="365"/>
      <c r="L1879" s="365"/>
      <c r="M1879" s="365"/>
      <c r="N1879" s="365"/>
      <c r="O1879" s="386"/>
      <c r="P1879" s="365"/>
      <c r="Q1879" s="365"/>
    </row>
    <row r="1880" spans="1:17" x14ac:dyDescent="0.25">
      <c r="A1880" s="379">
        <f t="shared" si="29"/>
        <v>1868</v>
      </c>
      <c r="B1880" s="365"/>
      <c r="C1880" s="365"/>
      <c r="D1880" s="365"/>
      <c r="E1880" s="365"/>
      <c r="F1880" s="365"/>
      <c r="G1880" s="385"/>
      <c r="H1880" s="384"/>
      <c r="I1880" s="365"/>
      <c r="J1880" s="365"/>
      <c r="K1880" s="365"/>
      <c r="L1880" s="365"/>
      <c r="M1880" s="365"/>
      <c r="N1880" s="365"/>
      <c r="O1880" s="386"/>
      <c r="P1880" s="365"/>
      <c r="Q1880" s="365"/>
    </row>
    <row r="1881" spans="1:17" x14ac:dyDescent="0.25">
      <c r="A1881" s="379">
        <f t="shared" si="29"/>
        <v>1869</v>
      </c>
      <c r="B1881" s="365"/>
      <c r="C1881" s="365"/>
      <c r="D1881" s="365"/>
      <c r="E1881" s="365"/>
      <c r="F1881" s="365"/>
      <c r="G1881" s="385"/>
      <c r="H1881" s="384"/>
      <c r="I1881" s="365"/>
      <c r="J1881" s="365"/>
      <c r="K1881" s="365"/>
      <c r="L1881" s="365"/>
      <c r="M1881" s="365"/>
      <c r="N1881" s="365"/>
      <c r="O1881" s="386"/>
      <c r="P1881" s="365"/>
      <c r="Q1881" s="365"/>
    </row>
    <row r="1882" spans="1:17" x14ac:dyDescent="0.25">
      <c r="A1882" s="379">
        <f t="shared" si="29"/>
        <v>1870</v>
      </c>
      <c r="B1882" s="365"/>
      <c r="C1882" s="365"/>
      <c r="D1882" s="365"/>
      <c r="E1882" s="365"/>
      <c r="F1882" s="365"/>
      <c r="G1882" s="385"/>
      <c r="H1882" s="384"/>
      <c r="I1882" s="365"/>
      <c r="J1882" s="365"/>
      <c r="K1882" s="365"/>
      <c r="L1882" s="365"/>
      <c r="M1882" s="365"/>
      <c r="N1882" s="365"/>
      <c r="O1882" s="386"/>
      <c r="P1882" s="365"/>
      <c r="Q1882" s="365"/>
    </row>
    <row r="1883" spans="1:17" x14ac:dyDescent="0.25">
      <c r="A1883" s="379">
        <f t="shared" si="29"/>
        <v>1871</v>
      </c>
      <c r="B1883" s="365"/>
      <c r="C1883" s="365"/>
      <c r="D1883" s="365"/>
      <c r="E1883" s="365"/>
      <c r="F1883" s="365"/>
      <c r="G1883" s="385"/>
      <c r="H1883" s="384"/>
      <c r="I1883" s="365"/>
      <c r="J1883" s="365"/>
      <c r="K1883" s="365"/>
      <c r="L1883" s="365"/>
      <c r="M1883" s="365"/>
      <c r="N1883" s="365"/>
      <c r="O1883" s="386"/>
      <c r="P1883" s="365"/>
      <c r="Q1883" s="365"/>
    </row>
    <row r="1884" spans="1:17" x14ac:dyDescent="0.25">
      <c r="A1884" s="379">
        <f t="shared" si="29"/>
        <v>1872</v>
      </c>
      <c r="B1884" s="365"/>
      <c r="C1884" s="365"/>
      <c r="D1884" s="365"/>
      <c r="E1884" s="365"/>
      <c r="F1884" s="365"/>
      <c r="G1884" s="385"/>
      <c r="H1884" s="384"/>
      <c r="I1884" s="365"/>
      <c r="J1884" s="365"/>
      <c r="K1884" s="365"/>
      <c r="L1884" s="365"/>
      <c r="M1884" s="365"/>
      <c r="N1884" s="365"/>
      <c r="O1884" s="386"/>
      <c r="P1884" s="365"/>
      <c r="Q1884" s="365"/>
    </row>
    <row r="1885" spans="1:17" x14ac:dyDescent="0.25">
      <c r="A1885" s="379">
        <f t="shared" si="29"/>
        <v>1873</v>
      </c>
      <c r="B1885" s="365"/>
      <c r="C1885" s="365"/>
      <c r="D1885" s="365"/>
      <c r="E1885" s="365"/>
      <c r="F1885" s="365"/>
      <c r="G1885" s="385"/>
      <c r="H1885" s="384"/>
      <c r="I1885" s="365"/>
      <c r="J1885" s="365"/>
      <c r="K1885" s="365"/>
      <c r="L1885" s="365"/>
      <c r="M1885" s="365"/>
      <c r="N1885" s="365"/>
      <c r="O1885" s="386"/>
      <c r="P1885" s="365"/>
      <c r="Q1885" s="365"/>
    </row>
    <row r="1886" spans="1:17" x14ac:dyDescent="0.25">
      <c r="A1886" s="379">
        <f t="shared" si="29"/>
        <v>1874</v>
      </c>
      <c r="B1886" s="365"/>
      <c r="C1886" s="365"/>
      <c r="D1886" s="365"/>
      <c r="E1886" s="365"/>
      <c r="F1886" s="365"/>
      <c r="G1886" s="385"/>
      <c r="H1886" s="384"/>
      <c r="I1886" s="365"/>
      <c r="J1886" s="365"/>
      <c r="K1886" s="365"/>
      <c r="L1886" s="365"/>
      <c r="M1886" s="365"/>
      <c r="N1886" s="365"/>
      <c r="O1886" s="386"/>
      <c r="P1886" s="365"/>
      <c r="Q1886" s="365"/>
    </row>
    <row r="1887" spans="1:17" x14ac:dyDescent="0.25">
      <c r="A1887" s="379">
        <f t="shared" si="29"/>
        <v>1875</v>
      </c>
      <c r="B1887" s="365"/>
      <c r="C1887" s="365"/>
      <c r="D1887" s="365"/>
      <c r="E1887" s="365"/>
      <c r="F1887" s="365"/>
      <c r="G1887" s="385"/>
      <c r="H1887" s="384"/>
      <c r="I1887" s="365"/>
      <c r="J1887" s="365"/>
      <c r="K1887" s="365"/>
      <c r="L1887" s="365"/>
      <c r="M1887" s="365"/>
      <c r="N1887" s="365"/>
      <c r="O1887" s="386"/>
      <c r="P1887" s="365"/>
      <c r="Q1887" s="365"/>
    </row>
    <row r="1888" spans="1:17" x14ac:dyDescent="0.25">
      <c r="A1888" s="379">
        <f t="shared" si="29"/>
        <v>1876</v>
      </c>
      <c r="B1888" s="365"/>
      <c r="C1888" s="365"/>
      <c r="D1888" s="365"/>
      <c r="E1888" s="365"/>
      <c r="F1888" s="365"/>
      <c r="G1888" s="385"/>
      <c r="H1888" s="384"/>
      <c r="I1888" s="365"/>
      <c r="J1888" s="365"/>
      <c r="K1888" s="365"/>
      <c r="L1888" s="365"/>
      <c r="M1888" s="365"/>
      <c r="N1888" s="365"/>
      <c r="O1888" s="386"/>
      <c r="P1888" s="365"/>
      <c r="Q1888" s="365"/>
    </row>
    <row r="1889" spans="1:17" x14ac:dyDescent="0.25">
      <c r="A1889" s="379">
        <f t="shared" si="29"/>
        <v>1877</v>
      </c>
      <c r="B1889" s="365"/>
      <c r="C1889" s="365"/>
      <c r="D1889" s="365"/>
      <c r="E1889" s="365"/>
      <c r="F1889" s="365"/>
      <c r="G1889" s="385"/>
      <c r="H1889" s="384"/>
      <c r="I1889" s="365"/>
      <c r="J1889" s="365"/>
      <c r="K1889" s="365"/>
      <c r="L1889" s="365"/>
      <c r="M1889" s="365"/>
      <c r="N1889" s="365"/>
      <c r="O1889" s="386"/>
      <c r="P1889" s="365"/>
      <c r="Q1889" s="365"/>
    </row>
    <row r="1890" spans="1:17" x14ac:dyDescent="0.25">
      <c r="A1890" s="379">
        <f t="shared" si="29"/>
        <v>1878</v>
      </c>
      <c r="B1890" s="365"/>
      <c r="C1890" s="365"/>
      <c r="D1890" s="365"/>
      <c r="E1890" s="365"/>
      <c r="F1890" s="365"/>
      <c r="G1890" s="385"/>
      <c r="H1890" s="384"/>
      <c r="I1890" s="365"/>
      <c r="J1890" s="365"/>
      <c r="K1890" s="365"/>
      <c r="L1890" s="365"/>
      <c r="M1890" s="365"/>
      <c r="N1890" s="365"/>
      <c r="O1890" s="386"/>
      <c r="P1890" s="365"/>
      <c r="Q1890" s="365"/>
    </row>
    <row r="1891" spans="1:17" x14ac:dyDescent="0.25">
      <c r="A1891" s="379">
        <f t="shared" si="29"/>
        <v>1879</v>
      </c>
      <c r="B1891" s="365"/>
      <c r="C1891" s="365"/>
      <c r="D1891" s="365"/>
      <c r="E1891" s="365"/>
      <c r="F1891" s="365"/>
      <c r="G1891" s="385"/>
      <c r="H1891" s="384"/>
      <c r="I1891" s="365"/>
      <c r="J1891" s="365"/>
      <c r="K1891" s="365"/>
      <c r="L1891" s="365"/>
      <c r="M1891" s="365"/>
      <c r="N1891" s="365"/>
      <c r="O1891" s="386"/>
      <c r="P1891" s="365"/>
      <c r="Q1891" s="365"/>
    </row>
    <row r="1892" spans="1:17" x14ac:dyDescent="0.25">
      <c r="A1892" s="379">
        <f t="shared" si="29"/>
        <v>1880</v>
      </c>
      <c r="B1892" s="365"/>
      <c r="C1892" s="365"/>
      <c r="D1892" s="365"/>
      <c r="E1892" s="365"/>
      <c r="F1892" s="365"/>
      <c r="G1892" s="385"/>
      <c r="H1892" s="384"/>
      <c r="I1892" s="365"/>
      <c r="J1892" s="365"/>
      <c r="K1892" s="365"/>
      <c r="L1892" s="365"/>
      <c r="M1892" s="365"/>
      <c r="N1892" s="365"/>
      <c r="O1892" s="386"/>
      <c r="P1892" s="365"/>
      <c r="Q1892" s="365"/>
    </row>
    <row r="1893" spans="1:17" x14ac:dyDescent="0.25">
      <c r="A1893" s="379">
        <f t="shared" si="29"/>
        <v>1881</v>
      </c>
      <c r="B1893" s="365"/>
      <c r="C1893" s="365"/>
      <c r="D1893" s="365"/>
      <c r="E1893" s="365"/>
      <c r="F1893" s="365"/>
      <c r="G1893" s="385"/>
      <c r="H1893" s="384"/>
      <c r="I1893" s="365"/>
      <c r="J1893" s="365"/>
      <c r="K1893" s="365"/>
      <c r="L1893" s="365"/>
      <c r="M1893" s="365"/>
      <c r="N1893" s="365"/>
      <c r="O1893" s="386"/>
      <c r="P1893" s="365"/>
      <c r="Q1893" s="365"/>
    </row>
    <row r="1894" spans="1:17" x14ac:dyDescent="0.25">
      <c r="A1894" s="379">
        <f t="shared" si="29"/>
        <v>1882</v>
      </c>
      <c r="B1894" s="365"/>
      <c r="C1894" s="365"/>
      <c r="D1894" s="365"/>
      <c r="E1894" s="365"/>
      <c r="F1894" s="365"/>
      <c r="G1894" s="385"/>
      <c r="H1894" s="384"/>
      <c r="I1894" s="365"/>
      <c r="J1894" s="365"/>
      <c r="K1894" s="365"/>
      <c r="L1894" s="365"/>
      <c r="M1894" s="365"/>
      <c r="N1894" s="365"/>
      <c r="O1894" s="386"/>
      <c r="P1894" s="365"/>
      <c r="Q1894" s="365"/>
    </row>
    <row r="1895" spans="1:17" x14ac:dyDescent="0.25">
      <c r="A1895" s="379">
        <f t="shared" si="29"/>
        <v>1883</v>
      </c>
      <c r="B1895" s="365"/>
      <c r="C1895" s="365"/>
      <c r="D1895" s="365"/>
      <c r="E1895" s="365"/>
      <c r="F1895" s="365"/>
      <c r="G1895" s="385"/>
      <c r="H1895" s="384"/>
      <c r="I1895" s="365"/>
      <c r="J1895" s="365"/>
      <c r="K1895" s="365"/>
      <c r="L1895" s="365"/>
      <c r="M1895" s="365"/>
      <c r="N1895" s="365"/>
      <c r="O1895" s="386"/>
      <c r="P1895" s="365"/>
      <c r="Q1895" s="365"/>
    </row>
    <row r="1896" spans="1:17" x14ac:dyDescent="0.25">
      <c r="A1896" s="379">
        <f t="shared" si="29"/>
        <v>1884</v>
      </c>
      <c r="B1896" s="365"/>
      <c r="C1896" s="365"/>
      <c r="D1896" s="365"/>
      <c r="E1896" s="365"/>
      <c r="F1896" s="365"/>
      <c r="G1896" s="385"/>
      <c r="H1896" s="384"/>
      <c r="I1896" s="365"/>
      <c r="J1896" s="365"/>
      <c r="K1896" s="365"/>
      <c r="L1896" s="365"/>
      <c r="M1896" s="365"/>
      <c r="N1896" s="365"/>
      <c r="O1896" s="386"/>
      <c r="P1896" s="365"/>
      <c r="Q1896" s="365"/>
    </row>
    <row r="1897" spans="1:17" x14ac:dyDescent="0.25">
      <c r="A1897" s="379">
        <f t="shared" si="29"/>
        <v>1885</v>
      </c>
      <c r="B1897" s="365"/>
      <c r="C1897" s="365"/>
      <c r="D1897" s="365"/>
      <c r="E1897" s="365"/>
      <c r="F1897" s="365"/>
      <c r="G1897" s="385"/>
      <c r="H1897" s="384"/>
      <c r="I1897" s="365"/>
      <c r="J1897" s="365"/>
      <c r="K1897" s="365"/>
      <c r="L1897" s="365"/>
      <c r="M1897" s="365"/>
      <c r="N1897" s="365"/>
      <c r="O1897" s="386"/>
      <c r="P1897" s="365"/>
      <c r="Q1897" s="365"/>
    </row>
    <row r="1898" spans="1:17" x14ac:dyDescent="0.25">
      <c r="A1898" s="379">
        <f t="shared" si="29"/>
        <v>1886</v>
      </c>
      <c r="B1898" s="365"/>
      <c r="C1898" s="365"/>
      <c r="D1898" s="365"/>
      <c r="E1898" s="365"/>
      <c r="F1898" s="365"/>
      <c r="G1898" s="385"/>
      <c r="H1898" s="384"/>
      <c r="I1898" s="365"/>
      <c r="J1898" s="365"/>
      <c r="K1898" s="365"/>
      <c r="L1898" s="365"/>
      <c r="M1898" s="365"/>
      <c r="N1898" s="365"/>
      <c r="O1898" s="386"/>
      <c r="P1898" s="365"/>
      <c r="Q1898" s="365"/>
    </row>
    <row r="1899" spans="1:17" x14ac:dyDescent="0.25">
      <c r="A1899" s="379">
        <f t="shared" si="29"/>
        <v>1887</v>
      </c>
      <c r="B1899" s="365"/>
      <c r="C1899" s="365"/>
      <c r="D1899" s="365"/>
      <c r="E1899" s="365"/>
      <c r="F1899" s="365"/>
      <c r="G1899" s="385"/>
      <c r="H1899" s="384"/>
      <c r="I1899" s="365"/>
      <c r="J1899" s="365"/>
      <c r="K1899" s="365"/>
      <c r="L1899" s="365"/>
      <c r="M1899" s="365"/>
      <c r="N1899" s="365"/>
      <c r="O1899" s="386"/>
      <c r="P1899" s="365"/>
      <c r="Q1899" s="365"/>
    </row>
    <row r="1900" spans="1:17" x14ac:dyDescent="0.25">
      <c r="A1900" s="379">
        <f t="shared" si="29"/>
        <v>1888</v>
      </c>
      <c r="B1900" s="365"/>
      <c r="C1900" s="365"/>
      <c r="D1900" s="365"/>
      <c r="E1900" s="365"/>
      <c r="F1900" s="365"/>
      <c r="G1900" s="385"/>
      <c r="H1900" s="384"/>
      <c r="I1900" s="365"/>
      <c r="J1900" s="365"/>
      <c r="K1900" s="365"/>
      <c r="L1900" s="365"/>
      <c r="M1900" s="365"/>
      <c r="N1900" s="365"/>
      <c r="O1900" s="386"/>
      <c r="P1900" s="365"/>
      <c r="Q1900" s="365"/>
    </row>
    <row r="1901" spans="1:17" x14ac:dyDescent="0.25">
      <c r="A1901" s="379">
        <f t="shared" si="29"/>
        <v>1889</v>
      </c>
      <c r="B1901" s="365"/>
      <c r="C1901" s="365"/>
      <c r="D1901" s="365"/>
      <c r="E1901" s="365"/>
      <c r="F1901" s="365"/>
      <c r="G1901" s="385"/>
      <c r="H1901" s="384"/>
      <c r="I1901" s="365"/>
      <c r="J1901" s="365"/>
      <c r="K1901" s="365"/>
      <c r="L1901" s="365"/>
      <c r="M1901" s="365"/>
      <c r="N1901" s="365"/>
      <c r="O1901" s="386"/>
      <c r="P1901" s="365"/>
      <c r="Q1901" s="365"/>
    </row>
    <row r="1902" spans="1:17" x14ac:dyDescent="0.25">
      <c r="A1902" s="379">
        <f t="shared" si="29"/>
        <v>1890</v>
      </c>
      <c r="B1902" s="365"/>
      <c r="C1902" s="365"/>
      <c r="D1902" s="365"/>
      <c r="E1902" s="365"/>
      <c r="F1902" s="365"/>
      <c r="G1902" s="385"/>
      <c r="H1902" s="384"/>
      <c r="I1902" s="365"/>
      <c r="J1902" s="365"/>
      <c r="K1902" s="365"/>
      <c r="L1902" s="365"/>
      <c r="M1902" s="365"/>
      <c r="N1902" s="365"/>
      <c r="O1902" s="386"/>
      <c r="P1902" s="365"/>
      <c r="Q1902" s="365"/>
    </row>
    <row r="1903" spans="1:17" x14ac:dyDescent="0.25">
      <c r="A1903" s="379">
        <f t="shared" si="29"/>
        <v>1891</v>
      </c>
      <c r="B1903" s="365"/>
      <c r="C1903" s="365"/>
      <c r="D1903" s="365"/>
      <c r="E1903" s="365"/>
      <c r="F1903" s="365"/>
      <c r="G1903" s="385"/>
      <c r="H1903" s="384"/>
      <c r="I1903" s="365"/>
      <c r="J1903" s="365"/>
      <c r="K1903" s="365"/>
      <c r="L1903" s="365"/>
      <c r="M1903" s="365"/>
      <c r="N1903" s="365"/>
      <c r="O1903" s="386"/>
      <c r="P1903" s="365"/>
      <c r="Q1903" s="365"/>
    </row>
    <row r="1904" spans="1:17" x14ac:dyDescent="0.25">
      <c r="A1904" s="379">
        <f t="shared" si="29"/>
        <v>1892</v>
      </c>
      <c r="B1904" s="365"/>
      <c r="C1904" s="365"/>
      <c r="D1904" s="365"/>
      <c r="E1904" s="365"/>
      <c r="F1904" s="365"/>
      <c r="G1904" s="385"/>
      <c r="H1904" s="384"/>
      <c r="I1904" s="365"/>
      <c r="J1904" s="365"/>
      <c r="K1904" s="365"/>
      <c r="L1904" s="365"/>
      <c r="M1904" s="365"/>
      <c r="N1904" s="365"/>
      <c r="O1904" s="386"/>
      <c r="P1904" s="365"/>
      <c r="Q1904" s="365"/>
    </row>
    <row r="1905" spans="1:17" x14ac:dyDescent="0.25">
      <c r="A1905" s="379">
        <f t="shared" si="29"/>
        <v>1893</v>
      </c>
      <c r="B1905" s="365"/>
      <c r="C1905" s="365"/>
      <c r="D1905" s="365"/>
      <c r="E1905" s="365"/>
      <c r="F1905" s="365"/>
      <c r="G1905" s="385"/>
      <c r="H1905" s="384"/>
      <c r="I1905" s="365"/>
      <c r="J1905" s="365"/>
      <c r="K1905" s="365"/>
      <c r="L1905" s="365"/>
      <c r="M1905" s="365"/>
      <c r="N1905" s="365"/>
      <c r="O1905" s="386"/>
      <c r="P1905" s="365"/>
      <c r="Q1905" s="365"/>
    </row>
    <row r="1906" spans="1:17" x14ac:dyDescent="0.25">
      <c r="A1906" s="379">
        <f t="shared" si="29"/>
        <v>1894</v>
      </c>
      <c r="B1906" s="365"/>
      <c r="C1906" s="365"/>
      <c r="D1906" s="365"/>
      <c r="E1906" s="365"/>
      <c r="F1906" s="365"/>
      <c r="G1906" s="385"/>
      <c r="H1906" s="384"/>
      <c r="I1906" s="365"/>
      <c r="J1906" s="365"/>
      <c r="K1906" s="365"/>
      <c r="L1906" s="365"/>
      <c r="M1906" s="365"/>
      <c r="N1906" s="365"/>
      <c r="O1906" s="386"/>
      <c r="P1906" s="365"/>
      <c r="Q1906" s="365"/>
    </row>
    <row r="1907" spans="1:17" x14ac:dyDescent="0.25">
      <c r="A1907" s="379">
        <f t="shared" si="29"/>
        <v>1895</v>
      </c>
      <c r="B1907" s="365"/>
      <c r="C1907" s="365"/>
      <c r="D1907" s="365"/>
      <c r="E1907" s="365"/>
      <c r="F1907" s="365"/>
      <c r="G1907" s="385"/>
      <c r="H1907" s="384"/>
      <c r="I1907" s="365"/>
      <c r="J1907" s="365"/>
      <c r="K1907" s="365"/>
      <c r="L1907" s="365"/>
      <c r="M1907" s="365"/>
      <c r="N1907" s="365"/>
      <c r="O1907" s="386"/>
      <c r="P1907" s="365"/>
      <c r="Q1907" s="365"/>
    </row>
    <row r="1908" spans="1:17" x14ac:dyDescent="0.25">
      <c r="A1908" s="379">
        <f t="shared" si="29"/>
        <v>1896</v>
      </c>
      <c r="B1908" s="365"/>
      <c r="C1908" s="365"/>
      <c r="D1908" s="365"/>
      <c r="E1908" s="365"/>
      <c r="F1908" s="365"/>
      <c r="G1908" s="385"/>
      <c r="H1908" s="384"/>
      <c r="I1908" s="365"/>
      <c r="J1908" s="365"/>
      <c r="K1908" s="365"/>
      <c r="L1908" s="365"/>
      <c r="M1908" s="365"/>
      <c r="N1908" s="365"/>
      <c r="O1908" s="386"/>
      <c r="P1908" s="365"/>
      <c r="Q1908" s="365"/>
    </row>
    <row r="1909" spans="1:17" x14ac:dyDescent="0.25">
      <c r="A1909" s="379">
        <f t="shared" si="29"/>
        <v>1897</v>
      </c>
      <c r="B1909" s="365"/>
      <c r="C1909" s="365"/>
      <c r="D1909" s="365"/>
      <c r="E1909" s="365"/>
      <c r="F1909" s="365"/>
      <c r="G1909" s="385"/>
      <c r="H1909" s="384"/>
      <c r="I1909" s="365"/>
      <c r="J1909" s="365"/>
      <c r="K1909" s="365"/>
      <c r="L1909" s="365"/>
      <c r="M1909" s="365"/>
      <c r="N1909" s="365"/>
      <c r="O1909" s="386"/>
      <c r="P1909" s="365"/>
      <c r="Q1909" s="365"/>
    </row>
    <row r="1910" spans="1:17" x14ac:dyDescent="0.25">
      <c r="A1910" s="379">
        <f t="shared" si="29"/>
        <v>1898</v>
      </c>
      <c r="B1910" s="365"/>
      <c r="C1910" s="365"/>
      <c r="D1910" s="365"/>
      <c r="E1910" s="365"/>
      <c r="F1910" s="365"/>
      <c r="G1910" s="385"/>
      <c r="H1910" s="384"/>
      <c r="I1910" s="365"/>
      <c r="J1910" s="365"/>
      <c r="K1910" s="365"/>
      <c r="L1910" s="365"/>
      <c r="M1910" s="365"/>
      <c r="N1910" s="365"/>
      <c r="O1910" s="386"/>
      <c r="P1910" s="365"/>
      <c r="Q1910" s="365"/>
    </row>
    <row r="1911" spans="1:17" x14ac:dyDescent="0.25">
      <c r="A1911" s="379">
        <f t="shared" si="29"/>
        <v>1899</v>
      </c>
      <c r="B1911" s="365"/>
      <c r="C1911" s="365"/>
      <c r="D1911" s="365"/>
      <c r="E1911" s="365"/>
      <c r="F1911" s="365"/>
      <c r="G1911" s="385"/>
      <c r="H1911" s="384"/>
      <c r="I1911" s="365"/>
      <c r="J1911" s="365"/>
      <c r="K1911" s="365"/>
      <c r="L1911" s="365"/>
      <c r="M1911" s="365"/>
      <c r="N1911" s="365"/>
      <c r="O1911" s="386"/>
      <c r="P1911" s="365"/>
      <c r="Q1911" s="365"/>
    </row>
    <row r="1912" spans="1:17" x14ac:dyDescent="0.25">
      <c r="A1912" s="379">
        <f t="shared" si="29"/>
        <v>1900</v>
      </c>
      <c r="B1912" s="365"/>
      <c r="C1912" s="365"/>
      <c r="D1912" s="365"/>
      <c r="E1912" s="365"/>
      <c r="F1912" s="365"/>
      <c r="G1912" s="385"/>
      <c r="H1912" s="384"/>
      <c r="I1912" s="365"/>
      <c r="J1912" s="365"/>
      <c r="K1912" s="365"/>
      <c r="L1912" s="365"/>
      <c r="M1912" s="365"/>
      <c r="N1912" s="365"/>
      <c r="O1912" s="386"/>
      <c r="P1912" s="365"/>
      <c r="Q1912" s="365"/>
    </row>
    <row r="1913" spans="1:17" x14ac:dyDescent="0.25">
      <c r="A1913" s="379">
        <f t="shared" si="29"/>
        <v>1901</v>
      </c>
      <c r="B1913" s="365"/>
      <c r="C1913" s="365"/>
      <c r="D1913" s="365"/>
      <c r="E1913" s="365"/>
      <c r="F1913" s="365"/>
      <c r="G1913" s="385"/>
      <c r="H1913" s="384"/>
      <c r="I1913" s="365"/>
      <c r="J1913" s="365"/>
      <c r="K1913" s="365"/>
      <c r="L1913" s="365"/>
      <c r="M1913" s="365"/>
      <c r="N1913" s="365"/>
      <c r="O1913" s="386"/>
      <c r="P1913" s="365"/>
      <c r="Q1913" s="365"/>
    </row>
    <row r="1914" spans="1:17" x14ac:dyDescent="0.25">
      <c r="A1914" s="379">
        <f t="shared" si="29"/>
        <v>1902</v>
      </c>
      <c r="B1914" s="365"/>
      <c r="C1914" s="365"/>
      <c r="D1914" s="365"/>
      <c r="E1914" s="365"/>
      <c r="F1914" s="365"/>
      <c r="G1914" s="385"/>
      <c r="H1914" s="384"/>
      <c r="I1914" s="365"/>
      <c r="J1914" s="365"/>
      <c r="K1914" s="365"/>
      <c r="L1914" s="365"/>
      <c r="M1914" s="365"/>
      <c r="N1914" s="365"/>
      <c r="O1914" s="386"/>
      <c r="P1914" s="365"/>
      <c r="Q1914" s="365"/>
    </row>
    <row r="1915" spans="1:17" x14ac:dyDescent="0.25">
      <c r="A1915" s="379">
        <f t="shared" si="29"/>
        <v>1903</v>
      </c>
      <c r="B1915" s="365"/>
      <c r="C1915" s="365"/>
      <c r="D1915" s="365"/>
      <c r="E1915" s="365"/>
      <c r="F1915" s="365"/>
      <c r="G1915" s="385"/>
      <c r="H1915" s="384"/>
      <c r="I1915" s="365"/>
      <c r="J1915" s="365"/>
      <c r="K1915" s="365"/>
      <c r="L1915" s="365"/>
      <c r="M1915" s="365"/>
      <c r="N1915" s="365"/>
      <c r="O1915" s="386"/>
      <c r="P1915" s="365"/>
      <c r="Q1915" s="365"/>
    </row>
    <row r="1916" spans="1:17" x14ac:dyDescent="0.25">
      <c r="A1916" s="379">
        <f t="shared" si="29"/>
        <v>1904</v>
      </c>
      <c r="B1916" s="365"/>
      <c r="C1916" s="365"/>
      <c r="D1916" s="365"/>
      <c r="E1916" s="365"/>
      <c r="F1916" s="365"/>
      <c r="G1916" s="385"/>
      <c r="H1916" s="384"/>
      <c r="I1916" s="365"/>
      <c r="J1916" s="365"/>
      <c r="K1916" s="365"/>
      <c r="L1916" s="365"/>
      <c r="M1916" s="365"/>
      <c r="N1916" s="365"/>
      <c r="O1916" s="386"/>
      <c r="P1916" s="365"/>
      <c r="Q1916" s="365"/>
    </row>
    <row r="1917" spans="1:17" x14ac:dyDescent="0.25">
      <c r="A1917" s="379">
        <f t="shared" si="29"/>
        <v>1905</v>
      </c>
      <c r="B1917" s="365"/>
      <c r="C1917" s="365"/>
      <c r="D1917" s="365"/>
      <c r="E1917" s="365"/>
      <c r="F1917" s="365"/>
      <c r="G1917" s="385"/>
      <c r="H1917" s="384"/>
      <c r="I1917" s="365"/>
      <c r="J1917" s="365"/>
      <c r="K1917" s="365"/>
      <c r="L1917" s="365"/>
      <c r="M1917" s="365"/>
      <c r="N1917" s="365"/>
      <c r="O1917" s="386"/>
      <c r="P1917" s="365"/>
      <c r="Q1917" s="365"/>
    </row>
    <row r="1918" spans="1:17" x14ac:dyDescent="0.25">
      <c r="A1918" s="379">
        <f t="shared" si="29"/>
        <v>1906</v>
      </c>
      <c r="B1918" s="365"/>
      <c r="C1918" s="365"/>
      <c r="D1918" s="365"/>
      <c r="E1918" s="365"/>
      <c r="F1918" s="365"/>
      <c r="G1918" s="385"/>
      <c r="H1918" s="384"/>
      <c r="I1918" s="365"/>
      <c r="J1918" s="365"/>
      <c r="K1918" s="365"/>
      <c r="L1918" s="365"/>
      <c r="M1918" s="365"/>
      <c r="N1918" s="365"/>
      <c r="O1918" s="386"/>
      <c r="P1918" s="365"/>
      <c r="Q1918" s="365"/>
    </row>
    <row r="1919" spans="1:17" x14ac:dyDescent="0.25">
      <c r="A1919" s="379">
        <f t="shared" si="29"/>
        <v>1907</v>
      </c>
      <c r="B1919" s="365"/>
      <c r="C1919" s="365"/>
      <c r="D1919" s="365"/>
      <c r="E1919" s="365"/>
      <c r="F1919" s="365"/>
      <c r="G1919" s="385"/>
      <c r="H1919" s="384"/>
      <c r="I1919" s="365"/>
      <c r="J1919" s="365"/>
      <c r="K1919" s="365"/>
      <c r="L1919" s="365"/>
      <c r="M1919" s="365"/>
      <c r="N1919" s="365"/>
      <c r="O1919" s="386"/>
      <c r="P1919" s="365"/>
      <c r="Q1919" s="365"/>
    </row>
    <row r="1920" spans="1:17" x14ac:dyDescent="0.25">
      <c r="A1920" s="379">
        <f t="shared" si="29"/>
        <v>1908</v>
      </c>
      <c r="B1920" s="365"/>
      <c r="C1920" s="365"/>
      <c r="D1920" s="365"/>
      <c r="E1920" s="365"/>
      <c r="F1920" s="365"/>
      <c r="G1920" s="385"/>
      <c r="H1920" s="384"/>
      <c r="I1920" s="365"/>
      <c r="J1920" s="365"/>
      <c r="K1920" s="365"/>
      <c r="L1920" s="365"/>
      <c r="M1920" s="365"/>
      <c r="N1920" s="365"/>
      <c r="O1920" s="386"/>
      <c r="P1920" s="365"/>
      <c r="Q1920" s="365"/>
    </row>
    <row r="1921" spans="1:17" x14ac:dyDescent="0.25">
      <c r="A1921" s="379">
        <f t="shared" si="29"/>
        <v>1909</v>
      </c>
      <c r="B1921" s="365"/>
      <c r="C1921" s="365"/>
      <c r="D1921" s="365"/>
      <c r="E1921" s="365"/>
      <c r="F1921" s="365"/>
      <c r="G1921" s="385"/>
      <c r="H1921" s="384"/>
      <c r="I1921" s="365"/>
      <c r="J1921" s="365"/>
      <c r="K1921" s="365"/>
      <c r="L1921" s="365"/>
      <c r="M1921" s="365"/>
      <c r="N1921" s="365"/>
      <c r="O1921" s="386"/>
      <c r="P1921" s="365"/>
      <c r="Q1921" s="365"/>
    </row>
    <row r="1922" spans="1:17" x14ac:dyDescent="0.25">
      <c r="A1922" s="379">
        <f t="shared" si="29"/>
        <v>1910</v>
      </c>
      <c r="B1922" s="365"/>
      <c r="C1922" s="365"/>
      <c r="D1922" s="365"/>
      <c r="E1922" s="365"/>
      <c r="F1922" s="365"/>
      <c r="G1922" s="385"/>
      <c r="H1922" s="384"/>
      <c r="I1922" s="365"/>
      <c r="J1922" s="365"/>
      <c r="K1922" s="365"/>
      <c r="L1922" s="365"/>
      <c r="M1922" s="365"/>
      <c r="N1922" s="365"/>
      <c r="O1922" s="386"/>
      <c r="P1922" s="365"/>
      <c r="Q1922" s="365"/>
    </row>
    <row r="1923" spans="1:17" x14ac:dyDescent="0.25">
      <c r="A1923" s="379">
        <f t="shared" si="29"/>
        <v>1911</v>
      </c>
      <c r="B1923" s="365"/>
      <c r="C1923" s="365"/>
      <c r="D1923" s="365"/>
      <c r="E1923" s="365"/>
      <c r="F1923" s="365"/>
      <c r="G1923" s="385"/>
      <c r="H1923" s="384"/>
      <c r="I1923" s="365"/>
      <c r="J1923" s="365"/>
      <c r="K1923" s="365"/>
      <c r="L1923" s="365"/>
      <c r="M1923" s="365"/>
      <c r="N1923" s="365"/>
      <c r="O1923" s="386"/>
      <c r="P1923" s="365"/>
      <c r="Q1923" s="365"/>
    </row>
    <row r="1924" spans="1:17" x14ac:dyDescent="0.25">
      <c r="A1924" s="379">
        <f t="shared" si="29"/>
        <v>1912</v>
      </c>
      <c r="B1924" s="365"/>
      <c r="C1924" s="365"/>
      <c r="D1924" s="365"/>
      <c r="E1924" s="365"/>
      <c r="F1924" s="365"/>
      <c r="G1924" s="385"/>
      <c r="H1924" s="384"/>
      <c r="I1924" s="365"/>
      <c r="J1924" s="365"/>
      <c r="K1924" s="365"/>
      <c r="L1924" s="365"/>
      <c r="M1924" s="365"/>
      <c r="N1924" s="365"/>
      <c r="O1924" s="386"/>
      <c r="P1924" s="365"/>
      <c r="Q1924" s="365"/>
    </row>
    <row r="1925" spans="1:17" x14ac:dyDescent="0.25">
      <c r="A1925" s="379">
        <f t="shared" si="29"/>
        <v>1913</v>
      </c>
      <c r="B1925" s="365"/>
      <c r="C1925" s="365"/>
      <c r="D1925" s="365"/>
      <c r="E1925" s="365"/>
      <c r="F1925" s="365"/>
      <c r="G1925" s="385"/>
      <c r="H1925" s="384"/>
      <c r="I1925" s="365"/>
      <c r="J1925" s="365"/>
      <c r="K1925" s="365"/>
      <c r="L1925" s="365"/>
      <c r="M1925" s="365"/>
      <c r="N1925" s="365"/>
      <c r="O1925" s="386"/>
      <c r="P1925" s="365"/>
      <c r="Q1925" s="365"/>
    </row>
    <row r="1926" spans="1:17" x14ac:dyDescent="0.25">
      <c r="A1926" s="379">
        <f t="shared" si="29"/>
        <v>1914</v>
      </c>
      <c r="B1926" s="365"/>
      <c r="C1926" s="365"/>
      <c r="D1926" s="365"/>
      <c r="E1926" s="365"/>
      <c r="F1926" s="365"/>
      <c r="G1926" s="385"/>
      <c r="H1926" s="384"/>
      <c r="I1926" s="365"/>
      <c r="J1926" s="365"/>
      <c r="K1926" s="365"/>
      <c r="L1926" s="365"/>
      <c r="M1926" s="365"/>
      <c r="N1926" s="365"/>
      <c r="O1926" s="386"/>
      <c r="P1926" s="365"/>
      <c r="Q1926" s="365"/>
    </row>
    <row r="1927" spans="1:17" x14ac:dyDescent="0.25">
      <c r="A1927" s="379">
        <f t="shared" si="29"/>
        <v>1915</v>
      </c>
      <c r="B1927" s="365"/>
      <c r="C1927" s="365"/>
      <c r="D1927" s="365"/>
      <c r="E1927" s="365"/>
      <c r="F1927" s="365"/>
      <c r="G1927" s="385"/>
      <c r="H1927" s="384"/>
      <c r="I1927" s="365"/>
      <c r="J1927" s="365"/>
      <c r="K1927" s="365"/>
      <c r="L1927" s="365"/>
      <c r="M1927" s="365"/>
      <c r="N1927" s="365"/>
      <c r="O1927" s="386"/>
      <c r="P1927" s="365"/>
      <c r="Q1927" s="365"/>
    </row>
    <row r="1928" spans="1:17" x14ac:dyDescent="0.25">
      <c r="A1928" s="379">
        <f t="shared" si="29"/>
        <v>1916</v>
      </c>
      <c r="B1928" s="365"/>
      <c r="C1928" s="365"/>
      <c r="D1928" s="365"/>
      <c r="E1928" s="365"/>
      <c r="F1928" s="365"/>
      <c r="G1928" s="385"/>
      <c r="H1928" s="384"/>
      <c r="I1928" s="365"/>
      <c r="J1928" s="365"/>
      <c r="K1928" s="365"/>
      <c r="L1928" s="365"/>
      <c r="M1928" s="365"/>
      <c r="N1928" s="365"/>
      <c r="O1928" s="386"/>
      <c r="P1928" s="365"/>
      <c r="Q1928" s="365"/>
    </row>
    <row r="1929" spans="1:17" x14ac:dyDescent="0.25">
      <c r="A1929" s="379">
        <f t="shared" si="29"/>
        <v>1917</v>
      </c>
      <c r="B1929" s="365"/>
      <c r="C1929" s="365"/>
      <c r="D1929" s="365"/>
      <c r="E1929" s="365"/>
      <c r="F1929" s="365"/>
      <c r="G1929" s="385"/>
      <c r="H1929" s="384"/>
      <c r="I1929" s="365"/>
      <c r="J1929" s="365"/>
      <c r="K1929" s="365"/>
      <c r="L1929" s="365"/>
      <c r="M1929" s="365"/>
      <c r="N1929" s="365"/>
      <c r="O1929" s="386"/>
      <c r="P1929" s="365"/>
      <c r="Q1929" s="365"/>
    </row>
    <row r="1930" spans="1:17" x14ac:dyDescent="0.25">
      <c r="A1930" s="379">
        <f t="shared" si="29"/>
        <v>1918</v>
      </c>
      <c r="B1930" s="365"/>
      <c r="C1930" s="365"/>
      <c r="D1930" s="365"/>
      <c r="E1930" s="365"/>
      <c r="F1930" s="365"/>
      <c r="G1930" s="385"/>
      <c r="H1930" s="384"/>
      <c r="I1930" s="365"/>
      <c r="J1930" s="365"/>
      <c r="K1930" s="365"/>
      <c r="L1930" s="365"/>
      <c r="M1930" s="365"/>
      <c r="N1930" s="365"/>
      <c r="O1930" s="386"/>
      <c r="P1930" s="365"/>
      <c r="Q1930" s="365"/>
    </row>
    <row r="1931" spans="1:17" x14ac:dyDescent="0.25">
      <c r="A1931" s="379">
        <f t="shared" si="29"/>
        <v>1919</v>
      </c>
      <c r="B1931" s="365"/>
      <c r="C1931" s="365"/>
      <c r="D1931" s="365"/>
      <c r="E1931" s="365"/>
      <c r="F1931" s="365"/>
      <c r="G1931" s="385"/>
      <c r="H1931" s="384"/>
      <c r="I1931" s="365"/>
      <c r="J1931" s="365"/>
      <c r="K1931" s="365"/>
      <c r="L1931" s="365"/>
      <c r="M1931" s="365"/>
      <c r="N1931" s="365"/>
      <c r="O1931" s="386"/>
      <c r="P1931" s="365"/>
      <c r="Q1931" s="365"/>
    </row>
    <row r="1932" spans="1:17" x14ac:dyDescent="0.25">
      <c r="A1932" s="379">
        <f t="shared" si="29"/>
        <v>1920</v>
      </c>
      <c r="B1932" s="365"/>
      <c r="C1932" s="365"/>
      <c r="D1932" s="365"/>
      <c r="E1932" s="365"/>
      <c r="F1932" s="365"/>
      <c r="G1932" s="385"/>
      <c r="H1932" s="384"/>
      <c r="I1932" s="365"/>
      <c r="J1932" s="365"/>
      <c r="K1932" s="365"/>
      <c r="L1932" s="365"/>
      <c r="M1932" s="365"/>
      <c r="N1932" s="365"/>
      <c r="O1932" s="386"/>
      <c r="P1932" s="365"/>
      <c r="Q1932" s="365"/>
    </row>
    <row r="1933" spans="1:17" x14ac:dyDescent="0.25">
      <c r="A1933" s="379">
        <f t="shared" si="29"/>
        <v>1921</v>
      </c>
      <c r="B1933" s="365"/>
      <c r="C1933" s="365"/>
      <c r="D1933" s="365"/>
      <c r="E1933" s="365"/>
      <c r="F1933" s="365"/>
      <c r="G1933" s="385"/>
      <c r="H1933" s="384"/>
      <c r="I1933" s="365"/>
      <c r="J1933" s="365"/>
      <c r="K1933" s="365"/>
      <c r="L1933" s="365"/>
      <c r="M1933" s="365"/>
      <c r="N1933" s="365"/>
      <c r="O1933" s="386"/>
      <c r="P1933" s="365"/>
      <c r="Q1933" s="365"/>
    </row>
    <row r="1934" spans="1:17" x14ac:dyDescent="0.25">
      <c r="A1934" s="379">
        <f t="shared" si="29"/>
        <v>1922</v>
      </c>
      <c r="B1934" s="365"/>
      <c r="C1934" s="365"/>
      <c r="D1934" s="365"/>
      <c r="E1934" s="365"/>
      <c r="F1934" s="365"/>
      <c r="G1934" s="385"/>
      <c r="H1934" s="384"/>
      <c r="I1934" s="365"/>
      <c r="J1934" s="365"/>
      <c r="K1934" s="365"/>
      <c r="L1934" s="365"/>
      <c r="M1934" s="365"/>
      <c r="N1934" s="365"/>
      <c r="O1934" s="386"/>
      <c r="P1934" s="365"/>
      <c r="Q1934" s="365"/>
    </row>
    <row r="1935" spans="1:17" x14ac:dyDescent="0.25">
      <c r="A1935" s="379">
        <f t="shared" ref="A1935:A1998" si="30">1+A1934</f>
        <v>1923</v>
      </c>
      <c r="B1935" s="365"/>
      <c r="C1935" s="365"/>
      <c r="D1935" s="365"/>
      <c r="E1935" s="365"/>
      <c r="F1935" s="365"/>
      <c r="G1935" s="385"/>
      <c r="H1935" s="384"/>
      <c r="I1935" s="365"/>
      <c r="J1935" s="365"/>
      <c r="K1935" s="365"/>
      <c r="L1935" s="365"/>
      <c r="M1935" s="365"/>
      <c r="N1935" s="365"/>
      <c r="O1935" s="386"/>
      <c r="P1935" s="365"/>
      <c r="Q1935" s="365"/>
    </row>
    <row r="1936" spans="1:17" x14ac:dyDescent="0.25">
      <c r="A1936" s="379">
        <f t="shared" si="30"/>
        <v>1924</v>
      </c>
      <c r="B1936" s="365"/>
      <c r="C1936" s="365"/>
      <c r="D1936" s="365"/>
      <c r="E1936" s="365"/>
      <c r="F1936" s="365"/>
      <c r="G1936" s="385"/>
      <c r="H1936" s="384"/>
      <c r="I1936" s="365"/>
      <c r="J1936" s="365"/>
      <c r="K1936" s="365"/>
      <c r="L1936" s="365"/>
      <c r="M1936" s="365"/>
      <c r="N1936" s="365"/>
      <c r="O1936" s="386"/>
      <c r="P1936" s="365"/>
      <c r="Q1936" s="365"/>
    </row>
    <row r="1937" spans="1:17" x14ac:dyDescent="0.25">
      <c r="A1937" s="379">
        <f t="shared" si="30"/>
        <v>1925</v>
      </c>
      <c r="B1937" s="365"/>
      <c r="C1937" s="365"/>
      <c r="D1937" s="365"/>
      <c r="E1937" s="365"/>
      <c r="F1937" s="365"/>
      <c r="G1937" s="385"/>
      <c r="H1937" s="384"/>
      <c r="I1937" s="365"/>
      <c r="J1937" s="365"/>
      <c r="K1937" s="365"/>
      <c r="L1937" s="365"/>
      <c r="M1937" s="365"/>
      <c r="N1937" s="365"/>
      <c r="O1937" s="386"/>
      <c r="P1937" s="365"/>
      <c r="Q1937" s="365"/>
    </row>
    <row r="1938" spans="1:17" x14ac:dyDescent="0.25">
      <c r="A1938" s="379">
        <f t="shared" si="30"/>
        <v>1926</v>
      </c>
      <c r="B1938" s="365"/>
      <c r="C1938" s="365"/>
      <c r="D1938" s="365"/>
      <c r="E1938" s="365"/>
      <c r="F1938" s="365"/>
      <c r="G1938" s="385"/>
      <c r="H1938" s="384"/>
      <c r="I1938" s="365"/>
      <c r="J1938" s="365"/>
      <c r="K1938" s="365"/>
      <c r="L1938" s="365"/>
      <c r="M1938" s="365"/>
      <c r="N1938" s="365"/>
      <c r="O1938" s="386"/>
      <c r="P1938" s="365"/>
      <c r="Q1938" s="365"/>
    </row>
    <row r="1939" spans="1:17" x14ac:dyDescent="0.25">
      <c r="A1939" s="379">
        <f t="shared" si="30"/>
        <v>1927</v>
      </c>
      <c r="B1939" s="365"/>
      <c r="C1939" s="365"/>
      <c r="D1939" s="365"/>
      <c r="E1939" s="365"/>
      <c r="F1939" s="365"/>
      <c r="G1939" s="385"/>
      <c r="H1939" s="384"/>
      <c r="I1939" s="365"/>
      <c r="J1939" s="365"/>
      <c r="K1939" s="365"/>
      <c r="L1939" s="365"/>
      <c r="M1939" s="365"/>
      <c r="N1939" s="365"/>
      <c r="O1939" s="386"/>
      <c r="P1939" s="365"/>
      <c r="Q1939" s="365"/>
    </row>
    <row r="1940" spans="1:17" x14ac:dyDescent="0.25">
      <c r="A1940" s="379">
        <f t="shared" si="30"/>
        <v>1928</v>
      </c>
      <c r="B1940" s="365"/>
      <c r="C1940" s="365"/>
      <c r="D1940" s="365"/>
      <c r="E1940" s="365"/>
      <c r="F1940" s="365"/>
      <c r="G1940" s="385"/>
      <c r="H1940" s="384"/>
      <c r="I1940" s="365"/>
      <c r="J1940" s="365"/>
      <c r="K1940" s="365"/>
      <c r="L1940" s="365"/>
      <c r="M1940" s="365"/>
      <c r="N1940" s="365"/>
      <c r="O1940" s="386"/>
      <c r="P1940" s="365"/>
      <c r="Q1940" s="365"/>
    </row>
    <row r="1941" spans="1:17" x14ac:dyDescent="0.25">
      <c r="A1941" s="379">
        <f t="shared" si="30"/>
        <v>1929</v>
      </c>
      <c r="B1941" s="365"/>
      <c r="C1941" s="365"/>
      <c r="D1941" s="365"/>
      <c r="E1941" s="365"/>
      <c r="F1941" s="365"/>
      <c r="G1941" s="385"/>
      <c r="H1941" s="384"/>
      <c r="I1941" s="365"/>
      <c r="J1941" s="365"/>
      <c r="K1941" s="365"/>
      <c r="L1941" s="365"/>
      <c r="M1941" s="365"/>
      <c r="N1941" s="365"/>
      <c r="O1941" s="386"/>
      <c r="P1941" s="365"/>
      <c r="Q1941" s="365"/>
    </row>
    <row r="1942" spans="1:17" x14ac:dyDescent="0.25">
      <c r="A1942" s="379">
        <f t="shared" si="30"/>
        <v>1930</v>
      </c>
      <c r="B1942" s="365"/>
      <c r="C1942" s="365"/>
      <c r="D1942" s="365"/>
      <c r="E1942" s="365"/>
      <c r="F1942" s="365"/>
      <c r="G1942" s="385"/>
      <c r="H1942" s="384"/>
      <c r="I1942" s="365"/>
      <c r="J1942" s="365"/>
      <c r="K1942" s="365"/>
      <c r="L1942" s="365"/>
      <c r="M1942" s="365"/>
      <c r="N1942" s="365"/>
      <c r="O1942" s="386"/>
      <c r="P1942" s="365"/>
      <c r="Q1942" s="365"/>
    </row>
    <row r="1943" spans="1:17" x14ac:dyDescent="0.25">
      <c r="A1943" s="379">
        <f t="shared" si="30"/>
        <v>1931</v>
      </c>
      <c r="B1943" s="365"/>
      <c r="C1943" s="365"/>
      <c r="D1943" s="365"/>
      <c r="E1943" s="365"/>
      <c r="F1943" s="365"/>
      <c r="G1943" s="385"/>
      <c r="H1943" s="384"/>
      <c r="I1943" s="365"/>
      <c r="J1943" s="365"/>
      <c r="K1943" s="365"/>
      <c r="L1943" s="365"/>
      <c r="M1943" s="365"/>
      <c r="N1943" s="365"/>
      <c r="O1943" s="386"/>
      <c r="P1943" s="365"/>
      <c r="Q1943" s="365"/>
    </row>
    <row r="1944" spans="1:17" x14ac:dyDescent="0.25">
      <c r="A1944" s="379">
        <f t="shared" si="30"/>
        <v>1932</v>
      </c>
      <c r="B1944" s="365"/>
      <c r="C1944" s="365"/>
      <c r="D1944" s="365"/>
      <c r="E1944" s="365"/>
      <c r="F1944" s="365"/>
      <c r="G1944" s="385"/>
      <c r="H1944" s="384"/>
      <c r="I1944" s="365"/>
      <c r="J1944" s="365"/>
      <c r="K1944" s="365"/>
      <c r="L1944" s="365"/>
      <c r="M1944" s="365"/>
      <c r="N1944" s="365"/>
      <c r="O1944" s="386"/>
      <c r="P1944" s="365"/>
      <c r="Q1944" s="365"/>
    </row>
    <row r="1945" spans="1:17" x14ac:dyDescent="0.25">
      <c r="A1945" s="379">
        <f t="shared" si="30"/>
        <v>1933</v>
      </c>
      <c r="B1945" s="365"/>
      <c r="C1945" s="365"/>
      <c r="D1945" s="365"/>
      <c r="E1945" s="365"/>
      <c r="F1945" s="365"/>
      <c r="G1945" s="385"/>
      <c r="H1945" s="384"/>
      <c r="I1945" s="365"/>
      <c r="J1945" s="365"/>
      <c r="K1945" s="365"/>
      <c r="L1945" s="365"/>
      <c r="M1945" s="365"/>
      <c r="N1945" s="365"/>
      <c r="O1945" s="386"/>
      <c r="P1945" s="365"/>
      <c r="Q1945" s="365"/>
    </row>
    <row r="1946" spans="1:17" x14ac:dyDescent="0.25">
      <c r="A1946" s="379">
        <f t="shared" si="30"/>
        <v>1934</v>
      </c>
      <c r="B1946" s="365"/>
      <c r="C1946" s="365"/>
      <c r="D1946" s="365"/>
      <c r="E1946" s="365"/>
      <c r="F1946" s="365"/>
      <c r="G1946" s="385"/>
      <c r="H1946" s="384"/>
      <c r="I1946" s="365"/>
      <c r="J1946" s="365"/>
      <c r="K1946" s="365"/>
      <c r="L1946" s="365"/>
      <c r="M1946" s="365"/>
      <c r="N1946" s="365"/>
      <c r="O1946" s="386"/>
      <c r="P1946" s="365"/>
      <c r="Q1946" s="365"/>
    </row>
    <row r="1947" spans="1:17" x14ac:dyDescent="0.25">
      <c r="A1947" s="379">
        <f t="shared" si="30"/>
        <v>1935</v>
      </c>
      <c r="B1947" s="365"/>
      <c r="C1947" s="365"/>
      <c r="D1947" s="365"/>
      <c r="E1947" s="365"/>
      <c r="F1947" s="365"/>
      <c r="G1947" s="385"/>
      <c r="H1947" s="384"/>
      <c r="I1947" s="365"/>
      <c r="J1947" s="365"/>
      <c r="K1947" s="365"/>
      <c r="L1947" s="365"/>
      <c r="M1947" s="365"/>
      <c r="N1947" s="365"/>
      <c r="O1947" s="386"/>
      <c r="P1947" s="365"/>
      <c r="Q1947" s="365"/>
    </row>
    <row r="1948" spans="1:17" x14ac:dyDescent="0.25">
      <c r="A1948" s="379">
        <f t="shared" si="30"/>
        <v>1936</v>
      </c>
      <c r="B1948" s="365"/>
      <c r="C1948" s="365"/>
      <c r="D1948" s="365"/>
      <c r="E1948" s="365"/>
      <c r="F1948" s="365"/>
      <c r="G1948" s="385"/>
      <c r="H1948" s="384"/>
      <c r="I1948" s="365"/>
      <c r="J1948" s="365"/>
      <c r="K1948" s="365"/>
      <c r="L1948" s="365"/>
      <c r="M1948" s="365"/>
      <c r="N1948" s="365"/>
      <c r="O1948" s="386"/>
      <c r="P1948" s="365"/>
      <c r="Q1948" s="365"/>
    </row>
    <row r="1949" spans="1:17" x14ac:dyDescent="0.25">
      <c r="A1949" s="379">
        <f t="shared" si="30"/>
        <v>1937</v>
      </c>
      <c r="B1949" s="365"/>
      <c r="C1949" s="365"/>
      <c r="D1949" s="365"/>
      <c r="E1949" s="365"/>
      <c r="F1949" s="365"/>
      <c r="G1949" s="385"/>
      <c r="H1949" s="384"/>
      <c r="I1949" s="365"/>
      <c r="J1949" s="365"/>
      <c r="K1949" s="365"/>
      <c r="L1949" s="365"/>
      <c r="M1949" s="365"/>
      <c r="N1949" s="365"/>
      <c r="O1949" s="386"/>
      <c r="P1949" s="365"/>
      <c r="Q1949" s="365"/>
    </row>
    <row r="1950" spans="1:17" x14ac:dyDescent="0.25">
      <c r="A1950" s="379">
        <f t="shared" si="30"/>
        <v>1938</v>
      </c>
      <c r="B1950" s="365"/>
      <c r="C1950" s="365"/>
      <c r="D1950" s="365"/>
      <c r="E1950" s="365"/>
      <c r="F1950" s="365"/>
      <c r="G1950" s="385"/>
      <c r="H1950" s="384"/>
      <c r="I1950" s="365"/>
      <c r="J1950" s="365"/>
      <c r="K1950" s="365"/>
      <c r="L1950" s="365"/>
      <c r="M1950" s="365"/>
      <c r="N1950" s="365"/>
      <c r="O1950" s="386"/>
      <c r="P1950" s="365"/>
      <c r="Q1950" s="365"/>
    </row>
    <row r="1951" spans="1:17" x14ac:dyDescent="0.25">
      <c r="A1951" s="379">
        <f t="shared" si="30"/>
        <v>1939</v>
      </c>
      <c r="B1951" s="365"/>
      <c r="C1951" s="365"/>
      <c r="D1951" s="365"/>
      <c r="E1951" s="365"/>
      <c r="F1951" s="365"/>
      <c r="G1951" s="385"/>
      <c r="H1951" s="384"/>
      <c r="I1951" s="365"/>
      <c r="J1951" s="365"/>
      <c r="K1951" s="365"/>
      <c r="L1951" s="365"/>
      <c r="M1951" s="365"/>
      <c r="N1951" s="365"/>
      <c r="O1951" s="386"/>
      <c r="P1951" s="365"/>
      <c r="Q1951" s="365"/>
    </row>
    <row r="1952" spans="1:17" x14ac:dyDescent="0.25">
      <c r="A1952" s="379">
        <f t="shared" si="30"/>
        <v>1940</v>
      </c>
      <c r="B1952" s="365"/>
      <c r="C1952" s="365"/>
      <c r="D1952" s="365"/>
      <c r="E1952" s="365"/>
      <c r="F1952" s="365"/>
      <c r="G1952" s="385"/>
      <c r="H1952" s="384"/>
      <c r="I1952" s="365"/>
      <c r="J1952" s="365"/>
      <c r="K1952" s="365"/>
      <c r="L1952" s="365"/>
      <c r="M1952" s="365"/>
      <c r="N1952" s="365"/>
      <c r="O1952" s="386"/>
      <c r="P1952" s="365"/>
      <c r="Q1952" s="365"/>
    </row>
    <row r="1953" spans="1:17" x14ac:dyDescent="0.25">
      <c r="A1953" s="379">
        <f t="shared" si="30"/>
        <v>1941</v>
      </c>
      <c r="B1953" s="365"/>
      <c r="C1953" s="365"/>
      <c r="D1953" s="365"/>
      <c r="E1953" s="365"/>
      <c r="F1953" s="365"/>
      <c r="G1953" s="385"/>
      <c r="H1953" s="384"/>
      <c r="I1953" s="365"/>
      <c r="J1953" s="365"/>
      <c r="K1953" s="365"/>
      <c r="L1953" s="365"/>
      <c r="M1953" s="365"/>
      <c r="N1953" s="365"/>
      <c r="O1953" s="386"/>
      <c r="P1953" s="365"/>
      <c r="Q1953" s="365"/>
    </row>
    <row r="1954" spans="1:17" x14ac:dyDescent="0.25">
      <c r="A1954" s="379">
        <f t="shared" si="30"/>
        <v>1942</v>
      </c>
      <c r="B1954" s="365"/>
      <c r="C1954" s="365"/>
      <c r="D1954" s="365"/>
      <c r="E1954" s="365"/>
      <c r="F1954" s="365"/>
      <c r="G1954" s="385"/>
      <c r="H1954" s="384"/>
      <c r="I1954" s="365"/>
      <c r="J1954" s="365"/>
      <c r="K1954" s="365"/>
      <c r="L1954" s="365"/>
      <c r="M1954" s="365"/>
      <c r="N1954" s="365"/>
      <c r="O1954" s="386"/>
      <c r="P1954" s="365"/>
      <c r="Q1954" s="365"/>
    </row>
    <row r="1955" spans="1:17" x14ac:dyDescent="0.25">
      <c r="A1955" s="379">
        <f t="shared" si="30"/>
        <v>1943</v>
      </c>
      <c r="B1955" s="365"/>
      <c r="C1955" s="365"/>
      <c r="D1955" s="365"/>
      <c r="E1955" s="365"/>
      <c r="F1955" s="365"/>
      <c r="G1955" s="385"/>
      <c r="H1955" s="384"/>
      <c r="I1955" s="365"/>
      <c r="J1955" s="365"/>
      <c r="K1955" s="365"/>
      <c r="L1955" s="365"/>
      <c r="M1955" s="365"/>
      <c r="N1955" s="365"/>
      <c r="O1955" s="386"/>
      <c r="P1955" s="365"/>
      <c r="Q1955" s="365"/>
    </row>
    <row r="1956" spans="1:17" x14ac:dyDescent="0.25">
      <c r="A1956" s="379">
        <f t="shared" si="30"/>
        <v>1944</v>
      </c>
      <c r="B1956" s="365"/>
      <c r="C1956" s="365"/>
      <c r="D1956" s="365"/>
      <c r="E1956" s="365"/>
      <c r="F1956" s="365"/>
      <c r="G1956" s="385"/>
      <c r="H1956" s="384"/>
      <c r="I1956" s="365"/>
      <c r="J1956" s="365"/>
      <c r="K1956" s="365"/>
      <c r="L1956" s="365"/>
      <c r="M1956" s="365"/>
      <c r="N1956" s="365"/>
      <c r="O1956" s="386"/>
      <c r="P1956" s="365"/>
      <c r="Q1956" s="365"/>
    </row>
    <row r="1957" spans="1:17" x14ac:dyDescent="0.25">
      <c r="A1957" s="379">
        <f t="shared" si="30"/>
        <v>1945</v>
      </c>
      <c r="B1957" s="365"/>
      <c r="C1957" s="365"/>
      <c r="D1957" s="365"/>
      <c r="E1957" s="365"/>
      <c r="F1957" s="365"/>
      <c r="G1957" s="385"/>
      <c r="H1957" s="384"/>
      <c r="I1957" s="365"/>
      <c r="J1957" s="365"/>
      <c r="K1957" s="365"/>
      <c r="L1957" s="365"/>
      <c r="M1957" s="365"/>
      <c r="N1957" s="365"/>
      <c r="O1957" s="386"/>
      <c r="P1957" s="365"/>
      <c r="Q1957" s="365"/>
    </row>
    <row r="1958" spans="1:17" x14ac:dyDescent="0.25">
      <c r="A1958" s="379">
        <f t="shared" si="30"/>
        <v>1946</v>
      </c>
      <c r="B1958" s="365"/>
      <c r="C1958" s="365"/>
      <c r="D1958" s="365"/>
      <c r="E1958" s="365"/>
      <c r="F1958" s="365"/>
      <c r="G1958" s="385"/>
      <c r="H1958" s="384"/>
      <c r="I1958" s="365"/>
      <c r="J1958" s="365"/>
      <c r="K1958" s="365"/>
      <c r="L1958" s="365"/>
      <c r="M1958" s="365"/>
      <c r="N1958" s="365"/>
      <c r="O1958" s="386"/>
      <c r="P1958" s="365"/>
      <c r="Q1958" s="365"/>
    </row>
    <row r="1959" spans="1:17" x14ac:dyDescent="0.25">
      <c r="A1959" s="379">
        <f t="shared" si="30"/>
        <v>1947</v>
      </c>
      <c r="B1959" s="365"/>
      <c r="C1959" s="365"/>
      <c r="D1959" s="365"/>
      <c r="E1959" s="365"/>
      <c r="F1959" s="365"/>
      <c r="G1959" s="385"/>
      <c r="H1959" s="384"/>
      <c r="I1959" s="365"/>
      <c r="J1959" s="365"/>
      <c r="K1959" s="365"/>
      <c r="L1959" s="365"/>
      <c r="M1959" s="365"/>
      <c r="N1959" s="365"/>
      <c r="O1959" s="386"/>
      <c r="P1959" s="365"/>
      <c r="Q1959" s="365"/>
    </row>
    <row r="1960" spans="1:17" x14ac:dyDescent="0.25">
      <c r="A1960" s="379">
        <f t="shared" si="30"/>
        <v>1948</v>
      </c>
      <c r="B1960" s="365"/>
      <c r="C1960" s="365"/>
      <c r="D1960" s="365"/>
      <c r="E1960" s="365"/>
      <c r="F1960" s="365"/>
      <c r="G1960" s="385"/>
      <c r="H1960" s="384"/>
      <c r="I1960" s="365"/>
      <c r="J1960" s="365"/>
      <c r="K1960" s="365"/>
      <c r="L1960" s="365"/>
      <c r="M1960" s="365"/>
      <c r="N1960" s="365"/>
      <c r="O1960" s="386"/>
      <c r="P1960" s="365"/>
      <c r="Q1960" s="365"/>
    </row>
    <row r="1961" spans="1:17" x14ac:dyDescent="0.25">
      <c r="A1961" s="379">
        <f t="shared" si="30"/>
        <v>1949</v>
      </c>
      <c r="B1961" s="365"/>
      <c r="C1961" s="365"/>
      <c r="D1961" s="365"/>
      <c r="E1961" s="365"/>
      <c r="F1961" s="365"/>
      <c r="G1961" s="385"/>
      <c r="H1961" s="384"/>
      <c r="I1961" s="365"/>
      <c r="J1961" s="365"/>
      <c r="K1961" s="365"/>
      <c r="L1961" s="365"/>
      <c r="M1961" s="365"/>
      <c r="N1961" s="365"/>
      <c r="O1961" s="386"/>
      <c r="P1961" s="365"/>
      <c r="Q1961" s="365"/>
    </row>
    <row r="1962" spans="1:17" x14ac:dyDescent="0.25">
      <c r="A1962" s="379">
        <f t="shared" si="30"/>
        <v>1950</v>
      </c>
      <c r="B1962" s="365"/>
      <c r="C1962" s="365"/>
      <c r="D1962" s="365"/>
      <c r="E1962" s="365"/>
      <c r="F1962" s="365"/>
      <c r="G1962" s="385"/>
      <c r="H1962" s="384"/>
      <c r="I1962" s="365"/>
      <c r="J1962" s="365"/>
      <c r="K1962" s="365"/>
      <c r="L1962" s="365"/>
      <c r="M1962" s="365"/>
      <c r="N1962" s="365"/>
      <c r="O1962" s="386"/>
      <c r="P1962" s="365"/>
      <c r="Q1962" s="365"/>
    </row>
    <row r="1963" spans="1:17" x14ac:dyDescent="0.25">
      <c r="A1963" s="379">
        <f t="shared" si="30"/>
        <v>1951</v>
      </c>
      <c r="B1963" s="365"/>
      <c r="C1963" s="365"/>
      <c r="D1963" s="365"/>
      <c r="E1963" s="365"/>
      <c r="F1963" s="365"/>
      <c r="G1963" s="385"/>
      <c r="H1963" s="384"/>
      <c r="I1963" s="365"/>
      <c r="J1963" s="365"/>
      <c r="K1963" s="365"/>
      <c r="L1963" s="365"/>
      <c r="M1963" s="365"/>
      <c r="N1963" s="365"/>
      <c r="O1963" s="386"/>
      <c r="P1963" s="365"/>
      <c r="Q1963" s="365"/>
    </row>
    <row r="1964" spans="1:17" x14ac:dyDescent="0.25">
      <c r="A1964" s="379">
        <f t="shared" si="30"/>
        <v>1952</v>
      </c>
      <c r="B1964" s="365"/>
      <c r="C1964" s="365"/>
      <c r="D1964" s="365"/>
      <c r="E1964" s="365"/>
      <c r="F1964" s="365"/>
      <c r="G1964" s="385"/>
      <c r="H1964" s="384"/>
      <c r="I1964" s="365"/>
      <c r="J1964" s="365"/>
      <c r="K1964" s="365"/>
      <c r="L1964" s="365"/>
      <c r="M1964" s="365"/>
      <c r="N1964" s="365"/>
      <c r="O1964" s="386"/>
      <c r="P1964" s="365"/>
      <c r="Q1964" s="365"/>
    </row>
    <row r="1965" spans="1:17" x14ac:dyDescent="0.25">
      <c r="A1965" s="379">
        <f t="shared" si="30"/>
        <v>1953</v>
      </c>
      <c r="B1965" s="365"/>
      <c r="C1965" s="365"/>
      <c r="D1965" s="365"/>
      <c r="E1965" s="365"/>
      <c r="F1965" s="365"/>
      <c r="G1965" s="385"/>
      <c r="H1965" s="384"/>
      <c r="I1965" s="365"/>
      <c r="J1965" s="365"/>
      <c r="K1965" s="365"/>
      <c r="L1965" s="365"/>
      <c r="M1965" s="365"/>
      <c r="N1965" s="365"/>
      <c r="O1965" s="386"/>
      <c r="P1965" s="365"/>
      <c r="Q1965" s="365"/>
    </row>
    <row r="1966" spans="1:17" x14ac:dyDescent="0.25">
      <c r="A1966" s="379">
        <f t="shared" si="30"/>
        <v>1954</v>
      </c>
      <c r="B1966" s="365"/>
      <c r="C1966" s="365"/>
      <c r="D1966" s="365"/>
      <c r="E1966" s="365"/>
      <c r="F1966" s="365"/>
      <c r="G1966" s="385"/>
      <c r="H1966" s="384"/>
      <c r="I1966" s="365"/>
      <c r="J1966" s="365"/>
      <c r="K1966" s="365"/>
      <c r="L1966" s="365"/>
      <c r="M1966" s="365"/>
      <c r="N1966" s="365"/>
      <c r="O1966" s="386"/>
      <c r="P1966" s="365"/>
      <c r="Q1966" s="365"/>
    </row>
    <row r="1967" spans="1:17" x14ac:dyDescent="0.25">
      <c r="A1967" s="379">
        <f t="shared" si="30"/>
        <v>1955</v>
      </c>
      <c r="B1967" s="365"/>
      <c r="C1967" s="365"/>
      <c r="D1967" s="365"/>
      <c r="E1967" s="365"/>
      <c r="F1967" s="365"/>
      <c r="G1967" s="385"/>
      <c r="H1967" s="384"/>
      <c r="I1967" s="365"/>
      <c r="J1967" s="365"/>
      <c r="K1967" s="365"/>
      <c r="L1967" s="365"/>
      <c r="M1967" s="365"/>
      <c r="N1967" s="365"/>
      <c r="O1967" s="386"/>
      <c r="P1967" s="365"/>
      <c r="Q1967" s="365"/>
    </row>
    <row r="1968" spans="1:17" x14ac:dyDescent="0.25">
      <c r="A1968" s="379">
        <f t="shared" si="30"/>
        <v>1956</v>
      </c>
      <c r="B1968" s="365"/>
      <c r="C1968" s="365"/>
      <c r="D1968" s="365"/>
      <c r="E1968" s="365"/>
      <c r="F1968" s="365"/>
      <c r="G1968" s="385"/>
      <c r="H1968" s="384"/>
      <c r="I1968" s="365"/>
      <c r="J1968" s="365"/>
      <c r="K1968" s="365"/>
      <c r="L1968" s="365"/>
      <c r="M1968" s="365"/>
      <c r="N1968" s="365"/>
      <c r="O1968" s="386"/>
      <c r="P1968" s="365"/>
      <c r="Q1968" s="365"/>
    </row>
    <row r="1969" spans="1:17" x14ac:dyDescent="0.25">
      <c r="A1969" s="379">
        <f t="shared" si="30"/>
        <v>1957</v>
      </c>
      <c r="B1969" s="365"/>
      <c r="C1969" s="365"/>
      <c r="D1969" s="365"/>
      <c r="E1969" s="365"/>
      <c r="F1969" s="365"/>
      <c r="G1969" s="385"/>
      <c r="H1969" s="384"/>
      <c r="I1969" s="365"/>
      <c r="J1969" s="365"/>
      <c r="K1969" s="365"/>
      <c r="L1969" s="365"/>
      <c r="M1969" s="365"/>
      <c r="N1969" s="365"/>
      <c r="O1969" s="386"/>
      <c r="P1969" s="365"/>
      <c r="Q1969" s="365"/>
    </row>
    <row r="1970" spans="1:17" x14ac:dyDescent="0.25">
      <c r="A1970" s="379">
        <f t="shared" si="30"/>
        <v>1958</v>
      </c>
      <c r="B1970" s="365"/>
      <c r="C1970" s="365"/>
      <c r="D1970" s="365"/>
      <c r="E1970" s="365"/>
      <c r="F1970" s="365"/>
      <c r="G1970" s="385"/>
      <c r="H1970" s="384"/>
      <c r="I1970" s="365"/>
      <c r="J1970" s="365"/>
      <c r="K1970" s="365"/>
      <c r="L1970" s="365"/>
      <c r="M1970" s="365"/>
      <c r="N1970" s="365"/>
      <c r="O1970" s="386"/>
      <c r="P1970" s="365"/>
      <c r="Q1970" s="365"/>
    </row>
    <row r="1971" spans="1:17" x14ac:dyDescent="0.25">
      <c r="A1971" s="379">
        <f t="shared" si="30"/>
        <v>1959</v>
      </c>
      <c r="B1971" s="365"/>
      <c r="C1971" s="365"/>
      <c r="D1971" s="365"/>
      <c r="E1971" s="365"/>
      <c r="F1971" s="365"/>
      <c r="G1971" s="385"/>
      <c r="H1971" s="384"/>
      <c r="I1971" s="365"/>
      <c r="J1971" s="365"/>
      <c r="K1971" s="365"/>
      <c r="L1971" s="365"/>
      <c r="M1971" s="365"/>
      <c r="N1971" s="365"/>
      <c r="O1971" s="386"/>
      <c r="P1971" s="365"/>
      <c r="Q1971" s="365"/>
    </row>
    <row r="1972" spans="1:17" x14ac:dyDescent="0.25">
      <c r="A1972" s="379">
        <f t="shared" si="30"/>
        <v>1960</v>
      </c>
      <c r="B1972" s="365"/>
      <c r="C1972" s="365"/>
      <c r="D1972" s="365"/>
      <c r="E1972" s="365"/>
      <c r="F1972" s="365"/>
      <c r="G1972" s="385"/>
      <c r="H1972" s="384"/>
      <c r="I1972" s="365"/>
      <c r="J1972" s="365"/>
      <c r="K1972" s="365"/>
      <c r="L1972" s="365"/>
      <c r="M1972" s="365"/>
      <c r="N1972" s="365"/>
      <c r="O1972" s="386"/>
      <c r="P1972" s="365"/>
      <c r="Q1972" s="365"/>
    </row>
    <row r="1973" spans="1:17" x14ac:dyDescent="0.25">
      <c r="A1973" s="379">
        <f t="shared" si="30"/>
        <v>1961</v>
      </c>
      <c r="B1973" s="365"/>
      <c r="C1973" s="365"/>
      <c r="D1973" s="365"/>
      <c r="E1973" s="365"/>
      <c r="F1973" s="365"/>
      <c r="G1973" s="385"/>
      <c r="H1973" s="384"/>
      <c r="I1973" s="365"/>
      <c r="J1973" s="365"/>
      <c r="K1973" s="365"/>
      <c r="L1973" s="365"/>
      <c r="M1973" s="365"/>
      <c r="N1973" s="365"/>
      <c r="O1973" s="386"/>
      <c r="P1973" s="365"/>
      <c r="Q1973" s="365"/>
    </row>
    <row r="1974" spans="1:17" x14ac:dyDescent="0.25">
      <c r="A1974" s="379">
        <f t="shared" si="30"/>
        <v>1962</v>
      </c>
      <c r="B1974" s="365"/>
      <c r="C1974" s="365"/>
      <c r="D1974" s="365"/>
      <c r="E1974" s="365"/>
      <c r="F1974" s="365"/>
      <c r="G1974" s="385"/>
      <c r="H1974" s="384"/>
      <c r="I1974" s="365"/>
      <c r="J1974" s="365"/>
      <c r="K1974" s="365"/>
      <c r="L1974" s="365"/>
      <c r="M1974" s="365"/>
      <c r="N1974" s="365"/>
      <c r="O1974" s="386"/>
      <c r="P1974" s="365"/>
      <c r="Q1974" s="365"/>
    </row>
    <row r="1975" spans="1:17" x14ac:dyDescent="0.25">
      <c r="A1975" s="379">
        <f t="shared" si="30"/>
        <v>1963</v>
      </c>
      <c r="B1975" s="365"/>
      <c r="C1975" s="365"/>
      <c r="D1975" s="365"/>
      <c r="E1975" s="365"/>
      <c r="F1975" s="365"/>
      <c r="G1975" s="385"/>
      <c r="H1975" s="384"/>
      <c r="I1975" s="365"/>
      <c r="J1975" s="365"/>
      <c r="K1975" s="365"/>
      <c r="L1975" s="365"/>
      <c r="M1975" s="365"/>
      <c r="N1975" s="365"/>
      <c r="O1975" s="386"/>
      <c r="P1975" s="365"/>
      <c r="Q1975" s="365"/>
    </row>
    <row r="1976" spans="1:17" x14ac:dyDescent="0.25">
      <c r="A1976" s="379">
        <f t="shared" si="30"/>
        <v>1964</v>
      </c>
      <c r="B1976" s="365"/>
      <c r="C1976" s="365"/>
      <c r="D1976" s="365"/>
      <c r="E1976" s="365"/>
      <c r="F1976" s="365"/>
      <c r="G1976" s="385"/>
      <c r="H1976" s="384"/>
      <c r="I1976" s="365"/>
      <c r="J1976" s="365"/>
      <c r="K1976" s="365"/>
      <c r="L1976" s="365"/>
      <c r="M1976" s="365"/>
      <c r="N1976" s="365"/>
      <c r="O1976" s="386"/>
      <c r="P1976" s="365"/>
      <c r="Q1976" s="365"/>
    </row>
    <row r="1977" spans="1:17" x14ac:dyDescent="0.25">
      <c r="A1977" s="379">
        <f t="shared" si="30"/>
        <v>1965</v>
      </c>
      <c r="B1977" s="365"/>
      <c r="C1977" s="365"/>
      <c r="D1977" s="365"/>
      <c r="E1977" s="365"/>
      <c r="F1977" s="365"/>
      <c r="G1977" s="385"/>
      <c r="H1977" s="384"/>
      <c r="I1977" s="365"/>
      <c r="J1977" s="365"/>
      <c r="K1977" s="365"/>
      <c r="L1977" s="365"/>
      <c r="M1977" s="365"/>
      <c r="N1977" s="365"/>
      <c r="O1977" s="386"/>
      <c r="P1977" s="365"/>
      <c r="Q1977" s="365"/>
    </row>
    <row r="1978" spans="1:17" x14ac:dyDescent="0.25">
      <c r="A1978" s="379">
        <f t="shared" si="30"/>
        <v>1966</v>
      </c>
      <c r="B1978" s="365"/>
      <c r="C1978" s="365"/>
      <c r="D1978" s="365"/>
      <c r="E1978" s="365"/>
      <c r="F1978" s="365"/>
      <c r="G1978" s="385"/>
      <c r="H1978" s="384"/>
      <c r="I1978" s="365"/>
      <c r="J1978" s="365"/>
      <c r="K1978" s="365"/>
      <c r="L1978" s="365"/>
      <c r="M1978" s="365"/>
      <c r="N1978" s="365"/>
      <c r="O1978" s="386"/>
      <c r="P1978" s="365"/>
      <c r="Q1978" s="365"/>
    </row>
    <row r="1979" spans="1:17" x14ac:dyDescent="0.25">
      <c r="A1979" s="379">
        <f t="shared" si="30"/>
        <v>1967</v>
      </c>
      <c r="B1979" s="365"/>
      <c r="C1979" s="365"/>
      <c r="D1979" s="365"/>
      <c r="E1979" s="365"/>
      <c r="F1979" s="365"/>
      <c r="G1979" s="385"/>
      <c r="H1979" s="384"/>
      <c r="I1979" s="365"/>
      <c r="J1979" s="365"/>
      <c r="K1979" s="365"/>
      <c r="L1979" s="365"/>
      <c r="M1979" s="365"/>
      <c r="N1979" s="365"/>
      <c r="O1979" s="386"/>
      <c r="P1979" s="365"/>
      <c r="Q1979" s="365"/>
    </row>
    <row r="1980" spans="1:17" x14ac:dyDescent="0.25">
      <c r="A1980" s="379">
        <f t="shared" si="30"/>
        <v>1968</v>
      </c>
      <c r="B1980" s="365"/>
      <c r="C1980" s="365"/>
      <c r="D1980" s="365"/>
      <c r="E1980" s="365"/>
      <c r="F1980" s="365"/>
      <c r="G1980" s="385"/>
      <c r="H1980" s="384"/>
      <c r="I1980" s="365"/>
      <c r="J1980" s="365"/>
      <c r="K1980" s="365"/>
      <c r="L1980" s="365"/>
      <c r="M1980" s="365"/>
      <c r="N1980" s="365"/>
      <c r="O1980" s="386"/>
      <c r="P1980" s="365"/>
      <c r="Q1980" s="365"/>
    </row>
    <row r="1981" spans="1:17" x14ac:dyDescent="0.25">
      <c r="A1981" s="379">
        <f t="shared" si="30"/>
        <v>1969</v>
      </c>
      <c r="B1981" s="365"/>
      <c r="C1981" s="365"/>
      <c r="D1981" s="365"/>
      <c r="E1981" s="365"/>
      <c r="F1981" s="365"/>
      <c r="G1981" s="385"/>
      <c r="H1981" s="384"/>
      <c r="I1981" s="365"/>
      <c r="J1981" s="365"/>
      <c r="K1981" s="365"/>
      <c r="L1981" s="365"/>
      <c r="M1981" s="365"/>
      <c r="N1981" s="365"/>
      <c r="O1981" s="386"/>
      <c r="P1981" s="365"/>
      <c r="Q1981" s="365"/>
    </row>
    <row r="1982" spans="1:17" x14ac:dyDescent="0.25">
      <c r="A1982" s="379">
        <f t="shared" si="30"/>
        <v>1970</v>
      </c>
      <c r="B1982" s="365"/>
      <c r="C1982" s="365"/>
      <c r="D1982" s="365"/>
      <c r="E1982" s="365"/>
      <c r="F1982" s="365"/>
      <c r="G1982" s="385"/>
      <c r="H1982" s="384"/>
      <c r="I1982" s="365"/>
      <c r="J1982" s="365"/>
      <c r="K1982" s="365"/>
      <c r="L1982" s="365"/>
      <c r="M1982" s="365"/>
      <c r="N1982" s="365"/>
      <c r="O1982" s="386"/>
      <c r="P1982" s="365"/>
      <c r="Q1982" s="365"/>
    </row>
    <row r="1983" spans="1:17" x14ac:dyDescent="0.25">
      <c r="A1983" s="379">
        <f t="shared" si="30"/>
        <v>1971</v>
      </c>
      <c r="B1983" s="365"/>
      <c r="C1983" s="365"/>
      <c r="D1983" s="365"/>
      <c r="E1983" s="365"/>
      <c r="F1983" s="365"/>
      <c r="G1983" s="385"/>
      <c r="H1983" s="384"/>
      <c r="I1983" s="365"/>
      <c r="J1983" s="365"/>
      <c r="K1983" s="365"/>
      <c r="L1983" s="365"/>
      <c r="M1983" s="365"/>
      <c r="N1983" s="365"/>
      <c r="O1983" s="386"/>
      <c r="P1983" s="365"/>
      <c r="Q1983" s="365"/>
    </row>
    <row r="1984" spans="1:17" x14ac:dyDescent="0.25">
      <c r="A1984" s="379">
        <f t="shared" si="30"/>
        <v>1972</v>
      </c>
      <c r="B1984" s="365"/>
      <c r="C1984" s="365"/>
      <c r="D1984" s="365"/>
      <c r="E1984" s="365"/>
      <c r="F1984" s="365"/>
      <c r="G1984" s="385"/>
      <c r="H1984" s="384"/>
      <c r="I1984" s="365"/>
      <c r="J1984" s="365"/>
      <c r="K1984" s="365"/>
      <c r="L1984" s="365"/>
      <c r="M1984" s="365"/>
      <c r="N1984" s="365"/>
      <c r="O1984" s="386"/>
      <c r="P1984" s="365"/>
      <c r="Q1984" s="365"/>
    </row>
    <row r="1985" spans="1:17" x14ac:dyDescent="0.25">
      <c r="A1985" s="379">
        <f t="shared" si="30"/>
        <v>1973</v>
      </c>
      <c r="B1985" s="365"/>
      <c r="C1985" s="365"/>
      <c r="D1985" s="365"/>
      <c r="E1985" s="365"/>
      <c r="F1985" s="365"/>
      <c r="G1985" s="385"/>
      <c r="H1985" s="384"/>
      <c r="I1985" s="365"/>
      <c r="J1985" s="365"/>
      <c r="K1985" s="365"/>
      <c r="L1985" s="365"/>
      <c r="M1985" s="365"/>
      <c r="N1985" s="365"/>
      <c r="O1985" s="386"/>
      <c r="P1985" s="365"/>
      <c r="Q1985" s="365"/>
    </row>
    <row r="1986" spans="1:17" x14ac:dyDescent="0.25">
      <c r="A1986" s="379">
        <f t="shared" si="30"/>
        <v>1974</v>
      </c>
      <c r="B1986" s="365"/>
      <c r="C1986" s="365"/>
      <c r="D1986" s="365"/>
      <c r="E1986" s="365"/>
      <c r="F1986" s="365"/>
      <c r="G1986" s="385"/>
      <c r="H1986" s="384"/>
      <c r="I1986" s="365"/>
      <c r="J1986" s="365"/>
      <c r="K1986" s="365"/>
      <c r="L1986" s="365"/>
      <c r="M1986" s="365"/>
      <c r="N1986" s="365"/>
      <c r="O1986" s="386"/>
      <c r="P1986" s="365"/>
      <c r="Q1986" s="365"/>
    </row>
    <row r="1987" spans="1:17" x14ac:dyDescent="0.25">
      <c r="A1987" s="379">
        <f t="shared" si="30"/>
        <v>1975</v>
      </c>
      <c r="B1987" s="387"/>
      <c r="C1987" s="387"/>
      <c r="D1987" s="387"/>
      <c r="E1987" s="373"/>
      <c r="F1987" s="387"/>
      <c r="G1987" s="388"/>
      <c r="H1987" s="389"/>
      <c r="I1987" s="387"/>
      <c r="J1987" s="387"/>
      <c r="K1987" s="387"/>
      <c r="L1987" s="387"/>
      <c r="M1987" s="387"/>
      <c r="N1987" s="387"/>
      <c r="O1987" s="387"/>
      <c r="P1987" s="387"/>
      <c r="Q1987" s="387"/>
    </row>
    <row r="1988" spans="1:17" x14ac:dyDescent="0.25">
      <c r="A1988" s="379">
        <f t="shared" si="30"/>
        <v>1976</v>
      </c>
      <c r="B1988" s="387"/>
      <c r="C1988" s="387"/>
      <c r="D1988" s="387"/>
      <c r="E1988" s="373"/>
      <c r="F1988" s="387"/>
      <c r="G1988" s="388"/>
      <c r="H1988" s="389"/>
      <c r="I1988" s="387"/>
      <c r="J1988" s="387"/>
      <c r="K1988" s="387"/>
      <c r="L1988" s="387"/>
      <c r="M1988" s="387"/>
      <c r="N1988" s="387"/>
      <c r="O1988" s="387"/>
      <c r="P1988" s="387"/>
      <c r="Q1988" s="387"/>
    </row>
    <row r="1989" spans="1:17" x14ac:dyDescent="0.25">
      <c r="A1989" s="379">
        <f t="shared" si="30"/>
        <v>1977</v>
      </c>
      <c r="B1989" s="387"/>
      <c r="C1989" s="387"/>
      <c r="D1989" s="387"/>
      <c r="E1989" s="373"/>
      <c r="F1989" s="387"/>
      <c r="G1989" s="388"/>
      <c r="H1989" s="389"/>
      <c r="I1989" s="387"/>
      <c r="J1989" s="387"/>
      <c r="K1989" s="387"/>
      <c r="L1989" s="387"/>
      <c r="M1989" s="387"/>
      <c r="N1989" s="387"/>
      <c r="O1989" s="387"/>
      <c r="P1989" s="387"/>
      <c r="Q1989" s="387"/>
    </row>
    <row r="1990" spans="1:17" x14ac:dyDescent="0.25">
      <c r="A1990" s="379">
        <f t="shared" si="30"/>
        <v>1978</v>
      </c>
      <c r="B1990" s="387"/>
      <c r="C1990" s="387"/>
      <c r="D1990" s="387"/>
      <c r="E1990" s="373"/>
      <c r="F1990" s="387"/>
      <c r="G1990" s="388"/>
      <c r="H1990" s="389"/>
      <c r="I1990" s="387"/>
      <c r="J1990" s="387"/>
      <c r="K1990" s="387"/>
      <c r="L1990" s="387"/>
      <c r="M1990" s="387"/>
      <c r="N1990" s="387"/>
      <c r="O1990" s="387"/>
      <c r="P1990" s="387"/>
      <c r="Q1990" s="387"/>
    </row>
    <row r="1991" spans="1:17" x14ac:dyDescent="0.25">
      <c r="A1991" s="379">
        <f t="shared" si="30"/>
        <v>1979</v>
      </c>
      <c r="B1991" s="387"/>
      <c r="C1991" s="387"/>
      <c r="D1991" s="387"/>
      <c r="E1991" s="373"/>
      <c r="F1991" s="387"/>
      <c r="G1991" s="388"/>
      <c r="H1991" s="389"/>
      <c r="I1991" s="387"/>
      <c r="J1991" s="387"/>
      <c r="K1991" s="387"/>
      <c r="L1991" s="387"/>
      <c r="M1991" s="387"/>
      <c r="N1991" s="387"/>
      <c r="O1991" s="387"/>
      <c r="P1991" s="387"/>
      <c r="Q1991" s="387"/>
    </row>
    <row r="1992" spans="1:17" x14ac:dyDescent="0.25">
      <c r="A1992" s="379">
        <f t="shared" si="30"/>
        <v>1980</v>
      </c>
      <c r="B1992" s="387"/>
      <c r="C1992" s="387"/>
      <c r="D1992" s="387"/>
      <c r="E1992" s="373"/>
      <c r="F1992" s="387"/>
      <c r="G1992" s="388"/>
      <c r="H1992" s="389"/>
      <c r="I1992" s="387"/>
      <c r="J1992" s="387"/>
      <c r="K1992" s="387"/>
      <c r="L1992" s="387"/>
      <c r="M1992" s="387"/>
      <c r="N1992" s="387"/>
      <c r="O1992" s="387"/>
      <c r="P1992" s="387"/>
      <c r="Q1992" s="387"/>
    </row>
    <row r="1993" spans="1:17" x14ac:dyDescent="0.25">
      <c r="A1993" s="379">
        <f t="shared" si="30"/>
        <v>1981</v>
      </c>
      <c r="B1993" s="387"/>
      <c r="C1993" s="387"/>
      <c r="D1993" s="387"/>
      <c r="E1993" s="373"/>
      <c r="F1993" s="387"/>
      <c r="G1993" s="388"/>
      <c r="H1993" s="389"/>
      <c r="I1993" s="387"/>
      <c r="J1993" s="387"/>
      <c r="K1993" s="387"/>
      <c r="L1993" s="387"/>
      <c r="M1993" s="387"/>
      <c r="N1993" s="387"/>
      <c r="O1993" s="387"/>
      <c r="P1993" s="387"/>
      <c r="Q1993" s="387"/>
    </row>
    <row r="1994" spans="1:17" x14ac:dyDescent="0.25">
      <c r="A1994" s="379">
        <f t="shared" si="30"/>
        <v>1982</v>
      </c>
      <c r="B1994" s="387"/>
      <c r="C1994" s="387"/>
      <c r="D1994" s="387"/>
      <c r="E1994" s="373"/>
      <c r="F1994" s="387"/>
      <c r="G1994" s="388"/>
      <c r="H1994" s="389"/>
      <c r="I1994" s="387"/>
      <c r="J1994" s="387"/>
      <c r="K1994" s="387"/>
      <c r="L1994" s="387"/>
      <c r="M1994" s="387"/>
      <c r="N1994" s="387"/>
      <c r="O1994" s="387"/>
      <c r="P1994" s="387"/>
      <c r="Q1994" s="387"/>
    </row>
    <row r="1995" spans="1:17" x14ac:dyDescent="0.25">
      <c r="A1995" s="379">
        <f t="shared" si="30"/>
        <v>1983</v>
      </c>
      <c r="B1995" s="387"/>
      <c r="C1995" s="387"/>
      <c r="D1995" s="387"/>
      <c r="E1995" s="373"/>
      <c r="F1995" s="387"/>
      <c r="G1995" s="388"/>
      <c r="H1995" s="389"/>
      <c r="I1995" s="387"/>
      <c r="J1995" s="387"/>
      <c r="K1995" s="387"/>
      <c r="L1995" s="387"/>
      <c r="M1995" s="387"/>
      <c r="N1995" s="387"/>
      <c r="O1995" s="387"/>
      <c r="P1995" s="387"/>
      <c r="Q1995" s="387"/>
    </row>
    <row r="1996" spans="1:17" x14ac:dyDescent="0.25">
      <c r="A1996" s="379">
        <f t="shared" si="30"/>
        <v>1984</v>
      </c>
      <c r="B1996" s="387"/>
      <c r="C1996" s="387"/>
      <c r="D1996" s="387"/>
      <c r="E1996" s="373"/>
      <c r="F1996" s="387"/>
      <c r="G1996" s="388"/>
      <c r="H1996" s="389"/>
      <c r="I1996" s="387"/>
      <c r="J1996" s="387"/>
      <c r="K1996" s="387"/>
      <c r="L1996" s="387"/>
      <c r="M1996" s="387"/>
      <c r="N1996" s="387"/>
      <c r="O1996" s="387"/>
      <c r="P1996" s="387"/>
      <c r="Q1996" s="387"/>
    </row>
    <row r="1997" spans="1:17" x14ac:dyDescent="0.25">
      <c r="A1997" s="379">
        <f t="shared" si="30"/>
        <v>1985</v>
      </c>
      <c r="B1997" s="387"/>
      <c r="C1997" s="387"/>
      <c r="D1997" s="387"/>
      <c r="E1997" s="373"/>
      <c r="F1997" s="387"/>
      <c r="G1997" s="388"/>
      <c r="H1997" s="389"/>
      <c r="I1997" s="387"/>
      <c r="J1997" s="387"/>
      <c r="K1997" s="387"/>
      <c r="L1997" s="387"/>
      <c r="M1997" s="387"/>
      <c r="N1997" s="387"/>
      <c r="O1997" s="387"/>
      <c r="P1997" s="387"/>
      <c r="Q1997" s="387"/>
    </row>
    <row r="1998" spans="1:17" x14ac:dyDescent="0.25">
      <c r="A1998" s="379">
        <f t="shared" si="30"/>
        <v>1986</v>
      </c>
      <c r="B1998" s="387"/>
      <c r="C1998" s="387"/>
      <c r="D1998" s="387"/>
      <c r="E1998" s="373"/>
      <c r="F1998" s="387"/>
      <c r="G1998" s="388"/>
      <c r="H1998" s="389"/>
      <c r="I1998" s="387"/>
      <c r="J1998" s="387"/>
      <c r="K1998" s="387"/>
      <c r="L1998" s="387"/>
      <c r="M1998" s="387"/>
      <c r="N1998" s="387"/>
      <c r="O1998" s="387"/>
      <c r="P1998" s="387"/>
      <c r="Q1998" s="387"/>
    </row>
    <row r="1999" spans="1:17" x14ac:dyDescent="0.25">
      <c r="A1999" s="379">
        <f t="shared" ref="A1999:A2012" si="31">1+A1998</f>
        <v>1987</v>
      </c>
      <c r="B1999" s="387"/>
      <c r="C1999" s="387"/>
      <c r="D1999" s="387"/>
      <c r="E1999" s="373"/>
      <c r="F1999" s="387"/>
      <c r="G1999" s="388"/>
      <c r="H1999" s="389"/>
      <c r="I1999" s="387"/>
      <c r="J1999" s="387"/>
      <c r="K1999" s="387"/>
      <c r="L1999" s="387"/>
      <c r="M1999" s="387"/>
      <c r="N1999" s="387"/>
      <c r="O1999" s="387"/>
      <c r="P1999" s="387"/>
      <c r="Q1999" s="387"/>
    </row>
    <row r="2000" spans="1:17" x14ac:dyDescent="0.25">
      <c r="A2000" s="379">
        <f t="shared" si="31"/>
        <v>1988</v>
      </c>
      <c r="B2000" s="387"/>
      <c r="C2000" s="387"/>
      <c r="D2000" s="387"/>
      <c r="E2000" s="373"/>
      <c r="F2000" s="387"/>
      <c r="G2000" s="388"/>
      <c r="H2000" s="389"/>
      <c r="I2000" s="387"/>
      <c r="J2000" s="387"/>
      <c r="K2000" s="387"/>
      <c r="L2000" s="387"/>
      <c r="M2000" s="387"/>
      <c r="N2000" s="387"/>
      <c r="O2000" s="387"/>
      <c r="P2000" s="387"/>
      <c r="Q2000" s="387"/>
    </row>
    <row r="2001" spans="1:17" x14ac:dyDescent="0.25">
      <c r="A2001" s="379">
        <f t="shared" si="31"/>
        <v>1989</v>
      </c>
      <c r="B2001" s="387"/>
      <c r="C2001" s="387"/>
      <c r="D2001" s="387"/>
      <c r="E2001" s="373"/>
      <c r="F2001" s="387"/>
      <c r="G2001" s="388"/>
      <c r="H2001" s="389"/>
      <c r="I2001" s="387"/>
      <c r="J2001" s="387"/>
      <c r="K2001" s="387"/>
      <c r="L2001" s="387"/>
      <c r="M2001" s="387"/>
      <c r="N2001" s="387"/>
      <c r="O2001" s="387"/>
      <c r="P2001" s="387"/>
      <c r="Q2001" s="387"/>
    </row>
    <row r="2002" spans="1:17" x14ac:dyDescent="0.25">
      <c r="A2002" s="379">
        <f t="shared" si="31"/>
        <v>1990</v>
      </c>
      <c r="B2002" s="387"/>
      <c r="C2002" s="387"/>
      <c r="D2002" s="387"/>
      <c r="E2002" s="373"/>
      <c r="F2002" s="387"/>
      <c r="G2002" s="388"/>
      <c r="H2002" s="389"/>
      <c r="I2002" s="387"/>
      <c r="J2002" s="387"/>
      <c r="K2002" s="387"/>
      <c r="L2002" s="387"/>
      <c r="M2002" s="387"/>
      <c r="N2002" s="387"/>
      <c r="O2002" s="387"/>
      <c r="P2002" s="387"/>
      <c r="Q2002" s="387"/>
    </row>
    <row r="2003" spans="1:17" x14ac:dyDescent="0.25">
      <c r="A2003" s="379">
        <f t="shared" si="31"/>
        <v>1991</v>
      </c>
      <c r="B2003" s="387"/>
      <c r="C2003" s="387"/>
      <c r="D2003" s="387"/>
      <c r="E2003" s="373"/>
      <c r="F2003" s="387"/>
      <c r="G2003" s="388"/>
      <c r="H2003" s="389"/>
      <c r="I2003" s="387"/>
      <c r="J2003" s="387"/>
      <c r="K2003" s="387"/>
      <c r="L2003" s="387"/>
      <c r="M2003" s="387"/>
      <c r="N2003" s="387"/>
      <c r="O2003" s="387"/>
      <c r="P2003" s="387"/>
      <c r="Q2003" s="387"/>
    </row>
    <row r="2004" spans="1:17" x14ac:dyDescent="0.25">
      <c r="A2004" s="379">
        <f t="shared" si="31"/>
        <v>1992</v>
      </c>
      <c r="B2004" s="387"/>
      <c r="C2004" s="387"/>
      <c r="D2004" s="387"/>
      <c r="E2004" s="373"/>
      <c r="F2004" s="387"/>
      <c r="G2004" s="388"/>
      <c r="H2004" s="389"/>
      <c r="I2004" s="387"/>
      <c r="J2004" s="387"/>
      <c r="K2004" s="387"/>
      <c r="L2004" s="387"/>
      <c r="M2004" s="387"/>
      <c r="N2004" s="387"/>
      <c r="O2004" s="387"/>
      <c r="P2004" s="387"/>
      <c r="Q2004" s="387"/>
    </row>
    <row r="2005" spans="1:17" x14ac:dyDescent="0.25">
      <c r="A2005" s="379">
        <f t="shared" si="31"/>
        <v>1993</v>
      </c>
      <c r="B2005" s="387"/>
      <c r="C2005" s="387"/>
      <c r="D2005" s="387"/>
      <c r="E2005" s="373"/>
      <c r="F2005" s="387"/>
      <c r="G2005" s="388"/>
      <c r="H2005" s="389"/>
      <c r="I2005" s="387"/>
      <c r="J2005" s="387"/>
      <c r="K2005" s="387"/>
      <c r="L2005" s="387"/>
      <c r="M2005" s="387"/>
      <c r="N2005" s="387"/>
      <c r="O2005" s="387"/>
      <c r="P2005" s="387"/>
      <c r="Q2005" s="387"/>
    </row>
    <row r="2006" spans="1:17" x14ac:dyDescent="0.25">
      <c r="A2006" s="379">
        <f t="shared" si="31"/>
        <v>1994</v>
      </c>
      <c r="B2006" s="387"/>
      <c r="C2006" s="387"/>
      <c r="D2006" s="387"/>
      <c r="E2006" s="373"/>
      <c r="F2006" s="387"/>
      <c r="G2006" s="388"/>
      <c r="H2006" s="389"/>
      <c r="I2006" s="387"/>
      <c r="J2006" s="387"/>
      <c r="K2006" s="387"/>
      <c r="L2006" s="387"/>
      <c r="M2006" s="387"/>
      <c r="N2006" s="387"/>
      <c r="O2006" s="387"/>
      <c r="P2006" s="387"/>
      <c r="Q2006" s="387"/>
    </row>
    <row r="2007" spans="1:17" x14ac:dyDescent="0.25">
      <c r="A2007" s="379">
        <f t="shared" si="31"/>
        <v>1995</v>
      </c>
      <c r="B2007" s="387"/>
      <c r="C2007" s="387"/>
      <c r="D2007" s="387"/>
      <c r="E2007" s="373"/>
      <c r="F2007" s="387"/>
      <c r="G2007" s="388"/>
      <c r="H2007" s="389"/>
      <c r="I2007" s="387"/>
      <c r="J2007" s="387"/>
      <c r="K2007" s="387"/>
      <c r="L2007" s="387"/>
      <c r="M2007" s="387"/>
      <c r="N2007" s="387"/>
      <c r="O2007" s="387"/>
      <c r="P2007" s="387"/>
      <c r="Q2007" s="387"/>
    </row>
    <row r="2008" spans="1:17" x14ac:dyDescent="0.25">
      <c r="A2008" s="379">
        <f t="shared" si="31"/>
        <v>1996</v>
      </c>
      <c r="B2008" s="387"/>
      <c r="C2008" s="387"/>
      <c r="D2008" s="387"/>
      <c r="E2008" s="373"/>
      <c r="F2008" s="387"/>
      <c r="G2008" s="388"/>
      <c r="H2008" s="389"/>
      <c r="I2008" s="387"/>
      <c r="J2008" s="387"/>
      <c r="K2008" s="387"/>
      <c r="L2008" s="387"/>
      <c r="M2008" s="387"/>
      <c r="N2008" s="387"/>
      <c r="O2008" s="387"/>
      <c r="P2008" s="387"/>
      <c r="Q2008" s="387"/>
    </row>
    <row r="2009" spans="1:17" x14ac:dyDescent="0.25">
      <c r="A2009" s="379">
        <f t="shared" si="31"/>
        <v>1997</v>
      </c>
      <c r="B2009" s="387"/>
      <c r="C2009" s="387"/>
      <c r="D2009" s="387"/>
      <c r="E2009" s="373"/>
      <c r="F2009" s="387"/>
      <c r="G2009" s="388"/>
      <c r="H2009" s="389"/>
      <c r="I2009" s="387"/>
      <c r="J2009" s="387"/>
      <c r="K2009" s="387"/>
      <c r="L2009" s="387"/>
      <c r="M2009" s="387"/>
      <c r="N2009" s="387"/>
      <c r="O2009" s="387"/>
      <c r="P2009" s="387"/>
      <c r="Q2009" s="387"/>
    </row>
    <row r="2010" spans="1:17" x14ac:dyDescent="0.25">
      <c r="A2010" s="379">
        <f t="shared" si="31"/>
        <v>1998</v>
      </c>
      <c r="B2010" s="387"/>
      <c r="C2010" s="387"/>
      <c r="D2010" s="387"/>
      <c r="E2010" s="373"/>
      <c r="F2010" s="387"/>
      <c r="G2010" s="388"/>
      <c r="H2010" s="389"/>
      <c r="I2010" s="387"/>
      <c r="J2010" s="387"/>
      <c r="K2010" s="387"/>
      <c r="L2010" s="387"/>
      <c r="M2010" s="387"/>
      <c r="N2010" s="387"/>
      <c r="O2010" s="387"/>
      <c r="P2010" s="387"/>
      <c r="Q2010" s="387"/>
    </row>
    <row r="2011" spans="1:17" x14ac:dyDescent="0.25">
      <c r="A2011" s="379">
        <f t="shared" si="31"/>
        <v>1999</v>
      </c>
      <c r="B2011" s="387"/>
      <c r="C2011" s="387"/>
      <c r="D2011" s="387"/>
      <c r="E2011" s="373"/>
      <c r="F2011" s="387"/>
      <c r="G2011" s="388"/>
      <c r="H2011" s="389"/>
      <c r="I2011" s="387"/>
      <c r="J2011" s="387"/>
      <c r="K2011" s="387"/>
      <c r="L2011" s="387"/>
      <c r="M2011" s="387"/>
      <c r="N2011" s="387"/>
      <c r="O2011" s="387"/>
      <c r="P2011" s="387"/>
      <c r="Q2011" s="387"/>
    </row>
    <row r="2012" spans="1:17" x14ac:dyDescent="0.25">
      <c r="A2012" s="379">
        <f t="shared" si="31"/>
        <v>2000</v>
      </c>
      <c r="B2012" s="387"/>
      <c r="C2012" s="387"/>
      <c r="D2012" s="387"/>
      <c r="E2012" s="373"/>
      <c r="F2012" s="387"/>
      <c r="G2012" s="388"/>
      <c r="H2012" s="389"/>
      <c r="I2012" s="387"/>
      <c r="J2012" s="387"/>
      <c r="K2012" s="387"/>
      <c r="L2012" s="387"/>
      <c r="M2012" s="387"/>
      <c r="N2012" s="387"/>
      <c r="O2012" s="387"/>
      <c r="P2012" s="387"/>
      <c r="Q2012" s="387"/>
    </row>
  </sheetData>
  <sheetProtection algorithmName="SHA-512" hashValue="ZRiJjDW6mbAKOtwGY06+uCRBqoruGteaiYiFuJwroPH8oW3tjVEiHf8fBYlsmFa3hklkVWpqZeOe3ZaYRKx3bg==" saltValue="SFgoWwDAzlv1yjGnDlz/sA==" spinCount="100000" sheet="1" objects="1" scenarios="1" insertRows="0"/>
  <mergeCells count="2">
    <mergeCell ref="B2:C2"/>
    <mergeCell ref="C4:C5"/>
  </mergeCells>
  <pageMargins left="0.17" right="0.16" top="0.48" bottom="0.37" header="0.3" footer="0.18"/>
  <pageSetup paperSize="5" scale="56" orientation="landscape" r:id="rId1"/>
  <headerFooter>
    <oddHeader>&amp;L&amp;D&amp;R&amp;F</oddHeader>
    <oddFooter>&amp;LDSRIP Project Design Grant Application&amp;CSection 2.3&amp;RIPA/Physician List</oddFooter>
  </headerFooter>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39997558519241921"/>
  </sheetPr>
  <dimension ref="A1:V3012"/>
  <sheetViews>
    <sheetView showGridLines="0" workbookViewId="0">
      <pane xSplit="2" ySplit="12" topLeftCell="C13" activePane="bottomRight" state="frozen"/>
      <selection pane="topRight" activeCell="C1" sqref="C1"/>
      <selection pane="bottomLeft" activeCell="A13" sqref="A13"/>
      <selection pane="bottomRight" activeCell="H32" sqref="H32"/>
    </sheetView>
  </sheetViews>
  <sheetFormatPr defaultRowHeight="15" x14ac:dyDescent="0.25"/>
  <cols>
    <col min="1" max="1" width="5.140625" customWidth="1"/>
    <col min="2" max="2" width="47" customWidth="1"/>
    <col min="3" max="3" width="13" customWidth="1"/>
    <col min="4" max="4" width="13.7109375" customWidth="1"/>
    <col min="5" max="5" width="15.140625" customWidth="1"/>
    <col min="6" max="7" width="18.140625" customWidth="1"/>
    <col min="8" max="8" width="27.5703125" customWidth="1"/>
    <col min="9" max="9" width="15.85546875" customWidth="1"/>
    <col min="10" max="10" width="14.140625" customWidth="1"/>
    <col min="11" max="11" width="11.28515625" customWidth="1"/>
    <col min="12" max="12" width="24.28515625" customWidth="1"/>
    <col min="13" max="13" width="17.140625" customWidth="1"/>
    <col min="14" max="14" width="12.85546875" customWidth="1"/>
    <col min="15" max="15" width="37.140625" customWidth="1"/>
  </cols>
  <sheetData>
    <row r="1" spans="1:22" s="347" customFormat="1" ht="15.75" customHeight="1" x14ac:dyDescent="0.25">
      <c r="A1" s="252"/>
      <c r="B1" s="252"/>
      <c r="C1" s="252"/>
      <c r="D1" s="252"/>
      <c r="E1" s="252"/>
      <c r="F1" s="252"/>
      <c r="G1" s="252"/>
      <c r="H1" s="252"/>
      <c r="I1" s="252"/>
      <c r="J1" s="252"/>
      <c r="K1" s="252"/>
      <c r="L1" s="252"/>
      <c r="M1" s="252"/>
      <c r="N1" s="252"/>
      <c r="O1" s="252"/>
    </row>
    <row r="2" spans="1:22" s="347" customFormat="1" ht="18.75" x14ac:dyDescent="0.3">
      <c r="A2" s="252"/>
      <c r="B2" s="613" t="s">
        <v>5896</v>
      </c>
      <c r="C2" s="613"/>
      <c r="D2" s="613"/>
      <c r="E2" s="252"/>
      <c r="F2" s="252"/>
      <c r="G2" s="252"/>
      <c r="H2" s="252"/>
      <c r="I2" s="252"/>
      <c r="J2" s="252"/>
      <c r="K2" s="252"/>
      <c r="L2" s="252"/>
      <c r="M2" s="252"/>
      <c r="N2" s="252"/>
      <c r="O2" s="252"/>
    </row>
    <row r="3" spans="1:22" s="347" customFormat="1" x14ac:dyDescent="0.25">
      <c r="A3" s="252"/>
      <c r="B3" s="252"/>
      <c r="C3" s="252"/>
      <c r="D3" s="252"/>
      <c r="E3" s="252"/>
      <c r="F3" s="252"/>
      <c r="G3" s="252"/>
      <c r="H3" s="252"/>
      <c r="I3" s="252"/>
      <c r="J3" s="252"/>
      <c r="K3" s="252"/>
      <c r="L3" s="252"/>
      <c r="M3" s="252"/>
      <c r="N3" s="252"/>
      <c r="O3" s="252"/>
    </row>
    <row r="4" spans="1:22" s="347" customFormat="1" x14ac:dyDescent="0.25">
      <c r="A4" s="252"/>
      <c r="B4" s="252"/>
      <c r="C4" s="252"/>
      <c r="D4" s="252"/>
      <c r="E4" s="252"/>
      <c r="F4" s="252"/>
      <c r="G4" s="252"/>
      <c r="H4" s="252"/>
      <c r="I4" s="252"/>
      <c r="J4" s="252"/>
      <c r="K4" s="252"/>
      <c r="L4" s="252"/>
      <c r="M4" s="252"/>
      <c r="N4" s="252"/>
      <c r="O4" s="252"/>
    </row>
    <row r="5" spans="1:22" s="347" customFormat="1" x14ac:dyDescent="0.25">
      <c r="A5" s="252"/>
      <c r="B5" s="252"/>
      <c r="C5" s="252"/>
      <c r="D5" s="252"/>
      <c r="E5" s="252"/>
      <c r="F5" s="252"/>
      <c r="G5" s="252"/>
      <c r="H5" s="252"/>
      <c r="I5" s="252"/>
      <c r="J5" s="252"/>
      <c r="K5" s="252"/>
      <c r="L5" s="252"/>
      <c r="M5" s="252"/>
      <c r="N5" s="252"/>
      <c r="O5" s="252"/>
    </row>
    <row r="6" spans="1:22" s="347" customFormat="1" x14ac:dyDescent="0.25">
      <c r="A6" s="252"/>
      <c r="B6" s="252"/>
      <c r="C6" s="252"/>
      <c r="D6" s="252"/>
      <c r="E6" s="252"/>
      <c r="F6" s="252"/>
      <c r="G6" s="252"/>
      <c r="H6" s="252"/>
      <c r="I6" s="252"/>
      <c r="J6" s="252"/>
      <c r="K6" s="252"/>
      <c r="L6" s="252"/>
      <c r="M6" s="252"/>
      <c r="N6" s="252"/>
      <c r="O6" s="252"/>
    </row>
    <row r="7" spans="1:22" s="347" customFormat="1" ht="23.25" customHeight="1" x14ac:dyDescent="0.25">
      <c r="A7" s="252"/>
      <c r="B7" s="252"/>
      <c r="C7" s="252"/>
      <c r="D7" s="252"/>
      <c r="E7" s="252"/>
      <c r="F7" s="252"/>
      <c r="G7" s="252"/>
      <c r="H7" s="252"/>
      <c r="I7" s="252"/>
      <c r="J7" s="257" t="s">
        <v>6</v>
      </c>
      <c r="K7" s="252"/>
      <c r="L7" s="252"/>
      <c r="M7" s="252"/>
      <c r="N7" s="252"/>
      <c r="O7" s="252"/>
    </row>
    <row r="8" spans="1:22" s="347" customFormat="1" ht="15.75" customHeight="1" x14ac:dyDescent="0.25">
      <c r="A8" s="252"/>
      <c r="B8" s="252"/>
      <c r="C8" s="252"/>
      <c r="D8" s="252"/>
      <c r="E8" s="252"/>
      <c r="F8" s="252"/>
      <c r="G8" s="252"/>
      <c r="H8" s="252"/>
      <c r="I8" s="263"/>
      <c r="J8" s="257" t="s">
        <v>7</v>
      </c>
      <c r="K8" s="263"/>
      <c r="L8" s="252"/>
      <c r="M8" s="252"/>
      <c r="N8" s="252"/>
      <c r="O8" s="252"/>
    </row>
    <row r="9" spans="1:22" s="347" customFormat="1" ht="21" x14ac:dyDescent="0.25">
      <c r="A9" s="252"/>
      <c r="B9" s="252"/>
      <c r="C9" s="252"/>
      <c r="D9" s="252"/>
      <c r="E9" s="252"/>
      <c r="F9" s="252"/>
      <c r="G9" s="252"/>
      <c r="H9" s="252"/>
      <c r="I9" s="257"/>
      <c r="J9" s="257" t="s">
        <v>5897</v>
      </c>
      <c r="K9" s="257"/>
      <c r="L9" s="252"/>
      <c r="M9" s="257"/>
      <c r="N9" s="257"/>
      <c r="O9" s="257"/>
      <c r="P9" s="351"/>
      <c r="Q9" s="351"/>
      <c r="R9" s="351"/>
      <c r="S9" s="351"/>
      <c r="T9" s="351"/>
      <c r="U9" s="351"/>
      <c r="V9" s="351"/>
    </row>
    <row r="10" spans="1:22" x14ac:dyDescent="0.25">
      <c r="A10" s="249"/>
      <c r="B10" s="249"/>
      <c r="C10" s="249"/>
      <c r="D10" s="249"/>
      <c r="E10" s="249"/>
      <c r="F10" s="249"/>
      <c r="G10" s="249"/>
      <c r="H10" s="249"/>
      <c r="I10" s="249"/>
      <c r="J10" s="249"/>
      <c r="K10" s="249"/>
      <c r="L10" s="249"/>
      <c r="M10" s="249"/>
      <c r="N10" s="249"/>
      <c r="O10" s="249"/>
    </row>
    <row r="11" spans="1:22" ht="15.75" thickBot="1" x14ac:dyDescent="0.3">
      <c r="A11" s="249"/>
      <c r="B11" s="264">
        <v>1</v>
      </c>
      <c r="C11" s="264">
        <v>2</v>
      </c>
      <c r="D11" s="264">
        <v>3</v>
      </c>
      <c r="E11" s="264">
        <v>4</v>
      </c>
      <c r="F11" s="264">
        <v>5</v>
      </c>
      <c r="G11" s="264">
        <v>6</v>
      </c>
      <c r="H11" s="264">
        <v>7</v>
      </c>
      <c r="I11" s="264">
        <v>8</v>
      </c>
      <c r="J11" s="264">
        <v>10</v>
      </c>
      <c r="K11" s="264">
        <v>11</v>
      </c>
      <c r="L11" s="264">
        <v>12</v>
      </c>
      <c r="M11" s="264">
        <v>13</v>
      </c>
      <c r="N11" s="264">
        <v>14</v>
      </c>
      <c r="O11" s="264">
        <v>15</v>
      </c>
      <c r="P11" s="264"/>
      <c r="Q11" s="264"/>
    </row>
    <row r="12" spans="1:22" ht="33.75" customHeight="1" thickBot="1" x14ac:dyDescent="0.3">
      <c r="B12" s="391" t="s">
        <v>5898</v>
      </c>
      <c r="C12" s="392" t="s">
        <v>549</v>
      </c>
      <c r="D12" s="393" t="s">
        <v>1329</v>
      </c>
      <c r="E12" s="393" t="s">
        <v>556</v>
      </c>
      <c r="F12" s="394" t="s">
        <v>5899</v>
      </c>
      <c r="G12" s="393" t="s">
        <v>1331</v>
      </c>
      <c r="H12" s="393" t="s">
        <v>158</v>
      </c>
      <c r="I12" s="393" t="s">
        <v>162</v>
      </c>
      <c r="J12" s="393" t="s">
        <v>163</v>
      </c>
      <c r="K12" s="393" t="s">
        <v>550</v>
      </c>
      <c r="L12" s="393" t="s">
        <v>1332</v>
      </c>
      <c r="M12" s="393" t="s">
        <v>552</v>
      </c>
      <c r="N12" s="393" t="s">
        <v>553</v>
      </c>
      <c r="O12" s="395" t="s">
        <v>554</v>
      </c>
    </row>
    <row r="13" spans="1:22" x14ac:dyDescent="0.25">
      <c r="A13">
        <v>1</v>
      </c>
      <c r="B13" s="367" t="s">
        <v>5900</v>
      </c>
      <c r="C13" s="367" t="s">
        <v>160</v>
      </c>
      <c r="D13" s="367">
        <v>1568418614</v>
      </c>
      <c r="E13" s="367">
        <v>591864</v>
      </c>
      <c r="F13" s="367"/>
      <c r="G13" s="367" t="s">
        <v>206</v>
      </c>
      <c r="H13" s="367" t="s">
        <v>5901</v>
      </c>
      <c r="I13" s="367" t="s">
        <v>433</v>
      </c>
      <c r="J13" s="367" t="s">
        <v>432</v>
      </c>
      <c r="K13" s="367">
        <v>14207</v>
      </c>
      <c r="L13" s="367" t="s">
        <v>5902</v>
      </c>
      <c r="M13" s="369">
        <v>7168763070</v>
      </c>
      <c r="N13" s="367"/>
      <c r="O13" s="367" t="s">
        <v>5903</v>
      </c>
    </row>
    <row r="14" spans="1:22" x14ac:dyDescent="0.25">
      <c r="A14">
        <v>2</v>
      </c>
      <c r="B14" s="272" t="s">
        <v>5904</v>
      </c>
      <c r="C14" s="272" t="s">
        <v>161</v>
      </c>
      <c r="D14" s="365">
        <v>146742200</v>
      </c>
      <c r="E14" s="365">
        <v>887976</v>
      </c>
      <c r="F14" s="365"/>
      <c r="G14" s="365" t="s">
        <v>206</v>
      </c>
      <c r="H14" s="272" t="s">
        <v>5905</v>
      </c>
      <c r="I14" s="272" t="s">
        <v>655</v>
      </c>
      <c r="J14" s="272" t="s">
        <v>432</v>
      </c>
      <c r="K14" s="272">
        <v>14043</v>
      </c>
      <c r="L14" s="272" t="s">
        <v>464</v>
      </c>
      <c r="M14" s="272">
        <v>7168283812</v>
      </c>
      <c r="N14" s="365"/>
      <c r="O14" s="272" t="s">
        <v>903</v>
      </c>
    </row>
    <row r="15" spans="1:22" x14ac:dyDescent="0.25">
      <c r="A15">
        <v>3</v>
      </c>
      <c r="B15" s="365"/>
      <c r="C15" s="365"/>
      <c r="D15" s="365"/>
      <c r="E15" s="365"/>
      <c r="F15" s="365"/>
      <c r="G15" s="365"/>
      <c r="H15" s="365"/>
      <c r="I15" s="365"/>
      <c r="J15" s="365"/>
      <c r="K15" s="365"/>
      <c r="L15" s="365"/>
      <c r="M15" s="369"/>
      <c r="N15" s="365"/>
      <c r="O15" s="365"/>
    </row>
    <row r="16" spans="1:22" x14ac:dyDescent="0.25">
      <c r="A16">
        <v>4</v>
      </c>
      <c r="B16" s="365"/>
      <c r="C16" s="365"/>
      <c r="D16" s="365"/>
      <c r="E16" s="365"/>
      <c r="F16" s="365"/>
      <c r="G16" s="365"/>
      <c r="H16" s="365"/>
      <c r="I16" s="365"/>
      <c r="J16" s="365"/>
      <c r="K16" s="365"/>
      <c r="L16" s="365"/>
      <c r="M16" s="369"/>
      <c r="N16" s="365"/>
      <c r="O16" s="365"/>
    </row>
    <row r="17" spans="1:15" x14ac:dyDescent="0.25">
      <c r="A17">
        <v>5</v>
      </c>
      <c r="B17" s="365"/>
      <c r="C17" s="365"/>
      <c r="D17" s="365"/>
      <c r="E17" s="365"/>
      <c r="F17" s="365"/>
      <c r="G17" s="365"/>
      <c r="H17" s="365"/>
      <c r="I17" s="365"/>
      <c r="J17" s="365"/>
      <c r="K17" s="365"/>
      <c r="L17" s="365"/>
      <c r="M17" s="369"/>
      <c r="N17" s="365"/>
      <c r="O17" s="365"/>
    </row>
    <row r="18" spans="1:15" x14ac:dyDescent="0.25">
      <c r="A18">
        <v>6</v>
      </c>
      <c r="B18" s="365"/>
      <c r="C18" s="365"/>
      <c r="D18" s="365"/>
      <c r="E18" s="365"/>
      <c r="F18" s="365"/>
      <c r="G18" s="365"/>
      <c r="H18" s="365"/>
      <c r="I18" s="365"/>
      <c r="J18" s="365"/>
      <c r="K18" s="365"/>
      <c r="L18" s="365"/>
      <c r="M18" s="369"/>
      <c r="N18" s="365"/>
      <c r="O18" s="365"/>
    </row>
    <row r="19" spans="1:15" x14ac:dyDescent="0.25">
      <c r="A19">
        <v>7</v>
      </c>
      <c r="B19" s="365"/>
      <c r="C19" s="365"/>
      <c r="D19" s="365"/>
      <c r="E19" s="365"/>
      <c r="F19" s="365"/>
      <c r="G19" s="365"/>
      <c r="H19" s="365"/>
      <c r="I19" s="365"/>
      <c r="J19" s="365"/>
      <c r="K19" s="365"/>
      <c r="L19" s="365"/>
      <c r="M19" s="369"/>
      <c r="N19" s="365"/>
      <c r="O19" s="365"/>
    </row>
    <row r="20" spans="1:15" x14ac:dyDescent="0.25">
      <c r="A20">
        <v>8</v>
      </c>
      <c r="B20" s="365"/>
      <c r="C20" s="365"/>
      <c r="D20" s="365"/>
      <c r="E20" s="365"/>
      <c r="F20" s="365"/>
      <c r="G20" s="365"/>
      <c r="H20" s="365"/>
      <c r="I20" s="365"/>
      <c r="J20" s="365"/>
      <c r="K20" s="365"/>
      <c r="L20" s="365"/>
      <c r="M20" s="369"/>
      <c r="N20" s="365"/>
      <c r="O20" s="365"/>
    </row>
    <row r="21" spans="1:15" x14ac:dyDescent="0.25">
      <c r="A21">
        <v>9</v>
      </c>
      <c r="B21" s="365"/>
      <c r="C21" s="365"/>
      <c r="D21" s="365"/>
      <c r="E21" s="365"/>
      <c r="F21" s="365"/>
      <c r="G21" s="365"/>
      <c r="H21" s="365"/>
      <c r="I21" s="365"/>
      <c r="J21" s="365"/>
      <c r="K21" s="365"/>
      <c r="L21" s="365"/>
      <c r="M21" s="369"/>
      <c r="N21" s="365"/>
      <c r="O21" s="365"/>
    </row>
    <row r="22" spans="1:15" x14ac:dyDescent="0.25">
      <c r="A22">
        <v>10</v>
      </c>
      <c r="B22" s="365"/>
      <c r="C22" s="365"/>
      <c r="D22" s="365"/>
      <c r="E22" s="365"/>
      <c r="F22" s="365"/>
      <c r="G22" s="365"/>
      <c r="H22" s="365"/>
      <c r="I22" s="365"/>
      <c r="J22" s="365"/>
      <c r="K22" s="365"/>
      <c r="L22" s="365"/>
      <c r="M22" s="369"/>
      <c r="N22" s="365"/>
      <c r="O22" s="365"/>
    </row>
    <row r="23" spans="1:15" x14ac:dyDescent="0.25">
      <c r="A23">
        <v>11</v>
      </c>
      <c r="B23" s="365"/>
      <c r="C23" s="365"/>
      <c r="D23" s="365"/>
      <c r="E23" s="365"/>
      <c r="F23" s="365"/>
      <c r="G23" s="365"/>
      <c r="H23" s="365"/>
      <c r="I23" s="365"/>
      <c r="J23" s="365"/>
      <c r="K23" s="365"/>
      <c r="L23" s="365"/>
      <c r="M23" s="369"/>
      <c r="N23" s="365"/>
      <c r="O23" s="365"/>
    </row>
    <row r="24" spans="1:15" x14ac:dyDescent="0.25">
      <c r="A24">
        <v>12</v>
      </c>
      <c r="B24" s="365"/>
      <c r="C24" s="365"/>
      <c r="D24" s="365"/>
      <c r="E24" s="365"/>
      <c r="F24" s="365"/>
      <c r="G24" s="365"/>
      <c r="H24" s="365"/>
      <c r="I24" s="365"/>
      <c r="J24" s="365"/>
      <c r="K24" s="365"/>
      <c r="L24" s="365"/>
      <c r="M24" s="369"/>
      <c r="N24" s="365"/>
      <c r="O24" s="365"/>
    </row>
    <row r="25" spans="1:15" x14ac:dyDescent="0.25">
      <c r="A25">
        <v>13</v>
      </c>
      <c r="B25" s="365"/>
      <c r="C25" s="365"/>
      <c r="D25" s="365"/>
      <c r="E25" s="365"/>
      <c r="F25" s="365"/>
      <c r="G25" s="365"/>
      <c r="H25" s="365"/>
      <c r="I25" s="365"/>
      <c r="J25" s="365"/>
      <c r="K25" s="365"/>
      <c r="L25" s="365"/>
      <c r="M25" s="369"/>
      <c r="N25" s="365"/>
      <c r="O25" s="365"/>
    </row>
    <row r="26" spans="1:15" x14ac:dyDescent="0.25">
      <c r="A26">
        <v>14</v>
      </c>
      <c r="B26" s="365"/>
      <c r="C26" s="365"/>
      <c r="D26" s="365"/>
      <c r="E26" s="365"/>
      <c r="F26" s="365"/>
      <c r="G26" s="365"/>
      <c r="H26" s="365"/>
      <c r="I26" s="365"/>
      <c r="J26" s="365"/>
      <c r="K26" s="365"/>
      <c r="L26" s="365"/>
      <c r="M26" s="369"/>
      <c r="N26" s="365"/>
      <c r="O26" s="365"/>
    </row>
    <row r="27" spans="1:15" x14ac:dyDescent="0.25">
      <c r="A27">
        <v>15</v>
      </c>
      <c r="B27" s="365"/>
      <c r="C27" s="365"/>
      <c r="D27" s="365"/>
      <c r="E27" s="365"/>
      <c r="F27" s="365"/>
      <c r="G27" s="365"/>
      <c r="H27" s="365"/>
      <c r="I27" s="365"/>
      <c r="J27" s="365"/>
      <c r="K27" s="365"/>
      <c r="L27" s="365"/>
      <c r="M27" s="369"/>
      <c r="N27" s="365"/>
      <c r="O27" s="365"/>
    </row>
    <row r="28" spans="1:15" x14ac:dyDescent="0.25">
      <c r="A28">
        <v>16</v>
      </c>
      <c r="B28" s="365"/>
      <c r="C28" s="365"/>
      <c r="D28" s="365"/>
      <c r="E28" s="365"/>
      <c r="F28" s="365"/>
      <c r="G28" s="365"/>
      <c r="H28" s="365"/>
      <c r="I28" s="365"/>
      <c r="J28" s="365"/>
      <c r="K28" s="365"/>
      <c r="L28" s="365"/>
      <c r="M28" s="369"/>
      <c r="N28" s="365"/>
      <c r="O28" s="365"/>
    </row>
    <row r="29" spans="1:15" x14ac:dyDescent="0.25">
      <c r="A29">
        <v>17</v>
      </c>
      <c r="B29" s="365"/>
      <c r="C29" s="365"/>
      <c r="D29" s="365"/>
      <c r="E29" s="365"/>
      <c r="F29" s="365"/>
      <c r="G29" s="365"/>
      <c r="H29" s="365"/>
      <c r="I29" s="365"/>
      <c r="J29" s="365"/>
      <c r="K29" s="365"/>
      <c r="L29" s="365"/>
      <c r="M29" s="369"/>
      <c r="N29" s="365"/>
      <c r="O29" s="365"/>
    </row>
    <row r="30" spans="1:15" x14ac:dyDescent="0.25">
      <c r="A30">
        <v>18</v>
      </c>
      <c r="B30" s="365"/>
      <c r="C30" s="365"/>
      <c r="D30" s="365"/>
      <c r="E30" s="365"/>
      <c r="F30" s="365"/>
      <c r="G30" s="365"/>
      <c r="H30" s="365"/>
      <c r="I30" s="365"/>
      <c r="J30" s="365"/>
      <c r="K30" s="365"/>
      <c r="L30" s="365"/>
      <c r="M30" s="369"/>
      <c r="N30" s="365"/>
      <c r="O30" s="365"/>
    </row>
    <row r="31" spans="1:15" x14ac:dyDescent="0.25">
      <c r="A31">
        <v>19</v>
      </c>
      <c r="B31" s="365"/>
      <c r="C31" s="365"/>
      <c r="D31" s="365"/>
      <c r="E31" s="365"/>
      <c r="F31" s="365"/>
      <c r="G31" s="365"/>
      <c r="H31" s="365"/>
      <c r="I31" s="365"/>
      <c r="J31" s="365"/>
      <c r="K31" s="365"/>
      <c r="L31" s="365"/>
      <c r="M31" s="369"/>
      <c r="N31" s="365"/>
      <c r="O31" s="365"/>
    </row>
    <row r="32" spans="1:15" x14ac:dyDescent="0.25">
      <c r="A32">
        <v>20</v>
      </c>
      <c r="B32" s="365"/>
      <c r="C32" s="365"/>
      <c r="D32" s="365"/>
      <c r="E32" s="365"/>
      <c r="F32" s="365"/>
      <c r="G32" s="365"/>
      <c r="H32" s="365"/>
      <c r="I32" s="365"/>
      <c r="J32" s="365"/>
      <c r="K32" s="365"/>
      <c r="L32" s="365"/>
      <c r="M32" s="369"/>
      <c r="N32" s="365"/>
      <c r="O32" s="365"/>
    </row>
    <row r="33" spans="1:15" x14ac:dyDescent="0.25">
      <c r="A33">
        <v>21</v>
      </c>
      <c r="B33" s="365"/>
      <c r="C33" s="365"/>
      <c r="D33" s="365"/>
      <c r="E33" s="365"/>
      <c r="F33" s="365"/>
      <c r="G33" s="365"/>
      <c r="H33" s="365"/>
      <c r="I33" s="365"/>
      <c r="J33" s="365"/>
      <c r="K33" s="365"/>
      <c r="L33" s="365"/>
      <c r="M33" s="369"/>
      <c r="N33" s="365"/>
      <c r="O33" s="365"/>
    </row>
    <row r="34" spans="1:15" x14ac:dyDescent="0.25">
      <c r="A34">
        <v>22</v>
      </c>
      <c r="B34" s="365"/>
      <c r="C34" s="365"/>
      <c r="D34" s="365"/>
      <c r="E34" s="365"/>
      <c r="F34" s="365"/>
      <c r="G34" s="365"/>
      <c r="H34" s="365"/>
      <c r="I34" s="365"/>
      <c r="J34" s="365"/>
      <c r="K34" s="365"/>
      <c r="L34" s="365"/>
      <c r="M34" s="369"/>
      <c r="N34" s="365"/>
      <c r="O34" s="365"/>
    </row>
    <row r="35" spans="1:15" x14ac:dyDescent="0.25">
      <c r="A35">
        <v>23</v>
      </c>
      <c r="B35" s="365"/>
      <c r="C35" s="365"/>
      <c r="D35" s="365"/>
      <c r="E35" s="365"/>
      <c r="F35" s="365"/>
      <c r="G35" s="365"/>
      <c r="H35" s="365"/>
      <c r="I35" s="365"/>
      <c r="J35" s="365"/>
      <c r="K35" s="365"/>
      <c r="L35" s="365"/>
      <c r="M35" s="369"/>
      <c r="N35" s="365"/>
      <c r="O35" s="365"/>
    </row>
    <row r="36" spans="1:15" x14ac:dyDescent="0.25">
      <c r="A36">
        <v>24</v>
      </c>
      <c r="B36" s="365"/>
      <c r="C36" s="365"/>
      <c r="D36" s="365"/>
      <c r="E36" s="365"/>
      <c r="F36" s="365"/>
      <c r="G36" s="365"/>
      <c r="H36" s="365"/>
      <c r="I36" s="365"/>
      <c r="J36" s="365"/>
      <c r="K36" s="365"/>
      <c r="L36" s="365"/>
      <c r="M36" s="369"/>
      <c r="N36" s="365"/>
      <c r="O36" s="365"/>
    </row>
    <row r="37" spans="1:15" x14ac:dyDescent="0.25">
      <c r="A37">
        <v>25</v>
      </c>
      <c r="B37" s="365"/>
      <c r="C37" s="365"/>
      <c r="D37" s="365"/>
      <c r="E37" s="365"/>
      <c r="F37" s="365"/>
      <c r="G37" s="365"/>
      <c r="H37" s="365"/>
      <c r="I37" s="365"/>
      <c r="J37" s="365"/>
      <c r="K37" s="365"/>
      <c r="L37" s="365"/>
      <c r="M37" s="369"/>
      <c r="N37" s="365"/>
      <c r="O37" s="365"/>
    </row>
    <row r="38" spans="1:15" x14ac:dyDescent="0.25">
      <c r="A38">
        <v>26</v>
      </c>
      <c r="B38" s="365"/>
      <c r="C38" s="365"/>
      <c r="D38" s="365"/>
      <c r="E38" s="365"/>
      <c r="F38" s="365"/>
      <c r="G38" s="365"/>
      <c r="H38" s="365"/>
      <c r="I38" s="365"/>
      <c r="J38" s="365"/>
      <c r="K38" s="365"/>
      <c r="L38" s="365"/>
      <c r="M38" s="369"/>
      <c r="N38" s="365"/>
      <c r="O38" s="365"/>
    </row>
    <row r="39" spans="1:15" x14ac:dyDescent="0.25">
      <c r="A39">
        <v>27</v>
      </c>
      <c r="B39" s="365"/>
      <c r="C39" s="365"/>
      <c r="D39" s="365"/>
      <c r="E39" s="365"/>
      <c r="F39" s="365"/>
      <c r="G39" s="365"/>
      <c r="H39" s="365"/>
      <c r="I39" s="365"/>
      <c r="J39" s="365"/>
      <c r="K39" s="365"/>
      <c r="L39" s="365"/>
      <c r="M39" s="369"/>
      <c r="N39" s="365"/>
      <c r="O39" s="365"/>
    </row>
    <row r="40" spans="1:15" x14ac:dyDescent="0.25">
      <c r="A40">
        <v>28</v>
      </c>
      <c r="B40" s="365"/>
      <c r="C40" s="365"/>
      <c r="D40" s="365"/>
      <c r="E40" s="365"/>
      <c r="F40" s="365"/>
      <c r="G40" s="365"/>
      <c r="H40" s="365"/>
      <c r="I40" s="365"/>
      <c r="J40" s="365"/>
      <c r="K40" s="365"/>
      <c r="L40" s="365"/>
      <c r="M40" s="369"/>
      <c r="N40" s="365"/>
      <c r="O40" s="365"/>
    </row>
    <row r="41" spans="1:15" x14ac:dyDescent="0.25">
      <c r="A41">
        <v>29</v>
      </c>
      <c r="B41" s="365"/>
      <c r="C41" s="365"/>
      <c r="D41" s="365"/>
      <c r="E41" s="365"/>
      <c r="F41" s="365"/>
      <c r="G41" s="365"/>
      <c r="H41" s="365"/>
      <c r="I41" s="365"/>
      <c r="J41" s="365"/>
      <c r="K41" s="365"/>
      <c r="L41" s="365"/>
      <c r="M41" s="369"/>
      <c r="N41" s="365"/>
      <c r="O41" s="365"/>
    </row>
    <row r="42" spans="1:15" x14ac:dyDescent="0.25">
      <c r="A42">
        <v>30</v>
      </c>
      <c r="B42" s="365"/>
      <c r="C42" s="365"/>
      <c r="D42" s="365"/>
      <c r="E42" s="365"/>
      <c r="F42" s="365"/>
      <c r="G42" s="365"/>
      <c r="H42" s="365"/>
      <c r="I42" s="365"/>
      <c r="J42" s="365"/>
      <c r="K42" s="365"/>
      <c r="L42" s="365"/>
      <c r="M42" s="369"/>
      <c r="N42" s="365"/>
      <c r="O42" s="365"/>
    </row>
    <row r="43" spans="1:15" x14ac:dyDescent="0.25">
      <c r="A43">
        <v>31</v>
      </c>
      <c r="B43" s="365"/>
      <c r="C43" s="365"/>
      <c r="D43" s="365"/>
      <c r="E43" s="365"/>
      <c r="F43" s="365"/>
      <c r="G43" s="365"/>
      <c r="H43" s="365"/>
      <c r="I43" s="365"/>
      <c r="J43" s="365"/>
      <c r="K43" s="365"/>
      <c r="L43" s="365"/>
      <c r="M43" s="369"/>
      <c r="N43" s="365"/>
      <c r="O43" s="365"/>
    </row>
    <row r="44" spans="1:15" x14ac:dyDescent="0.25">
      <c r="A44">
        <v>32</v>
      </c>
      <c r="B44" s="365"/>
      <c r="C44" s="365"/>
      <c r="D44" s="365"/>
      <c r="E44" s="365"/>
      <c r="F44" s="365"/>
      <c r="G44" s="365"/>
      <c r="H44" s="365"/>
      <c r="I44" s="365"/>
      <c r="J44" s="365"/>
      <c r="K44" s="365"/>
      <c r="L44" s="365"/>
      <c r="M44" s="369"/>
      <c r="N44" s="365"/>
      <c r="O44" s="365"/>
    </row>
    <row r="45" spans="1:15" x14ac:dyDescent="0.25">
      <c r="A45">
        <v>33</v>
      </c>
      <c r="B45" s="365"/>
      <c r="C45" s="365"/>
      <c r="D45" s="365"/>
      <c r="E45" s="365"/>
      <c r="F45" s="365"/>
      <c r="G45" s="365"/>
      <c r="H45" s="365"/>
      <c r="I45" s="365"/>
      <c r="J45" s="365"/>
      <c r="K45" s="365"/>
      <c r="L45" s="365"/>
      <c r="M45" s="369"/>
      <c r="N45" s="365"/>
      <c r="O45" s="365"/>
    </row>
    <row r="46" spans="1:15" x14ac:dyDescent="0.25">
      <c r="A46">
        <v>34</v>
      </c>
      <c r="B46" s="365"/>
      <c r="C46" s="365"/>
      <c r="D46" s="365"/>
      <c r="E46" s="365"/>
      <c r="F46" s="365"/>
      <c r="G46" s="365"/>
      <c r="H46" s="365"/>
      <c r="I46" s="365"/>
      <c r="J46" s="365"/>
      <c r="K46" s="365"/>
      <c r="L46" s="365"/>
      <c r="M46" s="369"/>
      <c r="N46" s="365"/>
      <c r="O46" s="365"/>
    </row>
    <row r="47" spans="1:15" x14ac:dyDescent="0.25">
      <c r="A47">
        <v>35</v>
      </c>
      <c r="B47" s="365"/>
      <c r="C47" s="365"/>
      <c r="D47" s="365"/>
      <c r="E47" s="365"/>
      <c r="F47" s="365"/>
      <c r="G47" s="365"/>
      <c r="H47" s="365"/>
      <c r="I47" s="365"/>
      <c r="J47" s="365"/>
      <c r="K47" s="365"/>
      <c r="L47" s="365"/>
      <c r="M47" s="369"/>
      <c r="N47" s="365"/>
      <c r="O47" s="365"/>
    </row>
    <row r="48" spans="1:15" x14ac:dyDescent="0.25">
      <c r="A48">
        <v>36</v>
      </c>
      <c r="B48" s="365"/>
      <c r="C48" s="365"/>
      <c r="D48" s="365"/>
      <c r="E48" s="365"/>
      <c r="F48" s="365"/>
      <c r="G48" s="365"/>
      <c r="H48" s="365"/>
      <c r="I48" s="365"/>
      <c r="J48" s="365"/>
      <c r="K48" s="365"/>
      <c r="L48" s="365"/>
      <c r="M48" s="369"/>
      <c r="N48" s="365"/>
      <c r="O48" s="365"/>
    </row>
    <row r="49" spans="1:15" x14ac:dyDescent="0.25">
      <c r="A49">
        <v>37</v>
      </c>
      <c r="B49" s="365"/>
      <c r="C49" s="365"/>
      <c r="D49" s="365"/>
      <c r="E49" s="365"/>
      <c r="F49" s="365"/>
      <c r="G49" s="365"/>
      <c r="H49" s="365"/>
      <c r="I49" s="365"/>
      <c r="J49" s="365"/>
      <c r="K49" s="365"/>
      <c r="L49" s="365"/>
      <c r="M49" s="369"/>
      <c r="N49" s="365"/>
      <c r="O49" s="365"/>
    </row>
    <row r="50" spans="1:15" x14ac:dyDescent="0.25">
      <c r="A50">
        <v>38</v>
      </c>
      <c r="B50" s="365"/>
      <c r="C50" s="365"/>
      <c r="D50" s="365"/>
      <c r="E50" s="365"/>
      <c r="F50" s="365"/>
      <c r="G50" s="365"/>
      <c r="H50" s="365"/>
      <c r="I50" s="365"/>
      <c r="J50" s="365"/>
      <c r="K50" s="365"/>
      <c r="L50" s="365"/>
      <c r="M50" s="369"/>
      <c r="N50" s="365"/>
      <c r="O50" s="365"/>
    </row>
    <row r="51" spans="1:15" x14ac:dyDescent="0.25">
      <c r="A51">
        <v>39</v>
      </c>
      <c r="B51" s="365"/>
      <c r="C51" s="365"/>
      <c r="D51" s="365"/>
      <c r="E51" s="365"/>
      <c r="F51" s="365"/>
      <c r="G51" s="365"/>
      <c r="H51" s="365"/>
      <c r="I51" s="365"/>
      <c r="J51" s="365"/>
      <c r="K51" s="365"/>
      <c r="L51" s="365"/>
      <c r="M51" s="369"/>
      <c r="N51" s="365"/>
      <c r="O51" s="365"/>
    </row>
    <row r="52" spans="1:15" x14ac:dyDescent="0.25">
      <c r="A52">
        <v>40</v>
      </c>
      <c r="B52" s="365"/>
      <c r="C52" s="365"/>
      <c r="D52" s="365"/>
      <c r="E52" s="365"/>
      <c r="F52" s="365"/>
      <c r="G52" s="365"/>
      <c r="H52" s="365"/>
      <c r="I52" s="365"/>
      <c r="J52" s="365"/>
      <c r="K52" s="365"/>
      <c r="L52" s="365"/>
      <c r="M52" s="369"/>
      <c r="N52" s="365"/>
      <c r="O52" s="365"/>
    </row>
    <row r="53" spans="1:15" x14ac:dyDescent="0.25">
      <c r="A53">
        <v>41</v>
      </c>
      <c r="B53" s="365"/>
      <c r="C53" s="365"/>
      <c r="D53" s="365"/>
      <c r="E53" s="365"/>
      <c r="F53" s="365"/>
      <c r="G53" s="365"/>
      <c r="H53" s="365"/>
      <c r="I53" s="365"/>
      <c r="J53" s="365"/>
      <c r="K53" s="365"/>
      <c r="L53" s="365"/>
      <c r="M53" s="369"/>
      <c r="N53" s="365"/>
      <c r="O53" s="365"/>
    </row>
    <row r="54" spans="1:15" x14ac:dyDescent="0.25">
      <c r="A54">
        <v>42</v>
      </c>
      <c r="B54" s="365"/>
      <c r="C54" s="365"/>
      <c r="D54" s="365"/>
      <c r="E54" s="365"/>
      <c r="F54" s="365"/>
      <c r="G54" s="365"/>
      <c r="H54" s="365"/>
      <c r="I54" s="365"/>
      <c r="J54" s="365"/>
      <c r="K54" s="365"/>
      <c r="L54" s="365"/>
      <c r="M54" s="369"/>
      <c r="N54" s="365"/>
      <c r="O54" s="365"/>
    </row>
    <row r="55" spans="1:15" x14ac:dyDescent="0.25">
      <c r="A55">
        <v>43</v>
      </c>
      <c r="B55" s="365"/>
      <c r="C55" s="365"/>
      <c r="D55" s="365"/>
      <c r="E55" s="365"/>
      <c r="F55" s="365"/>
      <c r="G55" s="365"/>
      <c r="H55" s="365"/>
      <c r="I55" s="365"/>
      <c r="J55" s="365"/>
      <c r="K55" s="365"/>
      <c r="L55" s="365"/>
      <c r="M55" s="369"/>
      <c r="N55" s="365"/>
      <c r="O55" s="365"/>
    </row>
    <row r="56" spans="1:15" x14ac:dyDescent="0.25">
      <c r="A56">
        <v>44</v>
      </c>
      <c r="B56" s="365"/>
      <c r="C56" s="365"/>
      <c r="D56" s="365"/>
      <c r="E56" s="365"/>
      <c r="F56" s="365"/>
      <c r="G56" s="365"/>
      <c r="H56" s="365"/>
      <c r="I56" s="365"/>
      <c r="J56" s="365"/>
      <c r="K56" s="365"/>
      <c r="L56" s="365"/>
      <c r="M56" s="369"/>
      <c r="N56" s="365"/>
      <c r="O56" s="365"/>
    </row>
    <row r="57" spans="1:15" x14ac:dyDescent="0.25">
      <c r="A57">
        <v>45</v>
      </c>
      <c r="B57" s="365"/>
      <c r="C57" s="365"/>
      <c r="D57" s="365"/>
      <c r="E57" s="365"/>
      <c r="F57" s="365"/>
      <c r="G57" s="365"/>
      <c r="H57" s="365"/>
      <c r="I57" s="365"/>
      <c r="J57" s="365"/>
      <c r="K57" s="365"/>
      <c r="L57" s="365"/>
      <c r="M57" s="369"/>
      <c r="N57" s="365"/>
      <c r="O57" s="365"/>
    </row>
    <row r="58" spans="1:15" x14ac:dyDescent="0.25">
      <c r="A58">
        <v>46</v>
      </c>
      <c r="B58" s="365"/>
      <c r="C58" s="365"/>
      <c r="D58" s="365"/>
      <c r="E58" s="365"/>
      <c r="F58" s="365"/>
      <c r="G58" s="365"/>
      <c r="H58" s="365"/>
      <c r="I58" s="365"/>
      <c r="J58" s="365"/>
      <c r="K58" s="365"/>
      <c r="L58" s="365"/>
      <c r="M58" s="369"/>
      <c r="N58" s="365"/>
      <c r="O58" s="365"/>
    </row>
    <row r="59" spans="1:15" x14ac:dyDescent="0.25">
      <c r="A59">
        <v>47</v>
      </c>
      <c r="B59" s="365"/>
      <c r="C59" s="365"/>
      <c r="D59" s="365"/>
      <c r="E59" s="365"/>
      <c r="F59" s="365"/>
      <c r="G59" s="365"/>
      <c r="H59" s="365"/>
      <c r="I59" s="365"/>
      <c r="J59" s="365"/>
      <c r="K59" s="365"/>
      <c r="L59" s="365"/>
      <c r="M59" s="369"/>
      <c r="N59" s="365"/>
      <c r="O59" s="365"/>
    </row>
    <row r="60" spans="1:15" x14ac:dyDescent="0.25">
      <c r="A60">
        <v>48</v>
      </c>
      <c r="B60" s="365"/>
      <c r="C60" s="365"/>
      <c r="D60" s="365"/>
      <c r="E60" s="365"/>
      <c r="F60" s="365"/>
      <c r="G60" s="365"/>
      <c r="H60" s="365"/>
      <c r="I60" s="365"/>
      <c r="J60" s="365"/>
      <c r="K60" s="365"/>
      <c r="L60" s="365"/>
      <c r="M60" s="369"/>
      <c r="N60" s="365"/>
      <c r="O60" s="365"/>
    </row>
    <row r="61" spans="1:15" x14ac:dyDescent="0.25">
      <c r="A61">
        <v>49</v>
      </c>
      <c r="B61" s="365"/>
      <c r="C61" s="365"/>
      <c r="D61" s="365"/>
      <c r="E61" s="365"/>
      <c r="F61" s="365"/>
      <c r="G61" s="365"/>
      <c r="H61" s="365"/>
      <c r="I61" s="365"/>
      <c r="J61" s="365"/>
      <c r="K61" s="365"/>
      <c r="L61" s="365"/>
      <c r="M61" s="369"/>
      <c r="N61" s="365"/>
      <c r="O61" s="365"/>
    </row>
    <row r="62" spans="1:15" x14ac:dyDescent="0.25">
      <c r="A62">
        <v>50</v>
      </c>
      <c r="B62" s="365"/>
      <c r="C62" s="365"/>
      <c r="D62" s="365"/>
      <c r="E62" s="365"/>
      <c r="F62" s="365"/>
      <c r="G62" s="365"/>
      <c r="H62" s="365"/>
      <c r="I62" s="365"/>
      <c r="J62" s="365"/>
      <c r="K62" s="365"/>
      <c r="L62" s="365"/>
      <c r="M62" s="369"/>
      <c r="N62" s="365"/>
      <c r="O62" s="365"/>
    </row>
    <row r="63" spans="1:15" x14ac:dyDescent="0.25">
      <c r="A63">
        <v>51</v>
      </c>
      <c r="B63" s="365"/>
      <c r="C63" s="365"/>
      <c r="D63" s="365"/>
      <c r="E63" s="365"/>
      <c r="F63" s="365"/>
      <c r="G63" s="365"/>
      <c r="H63" s="365"/>
      <c r="I63" s="365"/>
      <c r="J63" s="365"/>
      <c r="K63" s="365"/>
      <c r="L63" s="365"/>
      <c r="M63" s="369"/>
      <c r="N63" s="365"/>
      <c r="O63" s="365"/>
    </row>
    <row r="64" spans="1:15" x14ac:dyDescent="0.25">
      <c r="A64">
        <v>52</v>
      </c>
      <c r="B64" s="365"/>
      <c r="C64" s="365"/>
      <c r="D64" s="365"/>
      <c r="E64" s="365"/>
      <c r="F64" s="365"/>
      <c r="G64" s="365"/>
      <c r="H64" s="365"/>
      <c r="I64" s="365"/>
      <c r="J64" s="365"/>
      <c r="K64" s="365"/>
      <c r="L64" s="365"/>
      <c r="M64" s="369"/>
      <c r="N64" s="365"/>
      <c r="O64" s="365"/>
    </row>
    <row r="65" spans="1:15" x14ac:dyDescent="0.25">
      <c r="A65">
        <v>53</v>
      </c>
      <c r="B65" s="365"/>
      <c r="C65" s="365"/>
      <c r="D65" s="365"/>
      <c r="E65" s="365"/>
      <c r="F65" s="365"/>
      <c r="G65" s="365"/>
      <c r="H65" s="365"/>
      <c r="I65" s="365"/>
      <c r="J65" s="365"/>
      <c r="K65" s="365"/>
      <c r="L65" s="365"/>
      <c r="M65" s="369"/>
      <c r="N65" s="365"/>
      <c r="O65" s="365"/>
    </row>
    <row r="66" spans="1:15" x14ac:dyDescent="0.25">
      <c r="A66">
        <v>54</v>
      </c>
      <c r="B66" s="365"/>
      <c r="C66" s="365"/>
      <c r="D66" s="365"/>
      <c r="E66" s="365"/>
      <c r="F66" s="365"/>
      <c r="G66" s="365"/>
      <c r="H66" s="365"/>
      <c r="I66" s="365"/>
      <c r="J66" s="365"/>
      <c r="K66" s="365"/>
      <c r="L66" s="365"/>
      <c r="M66" s="369"/>
      <c r="N66" s="365"/>
      <c r="O66" s="365"/>
    </row>
    <row r="67" spans="1:15" x14ac:dyDescent="0.25">
      <c r="A67">
        <v>55</v>
      </c>
      <c r="B67" s="365"/>
      <c r="C67" s="365"/>
      <c r="D67" s="365"/>
      <c r="E67" s="365"/>
      <c r="F67" s="365"/>
      <c r="G67" s="365"/>
      <c r="H67" s="365"/>
      <c r="I67" s="365"/>
      <c r="J67" s="365"/>
      <c r="K67" s="365"/>
      <c r="L67" s="365"/>
      <c r="M67" s="369"/>
      <c r="N67" s="365"/>
      <c r="O67" s="365"/>
    </row>
    <row r="68" spans="1:15" x14ac:dyDescent="0.25">
      <c r="A68">
        <v>56</v>
      </c>
      <c r="B68" s="365"/>
      <c r="C68" s="365"/>
      <c r="D68" s="365"/>
      <c r="E68" s="365"/>
      <c r="F68" s="365"/>
      <c r="G68" s="365"/>
      <c r="H68" s="365"/>
      <c r="I68" s="365"/>
      <c r="J68" s="365"/>
      <c r="K68" s="365"/>
      <c r="L68" s="365"/>
      <c r="M68" s="369"/>
      <c r="N68" s="365"/>
      <c r="O68" s="365"/>
    </row>
    <row r="69" spans="1:15" x14ac:dyDescent="0.25">
      <c r="A69">
        <v>57</v>
      </c>
      <c r="B69" s="365"/>
      <c r="C69" s="365"/>
      <c r="D69" s="365"/>
      <c r="E69" s="365"/>
      <c r="F69" s="365"/>
      <c r="G69" s="365"/>
      <c r="H69" s="365"/>
      <c r="I69" s="365"/>
      <c r="J69" s="365"/>
      <c r="K69" s="365"/>
      <c r="L69" s="365"/>
      <c r="M69" s="369"/>
      <c r="N69" s="365"/>
      <c r="O69" s="365"/>
    </row>
    <row r="70" spans="1:15" x14ac:dyDescent="0.25">
      <c r="A70">
        <v>58</v>
      </c>
      <c r="B70" s="365"/>
      <c r="C70" s="365"/>
      <c r="D70" s="365"/>
      <c r="E70" s="365"/>
      <c r="F70" s="365"/>
      <c r="G70" s="365"/>
      <c r="H70" s="365"/>
      <c r="I70" s="365"/>
      <c r="J70" s="365"/>
      <c r="K70" s="365"/>
      <c r="L70" s="365"/>
      <c r="M70" s="369"/>
      <c r="N70" s="365"/>
      <c r="O70" s="365"/>
    </row>
    <row r="71" spans="1:15" x14ac:dyDescent="0.25">
      <c r="A71">
        <v>59</v>
      </c>
      <c r="B71" s="365"/>
      <c r="C71" s="365"/>
      <c r="D71" s="365"/>
      <c r="E71" s="365"/>
      <c r="F71" s="365"/>
      <c r="G71" s="365"/>
      <c r="H71" s="365"/>
      <c r="I71" s="365"/>
      <c r="J71" s="365"/>
      <c r="K71" s="365"/>
      <c r="L71" s="365"/>
      <c r="M71" s="369"/>
      <c r="N71" s="365"/>
      <c r="O71" s="365"/>
    </row>
    <row r="72" spans="1:15" x14ac:dyDescent="0.25">
      <c r="A72">
        <v>60</v>
      </c>
      <c r="B72" s="365"/>
      <c r="C72" s="365"/>
      <c r="D72" s="365"/>
      <c r="E72" s="365"/>
      <c r="F72" s="365"/>
      <c r="G72" s="365"/>
      <c r="H72" s="365"/>
      <c r="I72" s="365"/>
      <c r="J72" s="365"/>
      <c r="K72" s="365"/>
      <c r="L72" s="365"/>
      <c r="M72" s="369"/>
      <c r="N72" s="365"/>
      <c r="O72" s="365"/>
    </row>
    <row r="73" spans="1:15" x14ac:dyDescent="0.25">
      <c r="A73">
        <v>61</v>
      </c>
      <c r="B73" s="365"/>
      <c r="C73" s="365"/>
      <c r="D73" s="365"/>
      <c r="E73" s="365"/>
      <c r="F73" s="365"/>
      <c r="G73" s="365"/>
      <c r="H73" s="365"/>
      <c r="I73" s="365"/>
      <c r="J73" s="365"/>
      <c r="K73" s="365"/>
      <c r="L73" s="365"/>
      <c r="M73" s="369"/>
      <c r="N73" s="365"/>
      <c r="O73" s="365"/>
    </row>
    <row r="74" spans="1:15" x14ac:dyDescent="0.25">
      <c r="A74">
        <v>62</v>
      </c>
      <c r="B74" s="365"/>
      <c r="C74" s="365"/>
      <c r="D74" s="365"/>
      <c r="E74" s="365"/>
      <c r="F74" s="365"/>
      <c r="G74" s="365"/>
      <c r="H74" s="365"/>
      <c r="I74" s="365"/>
      <c r="J74" s="365"/>
      <c r="K74" s="365"/>
      <c r="L74" s="365"/>
      <c r="M74" s="369"/>
      <c r="N74" s="365"/>
      <c r="O74" s="365"/>
    </row>
    <row r="75" spans="1:15" x14ac:dyDescent="0.25">
      <c r="A75">
        <v>63</v>
      </c>
      <c r="B75" s="365"/>
      <c r="C75" s="365"/>
      <c r="D75" s="365"/>
      <c r="E75" s="365"/>
      <c r="F75" s="365"/>
      <c r="G75" s="365"/>
      <c r="H75" s="365"/>
      <c r="I75" s="365"/>
      <c r="J75" s="365"/>
      <c r="K75" s="365"/>
      <c r="L75" s="365"/>
      <c r="M75" s="369"/>
      <c r="N75" s="365"/>
      <c r="O75" s="365"/>
    </row>
    <row r="76" spans="1:15" x14ac:dyDescent="0.25">
      <c r="A76">
        <v>64</v>
      </c>
      <c r="B76" s="365"/>
      <c r="C76" s="365"/>
      <c r="D76" s="365"/>
      <c r="E76" s="365"/>
      <c r="F76" s="365"/>
      <c r="G76" s="365"/>
      <c r="H76" s="365"/>
      <c r="I76" s="365"/>
      <c r="J76" s="365"/>
      <c r="K76" s="365"/>
      <c r="L76" s="365"/>
      <c r="M76" s="369"/>
      <c r="N76" s="365"/>
      <c r="O76" s="365"/>
    </row>
    <row r="77" spans="1:15" x14ac:dyDescent="0.25">
      <c r="A77">
        <v>65</v>
      </c>
      <c r="B77" s="365"/>
      <c r="C77" s="365"/>
      <c r="D77" s="365"/>
      <c r="E77" s="365"/>
      <c r="F77" s="365"/>
      <c r="G77" s="365"/>
      <c r="H77" s="365"/>
      <c r="I77" s="365"/>
      <c r="J77" s="365"/>
      <c r="K77" s="365"/>
      <c r="L77" s="365"/>
      <c r="M77" s="369"/>
      <c r="N77" s="365"/>
      <c r="O77" s="365"/>
    </row>
    <row r="78" spans="1:15" x14ac:dyDescent="0.25">
      <c r="A78">
        <v>66</v>
      </c>
      <c r="B78" s="365"/>
      <c r="C78" s="365"/>
      <c r="D78" s="365"/>
      <c r="E78" s="365"/>
      <c r="F78" s="365"/>
      <c r="G78" s="365"/>
      <c r="H78" s="365"/>
      <c r="I78" s="365"/>
      <c r="J78" s="365"/>
      <c r="K78" s="365"/>
      <c r="L78" s="365"/>
      <c r="M78" s="369"/>
      <c r="N78" s="365"/>
      <c r="O78" s="365"/>
    </row>
    <row r="79" spans="1:15" x14ac:dyDescent="0.25">
      <c r="A79">
        <v>67</v>
      </c>
      <c r="B79" s="365"/>
      <c r="C79" s="365"/>
      <c r="D79" s="365"/>
      <c r="E79" s="365"/>
      <c r="F79" s="365"/>
      <c r="G79" s="365"/>
      <c r="H79" s="365"/>
      <c r="I79" s="365"/>
      <c r="J79" s="365"/>
      <c r="K79" s="365"/>
      <c r="L79" s="365"/>
      <c r="M79" s="369"/>
      <c r="N79" s="365"/>
      <c r="O79" s="365"/>
    </row>
    <row r="80" spans="1:15" x14ac:dyDescent="0.25">
      <c r="A80">
        <v>68</v>
      </c>
      <c r="B80" s="365"/>
      <c r="C80" s="365"/>
      <c r="D80" s="365"/>
      <c r="E80" s="365"/>
      <c r="F80" s="365"/>
      <c r="G80" s="365"/>
      <c r="H80" s="365"/>
      <c r="I80" s="365"/>
      <c r="J80" s="365"/>
      <c r="K80" s="365"/>
      <c r="L80" s="365"/>
      <c r="M80" s="369"/>
      <c r="N80" s="365"/>
      <c r="O80" s="365"/>
    </row>
    <row r="81" spans="1:15" x14ac:dyDescent="0.25">
      <c r="A81">
        <v>69</v>
      </c>
      <c r="B81" s="365"/>
      <c r="C81" s="365"/>
      <c r="D81" s="365"/>
      <c r="E81" s="365"/>
      <c r="F81" s="365"/>
      <c r="G81" s="365"/>
      <c r="H81" s="365"/>
      <c r="I81" s="365"/>
      <c r="J81" s="365"/>
      <c r="K81" s="365"/>
      <c r="L81" s="365"/>
      <c r="M81" s="369"/>
      <c r="N81" s="365"/>
      <c r="O81" s="365"/>
    </row>
    <row r="82" spans="1:15" x14ac:dyDescent="0.25">
      <c r="A82">
        <v>70</v>
      </c>
      <c r="B82" s="365"/>
      <c r="C82" s="365"/>
      <c r="D82" s="365"/>
      <c r="E82" s="365"/>
      <c r="F82" s="365"/>
      <c r="G82" s="365"/>
      <c r="H82" s="365"/>
      <c r="I82" s="365"/>
      <c r="J82" s="365"/>
      <c r="K82" s="365"/>
      <c r="L82" s="365"/>
      <c r="M82" s="369"/>
      <c r="N82" s="365"/>
      <c r="O82" s="365"/>
    </row>
    <row r="83" spans="1:15" x14ac:dyDescent="0.25">
      <c r="A83">
        <v>71</v>
      </c>
      <c r="B83" s="365"/>
      <c r="C83" s="365"/>
      <c r="D83" s="365"/>
      <c r="E83" s="365"/>
      <c r="F83" s="365"/>
      <c r="G83" s="365"/>
      <c r="H83" s="365"/>
      <c r="I83" s="365"/>
      <c r="J83" s="365"/>
      <c r="K83" s="365"/>
      <c r="L83" s="365"/>
      <c r="M83" s="369"/>
      <c r="N83" s="365"/>
      <c r="O83" s="365"/>
    </row>
    <row r="84" spans="1:15" x14ac:dyDescent="0.25">
      <c r="A84">
        <v>72</v>
      </c>
      <c r="B84" s="365"/>
      <c r="C84" s="365"/>
      <c r="D84" s="365"/>
      <c r="E84" s="365"/>
      <c r="F84" s="365"/>
      <c r="G84" s="365"/>
      <c r="H84" s="365"/>
      <c r="I84" s="365"/>
      <c r="J84" s="365"/>
      <c r="K84" s="365"/>
      <c r="L84" s="365"/>
      <c r="M84" s="369"/>
      <c r="N84" s="365"/>
      <c r="O84" s="365"/>
    </row>
    <row r="85" spans="1:15" x14ac:dyDescent="0.25">
      <c r="A85">
        <v>73</v>
      </c>
      <c r="B85" s="365"/>
      <c r="C85" s="365"/>
      <c r="D85" s="365"/>
      <c r="E85" s="365"/>
      <c r="F85" s="365"/>
      <c r="G85" s="365"/>
      <c r="H85" s="365"/>
      <c r="I85" s="365"/>
      <c r="J85" s="365"/>
      <c r="K85" s="365"/>
      <c r="L85" s="365"/>
      <c r="M85" s="369"/>
      <c r="N85" s="365"/>
      <c r="O85" s="365"/>
    </row>
    <row r="86" spans="1:15" x14ac:dyDescent="0.25">
      <c r="A86">
        <v>74</v>
      </c>
      <c r="B86" s="365"/>
      <c r="C86" s="365"/>
      <c r="D86" s="365"/>
      <c r="E86" s="365"/>
      <c r="F86" s="365"/>
      <c r="G86" s="365"/>
      <c r="H86" s="365"/>
      <c r="I86" s="365"/>
      <c r="J86" s="365"/>
      <c r="K86" s="365"/>
      <c r="L86" s="365"/>
      <c r="M86" s="369"/>
      <c r="N86" s="365"/>
      <c r="O86" s="365"/>
    </row>
    <row r="87" spans="1:15" x14ac:dyDescent="0.25">
      <c r="A87">
        <v>75</v>
      </c>
      <c r="B87" s="365"/>
      <c r="C87" s="365"/>
      <c r="D87" s="365"/>
      <c r="E87" s="365"/>
      <c r="F87" s="365"/>
      <c r="G87" s="365"/>
      <c r="H87" s="365"/>
      <c r="I87" s="365"/>
      <c r="J87" s="365"/>
      <c r="K87" s="365"/>
      <c r="L87" s="365"/>
      <c r="M87" s="369"/>
      <c r="N87" s="365"/>
      <c r="O87" s="365"/>
    </row>
    <row r="88" spans="1:15" x14ac:dyDescent="0.25">
      <c r="A88">
        <v>76</v>
      </c>
      <c r="B88" s="365"/>
      <c r="C88" s="365"/>
      <c r="D88" s="365"/>
      <c r="E88" s="365"/>
      <c r="F88" s="365"/>
      <c r="G88" s="365"/>
      <c r="H88" s="365"/>
      <c r="I88" s="365"/>
      <c r="J88" s="365"/>
      <c r="K88" s="365"/>
      <c r="L88" s="365"/>
      <c r="M88" s="369"/>
      <c r="N88" s="365"/>
      <c r="O88" s="365"/>
    </row>
    <row r="89" spans="1:15" x14ac:dyDescent="0.25">
      <c r="A89">
        <v>77</v>
      </c>
      <c r="B89" s="365"/>
      <c r="C89" s="365"/>
      <c r="D89" s="365"/>
      <c r="E89" s="365"/>
      <c r="F89" s="365"/>
      <c r="G89" s="365"/>
      <c r="H89" s="365"/>
      <c r="I89" s="365"/>
      <c r="J89" s="365"/>
      <c r="K89" s="365"/>
      <c r="L89" s="365"/>
      <c r="M89" s="369"/>
      <c r="N89" s="365"/>
      <c r="O89" s="365"/>
    </row>
    <row r="90" spans="1:15" x14ac:dyDescent="0.25">
      <c r="A90">
        <v>78</v>
      </c>
      <c r="B90" s="365"/>
      <c r="C90" s="365"/>
      <c r="D90" s="365"/>
      <c r="E90" s="365"/>
      <c r="F90" s="365"/>
      <c r="G90" s="365"/>
      <c r="H90" s="365"/>
      <c r="I90" s="365"/>
      <c r="J90" s="365"/>
      <c r="K90" s="365"/>
      <c r="L90" s="365"/>
      <c r="M90" s="369"/>
      <c r="N90" s="365"/>
      <c r="O90" s="365"/>
    </row>
    <row r="91" spans="1:15" x14ac:dyDescent="0.25">
      <c r="A91">
        <v>79</v>
      </c>
      <c r="B91" s="365"/>
      <c r="C91" s="365"/>
      <c r="D91" s="365"/>
      <c r="E91" s="365"/>
      <c r="F91" s="365"/>
      <c r="G91" s="365"/>
      <c r="H91" s="365"/>
      <c r="I91" s="365"/>
      <c r="J91" s="365"/>
      <c r="K91" s="365"/>
      <c r="L91" s="365"/>
      <c r="M91" s="369"/>
      <c r="N91" s="365"/>
      <c r="O91" s="365"/>
    </row>
    <row r="92" spans="1:15" x14ac:dyDescent="0.25">
      <c r="A92">
        <v>80</v>
      </c>
      <c r="B92" s="365"/>
      <c r="C92" s="365"/>
      <c r="D92" s="365"/>
      <c r="E92" s="365"/>
      <c r="F92" s="365"/>
      <c r="G92" s="365"/>
      <c r="H92" s="365"/>
      <c r="I92" s="365"/>
      <c r="J92" s="365"/>
      <c r="K92" s="365"/>
      <c r="L92" s="365"/>
      <c r="M92" s="369"/>
      <c r="N92" s="365"/>
      <c r="O92" s="365"/>
    </row>
    <row r="93" spans="1:15" x14ac:dyDescent="0.25">
      <c r="A93">
        <v>81</v>
      </c>
      <c r="B93" s="365"/>
      <c r="C93" s="365"/>
      <c r="D93" s="365"/>
      <c r="E93" s="365"/>
      <c r="F93" s="365"/>
      <c r="G93" s="365"/>
      <c r="H93" s="365"/>
      <c r="I93" s="365"/>
      <c r="J93" s="365"/>
      <c r="K93" s="365"/>
      <c r="L93" s="365"/>
      <c r="M93" s="369"/>
      <c r="N93" s="365"/>
      <c r="O93" s="365"/>
    </row>
    <row r="94" spans="1:15" x14ac:dyDescent="0.25">
      <c r="A94">
        <v>82</v>
      </c>
      <c r="B94" s="365"/>
      <c r="C94" s="365"/>
      <c r="D94" s="365"/>
      <c r="E94" s="365"/>
      <c r="F94" s="365"/>
      <c r="G94" s="365"/>
      <c r="H94" s="365"/>
      <c r="I94" s="365"/>
      <c r="J94" s="365"/>
      <c r="K94" s="365"/>
      <c r="L94" s="365"/>
      <c r="M94" s="369"/>
      <c r="N94" s="365"/>
      <c r="O94" s="365"/>
    </row>
    <row r="95" spans="1:15" x14ac:dyDescent="0.25">
      <c r="A95">
        <v>83</v>
      </c>
      <c r="B95" s="365"/>
      <c r="C95" s="365"/>
      <c r="D95" s="365"/>
      <c r="E95" s="365"/>
      <c r="F95" s="365"/>
      <c r="G95" s="365"/>
      <c r="H95" s="365"/>
      <c r="I95" s="365"/>
      <c r="J95" s="365"/>
      <c r="K95" s="365"/>
      <c r="L95" s="365"/>
      <c r="M95" s="369"/>
      <c r="N95" s="365"/>
      <c r="O95" s="365"/>
    </row>
    <row r="96" spans="1:15" x14ac:dyDescent="0.25">
      <c r="A96">
        <v>84</v>
      </c>
      <c r="B96" s="365"/>
      <c r="C96" s="365"/>
      <c r="D96" s="365"/>
      <c r="E96" s="365"/>
      <c r="F96" s="365"/>
      <c r="G96" s="365"/>
      <c r="H96" s="365"/>
      <c r="I96" s="365"/>
      <c r="J96" s="365"/>
      <c r="K96" s="365"/>
      <c r="L96" s="365"/>
      <c r="M96" s="369"/>
      <c r="N96" s="365"/>
      <c r="O96" s="365"/>
    </row>
    <row r="97" spans="1:15" x14ac:dyDescent="0.25">
      <c r="A97">
        <v>85</v>
      </c>
      <c r="B97" s="365"/>
      <c r="C97" s="365"/>
      <c r="D97" s="365"/>
      <c r="E97" s="365"/>
      <c r="F97" s="365"/>
      <c r="G97" s="365"/>
      <c r="H97" s="365"/>
      <c r="I97" s="365"/>
      <c r="J97" s="365"/>
      <c r="K97" s="365"/>
      <c r="L97" s="365"/>
      <c r="M97" s="369"/>
      <c r="N97" s="365"/>
      <c r="O97" s="365"/>
    </row>
    <row r="98" spans="1:15" x14ac:dyDescent="0.25">
      <c r="A98">
        <v>86</v>
      </c>
      <c r="B98" s="365"/>
      <c r="C98" s="365"/>
      <c r="D98" s="365"/>
      <c r="E98" s="365"/>
      <c r="F98" s="365"/>
      <c r="G98" s="365"/>
      <c r="H98" s="365"/>
      <c r="I98" s="365"/>
      <c r="J98" s="365"/>
      <c r="K98" s="365"/>
      <c r="L98" s="365"/>
      <c r="M98" s="369"/>
      <c r="N98" s="365"/>
      <c r="O98" s="365"/>
    </row>
    <row r="99" spans="1:15" x14ac:dyDescent="0.25">
      <c r="A99">
        <v>87</v>
      </c>
      <c r="B99" s="365"/>
      <c r="C99" s="365"/>
      <c r="D99" s="365"/>
      <c r="E99" s="365"/>
      <c r="F99" s="365"/>
      <c r="G99" s="365"/>
      <c r="H99" s="365"/>
      <c r="I99" s="365"/>
      <c r="J99" s="365"/>
      <c r="K99" s="365"/>
      <c r="L99" s="365"/>
      <c r="M99" s="369"/>
      <c r="N99" s="365"/>
      <c r="O99" s="365"/>
    </row>
    <row r="100" spans="1:15" x14ac:dyDescent="0.25">
      <c r="A100">
        <v>88</v>
      </c>
      <c r="B100" s="365"/>
      <c r="C100" s="365"/>
      <c r="D100" s="365"/>
      <c r="E100" s="365"/>
      <c r="F100" s="365"/>
      <c r="G100" s="365"/>
      <c r="H100" s="365"/>
      <c r="I100" s="365"/>
      <c r="J100" s="365"/>
      <c r="K100" s="365"/>
      <c r="L100" s="365"/>
      <c r="M100" s="369"/>
      <c r="N100" s="365"/>
      <c r="O100" s="365"/>
    </row>
    <row r="101" spans="1:15" x14ac:dyDescent="0.25">
      <c r="A101">
        <v>89</v>
      </c>
      <c r="B101" s="365"/>
      <c r="C101" s="365"/>
      <c r="D101" s="365"/>
      <c r="E101" s="365"/>
      <c r="F101" s="365"/>
      <c r="G101" s="365"/>
      <c r="H101" s="365"/>
      <c r="I101" s="365"/>
      <c r="J101" s="365"/>
      <c r="K101" s="365"/>
      <c r="L101" s="365"/>
      <c r="M101" s="369"/>
      <c r="N101" s="365"/>
      <c r="O101" s="365"/>
    </row>
    <row r="102" spans="1:15" x14ac:dyDescent="0.25">
      <c r="A102">
        <v>90</v>
      </c>
      <c r="B102" s="365"/>
      <c r="C102" s="365"/>
      <c r="D102" s="365"/>
      <c r="E102" s="365"/>
      <c r="F102" s="365"/>
      <c r="G102" s="365"/>
      <c r="H102" s="365"/>
      <c r="I102" s="365"/>
      <c r="J102" s="365"/>
      <c r="K102" s="365"/>
      <c r="L102" s="365"/>
      <c r="M102" s="369"/>
      <c r="N102" s="365"/>
      <c r="O102" s="365"/>
    </row>
    <row r="103" spans="1:15" x14ac:dyDescent="0.25">
      <c r="A103">
        <v>91</v>
      </c>
      <c r="B103" s="365"/>
      <c r="C103" s="365"/>
      <c r="D103" s="365"/>
      <c r="E103" s="365"/>
      <c r="F103" s="365"/>
      <c r="G103" s="365"/>
      <c r="H103" s="365"/>
      <c r="I103" s="365"/>
      <c r="J103" s="365"/>
      <c r="K103" s="365"/>
      <c r="L103" s="365"/>
      <c r="M103" s="369"/>
      <c r="N103" s="365"/>
      <c r="O103" s="365"/>
    </row>
    <row r="104" spans="1:15" x14ac:dyDescent="0.25">
      <c r="A104">
        <v>92</v>
      </c>
      <c r="B104" s="365"/>
      <c r="C104" s="365"/>
      <c r="D104" s="365"/>
      <c r="E104" s="365"/>
      <c r="F104" s="365"/>
      <c r="G104" s="365"/>
      <c r="H104" s="365"/>
      <c r="I104" s="365"/>
      <c r="J104" s="365"/>
      <c r="K104" s="365"/>
      <c r="L104" s="365"/>
      <c r="M104" s="369"/>
      <c r="N104" s="365"/>
      <c r="O104" s="365"/>
    </row>
    <row r="105" spans="1:15" x14ac:dyDescent="0.25">
      <c r="A105">
        <v>93</v>
      </c>
      <c r="B105" s="365"/>
      <c r="C105" s="365"/>
      <c r="D105" s="365"/>
      <c r="E105" s="365"/>
      <c r="F105" s="365"/>
      <c r="G105" s="365"/>
      <c r="H105" s="365"/>
      <c r="I105" s="365"/>
      <c r="J105" s="365"/>
      <c r="K105" s="365"/>
      <c r="L105" s="365"/>
      <c r="M105" s="369"/>
      <c r="N105" s="365"/>
      <c r="O105" s="365"/>
    </row>
    <row r="106" spans="1:15" x14ac:dyDescent="0.25">
      <c r="A106">
        <v>94</v>
      </c>
      <c r="B106" s="365"/>
      <c r="C106" s="365"/>
      <c r="D106" s="365"/>
      <c r="E106" s="365"/>
      <c r="F106" s="365"/>
      <c r="G106" s="365"/>
      <c r="H106" s="365"/>
      <c r="I106" s="365"/>
      <c r="J106" s="365"/>
      <c r="K106" s="365"/>
      <c r="L106" s="365"/>
      <c r="M106" s="369"/>
      <c r="N106" s="365"/>
      <c r="O106" s="365"/>
    </row>
    <row r="107" spans="1:15" x14ac:dyDescent="0.25">
      <c r="A107">
        <v>95</v>
      </c>
      <c r="B107" s="365"/>
      <c r="C107" s="365"/>
      <c r="D107" s="365"/>
      <c r="E107" s="365"/>
      <c r="F107" s="365"/>
      <c r="G107" s="365"/>
      <c r="H107" s="365"/>
      <c r="I107" s="365"/>
      <c r="J107" s="365"/>
      <c r="K107" s="365"/>
      <c r="L107" s="365"/>
      <c r="M107" s="369"/>
      <c r="N107" s="365"/>
      <c r="O107" s="365"/>
    </row>
    <row r="108" spans="1:15" x14ac:dyDescent="0.25">
      <c r="A108">
        <v>96</v>
      </c>
      <c r="B108" s="365"/>
      <c r="C108" s="365"/>
      <c r="D108" s="365"/>
      <c r="E108" s="365"/>
      <c r="F108" s="365"/>
      <c r="G108" s="365"/>
      <c r="H108" s="365"/>
      <c r="I108" s="365"/>
      <c r="J108" s="365"/>
      <c r="K108" s="365"/>
      <c r="L108" s="365"/>
      <c r="M108" s="369"/>
      <c r="N108" s="365"/>
      <c r="O108" s="365"/>
    </row>
    <row r="109" spans="1:15" x14ac:dyDescent="0.25">
      <c r="A109">
        <v>97</v>
      </c>
      <c r="B109" s="365"/>
      <c r="C109" s="365"/>
      <c r="D109" s="365"/>
      <c r="E109" s="365"/>
      <c r="F109" s="365"/>
      <c r="G109" s="365"/>
      <c r="H109" s="365"/>
      <c r="I109" s="365"/>
      <c r="J109" s="365"/>
      <c r="K109" s="365"/>
      <c r="L109" s="365"/>
      <c r="M109" s="369"/>
      <c r="N109" s="365"/>
      <c r="O109" s="365"/>
    </row>
    <row r="110" spans="1:15" x14ac:dyDescent="0.25">
      <c r="A110">
        <v>98</v>
      </c>
      <c r="B110" s="365"/>
      <c r="C110" s="365"/>
      <c r="D110" s="365"/>
      <c r="E110" s="365"/>
      <c r="F110" s="365"/>
      <c r="G110" s="365"/>
      <c r="H110" s="365"/>
      <c r="I110" s="365"/>
      <c r="J110" s="365"/>
      <c r="K110" s="365"/>
      <c r="L110" s="365"/>
      <c r="M110" s="369"/>
      <c r="N110" s="365"/>
      <c r="O110" s="365"/>
    </row>
    <row r="111" spans="1:15" x14ac:dyDescent="0.25">
      <c r="A111">
        <v>99</v>
      </c>
      <c r="B111" s="365"/>
      <c r="C111" s="365"/>
      <c r="D111" s="365"/>
      <c r="E111" s="365"/>
      <c r="F111" s="365"/>
      <c r="G111" s="365"/>
      <c r="H111" s="365"/>
      <c r="I111" s="365"/>
      <c r="J111" s="365"/>
      <c r="K111" s="365"/>
      <c r="L111" s="365"/>
      <c r="M111" s="369"/>
      <c r="N111" s="365"/>
      <c r="O111" s="365"/>
    </row>
    <row r="112" spans="1:15" x14ac:dyDescent="0.25">
      <c r="A112">
        <v>100</v>
      </c>
      <c r="B112" s="365"/>
      <c r="C112" s="365"/>
      <c r="D112" s="365"/>
      <c r="E112" s="365"/>
      <c r="F112" s="365"/>
      <c r="G112" s="365"/>
      <c r="H112" s="365"/>
      <c r="I112" s="365"/>
      <c r="J112" s="365"/>
      <c r="K112" s="365"/>
      <c r="L112" s="365"/>
      <c r="M112" s="369"/>
      <c r="N112" s="365"/>
      <c r="O112" s="365"/>
    </row>
    <row r="113" spans="1:15" x14ac:dyDescent="0.25">
      <c r="A113">
        <v>101</v>
      </c>
      <c r="B113" s="365"/>
      <c r="C113" s="365"/>
      <c r="D113" s="365"/>
      <c r="E113" s="365"/>
      <c r="F113" s="365"/>
      <c r="G113" s="365"/>
      <c r="H113" s="365"/>
      <c r="I113" s="365"/>
      <c r="J113" s="365"/>
      <c r="K113" s="365"/>
      <c r="L113" s="365"/>
      <c r="M113" s="369"/>
      <c r="N113" s="365"/>
      <c r="O113" s="365"/>
    </row>
    <row r="114" spans="1:15" x14ac:dyDescent="0.25">
      <c r="A114">
        <v>102</v>
      </c>
      <c r="B114" s="365"/>
      <c r="C114" s="365"/>
      <c r="D114" s="365"/>
      <c r="E114" s="365"/>
      <c r="F114" s="365"/>
      <c r="G114" s="365"/>
      <c r="H114" s="365"/>
      <c r="I114" s="365"/>
      <c r="J114" s="365"/>
      <c r="K114" s="365"/>
      <c r="L114" s="365"/>
      <c r="M114" s="369"/>
      <c r="N114" s="365"/>
      <c r="O114" s="365"/>
    </row>
    <row r="115" spans="1:15" x14ac:dyDescent="0.25">
      <c r="A115">
        <v>103</v>
      </c>
      <c r="B115" s="365"/>
      <c r="C115" s="365"/>
      <c r="D115" s="365"/>
      <c r="E115" s="365"/>
      <c r="F115" s="365"/>
      <c r="G115" s="365"/>
      <c r="H115" s="365"/>
      <c r="I115" s="365"/>
      <c r="J115" s="365"/>
      <c r="K115" s="365"/>
      <c r="L115" s="365"/>
      <c r="M115" s="369"/>
      <c r="N115" s="365"/>
      <c r="O115" s="365"/>
    </row>
    <row r="116" spans="1:15" x14ac:dyDescent="0.25">
      <c r="A116">
        <v>104</v>
      </c>
      <c r="B116" s="365"/>
      <c r="C116" s="365"/>
      <c r="D116" s="365"/>
      <c r="E116" s="365"/>
      <c r="F116" s="365"/>
      <c r="G116" s="365"/>
      <c r="H116" s="365"/>
      <c r="I116" s="365"/>
      <c r="J116" s="365"/>
      <c r="K116" s="365"/>
      <c r="L116" s="365"/>
      <c r="M116" s="369"/>
      <c r="N116" s="365"/>
      <c r="O116" s="365"/>
    </row>
    <row r="117" spans="1:15" x14ac:dyDescent="0.25">
      <c r="A117">
        <v>105</v>
      </c>
      <c r="B117" s="365"/>
      <c r="C117" s="365"/>
      <c r="D117" s="365"/>
      <c r="E117" s="365"/>
      <c r="F117" s="365"/>
      <c r="G117" s="365"/>
      <c r="H117" s="365"/>
      <c r="I117" s="365"/>
      <c r="J117" s="365"/>
      <c r="K117" s="365"/>
      <c r="L117" s="365"/>
      <c r="M117" s="369"/>
      <c r="N117" s="365"/>
      <c r="O117" s="365"/>
    </row>
    <row r="118" spans="1:15" x14ac:dyDescent="0.25">
      <c r="A118">
        <v>106</v>
      </c>
      <c r="B118" s="365"/>
      <c r="C118" s="365"/>
      <c r="D118" s="365"/>
      <c r="E118" s="365"/>
      <c r="F118" s="365"/>
      <c r="G118" s="365"/>
      <c r="H118" s="365"/>
      <c r="I118" s="365"/>
      <c r="J118" s="365"/>
      <c r="K118" s="365"/>
      <c r="L118" s="365"/>
      <c r="M118" s="369"/>
      <c r="N118" s="365"/>
      <c r="O118" s="365"/>
    </row>
    <row r="119" spans="1:15" x14ac:dyDescent="0.25">
      <c r="A119">
        <v>107</v>
      </c>
      <c r="B119" s="365"/>
      <c r="C119" s="365"/>
      <c r="D119" s="365"/>
      <c r="E119" s="365"/>
      <c r="F119" s="365"/>
      <c r="G119" s="365"/>
      <c r="H119" s="365"/>
      <c r="I119" s="365"/>
      <c r="J119" s="365"/>
      <c r="K119" s="365"/>
      <c r="L119" s="365"/>
      <c r="M119" s="369"/>
      <c r="N119" s="365"/>
      <c r="O119" s="365"/>
    </row>
    <row r="120" spans="1:15" x14ac:dyDescent="0.25">
      <c r="A120">
        <v>108</v>
      </c>
      <c r="B120" s="365"/>
      <c r="C120" s="365"/>
      <c r="D120" s="365"/>
      <c r="E120" s="365"/>
      <c r="F120" s="365"/>
      <c r="G120" s="365"/>
      <c r="H120" s="365"/>
      <c r="I120" s="365"/>
      <c r="J120" s="365"/>
      <c r="K120" s="365"/>
      <c r="L120" s="365"/>
      <c r="M120" s="369"/>
      <c r="N120" s="365"/>
      <c r="O120" s="365"/>
    </row>
    <row r="121" spans="1:15" x14ac:dyDescent="0.25">
      <c r="A121">
        <v>109</v>
      </c>
      <c r="B121" s="365"/>
      <c r="C121" s="365"/>
      <c r="D121" s="365"/>
      <c r="E121" s="365"/>
      <c r="F121" s="365"/>
      <c r="G121" s="365"/>
      <c r="H121" s="365"/>
      <c r="I121" s="365"/>
      <c r="J121" s="365"/>
      <c r="K121" s="365"/>
      <c r="L121" s="365"/>
      <c r="M121" s="369"/>
      <c r="N121" s="365"/>
      <c r="O121" s="365"/>
    </row>
    <row r="122" spans="1:15" x14ac:dyDescent="0.25">
      <c r="A122">
        <v>110</v>
      </c>
      <c r="B122" s="365"/>
      <c r="C122" s="365"/>
      <c r="D122" s="365"/>
      <c r="E122" s="365"/>
      <c r="F122" s="365"/>
      <c r="G122" s="365"/>
      <c r="H122" s="365"/>
      <c r="I122" s="365"/>
      <c r="J122" s="365"/>
      <c r="K122" s="365"/>
      <c r="L122" s="365"/>
      <c r="M122" s="369"/>
      <c r="N122" s="365"/>
      <c r="O122" s="365"/>
    </row>
    <row r="123" spans="1:15" x14ac:dyDescent="0.25">
      <c r="A123">
        <v>111</v>
      </c>
      <c r="B123" s="365"/>
      <c r="C123" s="365"/>
      <c r="D123" s="365"/>
      <c r="E123" s="365"/>
      <c r="F123" s="365"/>
      <c r="G123" s="365"/>
      <c r="H123" s="365"/>
      <c r="I123" s="365"/>
      <c r="J123" s="365"/>
      <c r="K123" s="365"/>
      <c r="L123" s="365"/>
      <c r="M123" s="369"/>
      <c r="N123" s="365"/>
      <c r="O123" s="365"/>
    </row>
    <row r="124" spans="1:15" x14ac:dyDescent="0.25">
      <c r="A124">
        <v>112</v>
      </c>
      <c r="B124" s="365"/>
      <c r="C124" s="365"/>
      <c r="D124" s="365"/>
      <c r="E124" s="365"/>
      <c r="F124" s="365"/>
      <c r="G124" s="365"/>
      <c r="H124" s="365"/>
      <c r="I124" s="365"/>
      <c r="J124" s="365"/>
      <c r="K124" s="365"/>
      <c r="L124" s="365"/>
      <c r="M124" s="369"/>
      <c r="N124" s="365"/>
      <c r="O124" s="365"/>
    </row>
    <row r="125" spans="1:15" x14ac:dyDescent="0.25">
      <c r="A125">
        <v>113</v>
      </c>
      <c r="B125" s="365"/>
      <c r="C125" s="365"/>
      <c r="D125" s="365"/>
      <c r="E125" s="365"/>
      <c r="F125" s="365"/>
      <c r="G125" s="365"/>
      <c r="H125" s="365"/>
      <c r="I125" s="365"/>
      <c r="J125" s="365"/>
      <c r="K125" s="365"/>
      <c r="L125" s="365"/>
      <c r="M125" s="369"/>
      <c r="N125" s="365"/>
      <c r="O125" s="365"/>
    </row>
    <row r="126" spans="1:15" x14ac:dyDescent="0.25">
      <c r="A126">
        <v>114</v>
      </c>
      <c r="B126" s="365"/>
      <c r="C126" s="365"/>
      <c r="D126" s="365"/>
      <c r="E126" s="365"/>
      <c r="F126" s="365"/>
      <c r="G126" s="365"/>
      <c r="H126" s="365"/>
      <c r="I126" s="365"/>
      <c r="J126" s="365"/>
      <c r="K126" s="365"/>
      <c r="L126" s="365"/>
      <c r="M126" s="369"/>
      <c r="N126" s="365"/>
      <c r="O126" s="365"/>
    </row>
    <row r="127" spans="1:15" x14ac:dyDescent="0.25">
      <c r="A127">
        <v>115</v>
      </c>
      <c r="B127" s="365"/>
      <c r="C127" s="365"/>
      <c r="D127" s="365"/>
      <c r="E127" s="365"/>
      <c r="F127" s="365"/>
      <c r="G127" s="365"/>
      <c r="H127" s="365"/>
      <c r="I127" s="365"/>
      <c r="J127" s="365"/>
      <c r="K127" s="365"/>
      <c r="L127" s="365"/>
      <c r="M127" s="369"/>
      <c r="N127" s="365"/>
      <c r="O127" s="365"/>
    </row>
    <row r="128" spans="1:15" x14ac:dyDescent="0.25">
      <c r="A128">
        <v>116</v>
      </c>
      <c r="B128" s="365"/>
      <c r="C128" s="365"/>
      <c r="D128" s="365"/>
      <c r="E128" s="365"/>
      <c r="F128" s="365"/>
      <c r="G128" s="365"/>
      <c r="H128" s="365"/>
      <c r="I128" s="365"/>
      <c r="J128" s="365"/>
      <c r="K128" s="365"/>
      <c r="L128" s="365"/>
      <c r="M128" s="369"/>
      <c r="N128" s="365"/>
      <c r="O128" s="365"/>
    </row>
    <row r="129" spans="1:15" x14ac:dyDescent="0.25">
      <c r="A129">
        <v>117</v>
      </c>
      <c r="B129" s="365"/>
      <c r="C129" s="365"/>
      <c r="D129" s="365"/>
      <c r="E129" s="365"/>
      <c r="F129" s="365"/>
      <c r="G129" s="365"/>
      <c r="H129" s="365"/>
      <c r="I129" s="365"/>
      <c r="J129" s="365"/>
      <c r="K129" s="365"/>
      <c r="L129" s="365"/>
      <c r="M129" s="369"/>
      <c r="N129" s="365"/>
      <c r="O129" s="365"/>
    </row>
    <row r="130" spans="1:15" x14ac:dyDescent="0.25">
      <c r="A130">
        <v>118</v>
      </c>
      <c r="B130" s="365"/>
      <c r="C130" s="365"/>
      <c r="D130" s="365"/>
      <c r="E130" s="365"/>
      <c r="F130" s="365"/>
      <c r="G130" s="365"/>
      <c r="H130" s="365"/>
      <c r="I130" s="365"/>
      <c r="J130" s="365"/>
      <c r="K130" s="365"/>
      <c r="L130" s="365"/>
      <c r="M130" s="369"/>
      <c r="N130" s="365"/>
      <c r="O130" s="365"/>
    </row>
    <row r="131" spans="1:15" x14ac:dyDescent="0.25">
      <c r="A131">
        <v>119</v>
      </c>
      <c r="B131" s="365"/>
      <c r="C131" s="365"/>
      <c r="D131" s="365"/>
      <c r="E131" s="365"/>
      <c r="F131" s="365"/>
      <c r="G131" s="365"/>
      <c r="H131" s="365"/>
      <c r="I131" s="365"/>
      <c r="J131" s="365"/>
      <c r="K131" s="365"/>
      <c r="L131" s="365"/>
      <c r="M131" s="369"/>
      <c r="N131" s="365"/>
      <c r="O131" s="365"/>
    </row>
    <row r="132" spans="1:15" x14ac:dyDescent="0.25">
      <c r="A132">
        <v>120</v>
      </c>
      <c r="B132" s="365"/>
      <c r="C132" s="365"/>
      <c r="D132" s="365"/>
      <c r="E132" s="365"/>
      <c r="F132" s="365"/>
      <c r="G132" s="365"/>
      <c r="H132" s="365"/>
      <c r="I132" s="365"/>
      <c r="J132" s="365"/>
      <c r="K132" s="365"/>
      <c r="L132" s="365"/>
      <c r="M132" s="369"/>
      <c r="N132" s="365"/>
      <c r="O132" s="365"/>
    </row>
    <row r="133" spans="1:15" x14ac:dyDescent="0.25">
      <c r="A133">
        <v>121</v>
      </c>
      <c r="B133" s="365"/>
      <c r="C133" s="365"/>
      <c r="D133" s="365"/>
      <c r="E133" s="365"/>
      <c r="F133" s="365"/>
      <c r="G133" s="365"/>
      <c r="H133" s="365"/>
      <c r="I133" s="365"/>
      <c r="J133" s="365"/>
      <c r="K133" s="365"/>
      <c r="L133" s="365"/>
      <c r="M133" s="369"/>
      <c r="N133" s="365"/>
      <c r="O133" s="365"/>
    </row>
    <row r="134" spans="1:15" x14ac:dyDescent="0.25">
      <c r="A134">
        <v>122</v>
      </c>
      <c r="B134" s="365"/>
      <c r="C134" s="365"/>
      <c r="D134" s="365"/>
      <c r="E134" s="365"/>
      <c r="F134" s="365"/>
      <c r="G134" s="365"/>
      <c r="H134" s="365"/>
      <c r="I134" s="365"/>
      <c r="J134" s="365"/>
      <c r="K134" s="365"/>
      <c r="L134" s="365"/>
      <c r="M134" s="369"/>
      <c r="N134" s="365"/>
      <c r="O134" s="365"/>
    </row>
    <row r="135" spans="1:15" x14ac:dyDescent="0.25">
      <c r="A135">
        <v>123</v>
      </c>
      <c r="B135" s="365"/>
      <c r="C135" s="365"/>
      <c r="D135" s="365"/>
      <c r="E135" s="365"/>
      <c r="F135" s="365"/>
      <c r="G135" s="365"/>
      <c r="H135" s="365"/>
      <c r="I135" s="365"/>
      <c r="J135" s="365"/>
      <c r="K135" s="365"/>
      <c r="L135" s="365"/>
      <c r="M135" s="369"/>
      <c r="N135" s="365"/>
      <c r="O135" s="365"/>
    </row>
    <row r="136" spans="1:15" x14ac:dyDescent="0.25">
      <c r="A136">
        <v>124</v>
      </c>
      <c r="B136" s="365"/>
      <c r="C136" s="365"/>
      <c r="D136" s="365"/>
      <c r="E136" s="365"/>
      <c r="F136" s="365"/>
      <c r="G136" s="365"/>
      <c r="H136" s="365"/>
      <c r="I136" s="365"/>
      <c r="J136" s="365"/>
      <c r="K136" s="365"/>
      <c r="L136" s="365"/>
      <c r="M136" s="369"/>
      <c r="N136" s="365"/>
      <c r="O136" s="365"/>
    </row>
    <row r="137" spans="1:15" x14ac:dyDescent="0.25">
      <c r="A137">
        <v>125</v>
      </c>
      <c r="B137" s="365"/>
      <c r="C137" s="365"/>
      <c r="D137" s="365"/>
      <c r="E137" s="365"/>
      <c r="F137" s="365"/>
      <c r="G137" s="365"/>
      <c r="H137" s="365"/>
      <c r="I137" s="365"/>
      <c r="J137" s="365"/>
      <c r="K137" s="365"/>
      <c r="L137" s="365"/>
      <c r="M137" s="369"/>
      <c r="N137" s="365"/>
      <c r="O137" s="365"/>
    </row>
    <row r="138" spans="1:15" x14ac:dyDescent="0.25">
      <c r="A138">
        <v>126</v>
      </c>
      <c r="B138" s="365"/>
      <c r="C138" s="365"/>
      <c r="D138" s="365"/>
      <c r="E138" s="365"/>
      <c r="F138" s="365"/>
      <c r="G138" s="365"/>
      <c r="H138" s="365"/>
      <c r="I138" s="365"/>
      <c r="J138" s="365"/>
      <c r="K138" s="365"/>
      <c r="L138" s="365"/>
      <c r="M138" s="369"/>
      <c r="N138" s="365"/>
      <c r="O138" s="365"/>
    </row>
    <row r="139" spans="1:15" x14ac:dyDescent="0.25">
      <c r="A139">
        <v>127</v>
      </c>
      <c r="B139" s="365"/>
      <c r="C139" s="365"/>
      <c r="D139" s="365"/>
      <c r="E139" s="365"/>
      <c r="F139" s="365"/>
      <c r="G139" s="365"/>
      <c r="H139" s="365"/>
      <c r="I139" s="365"/>
      <c r="J139" s="365"/>
      <c r="K139" s="365"/>
      <c r="L139" s="365"/>
      <c r="M139" s="369"/>
      <c r="N139" s="365"/>
      <c r="O139" s="365"/>
    </row>
    <row r="140" spans="1:15" x14ac:dyDescent="0.25">
      <c r="A140">
        <v>128</v>
      </c>
      <c r="B140" s="365"/>
      <c r="C140" s="365"/>
      <c r="D140" s="365"/>
      <c r="E140" s="365"/>
      <c r="F140" s="365"/>
      <c r="G140" s="365"/>
      <c r="H140" s="365"/>
      <c r="I140" s="365"/>
      <c r="J140" s="365"/>
      <c r="K140" s="365"/>
      <c r="L140" s="365"/>
      <c r="M140" s="369"/>
      <c r="N140" s="365"/>
      <c r="O140" s="365"/>
    </row>
    <row r="141" spans="1:15" x14ac:dyDescent="0.25">
      <c r="A141">
        <v>129</v>
      </c>
      <c r="B141" s="365"/>
      <c r="C141" s="365"/>
      <c r="D141" s="365"/>
      <c r="E141" s="365"/>
      <c r="F141" s="365"/>
      <c r="G141" s="365"/>
      <c r="H141" s="365"/>
      <c r="I141" s="365"/>
      <c r="J141" s="365"/>
      <c r="K141" s="365"/>
      <c r="L141" s="365"/>
      <c r="M141" s="369"/>
      <c r="N141" s="365"/>
      <c r="O141" s="365"/>
    </row>
    <row r="142" spans="1:15" x14ac:dyDescent="0.25">
      <c r="A142">
        <v>130</v>
      </c>
      <c r="B142" s="365"/>
      <c r="C142" s="365"/>
      <c r="D142" s="365"/>
      <c r="E142" s="365"/>
      <c r="F142" s="365"/>
      <c r="G142" s="365"/>
      <c r="H142" s="365"/>
      <c r="I142" s="365"/>
      <c r="J142" s="365"/>
      <c r="K142" s="365"/>
      <c r="L142" s="365"/>
      <c r="M142" s="369"/>
      <c r="N142" s="365"/>
      <c r="O142" s="365"/>
    </row>
    <row r="143" spans="1:15" x14ac:dyDescent="0.25">
      <c r="A143">
        <v>131</v>
      </c>
      <c r="B143" s="365"/>
      <c r="C143" s="365"/>
      <c r="D143" s="365"/>
      <c r="E143" s="365"/>
      <c r="F143" s="365"/>
      <c r="G143" s="365"/>
      <c r="H143" s="365"/>
      <c r="I143" s="365"/>
      <c r="J143" s="365"/>
      <c r="K143" s="365"/>
      <c r="L143" s="365"/>
      <c r="M143" s="369"/>
      <c r="N143" s="365"/>
      <c r="O143" s="365"/>
    </row>
    <row r="144" spans="1:15" x14ac:dyDescent="0.25">
      <c r="A144">
        <v>132</v>
      </c>
      <c r="B144" s="365"/>
      <c r="C144" s="365"/>
      <c r="D144" s="365"/>
      <c r="E144" s="365"/>
      <c r="F144" s="365"/>
      <c r="G144" s="365"/>
      <c r="H144" s="365"/>
      <c r="I144" s="365"/>
      <c r="J144" s="365"/>
      <c r="K144" s="365"/>
      <c r="L144" s="365"/>
      <c r="M144" s="369"/>
      <c r="N144" s="365"/>
      <c r="O144" s="365"/>
    </row>
    <row r="145" spans="1:15" x14ac:dyDescent="0.25">
      <c r="A145">
        <v>133</v>
      </c>
      <c r="B145" s="365"/>
      <c r="C145" s="365"/>
      <c r="D145" s="365"/>
      <c r="E145" s="365"/>
      <c r="F145" s="365"/>
      <c r="G145" s="365"/>
      <c r="H145" s="365"/>
      <c r="I145" s="365"/>
      <c r="J145" s="365"/>
      <c r="K145" s="365"/>
      <c r="L145" s="365"/>
      <c r="M145" s="369"/>
      <c r="N145" s="365"/>
      <c r="O145" s="365"/>
    </row>
    <row r="146" spans="1:15" x14ac:dyDescent="0.25">
      <c r="A146">
        <v>134</v>
      </c>
      <c r="B146" s="365"/>
      <c r="C146" s="365"/>
      <c r="D146" s="365"/>
      <c r="E146" s="365"/>
      <c r="F146" s="365"/>
      <c r="G146" s="365"/>
      <c r="H146" s="365"/>
      <c r="I146" s="365"/>
      <c r="J146" s="365"/>
      <c r="K146" s="365"/>
      <c r="L146" s="365"/>
      <c r="M146" s="369"/>
      <c r="N146" s="365"/>
      <c r="O146" s="365"/>
    </row>
    <row r="147" spans="1:15" x14ac:dyDescent="0.25">
      <c r="A147">
        <v>135</v>
      </c>
      <c r="B147" s="365"/>
      <c r="C147" s="365"/>
      <c r="D147" s="365"/>
      <c r="E147" s="365"/>
      <c r="F147" s="365"/>
      <c r="G147" s="365"/>
      <c r="H147" s="365"/>
      <c r="I147" s="365"/>
      <c r="J147" s="365"/>
      <c r="K147" s="365"/>
      <c r="L147" s="365"/>
      <c r="M147" s="369"/>
      <c r="N147" s="365"/>
      <c r="O147" s="365"/>
    </row>
    <row r="148" spans="1:15" x14ac:dyDescent="0.25">
      <c r="A148">
        <v>136</v>
      </c>
      <c r="B148" s="365"/>
      <c r="C148" s="365"/>
      <c r="D148" s="365"/>
      <c r="E148" s="365"/>
      <c r="F148" s="365"/>
      <c r="G148" s="365"/>
      <c r="H148" s="365"/>
      <c r="I148" s="365"/>
      <c r="J148" s="365"/>
      <c r="K148" s="365"/>
      <c r="L148" s="365"/>
      <c r="M148" s="369"/>
      <c r="N148" s="365"/>
      <c r="O148" s="365"/>
    </row>
    <row r="149" spans="1:15" x14ac:dyDescent="0.25">
      <c r="A149">
        <v>137</v>
      </c>
      <c r="B149" s="365"/>
      <c r="C149" s="365"/>
      <c r="D149" s="365"/>
      <c r="E149" s="365"/>
      <c r="F149" s="365"/>
      <c r="G149" s="365"/>
      <c r="H149" s="365"/>
      <c r="I149" s="365"/>
      <c r="J149" s="365"/>
      <c r="K149" s="365"/>
      <c r="L149" s="365"/>
      <c r="M149" s="369"/>
      <c r="N149" s="365"/>
      <c r="O149" s="365"/>
    </row>
    <row r="150" spans="1:15" x14ac:dyDescent="0.25">
      <c r="A150">
        <v>138</v>
      </c>
      <c r="B150" s="365"/>
      <c r="C150" s="365"/>
      <c r="D150" s="365"/>
      <c r="E150" s="365"/>
      <c r="F150" s="365"/>
      <c r="G150" s="365"/>
      <c r="H150" s="365"/>
      <c r="I150" s="365"/>
      <c r="J150" s="365"/>
      <c r="K150" s="365"/>
      <c r="L150" s="365"/>
      <c r="M150" s="369"/>
      <c r="N150" s="365"/>
      <c r="O150" s="365"/>
    </row>
    <row r="151" spans="1:15" x14ac:dyDescent="0.25">
      <c r="A151">
        <v>139</v>
      </c>
      <c r="B151" s="365"/>
      <c r="C151" s="365"/>
      <c r="D151" s="365"/>
      <c r="E151" s="365"/>
      <c r="F151" s="365"/>
      <c r="G151" s="365"/>
      <c r="H151" s="365"/>
      <c r="I151" s="365"/>
      <c r="J151" s="365"/>
      <c r="K151" s="365"/>
      <c r="L151" s="365"/>
      <c r="M151" s="369"/>
      <c r="N151" s="365"/>
      <c r="O151" s="365"/>
    </row>
    <row r="152" spans="1:15" x14ac:dyDescent="0.25">
      <c r="A152">
        <v>140</v>
      </c>
      <c r="B152" s="365"/>
      <c r="C152" s="365"/>
      <c r="D152" s="365"/>
      <c r="E152" s="365"/>
      <c r="F152" s="365"/>
      <c r="G152" s="365"/>
      <c r="H152" s="365"/>
      <c r="I152" s="365"/>
      <c r="J152" s="365"/>
      <c r="K152" s="365"/>
      <c r="L152" s="365"/>
      <c r="M152" s="369"/>
      <c r="N152" s="365"/>
      <c r="O152" s="365"/>
    </row>
    <row r="153" spans="1:15" x14ac:dyDescent="0.25">
      <c r="A153">
        <v>141</v>
      </c>
      <c r="B153" s="365"/>
      <c r="C153" s="365"/>
      <c r="D153" s="365"/>
      <c r="E153" s="365"/>
      <c r="F153" s="365"/>
      <c r="G153" s="365"/>
      <c r="H153" s="365"/>
      <c r="I153" s="365"/>
      <c r="J153" s="365"/>
      <c r="K153" s="365"/>
      <c r="L153" s="365"/>
      <c r="M153" s="369"/>
      <c r="N153" s="365"/>
      <c r="O153" s="365"/>
    </row>
    <row r="154" spans="1:15" x14ac:dyDescent="0.25">
      <c r="A154">
        <v>142</v>
      </c>
      <c r="B154" s="365"/>
      <c r="C154" s="365"/>
      <c r="D154" s="365"/>
      <c r="E154" s="365"/>
      <c r="F154" s="365"/>
      <c r="G154" s="365"/>
      <c r="H154" s="365"/>
      <c r="I154" s="365"/>
      <c r="J154" s="365"/>
      <c r="K154" s="365"/>
      <c r="L154" s="365"/>
      <c r="M154" s="369"/>
      <c r="N154" s="365"/>
      <c r="O154" s="365"/>
    </row>
    <row r="155" spans="1:15" x14ac:dyDescent="0.25">
      <c r="A155">
        <v>143</v>
      </c>
      <c r="B155" s="365"/>
      <c r="C155" s="365"/>
      <c r="D155" s="365"/>
      <c r="E155" s="365"/>
      <c r="F155" s="365"/>
      <c r="G155" s="365"/>
      <c r="H155" s="365"/>
      <c r="I155" s="365"/>
      <c r="J155" s="365"/>
      <c r="K155" s="365"/>
      <c r="L155" s="365"/>
      <c r="M155" s="369"/>
      <c r="N155" s="365"/>
      <c r="O155" s="365"/>
    </row>
    <row r="156" spans="1:15" x14ac:dyDescent="0.25">
      <c r="A156">
        <v>144</v>
      </c>
      <c r="B156" s="365"/>
      <c r="C156" s="365"/>
      <c r="D156" s="365"/>
      <c r="E156" s="365"/>
      <c r="F156" s="365"/>
      <c r="G156" s="365"/>
      <c r="H156" s="365"/>
      <c r="I156" s="365"/>
      <c r="J156" s="365"/>
      <c r="K156" s="365"/>
      <c r="L156" s="365"/>
      <c r="M156" s="369"/>
      <c r="N156" s="365"/>
      <c r="O156" s="365"/>
    </row>
    <row r="157" spans="1:15" x14ac:dyDescent="0.25">
      <c r="A157">
        <v>145</v>
      </c>
      <c r="B157" s="365"/>
      <c r="C157" s="365"/>
      <c r="D157" s="365"/>
      <c r="E157" s="365"/>
      <c r="F157" s="365"/>
      <c r="G157" s="365"/>
      <c r="H157" s="365"/>
      <c r="I157" s="365"/>
      <c r="J157" s="365"/>
      <c r="K157" s="365"/>
      <c r="L157" s="365"/>
      <c r="M157" s="369"/>
      <c r="N157" s="365"/>
      <c r="O157" s="365"/>
    </row>
    <row r="158" spans="1:15" x14ac:dyDescent="0.25">
      <c r="A158">
        <v>146</v>
      </c>
      <c r="B158" s="365"/>
      <c r="C158" s="365"/>
      <c r="D158" s="365"/>
      <c r="E158" s="365"/>
      <c r="F158" s="365"/>
      <c r="G158" s="365"/>
      <c r="H158" s="365"/>
      <c r="I158" s="365"/>
      <c r="J158" s="365"/>
      <c r="K158" s="365"/>
      <c r="L158" s="365"/>
      <c r="M158" s="369"/>
      <c r="N158" s="365"/>
      <c r="O158" s="365"/>
    </row>
    <row r="159" spans="1:15" x14ac:dyDescent="0.25">
      <c r="A159">
        <v>147</v>
      </c>
      <c r="B159" s="365"/>
      <c r="C159" s="365"/>
      <c r="D159" s="365"/>
      <c r="E159" s="365"/>
      <c r="F159" s="365"/>
      <c r="G159" s="365"/>
      <c r="H159" s="365"/>
      <c r="I159" s="365"/>
      <c r="J159" s="365"/>
      <c r="K159" s="365"/>
      <c r="L159" s="365"/>
      <c r="M159" s="369"/>
      <c r="N159" s="365"/>
      <c r="O159" s="365"/>
    </row>
    <row r="160" spans="1:15" x14ac:dyDescent="0.25">
      <c r="A160">
        <v>148</v>
      </c>
      <c r="B160" s="365"/>
      <c r="C160" s="365"/>
      <c r="D160" s="365"/>
      <c r="E160" s="365"/>
      <c r="F160" s="365"/>
      <c r="G160" s="365"/>
      <c r="H160" s="365"/>
      <c r="I160" s="365"/>
      <c r="J160" s="365"/>
      <c r="K160" s="365"/>
      <c r="L160" s="365"/>
      <c r="M160" s="369"/>
      <c r="N160" s="365"/>
      <c r="O160" s="365"/>
    </row>
    <row r="161" spans="1:15" x14ac:dyDescent="0.25">
      <c r="A161">
        <v>149</v>
      </c>
      <c r="B161" s="365"/>
      <c r="C161" s="365"/>
      <c r="D161" s="365"/>
      <c r="E161" s="365"/>
      <c r="F161" s="365"/>
      <c r="G161" s="365"/>
      <c r="H161" s="365"/>
      <c r="I161" s="365"/>
      <c r="J161" s="365"/>
      <c r="K161" s="365"/>
      <c r="L161" s="365"/>
      <c r="M161" s="369"/>
      <c r="N161" s="365"/>
      <c r="O161" s="365"/>
    </row>
    <row r="162" spans="1:15" x14ac:dyDescent="0.25">
      <c r="A162">
        <v>150</v>
      </c>
      <c r="B162" s="365"/>
      <c r="C162" s="365"/>
      <c r="D162" s="365"/>
      <c r="E162" s="365"/>
      <c r="F162" s="365"/>
      <c r="G162" s="365"/>
      <c r="H162" s="365"/>
      <c r="I162" s="365"/>
      <c r="J162" s="365"/>
      <c r="K162" s="365"/>
      <c r="L162" s="365"/>
      <c r="M162" s="369"/>
      <c r="N162" s="365"/>
      <c r="O162" s="365"/>
    </row>
    <row r="163" spans="1:15" x14ac:dyDescent="0.25">
      <c r="A163">
        <v>151</v>
      </c>
      <c r="B163" s="365"/>
      <c r="C163" s="365"/>
      <c r="D163" s="365"/>
      <c r="E163" s="365"/>
      <c r="F163" s="365"/>
      <c r="G163" s="365"/>
      <c r="H163" s="365"/>
      <c r="I163" s="365"/>
      <c r="J163" s="365"/>
      <c r="K163" s="365"/>
      <c r="L163" s="365"/>
      <c r="M163" s="369"/>
      <c r="N163" s="365"/>
      <c r="O163" s="365"/>
    </row>
    <row r="164" spans="1:15" x14ac:dyDescent="0.25">
      <c r="A164">
        <v>152</v>
      </c>
      <c r="B164" s="365"/>
      <c r="C164" s="365"/>
      <c r="D164" s="365"/>
      <c r="E164" s="365"/>
      <c r="F164" s="365"/>
      <c r="G164" s="365"/>
      <c r="H164" s="365"/>
      <c r="I164" s="365"/>
      <c r="J164" s="365"/>
      <c r="K164" s="365"/>
      <c r="L164" s="365"/>
      <c r="M164" s="369"/>
      <c r="N164" s="365"/>
      <c r="O164" s="365"/>
    </row>
    <row r="165" spans="1:15" x14ac:dyDescent="0.25">
      <c r="A165">
        <v>153</v>
      </c>
      <c r="B165" s="365"/>
      <c r="C165" s="365"/>
      <c r="D165" s="365"/>
      <c r="E165" s="365"/>
      <c r="F165" s="365"/>
      <c r="G165" s="365"/>
      <c r="H165" s="365"/>
      <c r="I165" s="365"/>
      <c r="J165" s="365"/>
      <c r="K165" s="365"/>
      <c r="L165" s="365"/>
      <c r="M165" s="369"/>
      <c r="N165" s="365"/>
      <c r="O165" s="365"/>
    </row>
    <row r="166" spans="1:15" x14ac:dyDescent="0.25">
      <c r="A166">
        <v>154</v>
      </c>
      <c r="B166" s="365"/>
      <c r="C166" s="365"/>
      <c r="D166" s="365"/>
      <c r="E166" s="365"/>
      <c r="F166" s="365"/>
      <c r="G166" s="365"/>
      <c r="H166" s="365"/>
      <c r="I166" s="365"/>
      <c r="J166" s="365"/>
      <c r="K166" s="365"/>
      <c r="L166" s="365"/>
      <c r="M166" s="369"/>
      <c r="N166" s="365"/>
      <c r="O166" s="365"/>
    </row>
    <row r="167" spans="1:15" x14ac:dyDescent="0.25">
      <c r="A167">
        <v>155</v>
      </c>
      <c r="B167" s="365"/>
      <c r="C167" s="365"/>
      <c r="D167" s="365"/>
      <c r="E167" s="365"/>
      <c r="F167" s="365"/>
      <c r="G167" s="365"/>
      <c r="H167" s="365"/>
      <c r="I167" s="365"/>
      <c r="J167" s="365"/>
      <c r="K167" s="365"/>
      <c r="L167" s="365"/>
      <c r="M167" s="369"/>
      <c r="N167" s="365"/>
      <c r="O167" s="365"/>
    </row>
    <row r="168" spans="1:15" x14ac:dyDescent="0.25">
      <c r="A168">
        <v>156</v>
      </c>
      <c r="B168" s="365"/>
      <c r="C168" s="365"/>
      <c r="D168" s="365"/>
      <c r="E168" s="365"/>
      <c r="F168" s="365"/>
      <c r="G168" s="365"/>
      <c r="H168" s="365"/>
      <c r="I168" s="365"/>
      <c r="J168" s="365"/>
      <c r="K168" s="365"/>
      <c r="L168" s="365"/>
      <c r="M168" s="369"/>
      <c r="N168" s="365"/>
      <c r="O168" s="365"/>
    </row>
    <row r="169" spans="1:15" x14ac:dyDescent="0.25">
      <c r="A169">
        <v>157</v>
      </c>
      <c r="B169" s="365"/>
      <c r="C169" s="365"/>
      <c r="D169" s="365"/>
      <c r="E169" s="365"/>
      <c r="F169" s="365"/>
      <c r="G169" s="365"/>
      <c r="H169" s="365"/>
      <c r="I169" s="365"/>
      <c r="J169" s="365"/>
      <c r="K169" s="365"/>
      <c r="L169" s="365"/>
      <c r="M169" s="369"/>
      <c r="N169" s="365"/>
      <c r="O169" s="365"/>
    </row>
    <row r="170" spans="1:15" x14ac:dyDescent="0.25">
      <c r="A170">
        <v>158</v>
      </c>
      <c r="B170" s="365"/>
      <c r="C170" s="365"/>
      <c r="D170" s="365"/>
      <c r="E170" s="365"/>
      <c r="F170" s="365"/>
      <c r="G170" s="365"/>
      <c r="H170" s="365"/>
      <c r="I170" s="365"/>
      <c r="J170" s="365"/>
      <c r="K170" s="365"/>
      <c r="L170" s="365"/>
      <c r="M170" s="369"/>
      <c r="N170" s="365"/>
      <c r="O170" s="365"/>
    </row>
    <row r="171" spans="1:15" x14ac:dyDescent="0.25">
      <c r="A171">
        <v>159</v>
      </c>
      <c r="B171" s="365"/>
      <c r="C171" s="365"/>
      <c r="D171" s="365"/>
      <c r="E171" s="365"/>
      <c r="F171" s="365"/>
      <c r="G171" s="365"/>
      <c r="H171" s="365"/>
      <c r="I171" s="365"/>
      <c r="J171" s="365"/>
      <c r="K171" s="365"/>
      <c r="L171" s="365"/>
      <c r="M171" s="369"/>
      <c r="N171" s="365"/>
      <c r="O171" s="365"/>
    </row>
    <row r="172" spans="1:15" x14ac:dyDescent="0.25">
      <c r="A172">
        <v>160</v>
      </c>
      <c r="B172" s="365"/>
      <c r="C172" s="365"/>
      <c r="D172" s="365"/>
      <c r="E172" s="365"/>
      <c r="F172" s="365"/>
      <c r="G172" s="365"/>
      <c r="H172" s="365"/>
      <c r="I172" s="365"/>
      <c r="J172" s="365"/>
      <c r="K172" s="365"/>
      <c r="L172" s="365"/>
      <c r="M172" s="369"/>
      <c r="N172" s="365"/>
      <c r="O172" s="365"/>
    </row>
    <row r="173" spans="1:15" x14ac:dyDescent="0.25">
      <c r="A173">
        <v>161</v>
      </c>
      <c r="B173" s="365"/>
      <c r="C173" s="365"/>
      <c r="D173" s="365"/>
      <c r="E173" s="365"/>
      <c r="F173" s="365"/>
      <c r="G173" s="365"/>
      <c r="H173" s="365"/>
      <c r="I173" s="365"/>
      <c r="J173" s="365"/>
      <c r="K173" s="365"/>
      <c r="L173" s="365"/>
      <c r="M173" s="369"/>
      <c r="N173" s="365"/>
      <c r="O173" s="365"/>
    </row>
    <row r="174" spans="1:15" x14ac:dyDescent="0.25">
      <c r="A174">
        <v>162</v>
      </c>
      <c r="B174" s="365"/>
      <c r="C174" s="365"/>
      <c r="D174" s="365"/>
      <c r="E174" s="365"/>
      <c r="F174" s="365"/>
      <c r="G174" s="365"/>
      <c r="H174" s="365"/>
      <c r="I174" s="365"/>
      <c r="J174" s="365"/>
      <c r="K174" s="365"/>
      <c r="L174" s="365"/>
      <c r="M174" s="369"/>
      <c r="N174" s="365"/>
      <c r="O174" s="365"/>
    </row>
    <row r="175" spans="1:15" x14ac:dyDescent="0.25">
      <c r="A175">
        <v>163</v>
      </c>
      <c r="B175" s="365"/>
      <c r="C175" s="365"/>
      <c r="D175" s="365"/>
      <c r="E175" s="365"/>
      <c r="F175" s="365"/>
      <c r="G175" s="365"/>
      <c r="H175" s="365"/>
      <c r="I175" s="365"/>
      <c r="J175" s="365"/>
      <c r="K175" s="365"/>
      <c r="L175" s="365"/>
      <c r="M175" s="369"/>
      <c r="N175" s="365"/>
      <c r="O175" s="365"/>
    </row>
    <row r="176" spans="1:15" x14ac:dyDescent="0.25">
      <c r="A176">
        <v>164</v>
      </c>
      <c r="B176" s="365"/>
      <c r="C176" s="365"/>
      <c r="D176" s="365"/>
      <c r="E176" s="365"/>
      <c r="F176" s="365"/>
      <c r="G176" s="365"/>
      <c r="H176" s="365"/>
      <c r="I176" s="365"/>
      <c r="J176" s="365"/>
      <c r="K176" s="365"/>
      <c r="L176" s="365"/>
      <c r="M176" s="369"/>
      <c r="N176" s="365"/>
      <c r="O176" s="365"/>
    </row>
    <row r="177" spans="1:15" x14ac:dyDescent="0.25">
      <c r="A177">
        <v>165</v>
      </c>
      <c r="B177" s="365"/>
      <c r="C177" s="365"/>
      <c r="D177" s="365"/>
      <c r="E177" s="365"/>
      <c r="F177" s="365"/>
      <c r="G177" s="365"/>
      <c r="H177" s="365"/>
      <c r="I177" s="365"/>
      <c r="J177" s="365"/>
      <c r="K177" s="365"/>
      <c r="L177" s="365"/>
      <c r="M177" s="369"/>
      <c r="N177" s="365"/>
      <c r="O177" s="365"/>
    </row>
    <row r="178" spans="1:15" x14ac:dyDescent="0.25">
      <c r="A178">
        <v>166</v>
      </c>
      <c r="B178" s="365"/>
      <c r="C178" s="365"/>
      <c r="D178" s="365"/>
      <c r="E178" s="365"/>
      <c r="F178" s="365"/>
      <c r="G178" s="365"/>
      <c r="H178" s="365"/>
      <c r="I178" s="365"/>
      <c r="J178" s="365"/>
      <c r="K178" s="365"/>
      <c r="L178" s="365"/>
      <c r="M178" s="369"/>
      <c r="N178" s="365"/>
      <c r="O178" s="365"/>
    </row>
    <row r="179" spans="1:15" x14ac:dyDescent="0.25">
      <c r="A179">
        <v>167</v>
      </c>
      <c r="B179" s="365"/>
      <c r="C179" s="365"/>
      <c r="D179" s="365"/>
      <c r="E179" s="365"/>
      <c r="F179" s="365"/>
      <c r="G179" s="365"/>
      <c r="H179" s="365"/>
      <c r="I179" s="365"/>
      <c r="J179" s="365"/>
      <c r="K179" s="365"/>
      <c r="L179" s="365"/>
      <c r="M179" s="369"/>
      <c r="N179" s="365"/>
      <c r="O179" s="365"/>
    </row>
    <row r="180" spans="1:15" x14ac:dyDescent="0.25">
      <c r="A180">
        <v>168</v>
      </c>
      <c r="B180" s="365"/>
      <c r="C180" s="365"/>
      <c r="D180" s="365"/>
      <c r="E180" s="365"/>
      <c r="F180" s="365"/>
      <c r="G180" s="365"/>
      <c r="H180" s="365"/>
      <c r="I180" s="365"/>
      <c r="J180" s="365"/>
      <c r="K180" s="365"/>
      <c r="L180" s="365"/>
      <c r="M180" s="369"/>
      <c r="N180" s="365"/>
      <c r="O180" s="365"/>
    </row>
    <row r="181" spans="1:15" x14ac:dyDescent="0.25">
      <c r="A181">
        <v>169</v>
      </c>
      <c r="B181" s="365"/>
      <c r="C181" s="365"/>
      <c r="D181" s="365"/>
      <c r="E181" s="365"/>
      <c r="F181" s="365"/>
      <c r="G181" s="365"/>
      <c r="H181" s="365"/>
      <c r="I181" s="365"/>
      <c r="J181" s="365"/>
      <c r="K181" s="365"/>
      <c r="L181" s="365"/>
      <c r="M181" s="369"/>
      <c r="N181" s="365"/>
      <c r="O181" s="365"/>
    </row>
    <row r="182" spans="1:15" x14ac:dyDescent="0.25">
      <c r="A182">
        <v>170</v>
      </c>
      <c r="B182" s="365"/>
      <c r="C182" s="365"/>
      <c r="D182" s="365"/>
      <c r="E182" s="365"/>
      <c r="F182" s="365"/>
      <c r="G182" s="365"/>
      <c r="H182" s="365"/>
      <c r="I182" s="365"/>
      <c r="J182" s="365"/>
      <c r="K182" s="365"/>
      <c r="L182" s="365"/>
      <c r="M182" s="369"/>
      <c r="N182" s="365"/>
      <c r="O182" s="365"/>
    </row>
    <row r="183" spans="1:15" x14ac:dyDescent="0.25">
      <c r="A183">
        <v>171</v>
      </c>
      <c r="B183" s="365"/>
      <c r="C183" s="365"/>
      <c r="D183" s="365"/>
      <c r="E183" s="365"/>
      <c r="F183" s="365"/>
      <c r="G183" s="365"/>
      <c r="H183" s="365"/>
      <c r="I183" s="365"/>
      <c r="J183" s="365"/>
      <c r="K183" s="365"/>
      <c r="L183" s="365"/>
      <c r="M183" s="369"/>
      <c r="N183" s="365"/>
      <c r="O183" s="365"/>
    </row>
    <row r="184" spans="1:15" x14ac:dyDescent="0.25">
      <c r="A184">
        <v>172</v>
      </c>
      <c r="B184" s="365"/>
      <c r="C184" s="365"/>
      <c r="D184" s="365"/>
      <c r="E184" s="365"/>
      <c r="F184" s="365"/>
      <c r="G184" s="365"/>
      <c r="H184" s="365"/>
      <c r="I184" s="365"/>
      <c r="J184" s="365"/>
      <c r="K184" s="365"/>
      <c r="L184" s="365"/>
      <c r="M184" s="369"/>
      <c r="N184" s="365"/>
      <c r="O184" s="365"/>
    </row>
    <row r="185" spans="1:15" x14ac:dyDescent="0.25">
      <c r="A185">
        <v>173</v>
      </c>
      <c r="B185" s="365"/>
      <c r="C185" s="365"/>
      <c r="D185" s="365"/>
      <c r="E185" s="365"/>
      <c r="F185" s="365"/>
      <c r="G185" s="365"/>
      <c r="H185" s="365"/>
      <c r="I185" s="365"/>
      <c r="J185" s="365"/>
      <c r="K185" s="365"/>
      <c r="L185" s="365"/>
      <c r="M185" s="369"/>
      <c r="N185" s="365"/>
      <c r="O185" s="365"/>
    </row>
    <row r="186" spans="1:15" x14ac:dyDescent="0.25">
      <c r="A186">
        <v>174</v>
      </c>
      <c r="B186" s="365"/>
      <c r="C186" s="365"/>
      <c r="D186" s="365"/>
      <c r="E186" s="365"/>
      <c r="F186" s="365"/>
      <c r="G186" s="365"/>
      <c r="H186" s="365"/>
      <c r="I186" s="365"/>
      <c r="J186" s="365"/>
      <c r="K186" s="365"/>
      <c r="L186" s="365"/>
      <c r="M186" s="369"/>
      <c r="N186" s="365"/>
      <c r="O186" s="365"/>
    </row>
    <row r="187" spans="1:15" x14ac:dyDescent="0.25">
      <c r="A187">
        <v>175</v>
      </c>
      <c r="B187" s="365"/>
      <c r="C187" s="365"/>
      <c r="D187" s="365"/>
      <c r="E187" s="365"/>
      <c r="F187" s="365"/>
      <c r="G187" s="365"/>
      <c r="H187" s="365"/>
      <c r="I187" s="365"/>
      <c r="J187" s="365"/>
      <c r="K187" s="365"/>
      <c r="L187" s="365"/>
      <c r="M187" s="369"/>
      <c r="N187" s="365"/>
      <c r="O187" s="365"/>
    </row>
    <row r="188" spans="1:15" x14ac:dyDescent="0.25">
      <c r="A188">
        <v>176</v>
      </c>
      <c r="B188" s="365"/>
      <c r="C188" s="365"/>
      <c r="D188" s="365"/>
      <c r="E188" s="365"/>
      <c r="F188" s="365"/>
      <c r="G188" s="365"/>
      <c r="H188" s="365"/>
      <c r="I188" s="365"/>
      <c r="J188" s="365"/>
      <c r="K188" s="365"/>
      <c r="L188" s="365"/>
      <c r="M188" s="369"/>
      <c r="N188" s="365"/>
      <c r="O188" s="365"/>
    </row>
    <row r="189" spans="1:15" x14ac:dyDescent="0.25">
      <c r="A189">
        <v>177</v>
      </c>
      <c r="B189" s="365"/>
      <c r="C189" s="365"/>
      <c r="D189" s="365"/>
      <c r="E189" s="365"/>
      <c r="F189" s="365"/>
      <c r="G189" s="365"/>
      <c r="H189" s="365"/>
      <c r="I189" s="365"/>
      <c r="J189" s="365"/>
      <c r="K189" s="365"/>
      <c r="L189" s="365"/>
      <c r="M189" s="369"/>
      <c r="N189" s="365"/>
      <c r="O189" s="365"/>
    </row>
    <row r="190" spans="1:15" x14ac:dyDescent="0.25">
      <c r="A190">
        <v>178</v>
      </c>
      <c r="B190" s="365"/>
      <c r="C190" s="365"/>
      <c r="D190" s="365"/>
      <c r="E190" s="365"/>
      <c r="F190" s="365"/>
      <c r="G190" s="365"/>
      <c r="H190" s="365"/>
      <c r="I190" s="365"/>
      <c r="J190" s="365"/>
      <c r="K190" s="365"/>
      <c r="L190" s="365"/>
      <c r="M190" s="369"/>
      <c r="N190" s="365"/>
      <c r="O190" s="365"/>
    </row>
    <row r="191" spans="1:15" x14ac:dyDescent="0.25">
      <c r="A191">
        <v>179</v>
      </c>
      <c r="B191" s="365"/>
      <c r="C191" s="365"/>
      <c r="D191" s="365"/>
      <c r="E191" s="365"/>
      <c r="F191" s="365"/>
      <c r="G191" s="365"/>
      <c r="H191" s="365"/>
      <c r="I191" s="365"/>
      <c r="J191" s="365"/>
      <c r="K191" s="365"/>
      <c r="L191" s="365"/>
      <c r="M191" s="369"/>
      <c r="N191" s="365"/>
      <c r="O191" s="365"/>
    </row>
    <row r="192" spans="1:15" x14ac:dyDescent="0.25">
      <c r="A192">
        <v>180</v>
      </c>
      <c r="B192" s="365"/>
      <c r="C192" s="365"/>
      <c r="D192" s="365"/>
      <c r="E192" s="365"/>
      <c r="F192" s="365"/>
      <c r="G192" s="365"/>
      <c r="H192" s="365"/>
      <c r="I192" s="365"/>
      <c r="J192" s="365"/>
      <c r="K192" s="365"/>
      <c r="L192" s="365"/>
      <c r="M192" s="369"/>
      <c r="N192" s="365"/>
      <c r="O192" s="365"/>
    </row>
    <row r="193" spans="1:15" x14ac:dyDescent="0.25">
      <c r="A193">
        <v>181</v>
      </c>
      <c r="B193" s="365"/>
      <c r="C193" s="365"/>
      <c r="D193" s="365"/>
      <c r="E193" s="365"/>
      <c r="F193" s="365"/>
      <c r="G193" s="365"/>
      <c r="H193" s="365"/>
      <c r="I193" s="365"/>
      <c r="J193" s="365"/>
      <c r="K193" s="365"/>
      <c r="L193" s="365"/>
      <c r="M193" s="369"/>
      <c r="N193" s="365"/>
      <c r="O193" s="365"/>
    </row>
    <row r="194" spans="1:15" x14ac:dyDescent="0.25">
      <c r="A194">
        <v>182</v>
      </c>
      <c r="B194" s="365"/>
      <c r="C194" s="365"/>
      <c r="D194" s="365"/>
      <c r="E194" s="365"/>
      <c r="F194" s="365"/>
      <c r="G194" s="365"/>
      <c r="H194" s="365"/>
      <c r="I194" s="365"/>
      <c r="J194" s="365"/>
      <c r="K194" s="365"/>
      <c r="L194" s="365"/>
      <c r="M194" s="369"/>
      <c r="N194" s="365"/>
      <c r="O194" s="365"/>
    </row>
    <row r="195" spans="1:15" x14ac:dyDescent="0.25">
      <c r="A195">
        <v>183</v>
      </c>
      <c r="B195" s="365"/>
      <c r="C195" s="365"/>
      <c r="D195" s="365"/>
      <c r="E195" s="365"/>
      <c r="F195" s="365"/>
      <c r="G195" s="365"/>
      <c r="H195" s="365"/>
      <c r="I195" s="365"/>
      <c r="J195" s="365"/>
      <c r="K195" s="365"/>
      <c r="L195" s="365"/>
      <c r="M195" s="369"/>
      <c r="N195" s="365"/>
      <c r="O195" s="365"/>
    </row>
    <row r="196" spans="1:15" x14ac:dyDescent="0.25">
      <c r="A196">
        <v>184</v>
      </c>
      <c r="B196" s="365"/>
      <c r="C196" s="365"/>
      <c r="D196" s="365"/>
      <c r="E196" s="365"/>
      <c r="F196" s="365"/>
      <c r="G196" s="365"/>
      <c r="H196" s="365"/>
      <c r="I196" s="365"/>
      <c r="J196" s="365"/>
      <c r="K196" s="365"/>
      <c r="L196" s="365"/>
      <c r="M196" s="369"/>
      <c r="N196" s="365"/>
      <c r="O196" s="365"/>
    </row>
    <row r="197" spans="1:15" x14ac:dyDescent="0.25">
      <c r="A197">
        <v>185</v>
      </c>
      <c r="B197" s="365"/>
      <c r="C197" s="365"/>
      <c r="D197" s="365"/>
      <c r="E197" s="365"/>
      <c r="F197" s="365"/>
      <c r="G197" s="365"/>
      <c r="H197" s="365"/>
      <c r="I197" s="365"/>
      <c r="J197" s="365"/>
      <c r="K197" s="365"/>
      <c r="L197" s="365"/>
      <c r="M197" s="369"/>
      <c r="N197" s="365"/>
      <c r="O197" s="365"/>
    </row>
    <row r="198" spans="1:15" x14ac:dyDescent="0.25">
      <c r="A198">
        <v>186</v>
      </c>
      <c r="B198" s="365"/>
      <c r="C198" s="365"/>
      <c r="D198" s="365"/>
      <c r="E198" s="365"/>
      <c r="F198" s="365"/>
      <c r="G198" s="365"/>
      <c r="H198" s="365"/>
      <c r="I198" s="365"/>
      <c r="J198" s="365"/>
      <c r="K198" s="365"/>
      <c r="L198" s="365"/>
      <c r="M198" s="369"/>
      <c r="N198" s="365"/>
      <c r="O198" s="365"/>
    </row>
    <row r="199" spans="1:15" x14ac:dyDescent="0.25">
      <c r="A199">
        <v>187</v>
      </c>
      <c r="B199" s="365"/>
      <c r="C199" s="365"/>
      <c r="D199" s="365"/>
      <c r="E199" s="365"/>
      <c r="F199" s="365"/>
      <c r="G199" s="365"/>
      <c r="H199" s="365"/>
      <c r="I199" s="365"/>
      <c r="J199" s="365"/>
      <c r="K199" s="365"/>
      <c r="L199" s="365"/>
      <c r="M199" s="369"/>
      <c r="N199" s="365"/>
      <c r="O199" s="365"/>
    </row>
    <row r="200" spans="1:15" x14ac:dyDescent="0.25">
      <c r="A200">
        <v>188</v>
      </c>
      <c r="B200" s="365"/>
      <c r="C200" s="365"/>
      <c r="D200" s="365"/>
      <c r="E200" s="365"/>
      <c r="F200" s="365"/>
      <c r="G200" s="365"/>
      <c r="H200" s="365"/>
      <c r="I200" s="365"/>
      <c r="J200" s="365"/>
      <c r="K200" s="365"/>
      <c r="L200" s="365"/>
      <c r="M200" s="369"/>
      <c r="N200" s="365"/>
      <c r="O200" s="365"/>
    </row>
    <row r="201" spans="1:15" x14ac:dyDescent="0.25">
      <c r="A201">
        <v>189</v>
      </c>
      <c r="B201" s="365"/>
      <c r="C201" s="365"/>
      <c r="D201" s="365"/>
      <c r="E201" s="365"/>
      <c r="F201" s="365"/>
      <c r="G201" s="365"/>
      <c r="H201" s="365"/>
      <c r="I201" s="365"/>
      <c r="J201" s="365"/>
      <c r="K201" s="365"/>
      <c r="L201" s="365"/>
      <c r="M201" s="369"/>
      <c r="N201" s="365"/>
      <c r="O201" s="365"/>
    </row>
    <row r="202" spans="1:15" x14ac:dyDescent="0.25">
      <c r="A202">
        <v>190</v>
      </c>
      <c r="B202" s="365"/>
      <c r="C202" s="365"/>
      <c r="D202" s="365"/>
      <c r="E202" s="365"/>
      <c r="F202" s="365"/>
      <c r="G202" s="365"/>
      <c r="H202" s="365"/>
      <c r="I202" s="365"/>
      <c r="J202" s="365"/>
      <c r="K202" s="365"/>
      <c r="L202" s="365"/>
      <c r="M202" s="369"/>
      <c r="N202" s="365"/>
      <c r="O202" s="365"/>
    </row>
    <row r="203" spans="1:15" x14ac:dyDescent="0.25">
      <c r="A203">
        <v>191</v>
      </c>
      <c r="B203" s="365"/>
      <c r="C203" s="365"/>
      <c r="D203" s="365"/>
      <c r="E203" s="365"/>
      <c r="F203" s="365"/>
      <c r="G203" s="365"/>
      <c r="H203" s="365"/>
      <c r="I203" s="365"/>
      <c r="J203" s="365"/>
      <c r="K203" s="365"/>
      <c r="L203" s="365"/>
      <c r="M203" s="369"/>
      <c r="N203" s="365"/>
      <c r="O203" s="365"/>
    </row>
    <row r="204" spans="1:15" x14ac:dyDescent="0.25">
      <c r="A204">
        <v>192</v>
      </c>
      <c r="B204" s="365"/>
      <c r="C204" s="365"/>
      <c r="D204" s="365"/>
      <c r="E204" s="365"/>
      <c r="F204" s="365"/>
      <c r="G204" s="365"/>
      <c r="H204" s="365"/>
      <c r="I204" s="365"/>
      <c r="J204" s="365"/>
      <c r="K204" s="365"/>
      <c r="L204" s="365"/>
      <c r="M204" s="369"/>
      <c r="N204" s="365"/>
      <c r="O204" s="365"/>
    </row>
    <row r="205" spans="1:15" x14ac:dyDescent="0.25">
      <c r="A205">
        <v>193</v>
      </c>
      <c r="B205" s="365"/>
      <c r="C205" s="365"/>
      <c r="D205" s="365"/>
      <c r="E205" s="365"/>
      <c r="F205" s="365"/>
      <c r="G205" s="365"/>
      <c r="H205" s="365"/>
      <c r="I205" s="365"/>
      <c r="J205" s="365"/>
      <c r="K205" s="365"/>
      <c r="L205" s="365"/>
      <c r="M205" s="369"/>
      <c r="N205" s="365"/>
      <c r="O205" s="365"/>
    </row>
    <row r="206" spans="1:15" x14ac:dyDescent="0.25">
      <c r="A206">
        <v>194</v>
      </c>
      <c r="B206" s="365"/>
      <c r="C206" s="365"/>
      <c r="D206" s="365"/>
      <c r="E206" s="365"/>
      <c r="F206" s="365"/>
      <c r="G206" s="365"/>
      <c r="H206" s="365"/>
      <c r="I206" s="365"/>
      <c r="J206" s="365"/>
      <c r="K206" s="365"/>
      <c r="L206" s="365"/>
      <c r="M206" s="369"/>
      <c r="N206" s="365"/>
      <c r="O206" s="365"/>
    </row>
    <row r="207" spans="1:15" x14ac:dyDescent="0.25">
      <c r="A207">
        <v>195</v>
      </c>
      <c r="B207" s="365"/>
      <c r="C207" s="365"/>
      <c r="D207" s="365"/>
      <c r="E207" s="365"/>
      <c r="F207" s="365"/>
      <c r="G207" s="365"/>
      <c r="H207" s="365"/>
      <c r="I207" s="365"/>
      <c r="J207" s="365"/>
      <c r="K207" s="365"/>
      <c r="L207" s="365"/>
      <c r="M207" s="369"/>
      <c r="N207" s="365"/>
      <c r="O207" s="365"/>
    </row>
    <row r="208" spans="1:15" x14ac:dyDescent="0.25">
      <c r="A208">
        <v>196</v>
      </c>
      <c r="B208" s="365"/>
      <c r="C208" s="365"/>
      <c r="D208" s="365"/>
      <c r="E208" s="365"/>
      <c r="F208" s="365"/>
      <c r="G208" s="365"/>
      <c r="H208" s="365"/>
      <c r="I208" s="365"/>
      <c r="J208" s="365"/>
      <c r="K208" s="365"/>
      <c r="L208" s="365"/>
      <c r="M208" s="369"/>
      <c r="N208" s="365"/>
      <c r="O208" s="365"/>
    </row>
    <row r="209" spans="1:15" x14ac:dyDescent="0.25">
      <c r="A209">
        <v>197</v>
      </c>
      <c r="B209" s="365"/>
      <c r="C209" s="365"/>
      <c r="D209" s="365"/>
      <c r="E209" s="365"/>
      <c r="F209" s="365"/>
      <c r="G209" s="365"/>
      <c r="H209" s="365"/>
      <c r="I209" s="365"/>
      <c r="J209" s="365"/>
      <c r="K209" s="365"/>
      <c r="L209" s="365"/>
      <c r="M209" s="369"/>
      <c r="N209" s="365"/>
      <c r="O209" s="365"/>
    </row>
    <row r="210" spans="1:15" x14ac:dyDescent="0.25">
      <c r="A210">
        <v>198</v>
      </c>
      <c r="B210" s="365"/>
      <c r="C210" s="365"/>
      <c r="D210" s="365"/>
      <c r="E210" s="365"/>
      <c r="F210" s="365"/>
      <c r="G210" s="365"/>
      <c r="H210" s="365"/>
      <c r="I210" s="365"/>
      <c r="J210" s="365"/>
      <c r="K210" s="365"/>
      <c r="L210" s="365"/>
      <c r="M210" s="369"/>
      <c r="N210" s="365"/>
      <c r="O210" s="365"/>
    </row>
    <row r="211" spans="1:15" x14ac:dyDescent="0.25">
      <c r="A211">
        <v>199</v>
      </c>
      <c r="B211" s="365"/>
      <c r="C211" s="365"/>
      <c r="D211" s="365"/>
      <c r="E211" s="365"/>
      <c r="F211" s="365"/>
      <c r="G211" s="365"/>
      <c r="H211" s="365"/>
      <c r="I211" s="365"/>
      <c r="J211" s="365"/>
      <c r="K211" s="365"/>
      <c r="L211" s="365"/>
      <c r="M211" s="369"/>
      <c r="N211" s="365"/>
      <c r="O211" s="365"/>
    </row>
    <row r="212" spans="1:15" x14ac:dyDescent="0.25">
      <c r="A212">
        <v>200</v>
      </c>
      <c r="B212" s="365"/>
      <c r="C212" s="365"/>
      <c r="D212" s="365"/>
      <c r="E212" s="365"/>
      <c r="F212" s="365"/>
      <c r="G212" s="365"/>
      <c r="H212" s="365"/>
      <c r="I212" s="365"/>
      <c r="J212" s="365"/>
      <c r="K212" s="365"/>
      <c r="L212" s="365"/>
      <c r="M212" s="369"/>
      <c r="N212" s="365"/>
      <c r="O212" s="365"/>
    </row>
    <row r="213" spans="1:15" x14ac:dyDescent="0.25">
      <c r="A213">
        <v>201</v>
      </c>
      <c r="B213" s="365"/>
      <c r="C213" s="365"/>
      <c r="D213" s="365"/>
      <c r="E213" s="365"/>
      <c r="F213" s="365"/>
      <c r="G213" s="365"/>
      <c r="H213" s="365"/>
      <c r="I213" s="365"/>
      <c r="J213" s="365"/>
      <c r="K213" s="365"/>
      <c r="L213" s="365"/>
      <c r="M213" s="369"/>
      <c r="N213" s="365"/>
      <c r="O213" s="365"/>
    </row>
    <row r="214" spans="1:15" x14ac:dyDescent="0.25">
      <c r="A214">
        <v>202</v>
      </c>
      <c r="B214" s="365"/>
      <c r="C214" s="365"/>
      <c r="D214" s="365"/>
      <c r="E214" s="365"/>
      <c r="F214" s="365"/>
      <c r="G214" s="365"/>
      <c r="H214" s="365"/>
      <c r="I214" s="365"/>
      <c r="J214" s="365"/>
      <c r="K214" s="365"/>
      <c r="L214" s="365"/>
      <c r="M214" s="369"/>
      <c r="N214" s="365"/>
      <c r="O214" s="365"/>
    </row>
    <row r="215" spans="1:15" x14ac:dyDescent="0.25">
      <c r="A215">
        <v>203</v>
      </c>
      <c r="B215" s="365"/>
      <c r="C215" s="365"/>
      <c r="D215" s="365"/>
      <c r="E215" s="365"/>
      <c r="F215" s="365"/>
      <c r="G215" s="365"/>
      <c r="H215" s="365"/>
      <c r="I215" s="365"/>
      <c r="J215" s="365"/>
      <c r="K215" s="365"/>
      <c r="L215" s="365"/>
      <c r="M215" s="369"/>
      <c r="N215" s="365"/>
      <c r="O215" s="365"/>
    </row>
    <row r="216" spans="1:15" x14ac:dyDescent="0.25">
      <c r="A216">
        <v>204</v>
      </c>
      <c r="B216" s="365"/>
      <c r="C216" s="365"/>
      <c r="D216" s="365"/>
      <c r="E216" s="365"/>
      <c r="F216" s="365"/>
      <c r="G216" s="365"/>
      <c r="H216" s="365"/>
      <c r="I216" s="365"/>
      <c r="J216" s="365"/>
      <c r="K216" s="365"/>
      <c r="L216" s="365"/>
      <c r="M216" s="369"/>
      <c r="N216" s="365"/>
      <c r="O216" s="365"/>
    </row>
    <row r="217" spans="1:15" x14ac:dyDescent="0.25">
      <c r="A217">
        <v>205</v>
      </c>
      <c r="B217" s="365"/>
      <c r="C217" s="365"/>
      <c r="D217" s="365"/>
      <c r="E217" s="365"/>
      <c r="F217" s="365"/>
      <c r="G217" s="365"/>
      <c r="H217" s="365"/>
      <c r="I217" s="365"/>
      <c r="J217" s="365"/>
      <c r="K217" s="365"/>
      <c r="L217" s="365"/>
      <c r="M217" s="369"/>
      <c r="N217" s="365"/>
      <c r="O217" s="365"/>
    </row>
    <row r="218" spans="1:15" x14ac:dyDescent="0.25">
      <c r="A218">
        <v>206</v>
      </c>
      <c r="B218" s="365"/>
      <c r="C218" s="365"/>
      <c r="D218" s="365"/>
      <c r="E218" s="365"/>
      <c r="F218" s="365"/>
      <c r="G218" s="365"/>
      <c r="H218" s="365"/>
      <c r="I218" s="365"/>
      <c r="J218" s="365"/>
      <c r="K218" s="365"/>
      <c r="L218" s="365"/>
      <c r="M218" s="369"/>
      <c r="N218" s="365"/>
      <c r="O218" s="365"/>
    </row>
    <row r="219" spans="1:15" x14ac:dyDescent="0.25">
      <c r="A219">
        <v>207</v>
      </c>
      <c r="B219" s="365"/>
      <c r="C219" s="365"/>
      <c r="D219" s="365"/>
      <c r="E219" s="365"/>
      <c r="F219" s="365"/>
      <c r="G219" s="365"/>
      <c r="H219" s="365"/>
      <c r="I219" s="365"/>
      <c r="J219" s="365"/>
      <c r="K219" s="365"/>
      <c r="L219" s="365"/>
      <c r="M219" s="369"/>
      <c r="N219" s="365"/>
      <c r="O219" s="365"/>
    </row>
    <row r="220" spans="1:15" x14ac:dyDescent="0.25">
      <c r="A220">
        <v>208</v>
      </c>
      <c r="B220" s="365"/>
      <c r="C220" s="365"/>
      <c r="D220" s="365"/>
      <c r="E220" s="365"/>
      <c r="F220" s="365"/>
      <c r="G220" s="365"/>
      <c r="H220" s="365"/>
      <c r="I220" s="365"/>
      <c r="J220" s="365"/>
      <c r="K220" s="365"/>
      <c r="L220" s="365"/>
      <c r="M220" s="369"/>
      <c r="N220" s="365"/>
      <c r="O220" s="365"/>
    </row>
    <row r="221" spans="1:15" x14ac:dyDescent="0.25">
      <c r="A221">
        <v>209</v>
      </c>
      <c r="B221" s="365"/>
      <c r="C221" s="365"/>
      <c r="D221" s="365"/>
      <c r="E221" s="365"/>
      <c r="F221" s="365"/>
      <c r="G221" s="365"/>
      <c r="H221" s="365"/>
      <c r="I221" s="365"/>
      <c r="J221" s="365"/>
      <c r="K221" s="365"/>
      <c r="L221" s="365"/>
      <c r="M221" s="369"/>
      <c r="N221" s="365"/>
      <c r="O221" s="365"/>
    </row>
    <row r="222" spans="1:15" x14ac:dyDescent="0.25">
      <c r="A222">
        <v>210</v>
      </c>
      <c r="B222" s="365"/>
      <c r="C222" s="365"/>
      <c r="D222" s="365"/>
      <c r="E222" s="365"/>
      <c r="F222" s="365"/>
      <c r="G222" s="365"/>
      <c r="H222" s="365"/>
      <c r="I222" s="365"/>
      <c r="J222" s="365"/>
      <c r="K222" s="365"/>
      <c r="L222" s="365"/>
      <c r="M222" s="369"/>
      <c r="N222" s="365"/>
      <c r="O222" s="365"/>
    </row>
    <row r="223" spans="1:15" x14ac:dyDescent="0.25">
      <c r="A223">
        <v>211</v>
      </c>
      <c r="B223" s="365"/>
      <c r="C223" s="365"/>
      <c r="D223" s="365"/>
      <c r="E223" s="365"/>
      <c r="F223" s="365"/>
      <c r="G223" s="365"/>
      <c r="H223" s="365"/>
      <c r="I223" s="365"/>
      <c r="J223" s="365"/>
      <c r="K223" s="365"/>
      <c r="L223" s="365"/>
      <c r="M223" s="369"/>
      <c r="N223" s="365"/>
      <c r="O223" s="365"/>
    </row>
    <row r="224" spans="1:15" x14ac:dyDescent="0.25">
      <c r="A224">
        <v>212</v>
      </c>
      <c r="B224" s="365"/>
      <c r="C224" s="365"/>
      <c r="D224" s="365"/>
      <c r="E224" s="365"/>
      <c r="F224" s="365"/>
      <c r="G224" s="365"/>
      <c r="H224" s="365"/>
      <c r="I224" s="365"/>
      <c r="J224" s="365"/>
      <c r="K224" s="365"/>
      <c r="L224" s="365"/>
      <c r="M224" s="369"/>
      <c r="N224" s="365"/>
      <c r="O224" s="365"/>
    </row>
    <row r="225" spans="1:15" x14ac:dyDescent="0.25">
      <c r="A225">
        <v>213</v>
      </c>
      <c r="B225" s="365"/>
      <c r="C225" s="365"/>
      <c r="D225" s="365"/>
      <c r="E225" s="365"/>
      <c r="F225" s="365"/>
      <c r="G225" s="365"/>
      <c r="H225" s="365"/>
      <c r="I225" s="365"/>
      <c r="J225" s="365"/>
      <c r="K225" s="365"/>
      <c r="L225" s="365"/>
      <c r="M225" s="369"/>
      <c r="N225" s="365"/>
      <c r="O225" s="365"/>
    </row>
    <row r="226" spans="1:15" x14ac:dyDescent="0.25">
      <c r="A226">
        <v>214</v>
      </c>
      <c r="B226" s="365"/>
      <c r="C226" s="365"/>
      <c r="D226" s="365"/>
      <c r="E226" s="365"/>
      <c r="F226" s="365"/>
      <c r="G226" s="365"/>
      <c r="H226" s="365"/>
      <c r="I226" s="365"/>
      <c r="J226" s="365"/>
      <c r="K226" s="365"/>
      <c r="L226" s="365"/>
      <c r="M226" s="369"/>
      <c r="N226" s="365"/>
      <c r="O226" s="365"/>
    </row>
    <row r="227" spans="1:15" x14ac:dyDescent="0.25">
      <c r="A227">
        <v>215</v>
      </c>
      <c r="B227" s="365"/>
      <c r="C227" s="365"/>
      <c r="D227" s="365"/>
      <c r="E227" s="365"/>
      <c r="F227" s="365"/>
      <c r="G227" s="365"/>
      <c r="H227" s="365"/>
      <c r="I227" s="365"/>
      <c r="J227" s="365"/>
      <c r="K227" s="365"/>
      <c r="L227" s="365"/>
      <c r="M227" s="369"/>
      <c r="N227" s="365"/>
      <c r="O227" s="365"/>
    </row>
    <row r="228" spans="1:15" x14ac:dyDescent="0.25">
      <c r="A228">
        <v>216</v>
      </c>
      <c r="B228" s="365"/>
      <c r="C228" s="365"/>
      <c r="D228" s="365"/>
      <c r="E228" s="365"/>
      <c r="F228" s="365"/>
      <c r="G228" s="365"/>
      <c r="H228" s="365"/>
      <c r="I228" s="365"/>
      <c r="J228" s="365"/>
      <c r="K228" s="365"/>
      <c r="L228" s="365"/>
      <c r="M228" s="369"/>
      <c r="N228" s="365"/>
      <c r="O228" s="365"/>
    </row>
    <row r="229" spans="1:15" x14ac:dyDescent="0.25">
      <c r="A229">
        <v>217</v>
      </c>
      <c r="B229" s="365"/>
      <c r="C229" s="365"/>
      <c r="D229" s="365"/>
      <c r="E229" s="365"/>
      <c r="F229" s="365"/>
      <c r="G229" s="365"/>
      <c r="H229" s="365"/>
      <c r="I229" s="365"/>
      <c r="J229" s="365"/>
      <c r="K229" s="365"/>
      <c r="L229" s="365"/>
      <c r="M229" s="369"/>
      <c r="N229" s="365"/>
      <c r="O229" s="365"/>
    </row>
    <row r="230" spans="1:15" x14ac:dyDescent="0.25">
      <c r="A230">
        <v>218</v>
      </c>
      <c r="B230" s="365"/>
      <c r="C230" s="365"/>
      <c r="D230" s="365"/>
      <c r="E230" s="365"/>
      <c r="F230" s="365"/>
      <c r="G230" s="365"/>
      <c r="H230" s="365"/>
      <c r="I230" s="365"/>
      <c r="J230" s="365"/>
      <c r="K230" s="365"/>
      <c r="L230" s="365"/>
      <c r="M230" s="369"/>
      <c r="N230" s="365"/>
      <c r="O230" s="365"/>
    </row>
    <row r="231" spans="1:15" x14ac:dyDescent="0.25">
      <c r="A231">
        <v>219</v>
      </c>
      <c r="B231" s="365"/>
      <c r="C231" s="365"/>
      <c r="D231" s="365"/>
      <c r="E231" s="365"/>
      <c r="F231" s="365"/>
      <c r="G231" s="365"/>
      <c r="H231" s="365"/>
      <c r="I231" s="365"/>
      <c r="J231" s="365"/>
      <c r="K231" s="365"/>
      <c r="L231" s="365"/>
      <c r="M231" s="369"/>
      <c r="N231" s="365"/>
      <c r="O231" s="365"/>
    </row>
    <row r="232" spans="1:15" x14ac:dyDescent="0.25">
      <c r="A232">
        <v>220</v>
      </c>
      <c r="B232" s="365"/>
      <c r="C232" s="365"/>
      <c r="D232" s="365"/>
      <c r="E232" s="365"/>
      <c r="F232" s="365"/>
      <c r="G232" s="365"/>
      <c r="H232" s="365"/>
      <c r="I232" s="365"/>
      <c r="J232" s="365"/>
      <c r="K232" s="365"/>
      <c r="L232" s="365"/>
      <c r="M232" s="369"/>
      <c r="N232" s="365"/>
      <c r="O232" s="365"/>
    </row>
    <row r="233" spans="1:15" x14ac:dyDescent="0.25">
      <c r="A233">
        <v>221</v>
      </c>
      <c r="B233" s="365"/>
      <c r="C233" s="365"/>
      <c r="D233" s="365"/>
      <c r="E233" s="365"/>
      <c r="F233" s="365"/>
      <c r="G233" s="365"/>
      <c r="H233" s="365"/>
      <c r="I233" s="365"/>
      <c r="J233" s="365"/>
      <c r="K233" s="365"/>
      <c r="L233" s="365"/>
      <c r="M233" s="369"/>
      <c r="N233" s="365"/>
      <c r="O233" s="365"/>
    </row>
    <row r="234" spans="1:15" x14ac:dyDescent="0.25">
      <c r="A234">
        <v>222</v>
      </c>
      <c r="B234" s="365"/>
      <c r="C234" s="365"/>
      <c r="D234" s="365"/>
      <c r="E234" s="365"/>
      <c r="F234" s="365"/>
      <c r="G234" s="365"/>
      <c r="H234" s="365"/>
      <c r="I234" s="365"/>
      <c r="J234" s="365"/>
      <c r="K234" s="365"/>
      <c r="L234" s="365"/>
      <c r="M234" s="369"/>
      <c r="N234" s="365"/>
      <c r="O234" s="365"/>
    </row>
    <row r="235" spans="1:15" x14ac:dyDescent="0.25">
      <c r="A235">
        <v>223</v>
      </c>
      <c r="B235" s="365"/>
      <c r="C235" s="365"/>
      <c r="D235" s="365"/>
      <c r="E235" s="365"/>
      <c r="F235" s="365"/>
      <c r="G235" s="365"/>
      <c r="H235" s="365"/>
      <c r="I235" s="365"/>
      <c r="J235" s="365"/>
      <c r="K235" s="365"/>
      <c r="L235" s="365"/>
      <c r="M235" s="369"/>
      <c r="N235" s="365"/>
      <c r="O235" s="365"/>
    </row>
    <row r="236" spans="1:15" x14ac:dyDescent="0.25">
      <c r="A236">
        <v>224</v>
      </c>
      <c r="B236" s="365"/>
      <c r="C236" s="365"/>
      <c r="D236" s="365"/>
      <c r="E236" s="365"/>
      <c r="F236" s="365"/>
      <c r="G236" s="365"/>
      <c r="H236" s="365"/>
      <c r="I236" s="365"/>
      <c r="J236" s="365"/>
      <c r="K236" s="365"/>
      <c r="L236" s="365"/>
      <c r="M236" s="369"/>
      <c r="N236" s="365"/>
      <c r="O236" s="365"/>
    </row>
    <row r="237" spans="1:15" x14ac:dyDescent="0.25">
      <c r="A237">
        <v>225</v>
      </c>
      <c r="B237" s="365"/>
      <c r="C237" s="365"/>
      <c r="D237" s="365"/>
      <c r="E237" s="365"/>
      <c r="F237" s="365"/>
      <c r="G237" s="365"/>
      <c r="H237" s="365"/>
      <c r="I237" s="365"/>
      <c r="J237" s="365"/>
      <c r="K237" s="365"/>
      <c r="L237" s="365"/>
      <c r="M237" s="369"/>
      <c r="N237" s="365"/>
      <c r="O237" s="365"/>
    </row>
    <row r="238" spans="1:15" x14ac:dyDescent="0.25">
      <c r="A238">
        <v>226</v>
      </c>
      <c r="B238" s="365"/>
      <c r="C238" s="365"/>
      <c r="D238" s="365"/>
      <c r="E238" s="365"/>
      <c r="F238" s="365"/>
      <c r="G238" s="365"/>
      <c r="H238" s="365"/>
      <c r="I238" s="365"/>
      <c r="J238" s="365"/>
      <c r="K238" s="365"/>
      <c r="L238" s="365"/>
      <c r="M238" s="369"/>
      <c r="N238" s="365"/>
      <c r="O238" s="365"/>
    </row>
    <row r="239" spans="1:15" x14ac:dyDescent="0.25">
      <c r="A239">
        <v>227</v>
      </c>
      <c r="B239" s="365"/>
      <c r="C239" s="365"/>
      <c r="D239" s="365"/>
      <c r="E239" s="365"/>
      <c r="F239" s="365"/>
      <c r="G239" s="365"/>
      <c r="H239" s="365"/>
      <c r="I239" s="365"/>
      <c r="J239" s="365"/>
      <c r="K239" s="365"/>
      <c r="L239" s="365"/>
      <c r="M239" s="369"/>
      <c r="N239" s="365"/>
      <c r="O239" s="365"/>
    </row>
    <row r="240" spans="1:15" x14ac:dyDescent="0.25">
      <c r="A240">
        <v>228</v>
      </c>
      <c r="B240" s="365"/>
      <c r="C240" s="365"/>
      <c r="D240" s="365"/>
      <c r="E240" s="365"/>
      <c r="F240" s="365"/>
      <c r="G240" s="365"/>
      <c r="H240" s="365"/>
      <c r="I240" s="365"/>
      <c r="J240" s="365"/>
      <c r="K240" s="365"/>
      <c r="L240" s="365"/>
      <c r="M240" s="369"/>
      <c r="N240" s="365"/>
      <c r="O240" s="365"/>
    </row>
    <row r="241" spans="1:15" x14ac:dyDescent="0.25">
      <c r="A241">
        <v>229</v>
      </c>
      <c r="B241" s="365"/>
      <c r="C241" s="365"/>
      <c r="D241" s="365"/>
      <c r="E241" s="365"/>
      <c r="F241" s="365"/>
      <c r="G241" s="365"/>
      <c r="H241" s="365"/>
      <c r="I241" s="365"/>
      <c r="J241" s="365"/>
      <c r="K241" s="365"/>
      <c r="L241" s="365"/>
      <c r="M241" s="369"/>
      <c r="N241" s="365"/>
      <c r="O241" s="365"/>
    </row>
    <row r="242" spans="1:15" x14ac:dyDescent="0.25">
      <c r="A242">
        <v>230</v>
      </c>
      <c r="B242" s="365"/>
      <c r="C242" s="365"/>
      <c r="D242" s="365"/>
      <c r="E242" s="365"/>
      <c r="F242" s="365"/>
      <c r="G242" s="365"/>
      <c r="H242" s="365"/>
      <c r="I242" s="365"/>
      <c r="J242" s="365"/>
      <c r="K242" s="365"/>
      <c r="L242" s="365"/>
      <c r="M242" s="369"/>
      <c r="N242" s="365"/>
      <c r="O242" s="365"/>
    </row>
    <row r="243" spans="1:15" x14ac:dyDescent="0.25">
      <c r="A243">
        <v>231</v>
      </c>
      <c r="B243" s="365"/>
      <c r="C243" s="365"/>
      <c r="D243" s="365"/>
      <c r="E243" s="365"/>
      <c r="F243" s="365"/>
      <c r="G243" s="365"/>
      <c r="H243" s="365"/>
      <c r="I243" s="365"/>
      <c r="J243" s="365"/>
      <c r="K243" s="365"/>
      <c r="L243" s="365"/>
      <c r="M243" s="369"/>
      <c r="N243" s="365"/>
      <c r="O243" s="365"/>
    </row>
    <row r="244" spans="1:15" x14ac:dyDescent="0.25">
      <c r="A244">
        <v>232</v>
      </c>
      <c r="B244" s="365"/>
      <c r="C244" s="365"/>
      <c r="D244" s="365"/>
      <c r="E244" s="365"/>
      <c r="F244" s="365"/>
      <c r="G244" s="365"/>
      <c r="H244" s="365"/>
      <c r="I244" s="365"/>
      <c r="J244" s="365"/>
      <c r="K244" s="365"/>
      <c r="L244" s="365"/>
      <c r="M244" s="369"/>
      <c r="N244" s="365"/>
      <c r="O244" s="365"/>
    </row>
    <row r="245" spans="1:15" x14ac:dyDescent="0.25">
      <c r="A245">
        <v>233</v>
      </c>
      <c r="B245" s="365"/>
      <c r="C245" s="365"/>
      <c r="D245" s="365"/>
      <c r="E245" s="365"/>
      <c r="F245" s="365"/>
      <c r="G245" s="365"/>
      <c r="H245" s="365"/>
      <c r="I245" s="365"/>
      <c r="J245" s="365"/>
      <c r="K245" s="365"/>
      <c r="L245" s="365"/>
      <c r="M245" s="369"/>
      <c r="N245" s="365"/>
      <c r="O245" s="365"/>
    </row>
    <row r="246" spans="1:15" x14ac:dyDescent="0.25">
      <c r="A246">
        <v>234</v>
      </c>
      <c r="B246" s="365"/>
      <c r="C246" s="365"/>
      <c r="D246" s="365"/>
      <c r="E246" s="365"/>
      <c r="F246" s="365"/>
      <c r="G246" s="365"/>
      <c r="H246" s="365"/>
      <c r="I246" s="365"/>
      <c r="J246" s="365"/>
      <c r="K246" s="365"/>
      <c r="L246" s="365"/>
      <c r="M246" s="369"/>
      <c r="N246" s="365"/>
      <c r="O246" s="365"/>
    </row>
    <row r="247" spans="1:15" x14ac:dyDescent="0.25">
      <c r="A247">
        <v>235</v>
      </c>
      <c r="B247" s="365"/>
      <c r="C247" s="365"/>
      <c r="D247" s="365"/>
      <c r="E247" s="365"/>
      <c r="F247" s="365"/>
      <c r="G247" s="365"/>
      <c r="H247" s="365"/>
      <c r="I247" s="365"/>
      <c r="J247" s="365"/>
      <c r="K247" s="365"/>
      <c r="L247" s="365"/>
      <c r="M247" s="369"/>
      <c r="N247" s="365"/>
      <c r="O247" s="365"/>
    </row>
    <row r="248" spans="1:15" x14ac:dyDescent="0.25">
      <c r="A248">
        <v>236</v>
      </c>
      <c r="B248" s="365"/>
      <c r="C248" s="365"/>
      <c r="D248" s="365"/>
      <c r="E248" s="365"/>
      <c r="F248" s="365"/>
      <c r="G248" s="365"/>
      <c r="H248" s="365"/>
      <c r="I248" s="365"/>
      <c r="J248" s="365"/>
      <c r="K248" s="365"/>
      <c r="L248" s="365"/>
      <c r="M248" s="369"/>
      <c r="N248" s="365"/>
      <c r="O248" s="365"/>
    </row>
    <row r="249" spans="1:15" x14ac:dyDescent="0.25">
      <c r="A249">
        <v>237</v>
      </c>
      <c r="B249" s="365"/>
      <c r="C249" s="365"/>
      <c r="D249" s="365"/>
      <c r="E249" s="365"/>
      <c r="F249" s="365"/>
      <c r="G249" s="365"/>
      <c r="H249" s="365"/>
      <c r="I249" s="365"/>
      <c r="J249" s="365"/>
      <c r="K249" s="365"/>
      <c r="L249" s="365"/>
      <c r="M249" s="369"/>
      <c r="N249" s="365"/>
      <c r="O249" s="365"/>
    </row>
    <row r="250" spans="1:15" x14ac:dyDescent="0.25">
      <c r="A250">
        <v>238</v>
      </c>
      <c r="B250" s="365"/>
      <c r="C250" s="365"/>
      <c r="D250" s="365"/>
      <c r="E250" s="365"/>
      <c r="F250" s="365"/>
      <c r="G250" s="365"/>
      <c r="H250" s="365"/>
      <c r="I250" s="365"/>
      <c r="J250" s="365"/>
      <c r="K250" s="365"/>
      <c r="L250" s="365"/>
      <c r="M250" s="369"/>
      <c r="N250" s="365"/>
      <c r="O250" s="365"/>
    </row>
    <row r="251" spans="1:15" x14ac:dyDescent="0.25">
      <c r="A251">
        <v>239</v>
      </c>
      <c r="B251" s="365"/>
      <c r="C251" s="365"/>
      <c r="D251" s="365"/>
      <c r="E251" s="365"/>
      <c r="F251" s="365"/>
      <c r="G251" s="365"/>
      <c r="H251" s="365"/>
      <c r="I251" s="365"/>
      <c r="J251" s="365"/>
      <c r="K251" s="365"/>
      <c r="L251" s="365"/>
      <c r="M251" s="369"/>
      <c r="N251" s="365"/>
      <c r="O251" s="365"/>
    </row>
    <row r="252" spans="1:15" x14ac:dyDescent="0.25">
      <c r="A252">
        <v>240</v>
      </c>
      <c r="B252" s="365"/>
      <c r="C252" s="365"/>
      <c r="D252" s="365"/>
      <c r="E252" s="365"/>
      <c r="F252" s="365"/>
      <c r="G252" s="365"/>
      <c r="H252" s="365"/>
      <c r="I252" s="365"/>
      <c r="J252" s="365"/>
      <c r="K252" s="365"/>
      <c r="L252" s="365"/>
      <c r="M252" s="369"/>
      <c r="N252" s="365"/>
      <c r="O252" s="365"/>
    </row>
    <row r="253" spans="1:15" x14ac:dyDescent="0.25">
      <c r="A253">
        <v>241</v>
      </c>
      <c r="B253" s="365"/>
      <c r="C253" s="365"/>
      <c r="D253" s="365"/>
      <c r="E253" s="365"/>
      <c r="F253" s="365"/>
      <c r="G253" s="365"/>
      <c r="H253" s="365"/>
      <c r="I253" s="365"/>
      <c r="J253" s="365"/>
      <c r="K253" s="365"/>
      <c r="L253" s="365"/>
      <c r="M253" s="369"/>
      <c r="N253" s="365"/>
      <c r="O253" s="365"/>
    </row>
    <row r="254" spans="1:15" x14ac:dyDescent="0.25">
      <c r="A254">
        <v>242</v>
      </c>
      <c r="B254" s="365"/>
      <c r="C254" s="365"/>
      <c r="D254" s="365"/>
      <c r="E254" s="365"/>
      <c r="F254" s="365"/>
      <c r="G254" s="365"/>
      <c r="H254" s="365"/>
      <c r="I254" s="365"/>
      <c r="J254" s="365"/>
      <c r="K254" s="365"/>
      <c r="L254" s="365"/>
      <c r="M254" s="369"/>
      <c r="N254" s="365"/>
      <c r="O254" s="365"/>
    </row>
    <row r="255" spans="1:15" x14ac:dyDescent="0.25">
      <c r="A255">
        <v>243</v>
      </c>
      <c r="B255" s="365"/>
      <c r="C255" s="365"/>
      <c r="D255" s="365"/>
      <c r="E255" s="365"/>
      <c r="F255" s="365"/>
      <c r="G255" s="365"/>
      <c r="H255" s="365"/>
      <c r="I255" s="365"/>
      <c r="J255" s="365"/>
      <c r="K255" s="365"/>
      <c r="L255" s="365"/>
      <c r="M255" s="369"/>
      <c r="N255" s="365"/>
      <c r="O255" s="365"/>
    </row>
    <row r="256" spans="1:15" x14ac:dyDescent="0.25">
      <c r="A256">
        <v>244</v>
      </c>
      <c r="B256" s="365"/>
      <c r="C256" s="365"/>
      <c r="D256" s="365"/>
      <c r="E256" s="365"/>
      <c r="F256" s="365"/>
      <c r="G256" s="365"/>
      <c r="H256" s="365"/>
      <c r="I256" s="365"/>
      <c r="J256" s="365"/>
      <c r="K256" s="365"/>
      <c r="L256" s="365"/>
      <c r="M256" s="369"/>
      <c r="N256" s="365"/>
      <c r="O256" s="365"/>
    </row>
    <row r="257" spans="1:15" x14ac:dyDescent="0.25">
      <c r="A257">
        <v>245</v>
      </c>
      <c r="B257" s="365"/>
      <c r="C257" s="365"/>
      <c r="D257" s="365"/>
      <c r="E257" s="365"/>
      <c r="F257" s="365"/>
      <c r="G257" s="365"/>
      <c r="H257" s="365"/>
      <c r="I257" s="365"/>
      <c r="J257" s="365"/>
      <c r="K257" s="365"/>
      <c r="L257" s="365"/>
      <c r="M257" s="369"/>
      <c r="N257" s="365"/>
      <c r="O257" s="365"/>
    </row>
    <row r="258" spans="1:15" x14ac:dyDescent="0.25">
      <c r="A258">
        <v>246</v>
      </c>
      <c r="B258" s="365"/>
      <c r="C258" s="365"/>
      <c r="D258" s="365"/>
      <c r="E258" s="365"/>
      <c r="F258" s="365"/>
      <c r="G258" s="365"/>
      <c r="H258" s="365"/>
      <c r="I258" s="365"/>
      <c r="J258" s="365"/>
      <c r="K258" s="365"/>
      <c r="L258" s="365"/>
      <c r="M258" s="369"/>
      <c r="N258" s="365"/>
      <c r="O258" s="365"/>
    </row>
    <row r="259" spans="1:15" x14ac:dyDescent="0.25">
      <c r="A259">
        <v>247</v>
      </c>
      <c r="B259" s="365"/>
      <c r="C259" s="365"/>
      <c r="D259" s="365"/>
      <c r="E259" s="365"/>
      <c r="F259" s="365"/>
      <c r="G259" s="365"/>
      <c r="H259" s="365"/>
      <c r="I259" s="365"/>
      <c r="J259" s="365"/>
      <c r="K259" s="365"/>
      <c r="L259" s="365"/>
      <c r="M259" s="369"/>
      <c r="N259" s="365"/>
      <c r="O259" s="365"/>
    </row>
    <row r="260" spans="1:15" x14ac:dyDescent="0.25">
      <c r="A260">
        <v>248</v>
      </c>
      <c r="B260" s="365"/>
      <c r="C260" s="365"/>
      <c r="D260" s="365"/>
      <c r="E260" s="365"/>
      <c r="F260" s="365"/>
      <c r="G260" s="365"/>
      <c r="H260" s="365"/>
      <c r="I260" s="365"/>
      <c r="J260" s="365"/>
      <c r="K260" s="365"/>
      <c r="L260" s="365"/>
      <c r="M260" s="369"/>
      <c r="N260" s="365"/>
      <c r="O260" s="365"/>
    </row>
    <row r="261" spans="1:15" x14ac:dyDescent="0.25">
      <c r="A261">
        <v>249</v>
      </c>
      <c r="B261" s="365"/>
      <c r="C261" s="365"/>
      <c r="D261" s="365"/>
      <c r="E261" s="365"/>
      <c r="F261" s="365"/>
      <c r="G261" s="365"/>
      <c r="H261" s="365"/>
      <c r="I261" s="365"/>
      <c r="J261" s="365"/>
      <c r="K261" s="365"/>
      <c r="L261" s="365"/>
      <c r="M261" s="369"/>
      <c r="N261" s="365"/>
      <c r="O261" s="365"/>
    </row>
    <row r="262" spans="1:15" x14ac:dyDescent="0.25">
      <c r="A262">
        <v>250</v>
      </c>
      <c r="B262" s="365"/>
      <c r="C262" s="365"/>
      <c r="D262" s="365"/>
      <c r="E262" s="365"/>
      <c r="F262" s="365"/>
      <c r="G262" s="365"/>
      <c r="H262" s="365"/>
      <c r="I262" s="365"/>
      <c r="J262" s="365"/>
      <c r="K262" s="365"/>
      <c r="L262" s="365"/>
      <c r="M262" s="369"/>
      <c r="N262" s="365"/>
      <c r="O262" s="365"/>
    </row>
    <row r="263" spans="1:15" x14ac:dyDescent="0.25">
      <c r="A263">
        <v>251</v>
      </c>
      <c r="B263" s="365"/>
      <c r="C263" s="365"/>
      <c r="D263" s="365"/>
      <c r="E263" s="365"/>
      <c r="F263" s="365"/>
      <c r="G263" s="365"/>
      <c r="H263" s="365"/>
      <c r="I263" s="365"/>
      <c r="J263" s="365"/>
      <c r="K263" s="365"/>
      <c r="L263" s="365"/>
      <c r="M263" s="369"/>
      <c r="N263" s="365"/>
      <c r="O263" s="365"/>
    </row>
    <row r="264" spans="1:15" x14ac:dyDescent="0.25">
      <c r="A264">
        <v>252</v>
      </c>
      <c r="B264" s="365"/>
      <c r="C264" s="365"/>
      <c r="D264" s="365"/>
      <c r="E264" s="365"/>
      <c r="F264" s="365"/>
      <c r="G264" s="365"/>
      <c r="H264" s="365"/>
      <c r="I264" s="365"/>
      <c r="J264" s="365"/>
      <c r="K264" s="365"/>
      <c r="L264" s="365"/>
      <c r="M264" s="369"/>
      <c r="N264" s="365"/>
      <c r="O264" s="365"/>
    </row>
    <row r="265" spans="1:15" x14ac:dyDescent="0.25">
      <c r="A265">
        <v>253</v>
      </c>
      <c r="B265" s="365"/>
      <c r="C265" s="365"/>
      <c r="D265" s="365"/>
      <c r="E265" s="365"/>
      <c r="F265" s="365"/>
      <c r="G265" s="365"/>
      <c r="H265" s="365"/>
      <c r="I265" s="365"/>
      <c r="J265" s="365"/>
      <c r="K265" s="365"/>
      <c r="L265" s="365"/>
      <c r="M265" s="369"/>
      <c r="N265" s="365"/>
      <c r="O265" s="365"/>
    </row>
    <row r="266" spans="1:15" x14ac:dyDescent="0.25">
      <c r="A266">
        <v>254</v>
      </c>
      <c r="B266" s="365"/>
      <c r="C266" s="365"/>
      <c r="D266" s="365"/>
      <c r="E266" s="365"/>
      <c r="F266" s="365"/>
      <c r="G266" s="365"/>
      <c r="H266" s="365"/>
      <c r="I266" s="365"/>
      <c r="J266" s="365"/>
      <c r="K266" s="365"/>
      <c r="L266" s="365"/>
      <c r="M266" s="369"/>
      <c r="N266" s="365"/>
      <c r="O266" s="365"/>
    </row>
    <row r="267" spans="1:15" x14ac:dyDescent="0.25">
      <c r="A267">
        <v>255</v>
      </c>
      <c r="B267" s="365"/>
      <c r="C267" s="365"/>
      <c r="D267" s="365"/>
      <c r="E267" s="365"/>
      <c r="F267" s="365"/>
      <c r="G267" s="365"/>
      <c r="H267" s="365"/>
      <c r="I267" s="365"/>
      <c r="J267" s="365"/>
      <c r="K267" s="365"/>
      <c r="L267" s="365"/>
      <c r="M267" s="369"/>
      <c r="N267" s="365"/>
      <c r="O267" s="365"/>
    </row>
    <row r="268" spans="1:15" x14ac:dyDescent="0.25">
      <c r="A268">
        <v>256</v>
      </c>
      <c r="B268" s="365"/>
      <c r="C268" s="365"/>
      <c r="D268" s="365"/>
      <c r="E268" s="365"/>
      <c r="F268" s="365"/>
      <c r="G268" s="365"/>
      <c r="H268" s="365"/>
      <c r="I268" s="365"/>
      <c r="J268" s="365"/>
      <c r="K268" s="365"/>
      <c r="L268" s="365"/>
      <c r="M268" s="369"/>
      <c r="N268" s="365"/>
      <c r="O268" s="365"/>
    </row>
    <row r="269" spans="1:15" x14ac:dyDescent="0.25">
      <c r="A269">
        <v>257</v>
      </c>
      <c r="B269" s="365"/>
      <c r="C269" s="365"/>
      <c r="D269" s="365"/>
      <c r="E269" s="365"/>
      <c r="F269" s="365"/>
      <c r="G269" s="365"/>
      <c r="H269" s="365"/>
      <c r="I269" s="365"/>
      <c r="J269" s="365"/>
      <c r="K269" s="365"/>
      <c r="L269" s="365"/>
      <c r="M269" s="369"/>
      <c r="N269" s="365"/>
      <c r="O269" s="365"/>
    </row>
    <row r="270" spans="1:15" x14ac:dyDescent="0.25">
      <c r="A270">
        <v>258</v>
      </c>
      <c r="B270" s="365"/>
      <c r="C270" s="365"/>
      <c r="D270" s="365"/>
      <c r="E270" s="365"/>
      <c r="F270" s="365"/>
      <c r="G270" s="365"/>
      <c r="H270" s="365"/>
      <c r="I270" s="365"/>
      <c r="J270" s="365"/>
      <c r="K270" s="365"/>
      <c r="L270" s="365"/>
      <c r="M270" s="369"/>
      <c r="N270" s="365"/>
      <c r="O270" s="365"/>
    </row>
    <row r="271" spans="1:15" x14ac:dyDescent="0.25">
      <c r="A271">
        <v>259</v>
      </c>
      <c r="B271" s="365"/>
      <c r="C271" s="365"/>
      <c r="D271" s="365"/>
      <c r="E271" s="365"/>
      <c r="F271" s="365"/>
      <c r="G271" s="365"/>
      <c r="H271" s="365"/>
      <c r="I271" s="365"/>
      <c r="J271" s="365"/>
      <c r="K271" s="365"/>
      <c r="L271" s="365"/>
      <c r="M271" s="369"/>
      <c r="N271" s="365"/>
      <c r="O271" s="365"/>
    </row>
    <row r="272" spans="1:15" x14ac:dyDescent="0.25">
      <c r="A272">
        <v>260</v>
      </c>
      <c r="B272" s="365"/>
      <c r="C272" s="365"/>
      <c r="D272" s="365"/>
      <c r="E272" s="365"/>
      <c r="F272" s="365"/>
      <c r="G272" s="365"/>
      <c r="H272" s="365"/>
      <c r="I272" s="365"/>
      <c r="J272" s="365"/>
      <c r="K272" s="365"/>
      <c r="L272" s="365"/>
      <c r="M272" s="369"/>
      <c r="N272" s="365"/>
      <c r="O272" s="365"/>
    </row>
    <row r="273" spans="1:15" x14ac:dyDescent="0.25">
      <c r="A273">
        <v>261</v>
      </c>
      <c r="B273" s="365"/>
      <c r="C273" s="365"/>
      <c r="D273" s="365"/>
      <c r="E273" s="365"/>
      <c r="F273" s="365"/>
      <c r="G273" s="365"/>
      <c r="H273" s="365"/>
      <c r="I273" s="365"/>
      <c r="J273" s="365"/>
      <c r="K273" s="365"/>
      <c r="L273" s="365"/>
      <c r="M273" s="369"/>
      <c r="N273" s="365"/>
      <c r="O273" s="365"/>
    </row>
    <row r="274" spans="1:15" x14ac:dyDescent="0.25">
      <c r="A274">
        <v>262</v>
      </c>
      <c r="B274" s="365"/>
      <c r="C274" s="365"/>
      <c r="D274" s="365"/>
      <c r="E274" s="365"/>
      <c r="F274" s="365"/>
      <c r="G274" s="365"/>
      <c r="H274" s="365"/>
      <c r="I274" s="365"/>
      <c r="J274" s="365"/>
      <c r="K274" s="365"/>
      <c r="L274" s="365"/>
      <c r="M274" s="369"/>
      <c r="N274" s="365"/>
      <c r="O274" s="365"/>
    </row>
    <row r="275" spans="1:15" x14ac:dyDescent="0.25">
      <c r="A275">
        <v>263</v>
      </c>
      <c r="B275" s="365"/>
      <c r="C275" s="365"/>
      <c r="D275" s="365"/>
      <c r="E275" s="365"/>
      <c r="F275" s="365"/>
      <c r="G275" s="365"/>
      <c r="H275" s="365"/>
      <c r="I275" s="365"/>
      <c r="J275" s="365"/>
      <c r="K275" s="365"/>
      <c r="L275" s="365"/>
      <c r="M275" s="369"/>
      <c r="N275" s="365"/>
      <c r="O275" s="365"/>
    </row>
    <row r="276" spans="1:15" x14ac:dyDescent="0.25">
      <c r="A276">
        <v>264</v>
      </c>
      <c r="B276" s="365"/>
      <c r="C276" s="365"/>
      <c r="D276" s="365"/>
      <c r="E276" s="365"/>
      <c r="F276" s="365"/>
      <c r="G276" s="365"/>
      <c r="H276" s="365"/>
      <c r="I276" s="365"/>
      <c r="J276" s="365"/>
      <c r="K276" s="365"/>
      <c r="L276" s="365"/>
      <c r="M276" s="369"/>
      <c r="N276" s="365"/>
      <c r="O276" s="365"/>
    </row>
    <row r="277" spans="1:15" x14ac:dyDescent="0.25">
      <c r="A277">
        <v>265</v>
      </c>
      <c r="B277" s="365"/>
      <c r="C277" s="365"/>
      <c r="D277" s="365"/>
      <c r="E277" s="365"/>
      <c r="F277" s="365"/>
      <c r="G277" s="365"/>
      <c r="H277" s="365"/>
      <c r="I277" s="365"/>
      <c r="J277" s="365"/>
      <c r="K277" s="365"/>
      <c r="L277" s="365"/>
      <c r="M277" s="369"/>
      <c r="N277" s="365"/>
      <c r="O277" s="365"/>
    </row>
    <row r="278" spans="1:15" x14ac:dyDescent="0.25">
      <c r="A278">
        <v>266</v>
      </c>
      <c r="B278" s="365"/>
      <c r="C278" s="365"/>
      <c r="D278" s="365"/>
      <c r="E278" s="365"/>
      <c r="F278" s="365"/>
      <c r="G278" s="365"/>
      <c r="H278" s="365"/>
      <c r="I278" s="365"/>
      <c r="J278" s="365"/>
      <c r="K278" s="365"/>
      <c r="L278" s="365"/>
      <c r="M278" s="369"/>
      <c r="N278" s="365"/>
      <c r="O278" s="365"/>
    </row>
    <row r="279" spans="1:15" x14ac:dyDescent="0.25">
      <c r="A279">
        <v>267</v>
      </c>
      <c r="B279" s="365"/>
      <c r="C279" s="365"/>
      <c r="D279" s="365"/>
      <c r="E279" s="365"/>
      <c r="F279" s="365"/>
      <c r="G279" s="365"/>
      <c r="H279" s="365"/>
      <c r="I279" s="365"/>
      <c r="J279" s="365"/>
      <c r="K279" s="365"/>
      <c r="L279" s="365"/>
      <c r="M279" s="369"/>
      <c r="N279" s="365"/>
      <c r="O279" s="365"/>
    </row>
    <row r="280" spans="1:15" x14ac:dyDescent="0.25">
      <c r="A280">
        <v>268</v>
      </c>
      <c r="B280" s="365"/>
      <c r="C280" s="365"/>
      <c r="D280" s="365"/>
      <c r="E280" s="365"/>
      <c r="F280" s="365"/>
      <c r="G280" s="365"/>
      <c r="H280" s="365"/>
      <c r="I280" s="365"/>
      <c r="J280" s="365"/>
      <c r="K280" s="365"/>
      <c r="L280" s="365"/>
      <c r="M280" s="369"/>
      <c r="N280" s="365"/>
      <c r="O280" s="365"/>
    </row>
    <row r="281" spans="1:15" x14ac:dyDescent="0.25">
      <c r="A281">
        <v>269</v>
      </c>
      <c r="B281" s="365"/>
      <c r="C281" s="365"/>
      <c r="D281" s="365"/>
      <c r="E281" s="365"/>
      <c r="F281" s="365"/>
      <c r="G281" s="365"/>
      <c r="H281" s="365"/>
      <c r="I281" s="365"/>
      <c r="J281" s="365"/>
      <c r="K281" s="365"/>
      <c r="L281" s="365"/>
      <c r="M281" s="369"/>
      <c r="N281" s="365"/>
      <c r="O281" s="365"/>
    </row>
    <row r="282" spans="1:15" x14ac:dyDescent="0.25">
      <c r="A282">
        <v>270</v>
      </c>
      <c r="B282" s="365"/>
      <c r="C282" s="365"/>
      <c r="D282" s="365"/>
      <c r="E282" s="365"/>
      <c r="F282" s="365"/>
      <c r="G282" s="365"/>
      <c r="H282" s="365"/>
      <c r="I282" s="365"/>
      <c r="J282" s="365"/>
      <c r="K282" s="365"/>
      <c r="L282" s="365"/>
      <c r="M282" s="369"/>
      <c r="N282" s="365"/>
      <c r="O282" s="365"/>
    </row>
    <row r="283" spans="1:15" x14ac:dyDescent="0.25">
      <c r="A283">
        <v>271</v>
      </c>
      <c r="B283" s="365"/>
      <c r="C283" s="365"/>
      <c r="D283" s="365"/>
      <c r="E283" s="365"/>
      <c r="F283" s="365"/>
      <c r="G283" s="365"/>
      <c r="H283" s="365"/>
      <c r="I283" s="365"/>
      <c r="J283" s="365"/>
      <c r="K283" s="365"/>
      <c r="L283" s="365"/>
      <c r="M283" s="369"/>
      <c r="N283" s="365"/>
      <c r="O283" s="365"/>
    </row>
    <row r="284" spans="1:15" x14ac:dyDescent="0.25">
      <c r="A284">
        <v>272</v>
      </c>
      <c r="B284" s="365"/>
      <c r="C284" s="365"/>
      <c r="D284" s="365"/>
      <c r="E284" s="365"/>
      <c r="F284" s="365"/>
      <c r="G284" s="365"/>
      <c r="H284" s="365"/>
      <c r="I284" s="365"/>
      <c r="J284" s="365"/>
      <c r="K284" s="365"/>
      <c r="L284" s="365"/>
      <c r="M284" s="369"/>
      <c r="N284" s="365"/>
      <c r="O284" s="365"/>
    </row>
    <row r="285" spans="1:15" x14ac:dyDescent="0.25">
      <c r="A285">
        <v>273</v>
      </c>
      <c r="B285" s="365"/>
      <c r="C285" s="365"/>
      <c r="D285" s="365"/>
      <c r="E285" s="365"/>
      <c r="F285" s="365"/>
      <c r="G285" s="365"/>
      <c r="H285" s="365"/>
      <c r="I285" s="365"/>
      <c r="J285" s="365"/>
      <c r="K285" s="365"/>
      <c r="L285" s="365"/>
      <c r="M285" s="369"/>
      <c r="N285" s="365"/>
      <c r="O285" s="365"/>
    </row>
    <row r="286" spans="1:15" x14ac:dyDescent="0.25">
      <c r="A286">
        <v>274</v>
      </c>
      <c r="B286" s="365"/>
      <c r="C286" s="365"/>
      <c r="D286" s="365"/>
      <c r="E286" s="365"/>
      <c r="F286" s="365"/>
      <c r="G286" s="365"/>
      <c r="H286" s="365"/>
      <c r="I286" s="365"/>
      <c r="J286" s="365"/>
      <c r="K286" s="365"/>
      <c r="L286" s="365"/>
      <c r="M286" s="369"/>
      <c r="N286" s="365"/>
      <c r="O286" s="365"/>
    </row>
    <row r="287" spans="1:15" x14ac:dyDescent="0.25">
      <c r="A287">
        <v>275</v>
      </c>
      <c r="B287" s="365"/>
      <c r="C287" s="365"/>
      <c r="D287" s="365"/>
      <c r="E287" s="365"/>
      <c r="F287" s="365"/>
      <c r="G287" s="365"/>
      <c r="H287" s="365"/>
      <c r="I287" s="365"/>
      <c r="J287" s="365"/>
      <c r="K287" s="365"/>
      <c r="L287" s="365"/>
      <c r="M287" s="369"/>
      <c r="N287" s="365"/>
      <c r="O287" s="365"/>
    </row>
    <row r="288" spans="1:15" x14ac:dyDescent="0.25">
      <c r="A288">
        <v>276</v>
      </c>
      <c r="B288" s="365"/>
      <c r="C288" s="365"/>
      <c r="D288" s="365"/>
      <c r="E288" s="365"/>
      <c r="F288" s="365"/>
      <c r="G288" s="365"/>
      <c r="H288" s="365"/>
      <c r="I288" s="365"/>
      <c r="J288" s="365"/>
      <c r="K288" s="365"/>
      <c r="L288" s="365"/>
      <c r="M288" s="369"/>
      <c r="N288" s="365"/>
      <c r="O288" s="365"/>
    </row>
    <row r="289" spans="1:15" x14ac:dyDescent="0.25">
      <c r="A289">
        <v>277</v>
      </c>
      <c r="B289" s="365"/>
      <c r="C289" s="365"/>
      <c r="D289" s="365"/>
      <c r="E289" s="365"/>
      <c r="F289" s="365"/>
      <c r="G289" s="365"/>
      <c r="H289" s="365"/>
      <c r="I289" s="365"/>
      <c r="J289" s="365"/>
      <c r="K289" s="365"/>
      <c r="L289" s="365"/>
      <c r="M289" s="369"/>
      <c r="N289" s="365"/>
      <c r="O289" s="365"/>
    </row>
    <row r="290" spans="1:15" x14ac:dyDescent="0.25">
      <c r="A290">
        <v>278</v>
      </c>
      <c r="B290" s="365"/>
      <c r="C290" s="365"/>
      <c r="D290" s="365"/>
      <c r="E290" s="365"/>
      <c r="F290" s="365"/>
      <c r="G290" s="365"/>
      <c r="H290" s="365"/>
      <c r="I290" s="365"/>
      <c r="J290" s="365"/>
      <c r="K290" s="365"/>
      <c r="L290" s="365"/>
      <c r="M290" s="369"/>
      <c r="N290" s="365"/>
      <c r="O290" s="365"/>
    </row>
    <row r="291" spans="1:15" x14ac:dyDescent="0.25">
      <c r="A291">
        <v>279</v>
      </c>
      <c r="B291" s="365"/>
      <c r="C291" s="365"/>
      <c r="D291" s="365"/>
      <c r="E291" s="365"/>
      <c r="F291" s="365"/>
      <c r="G291" s="365"/>
      <c r="H291" s="365"/>
      <c r="I291" s="365"/>
      <c r="J291" s="365"/>
      <c r="K291" s="365"/>
      <c r="L291" s="365"/>
      <c r="M291" s="369"/>
      <c r="N291" s="365"/>
      <c r="O291" s="365"/>
    </row>
    <row r="292" spans="1:15" x14ac:dyDescent="0.25">
      <c r="A292">
        <v>280</v>
      </c>
      <c r="B292" s="365"/>
      <c r="C292" s="365"/>
      <c r="D292" s="365"/>
      <c r="E292" s="365"/>
      <c r="F292" s="365"/>
      <c r="G292" s="365"/>
      <c r="H292" s="365"/>
      <c r="I292" s="365"/>
      <c r="J292" s="365"/>
      <c r="K292" s="365"/>
      <c r="L292" s="365"/>
      <c r="M292" s="369"/>
      <c r="N292" s="365"/>
      <c r="O292" s="365"/>
    </row>
    <row r="293" spans="1:15" x14ac:dyDescent="0.25">
      <c r="A293">
        <v>281</v>
      </c>
      <c r="B293" s="365"/>
      <c r="C293" s="365"/>
      <c r="D293" s="365"/>
      <c r="E293" s="365"/>
      <c r="F293" s="365"/>
      <c r="G293" s="365"/>
      <c r="H293" s="365"/>
      <c r="I293" s="365"/>
      <c r="J293" s="365"/>
      <c r="K293" s="365"/>
      <c r="L293" s="365"/>
      <c r="M293" s="369"/>
      <c r="N293" s="365"/>
      <c r="O293" s="365"/>
    </row>
    <row r="294" spans="1:15" x14ac:dyDescent="0.25">
      <c r="A294">
        <v>282</v>
      </c>
      <c r="B294" s="365"/>
      <c r="C294" s="365"/>
      <c r="D294" s="365"/>
      <c r="E294" s="365"/>
      <c r="F294" s="365"/>
      <c r="G294" s="365"/>
      <c r="H294" s="365"/>
      <c r="I294" s="365"/>
      <c r="J294" s="365"/>
      <c r="K294" s="365"/>
      <c r="L294" s="365"/>
      <c r="M294" s="369"/>
      <c r="N294" s="365"/>
      <c r="O294" s="365"/>
    </row>
    <row r="295" spans="1:15" x14ac:dyDescent="0.25">
      <c r="A295">
        <v>283</v>
      </c>
      <c r="B295" s="365"/>
      <c r="C295" s="365"/>
      <c r="D295" s="365"/>
      <c r="E295" s="365"/>
      <c r="F295" s="365"/>
      <c r="G295" s="365"/>
      <c r="H295" s="365"/>
      <c r="I295" s="365"/>
      <c r="J295" s="365"/>
      <c r="K295" s="365"/>
      <c r="L295" s="365"/>
      <c r="M295" s="369"/>
      <c r="N295" s="365"/>
      <c r="O295" s="365"/>
    </row>
    <row r="296" spans="1:15" x14ac:dyDescent="0.25">
      <c r="A296">
        <v>284</v>
      </c>
      <c r="B296" s="365"/>
      <c r="C296" s="365"/>
      <c r="D296" s="365"/>
      <c r="E296" s="365"/>
      <c r="F296" s="365"/>
      <c r="G296" s="365"/>
      <c r="H296" s="365"/>
      <c r="I296" s="365"/>
      <c r="J296" s="365"/>
      <c r="K296" s="365"/>
      <c r="L296" s="365"/>
      <c r="M296" s="369"/>
      <c r="N296" s="365"/>
      <c r="O296" s="365"/>
    </row>
    <row r="297" spans="1:15" x14ac:dyDescent="0.25">
      <c r="A297">
        <v>285</v>
      </c>
      <c r="B297" s="365"/>
      <c r="C297" s="365"/>
      <c r="D297" s="365"/>
      <c r="E297" s="365"/>
      <c r="F297" s="365"/>
      <c r="G297" s="365"/>
      <c r="H297" s="365"/>
      <c r="I297" s="365"/>
      <c r="J297" s="365"/>
      <c r="K297" s="365"/>
      <c r="L297" s="365"/>
      <c r="M297" s="369"/>
      <c r="N297" s="365"/>
      <c r="O297" s="365"/>
    </row>
    <row r="298" spans="1:15" x14ac:dyDescent="0.25">
      <c r="A298">
        <v>286</v>
      </c>
      <c r="B298" s="365"/>
      <c r="C298" s="365"/>
      <c r="D298" s="365"/>
      <c r="E298" s="365"/>
      <c r="F298" s="365"/>
      <c r="G298" s="365"/>
      <c r="H298" s="365"/>
      <c r="I298" s="365"/>
      <c r="J298" s="365"/>
      <c r="K298" s="365"/>
      <c r="L298" s="365"/>
      <c r="M298" s="369"/>
      <c r="N298" s="365"/>
      <c r="O298" s="365"/>
    </row>
    <row r="299" spans="1:15" x14ac:dyDescent="0.25">
      <c r="A299">
        <v>287</v>
      </c>
      <c r="B299" s="365"/>
      <c r="C299" s="365"/>
      <c r="D299" s="365"/>
      <c r="E299" s="365"/>
      <c r="F299" s="365"/>
      <c r="G299" s="365"/>
      <c r="H299" s="365"/>
      <c r="I299" s="365"/>
      <c r="J299" s="365"/>
      <c r="K299" s="365"/>
      <c r="L299" s="365"/>
      <c r="M299" s="369"/>
      <c r="N299" s="365"/>
      <c r="O299" s="365"/>
    </row>
    <row r="300" spans="1:15" x14ac:dyDescent="0.25">
      <c r="A300">
        <v>288</v>
      </c>
      <c r="B300" s="365"/>
      <c r="C300" s="365"/>
      <c r="D300" s="365"/>
      <c r="E300" s="365"/>
      <c r="F300" s="365"/>
      <c r="G300" s="365"/>
      <c r="H300" s="365"/>
      <c r="I300" s="365"/>
      <c r="J300" s="365"/>
      <c r="K300" s="365"/>
      <c r="L300" s="365"/>
      <c r="M300" s="369"/>
      <c r="N300" s="365"/>
      <c r="O300" s="365"/>
    </row>
    <row r="301" spans="1:15" x14ac:dyDescent="0.25">
      <c r="A301">
        <v>289</v>
      </c>
      <c r="B301" s="365"/>
      <c r="C301" s="365"/>
      <c r="D301" s="365"/>
      <c r="E301" s="365"/>
      <c r="F301" s="365"/>
      <c r="G301" s="365"/>
      <c r="H301" s="365"/>
      <c r="I301" s="365"/>
      <c r="J301" s="365"/>
      <c r="K301" s="365"/>
      <c r="L301" s="365"/>
      <c r="M301" s="369"/>
      <c r="N301" s="365"/>
      <c r="O301" s="365"/>
    </row>
    <row r="302" spans="1:15" x14ac:dyDescent="0.25">
      <c r="A302">
        <v>290</v>
      </c>
      <c r="B302" s="365"/>
      <c r="C302" s="365"/>
      <c r="D302" s="365"/>
      <c r="E302" s="365"/>
      <c r="F302" s="365"/>
      <c r="G302" s="365"/>
      <c r="H302" s="365"/>
      <c r="I302" s="365"/>
      <c r="J302" s="365"/>
      <c r="K302" s="365"/>
      <c r="L302" s="365"/>
      <c r="M302" s="369"/>
      <c r="N302" s="365"/>
      <c r="O302" s="365"/>
    </row>
    <row r="303" spans="1:15" x14ac:dyDescent="0.25">
      <c r="A303">
        <v>291</v>
      </c>
      <c r="B303" s="365"/>
      <c r="C303" s="365"/>
      <c r="D303" s="365"/>
      <c r="E303" s="365"/>
      <c r="F303" s="365"/>
      <c r="G303" s="365"/>
      <c r="H303" s="365"/>
      <c r="I303" s="365"/>
      <c r="J303" s="365"/>
      <c r="K303" s="365"/>
      <c r="L303" s="365"/>
      <c r="M303" s="369"/>
      <c r="N303" s="365"/>
      <c r="O303" s="365"/>
    </row>
    <row r="304" spans="1:15" x14ac:dyDescent="0.25">
      <c r="A304">
        <v>292</v>
      </c>
      <c r="B304" s="365"/>
      <c r="C304" s="365"/>
      <c r="D304" s="365"/>
      <c r="E304" s="365"/>
      <c r="F304" s="365"/>
      <c r="G304" s="365"/>
      <c r="H304" s="365"/>
      <c r="I304" s="365"/>
      <c r="J304" s="365"/>
      <c r="K304" s="365"/>
      <c r="L304" s="365"/>
      <c r="M304" s="369"/>
      <c r="N304" s="365"/>
      <c r="O304" s="365"/>
    </row>
    <row r="305" spans="1:15" x14ac:dyDescent="0.25">
      <c r="A305">
        <v>293</v>
      </c>
      <c r="B305" s="365"/>
      <c r="C305" s="365"/>
      <c r="D305" s="365"/>
      <c r="E305" s="365"/>
      <c r="F305" s="365"/>
      <c r="G305" s="365"/>
      <c r="H305" s="365"/>
      <c r="I305" s="365"/>
      <c r="J305" s="365"/>
      <c r="K305" s="365"/>
      <c r="L305" s="365"/>
      <c r="M305" s="369"/>
      <c r="N305" s="365"/>
      <c r="O305" s="365"/>
    </row>
    <row r="306" spans="1:15" x14ac:dyDescent="0.25">
      <c r="A306">
        <v>294</v>
      </c>
      <c r="B306" s="365"/>
      <c r="C306" s="365"/>
      <c r="D306" s="365"/>
      <c r="E306" s="365"/>
      <c r="F306" s="365"/>
      <c r="G306" s="365"/>
      <c r="H306" s="365"/>
      <c r="I306" s="365"/>
      <c r="J306" s="365"/>
      <c r="K306" s="365"/>
      <c r="L306" s="365"/>
      <c r="M306" s="369"/>
      <c r="N306" s="365"/>
      <c r="O306" s="365"/>
    </row>
    <row r="307" spans="1:15" x14ac:dyDescent="0.25">
      <c r="A307">
        <v>295</v>
      </c>
      <c r="B307" s="365"/>
      <c r="C307" s="365"/>
      <c r="D307" s="365"/>
      <c r="E307" s="365"/>
      <c r="F307" s="365"/>
      <c r="G307" s="365"/>
      <c r="H307" s="365"/>
      <c r="I307" s="365"/>
      <c r="J307" s="365"/>
      <c r="K307" s="365"/>
      <c r="L307" s="365"/>
      <c r="M307" s="369"/>
      <c r="N307" s="365"/>
      <c r="O307" s="365"/>
    </row>
    <row r="308" spans="1:15" x14ac:dyDescent="0.25">
      <c r="A308">
        <v>296</v>
      </c>
      <c r="B308" s="365"/>
      <c r="C308" s="365"/>
      <c r="D308" s="365"/>
      <c r="E308" s="365"/>
      <c r="F308" s="365"/>
      <c r="G308" s="365"/>
      <c r="H308" s="365"/>
      <c r="I308" s="365"/>
      <c r="J308" s="365"/>
      <c r="K308" s="365"/>
      <c r="L308" s="365"/>
      <c r="M308" s="369"/>
      <c r="N308" s="365"/>
      <c r="O308" s="365"/>
    </row>
    <row r="309" spans="1:15" x14ac:dyDescent="0.25">
      <c r="A309">
        <v>297</v>
      </c>
      <c r="B309" s="365"/>
      <c r="C309" s="365"/>
      <c r="D309" s="365"/>
      <c r="E309" s="365"/>
      <c r="F309" s="365"/>
      <c r="G309" s="365"/>
      <c r="H309" s="365"/>
      <c r="I309" s="365"/>
      <c r="J309" s="365"/>
      <c r="K309" s="365"/>
      <c r="L309" s="365"/>
      <c r="M309" s="369"/>
      <c r="N309" s="365"/>
      <c r="O309" s="365"/>
    </row>
    <row r="310" spans="1:15" x14ac:dyDescent="0.25">
      <c r="A310">
        <v>298</v>
      </c>
      <c r="B310" s="365"/>
      <c r="C310" s="365"/>
      <c r="D310" s="365"/>
      <c r="E310" s="365"/>
      <c r="F310" s="365"/>
      <c r="G310" s="365"/>
      <c r="H310" s="365"/>
      <c r="I310" s="365"/>
      <c r="J310" s="365"/>
      <c r="K310" s="365"/>
      <c r="L310" s="365"/>
      <c r="M310" s="369"/>
      <c r="N310" s="365"/>
      <c r="O310" s="365"/>
    </row>
    <row r="311" spans="1:15" x14ac:dyDescent="0.25">
      <c r="A311">
        <v>299</v>
      </c>
      <c r="B311" s="365"/>
      <c r="C311" s="365"/>
      <c r="D311" s="365"/>
      <c r="E311" s="365"/>
      <c r="F311" s="365"/>
      <c r="G311" s="365"/>
      <c r="H311" s="365"/>
      <c r="I311" s="365"/>
      <c r="J311" s="365"/>
      <c r="K311" s="365"/>
      <c r="L311" s="365"/>
      <c r="M311" s="369"/>
      <c r="N311" s="365"/>
      <c r="O311" s="365"/>
    </row>
    <row r="312" spans="1:15" x14ac:dyDescent="0.25">
      <c r="A312">
        <v>300</v>
      </c>
      <c r="B312" s="365"/>
      <c r="C312" s="365"/>
      <c r="D312" s="365"/>
      <c r="E312" s="365"/>
      <c r="F312" s="365"/>
      <c r="G312" s="365"/>
      <c r="H312" s="365"/>
      <c r="I312" s="365"/>
      <c r="J312" s="365"/>
      <c r="K312" s="365"/>
      <c r="L312" s="365"/>
      <c r="M312" s="369"/>
      <c r="N312" s="365"/>
      <c r="O312" s="365"/>
    </row>
    <row r="313" spans="1:15" x14ac:dyDescent="0.25">
      <c r="A313">
        <v>301</v>
      </c>
      <c r="B313" s="365"/>
      <c r="C313" s="365"/>
      <c r="D313" s="365"/>
      <c r="E313" s="365"/>
      <c r="F313" s="365"/>
      <c r="G313" s="365"/>
      <c r="H313" s="365"/>
      <c r="I313" s="365"/>
      <c r="J313" s="365"/>
      <c r="K313" s="365"/>
      <c r="L313" s="365"/>
      <c r="M313" s="369"/>
      <c r="N313" s="365"/>
      <c r="O313" s="365"/>
    </row>
    <row r="314" spans="1:15" x14ac:dyDescent="0.25">
      <c r="A314">
        <v>302</v>
      </c>
      <c r="B314" s="365"/>
      <c r="C314" s="365"/>
      <c r="D314" s="365"/>
      <c r="E314" s="365"/>
      <c r="F314" s="365"/>
      <c r="G314" s="365"/>
      <c r="H314" s="365"/>
      <c r="I314" s="365"/>
      <c r="J314" s="365"/>
      <c r="K314" s="365"/>
      <c r="L314" s="365"/>
      <c r="M314" s="369"/>
      <c r="N314" s="365"/>
      <c r="O314" s="365"/>
    </row>
    <row r="315" spans="1:15" x14ac:dyDescent="0.25">
      <c r="A315">
        <v>303</v>
      </c>
      <c r="B315" s="365"/>
      <c r="C315" s="365"/>
      <c r="D315" s="365"/>
      <c r="E315" s="365"/>
      <c r="F315" s="365"/>
      <c r="G315" s="365"/>
      <c r="H315" s="365"/>
      <c r="I315" s="365"/>
      <c r="J315" s="365"/>
      <c r="K315" s="365"/>
      <c r="L315" s="365"/>
      <c r="M315" s="369"/>
      <c r="N315" s="365"/>
      <c r="O315" s="365"/>
    </row>
    <row r="316" spans="1:15" x14ac:dyDescent="0.25">
      <c r="A316">
        <v>304</v>
      </c>
      <c r="B316" s="365"/>
      <c r="C316" s="365"/>
      <c r="D316" s="365"/>
      <c r="E316" s="365"/>
      <c r="F316" s="365"/>
      <c r="G316" s="365"/>
      <c r="H316" s="365"/>
      <c r="I316" s="365"/>
      <c r="J316" s="365"/>
      <c r="K316" s="365"/>
      <c r="L316" s="365"/>
      <c r="M316" s="369"/>
      <c r="N316" s="365"/>
      <c r="O316" s="365"/>
    </row>
    <row r="317" spans="1:15" x14ac:dyDescent="0.25">
      <c r="A317">
        <v>305</v>
      </c>
      <c r="B317" s="365"/>
      <c r="C317" s="365"/>
      <c r="D317" s="365"/>
      <c r="E317" s="365"/>
      <c r="F317" s="365"/>
      <c r="G317" s="365"/>
      <c r="H317" s="365"/>
      <c r="I317" s="365"/>
      <c r="J317" s="365"/>
      <c r="K317" s="365"/>
      <c r="L317" s="365"/>
      <c r="M317" s="369"/>
      <c r="N317" s="365"/>
      <c r="O317" s="365"/>
    </row>
    <row r="318" spans="1:15" x14ac:dyDescent="0.25">
      <c r="A318">
        <v>306</v>
      </c>
      <c r="B318" s="365"/>
      <c r="C318" s="365"/>
      <c r="D318" s="365"/>
      <c r="E318" s="365"/>
      <c r="F318" s="365"/>
      <c r="G318" s="365"/>
      <c r="H318" s="365"/>
      <c r="I318" s="365"/>
      <c r="J318" s="365"/>
      <c r="K318" s="365"/>
      <c r="L318" s="365"/>
      <c r="M318" s="369"/>
      <c r="N318" s="365"/>
      <c r="O318" s="365"/>
    </row>
    <row r="319" spans="1:15" x14ac:dyDescent="0.25">
      <c r="A319">
        <v>307</v>
      </c>
      <c r="B319" s="365"/>
      <c r="C319" s="365"/>
      <c r="D319" s="365"/>
      <c r="E319" s="365"/>
      <c r="F319" s="365"/>
      <c r="G319" s="365"/>
      <c r="H319" s="365"/>
      <c r="I319" s="365"/>
      <c r="J319" s="365"/>
      <c r="K319" s="365"/>
      <c r="L319" s="365"/>
      <c r="M319" s="369"/>
      <c r="N319" s="365"/>
      <c r="O319" s="365"/>
    </row>
    <row r="320" spans="1:15" x14ac:dyDescent="0.25">
      <c r="A320">
        <v>308</v>
      </c>
      <c r="B320" s="365"/>
      <c r="C320" s="365"/>
      <c r="D320" s="365"/>
      <c r="E320" s="365"/>
      <c r="F320" s="365"/>
      <c r="G320" s="365"/>
      <c r="H320" s="365"/>
      <c r="I320" s="365"/>
      <c r="J320" s="365"/>
      <c r="K320" s="365"/>
      <c r="L320" s="365"/>
      <c r="M320" s="369"/>
      <c r="N320" s="365"/>
      <c r="O320" s="365"/>
    </row>
    <row r="321" spans="1:15" x14ac:dyDescent="0.25">
      <c r="A321">
        <v>309</v>
      </c>
      <c r="B321" s="365"/>
      <c r="C321" s="365"/>
      <c r="D321" s="365"/>
      <c r="E321" s="365"/>
      <c r="F321" s="365"/>
      <c r="G321" s="365"/>
      <c r="H321" s="365"/>
      <c r="I321" s="365"/>
      <c r="J321" s="365"/>
      <c r="K321" s="365"/>
      <c r="L321" s="365"/>
      <c r="M321" s="369"/>
      <c r="N321" s="365"/>
      <c r="O321" s="365"/>
    </row>
    <row r="322" spans="1:15" x14ac:dyDescent="0.25">
      <c r="A322">
        <v>310</v>
      </c>
      <c r="B322" s="365"/>
      <c r="C322" s="365"/>
      <c r="D322" s="365"/>
      <c r="E322" s="365"/>
      <c r="F322" s="365"/>
      <c r="G322" s="365"/>
      <c r="H322" s="365"/>
      <c r="I322" s="365"/>
      <c r="J322" s="365"/>
      <c r="K322" s="365"/>
      <c r="L322" s="365"/>
      <c r="M322" s="369"/>
      <c r="N322" s="365"/>
      <c r="O322" s="365"/>
    </row>
    <row r="323" spans="1:15" x14ac:dyDescent="0.25">
      <c r="A323">
        <v>311</v>
      </c>
      <c r="B323" s="365"/>
      <c r="C323" s="365"/>
      <c r="D323" s="365"/>
      <c r="E323" s="365"/>
      <c r="F323" s="365"/>
      <c r="G323" s="365"/>
      <c r="H323" s="365"/>
      <c r="I323" s="365"/>
      <c r="J323" s="365"/>
      <c r="K323" s="365"/>
      <c r="L323" s="365"/>
      <c r="M323" s="369"/>
      <c r="N323" s="365"/>
      <c r="O323" s="365"/>
    </row>
    <row r="324" spans="1:15" x14ac:dyDescent="0.25">
      <c r="A324">
        <v>312</v>
      </c>
      <c r="B324" s="365"/>
      <c r="C324" s="365"/>
      <c r="D324" s="365"/>
      <c r="E324" s="365"/>
      <c r="F324" s="365"/>
      <c r="G324" s="365"/>
      <c r="H324" s="365"/>
      <c r="I324" s="365"/>
      <c r="J324" s="365"/>
      <c r="K324" s="365"/>
      <c r="L324" s="365"/>
      <c r="M324" s="369"/>
      <c r="N324" s="365"/>
      <c r="O324" s="365"/>
    </row>
    <row r="325" spans="1:15" x14ac:dyDescent="0.25">
      <c r="A325">
        <v>313</v>
      </c>
      <c r="B325" s="365"/>
      <c r="C325" s="365"/>
      <c r="D325" s="365"/>
      <c r="E325" s="365"/>
      <c r="F325" s="365"/>
      <c r="G325" s="365"/>
      <c r="H325" s="365"/>
      <c r="I325" s="365"/>
      <c r="J325" s="365"/>
      <c r="K325" s="365"/>
      <c r="L325" s="365"/>
      <c r="M325" s="369"/>
      <c r="N325" s="365"/>
      <c r="O325" s="365"/>
    </row>
    <row r="326" spans="1:15" x14ac:dyDescent="0.25">
      <c r="A326">
        <v>314</v>
      </c>
      <c r="B326" s="365"/>
      <c r="C326" s="365"/>
      <c r="D326" s="365"/>
      <c r="E326" s="365"/>
      <c r="F326" s="365"/>
      <c r="G326" s="365"/>
      <c r="H326" s="365"/>
      <c r="I326" s="365"/>
      <c r="J326" s="365"/>
      <c r="K326" s="365"/>
      <c r="L326" s="365"/>
      <c r="M326" s="369"/>
      <c r="N326" s="365"/>
      <c r="O326" s="365"/>
    </row>
    <row r="327" spans="1:15" x14ac:dyDescent="0.25">
      <c r="A327">
        <v>315</v>
      </c>
      <c r="B327" s="365"/>
      <c r="C327" s="365"/>
      <c r="D327" s="365"/>
      <c r="E327" s="365"/>
      <c r="F327" s="365"/>
      <c r="G327" s="365"/>
      <c r="H327" s="365"/>
      <c r="I327" s="365"/>
      <c r="J327" s="365"/>
      <c r="K327" s="365"/>
      <c r="L327" s="365"/>
      <c r="M327" s="369"/>
      <c r="N327" s="365"/>
      <c r="O327" s="365"/>
    </row>
    <row r="328" spans="1:15" x14ac:dyDescent="0.25">
      <c r="A328">
        <v>316</v>
      </c>
      <c r="B328" s="365"/>
      <c r="C328" s="365"/>
      <c r="D328" s="365"/>
      <c r="E328" s="365"/>
      <c r="F328" s="365"/>
      <c r="G328" s="365"/>
      <c r="H328" s="365"/>
      <c r="I328" s="365"/>
      <c r="J328" s="365"/>
      <c r="K328" s="365"/>
      <c r="L328" s="365"/>
      <c r="M328" s="369"/>
      <c r="N328" s="365"/>
      <c r="O328" s="365"/>
    </row>
    <row r="329" spans="1:15" x14ac:dyDescent="0.25">
      <c r="A329">
        <v>317</v>
      </c>
      <c r="B329" s="365"/>
      <c r="C329" s="365"/>
      <c r="D329" s="365"/>
      <c r="E329" s="365"/>
      <c r="F329" s="365"/>
      <c r="G329" s="365"/>
      <c r="H329" s="365"/>
      <c r="I329" s="365"/>
      <c r="J329" s="365"/>
      <c r="K329" s="365"/>
      <c r="L329" s="365"/>
      <c r="M329" s="369"/>
      <c r="N329" s="365"/>
      <c r="O329" s="365"/>
    </row>
    <row r="330" spans="1:15" x14ac:dyDescent="0.25">
      <c r="A330">
        <v>318</v>
      </c>
      <c r="B330" s="365"/>
      <c r="C330" s="365"/>
      <c r="D330" s="365"/>
      <c r="E330" s="365"/>
      <c r="F330" s="365"/>
      <c r="G330" s="365"/>
      <c r="H330" s="365"/>
      <c r="I330" s="365"/>
      <c r="J330" s="365"/>
      <c r="K330" s="365"/>
      <c r="L330" s="365"/>
      <c r="M330" s="369"/>
      <c r="N330" s="365"/>
      <c r="O330" s="365"/>
    </row>
    <row r="331" spans="1:15" x14ac:dyDescent="0.25">
      <c r="A331">
        <v>319</v>
      </c>
      <c r="B331" s="365"/>
      <c r="C331" s="365"/>
      <c r="D331" s="365"/>
      <c r="E331" s="365"/>
      <c r="F331" s="365"/>
      <c r="G331" s="365"/>
      <c r="H331" s="365"/>
      <c r="I331" s="365"/>
      <c r="J331" s="365"/>
      <c r="K331" s="365"/>
      <c r="L331" s="365"/>
      <c r="M331" s="369"/>
      <c r="N331" s="365"/>
      <c r="O331" s="365"/>
    </row>
    <row r="332" spans="1:15" x14ac:dyDescent="0.25">
      <c r="A332">
        <v>320</v>
      </c>
      <c r="B332" s="365"/>
      <c r="C332" s="365"/>
      <c r="D332" s="365"/>
      <c r="E332" s="365"/>
      <c r="F332" s="365"/>
      <c r="G332" s="365"/>
      <c r="H332" s="365"/>
      <c r="I332" s="365"/>
      <c r="J332" s="365"/>
      <c r="K332" s="365"/>
      <c r="L332" s="365"/>
      <c r="M332" s="369"/>
      <c r="N332" s="365"/>
      <c r="O332" s="365"/>
    </row>
    <row r="333" spans="1:15" x14ac:dyDescent="0.25">
      <c r="A333">
        <v>321</v>
      </c>
      <c r="B333" s="365"/>
      <c r="C333" s="365"/>
      <c r="D333" s="365"/>
      <c r="E333" s="365"/>
      <c r="F333" s="365"/>
      <c r="G333" s="365"/>
      <c r="H333" s="365"/>
      <c r="I333" s="365"/>
      <c r="J333" s="365"/>
      <c r="K333" s="365"/>
      <c r="L333" s="365"/>
      <c r="M333" s="369"/>
      <c r="N333" s="365"/>
      <c r="O333" s="365"/>
    </row>
    <row r="334" spans="1:15" x14ac:dyDescent="0.25">
      <c r="A334">
        <v>322</v>
      </c>
      <c r="B334" s="365"/>
      <c r="C334" s="365"/>
      <c r="D334" s="365"/>
      <c r="E334" s="365"/>
      <c r="F334" s="365"/>
      <c r="G334" s="365"/>
      <c r="H334" s="365"/>
      <c r="I334" s="365"/>
      <c r="J334" s="365"/>
      <c r="K334" s="365"/>
      <c r="L334" s="365"/>
      <c r="M334" s="369"/>
      <c r="N334" s="365"/>
      <c r="O334" s="365"/>
    </row>
    <row r="335" spans="1:15" x14ac:dyDescent="0.25">
      <c r="A335">
        <v>323</v>
      </c>
      <c r="B335" s="365"/>
      <c r="C335" s="365"/>
      <c r="D335" s="365"/>
      <c r="E335" s="365"/>
      <c r="F335" s="365"/>
      <c r="G335" s="365"/>
      <c r="H335" s="365"/>
      <c r="I335" s="365"/>
      <c r="J335" s="365"/>
      <c r="K335" s="365"/>
      <c r="L335" s="365"/>
      <c r="M335" s="369"/>
      <c r="N335" s="365"/>
      <c r="O335" s="365"/>
    </row>
    <row r="336" spans="1:15" x14ac:dyDescent="0.25">
      <c r="A336">
        <v>324</v>
      </c>
      <c r="B336" s="365"/>
      <c r="C336" s="365"/>
      <c r="D336" s="365"/>
      <c r="E336" s="365"/>
      <c r="F336" s="365"/>
      <c r="G336" s="365"/>
      <c r="H336" s="365"/>
      <c r="I336" s="365"/>
      <c r="J336" s="365"/>
      <c r="K336" s="365"/>
      <c r="L336" s="365"/>
      <c r="M336" s="369"/>
      <c r="N336" s="365"/>
      <c r="O336" s="365"/>
    </row>
    <row r="337" spans="1:15" x14ac:dyDescent="0.25">
      <c r="A337">
        <v>325</v>
      </c>
      <c r="B337" s="365"/>
      <c r="C337" s="365"/>
      <c r="D337" s="365"/>
      <c r="E337" s="365"/>
      <c r="F337" s="365"/>
      <c r="G337" s="365"/>
      <c r="H337" s="365"/>
      <c r="I337" s="365"/>
      <c r="J337" s="365"/>
      <c r="K337" s="365"/>
      <c r="L337" s="365"/>
      <c r="M337" s="369"/>
      <c r="N337" s="365"/>
      <c r="O337" s="365"/>
    </row>
    <row r="338" spans="1:15" x14ac:dyDescent="0.25">
      <c r="A338">
        <v>326</v>
      </c>
      <c r="B338" s="365"/>
      <c r="C338" s="365"/>
      <c r="D338" s="365"/>
      <c r="E338" s="365"/>
      <c r="F338" s="365"/>
      <c r="G338" s="365"/>
      <c r="H338" s="365"/>
      <c r="I338" s="365"/>
      <c r="J338" s="365"/>
      <c r="K338" s="365"/>
      <c r="L338" s="365"/>
      <c r="M338" s="369"/>
      <c r="N338" s="365"/>
      <c r="O338" s="365"/>
    </row>
    <row r="339" spans="1:15" x14ac:dyDescent="0.25">
      <c r="A339">
        <v>327</v>
      </c>
      <c r="B339" s="365"/>
      <c r="C339" s="365"/>
      <c r="D339" s="365"/>
      <c r="E339" s="365"/>
      <c r="F339" s="365"/>
      <c r="G339" s="365"/>
      <c r="H339" s="365"/>
      <c r="I339" s="365"/>
      <c r="J339" s="365"/>
      <c r="K339" s="365"/>
      <c r="L339" s="365"/>
      <c r="M339" s="369"/>
      <c r="N339" s="365"/>
      <c r="O339" s="365"/>
    </row>
    <row r="340" spans="1:15" x14ac:dyDescent="0.25">
      <c r="A340">
        <v>328</v>
      </c>
      <c r="B340" s="365"/>
      <c r="C340" s="365"/>
      <c r="D340" s="365"/>
      <c r="E340" s="365"/>
      <c r="F340" s="365"/>
      <c r="G340" s="365"/>
      <c r="H340" s="365"/>
      <c r="I340" s="365"/>
      <c r="J340" s="365"/>
      <c r="K340" s="365"/>
      <c r="L340" s="365"/>
      <c r="M340" s="369"/>
      <c r="N340" s="365"/>
      <c r="O340" s="365"/>
    </row>
    <row r="341" spans="1:15" x14ac:dyDescent="0.25">
      <c r="A341">
        <v>329</v>
      </c>
      <c r="B341" s="365"/>
      <c r="C341" s="365"/>
      <c r="D341" s="365"/>
      <c r="E341" s="365"/>
      <c r="F341" s="365"/>
      <c r="G341" s="365"/>
      <c r="H341" s="365"/>
      <c r="I341" s="365"/>
      <c r="J341" s="365"/>
      <c r="K341" s="365"/>
      <c r="L341" s="365"/>
      <c r="M341" s="369"/>
      <c r="N341" s="365"/>
      <c r="O341" s="365"/>
    </row>
    <row r="342" spans="1:15" x14ac:dyDescent="0.25">
      <c r="A342">
        <v>330</v>
      </c>
      <c r="B342" s="365"/>
      <c r="C342" s="365"/>
      <c r="D342" s="365"/>
      <c r="E342" s="365"/>
      <c r="F342" s="365"/>
      <c r="G342" s="365"/>
      <c r="H342" s="365"/>
      <c r="I342" s="365"/>
      <c r="J342" s="365"/>
      <c r="K342" s="365"/>
      <c r="L342" s="365"/>
      <c r="M342" s="369"/>
      <c r="N342" s="365"/>
      <c r="O342" s="365"/>
    </row>
    <row r="343" spans="1:15" x14ac:dyDescent="0.25">
      <c r="A343">
        <v>331</v>
      </c>
      <c r="B343" s="365"/>
      <c r="C343" s="365"/>
      <c r="D343" s="365"/>
      <c r="E343" s="365"/>
      <c r="F343" s="365"/>
      <c r="G343" s="365"/>
      <c r="H343" s="365"/>
      <c r="I343" s="365"/>
      <c r="J343" s="365"/>
      <c r="K343" s="365"/>
      <c r="L343" s="365"/>
      <c r="M343" s="369"/>
      <c r="N343" s="365"/>
      <c r="O343" s="365"/>
    </row>
    <row r="344" spans="1:15" x14ac:dyDescent="0.25">
      <c r="A344">
        <v>332</v>
      </c>
      <c r="B344" s="365"/>
      <c r="C344" s="365"/>
      <c r="D344" s="365"/>
      <c r="E344" s="365"/>
      <c r="F344" s="365"/>
      <c r="G344" s="365"/>
      <c r="H344" s="365"/>
      <c r="I344" s="365"/>
      <c r="J344" s="365"/>
      <c r="K344" s="365"/>
      <c r="L344" s="365"/>
      <c r="M344" s="369"/>
      <c r="N344" s="365"/>
      <c r="O344" s="365"/>
    </row>
    <row r="345" spans="1:15" x14ac:dyDescent="0.25">
      <c r="A345">
        <v>333</v>
      </c>
      <c r="B345" s="365"/>
      <c r="C345" s="365"/>
      <c r="D345" s="365"/>
      <c r="E345" s="365"/>
      <c r="F345" s="365"/>
      <c r="G345" s="365"/>
      <c r="H345" s="365"/>
      <c r="I345" s="365"/>
      <c r="J345" s="365"/>
      <c r="K345" s="365"/>
      <c r="L345" s="365"/>
      <c r="M345" s="369"/>
      <c r="N345" s="365"/>
      <c r="O345" s="365"/>
    </row>
    <row r="346" spans="1:15" x14ac:dyDescent="0.25">
      <c r="A346">
        <v>334</v>
      </c>
      <c r="B346" s="365"/>
      <c r="C346" s="365"/>
      <c r="D346" s="365"/>
      <c r="E346" s="365"/>
      <c r="F346" s="365"/>
      <c r="G346" s="365"/>
      <c r="H346" s="365"/>
      <c r="I346" s="365"/>
      <c r="J346" s="365"/>
      <c r="K346" s="365"/>
      <c r="L346" s="365"/>
      <c r="M346" s="369"/>
      <c r="N346" s="365"/>
      <c r="O346" s="365"/>
    </row>
    <row r="347" spans="1:15" x14ac:dyDescent="0.25">
      <c r="A347">
        <v>335</v>
      </c>
      <c r="B347" s="365"/>
      <c r="C347" s="365"/>
      <c r="D347" s="365"/>
      <c r="E347" s="365"/>
      <c r="F347" s="365"/>
      <c r="G347" s="365"/>
      <c r="H347" s="365"/>
      <c r="I347" s="365"/>
      <c r="J347" s="365"/>
      <c r="K347" s="365"/>
      <c r="L347" s="365"/>
      <c r="M347" s="369"/>
      <c r="N347" s="365"/>
      <c r="O347" s="365"/>
    </row>
    <row r="348" spans="1:15" x14ac:dyDescent="0.25">
      <c r="A348">
        <v>336</v>
      </c>
      <c r="B348" s="365"/>
      <c r="C348" s="365"/>
      <c r="D348" s="365"/>
      <c r="E348" s="365"/>
      <c r="F348" s="365"/>
      <c r="G348" s="365"/>
      <c r="H348" s="365"/>
      <c r="I348" s="365"/>
      <c r="J348" s="365"/>
      <c r="K348" s="365"/>
      <c r="L348" s="365"/>
      <c r="M348" s="369"/>
      <c r="N348" s="365"/>
      <c r="O348" s="365"/>
    </row>
    <row r="349" spans="1:15" x14ac:dyDescent="0.25">
      <c r="A349">
        <v>337</v>
      </c>
      <c r="B349" s="365"/>
      <c r="C349" s="365"/>
      <c r="D349" s="365"/>
      <c r="E349" s="365"/>
      <c r="F349" s="365"/>
      <c r="G349" s="365"/>
      <c r="H349" s="365"/>
      <c r="I349" s="365"/>
      <c r="J349" s="365"/>
      <c r="K349" s="365"/>
      <c r="L349" s="365"/>
      <c r="M349" s="369"/>
      <c r="N349" s="365"/>
      <c r="O349" s="365"/>
    </row>
    <row r="350" spans="1:15" x14ac:dyDescent="0.25">
      <c r="A350">
        <v>338</v>
      </c>
      <c r="B350" s="365"/>
      <c r="C350" s="365"/>
      <c r="D350" s="365"/>
      <c r="E350" s="365"/>
      <c r="F350" s="365"/>
      <c r="G350" s="365"/>
      <c r="H350" s="365"/>
      <c r="I350" s="365"/>
      <c r="J350" s="365"/>
      <c r="K350" s="365"/>
      <c r="L350" s="365"/>
      <c r="M350" s="369"/>
      <c r="N350" s="365"/>
      <c r="O350" s="365"/>
    </row>
    <row r="351" spans="1:15" x14ac:dyDescent="0.25">
      <c r="A351">
        <v>339</v>
      </c>
      <c r="B351" s="365"/>
      <c r="C351" s="365"/>
      <c r="D351" s="365"/>
      <c r="E351" s="365"/>
      <c r="F351" s="365"/>
      <c r="G351" s="365"/>
      <c r="H351" s="365"/>
      <c r="I351" s="365"/>
      <c r="J351" s="365"/>
      <c r="K351" s="365"/>
      <c r="L351" s="365"/>
      <c r="M351" s="369"/>
      <c r="N351" s="365"/>
      <c r="O351" s="365"/>
    </row>
    <row r="352" spans="1:15" x14ac:dyDescent="0.25">
      <c r="A352">
        <v>340</v>
      </c>
      <c r="B352" s="365"/>
      <c r="C352" s="365"/>
      <c r="D352" s="365"/>
      <c r="E352" s="365"/>
      <c r="F352" s="365"/>
      <c r="G352" s="365"/>
      <c r="H352" s="365"/>
      <c r="I352" s="365"/>
      <c r="J352" s="365"/>
      <c r="K352" s="365"/>
      <c r="L352" s="365"/>
      <c r="M352" s="369"/>
      <c r="N352" s="365"/>
      <c r="O352" s="365"/>
    </row>
    <row r="353" spans="1:15" x14ac:dyDescent="0.25">
      <c r="A353">
        <v>341</v>
      </c>
      <c r="B353" s="365"/>
      <c r="C353" s="365"/>
      <c r="D353" s="365"/>
      <c r="E353" s="365"/>
      <c r="F353" s="365"/>
      <c r="G353" s="365"/>
      <c r="H353" s="365"/>
      <c r="I353" s="365"/>
      <c r="J353" s="365"/>
      <c r="K353" s="365"/>
      <c r="L353" s="365"/>
      <c r="M353" s="369"/>
      <c r="N353" s="365"/>
      <c r="O353" s="365"/>
    </row>
    <row r="354" spans="1:15" x14ac:dyDescent="0.25">
      <c r="A354">
        <v>342</v>
      </c>
      <c r="B354" s="365"/>
      <c r="C354" s="365"/>
      <c r="D354" s="365"/>
      <c r="E354" s="365"/>
      <c r="F354" s="365"/>
      <c r="G354" s="365"/>
      <c r="H354" s="365"/>
      <c r="I354" s="365"/>
      <c r="J354" s="365"/>
      <c r="K354" s="365"/>
      <c r="L354" s="365"/>
      <c r="M354" s="369"/>
      <c r="N354" s="365"/>
      <c r="O354" s="365"/>
    </row>
    <row r="355" spans="1:15" x14ac:dyDescent="0.25">
      <c r="A355">
        <v>343</v>
      </c>
      <c r="B355" s="365"/>
      <c r="C355" s="365"/>
      <c r="D355" s="365"/>
      <c r="E355" s="365"/>
      <c r="F355" s="365"/>
      <c r="G355" s="365"/>
      <c r="H355" s="365"/>
      <c r="I355" s="365"/>
      <c r="J355" s="365"/>
      <c r="K355" s="365"/>
      <c r="L355" s="365"/>
      <c r="M355" s="369"/>
      <c r="N355" s="365"/>
      <c r="O355" s="365"/>
    </row>
    <row r="356" spans="1:15" x14ac:dyDescent="0.25">
      <c r="A356">
        <v>344</v>
      </c>
      <c r="B356" s="365"/>
      <c r="C356" s="365"/>
      <c r="D356" s="365"/>
      <c r="E356" s="365"/>
      <c r="F356" s="365"/>
      <c r="G356" s="365"/>
      <c r="H356" s="365"/>
      <c r="I356" s="365"/>
      <c r="J356" s="365"/>
      <c r="K356" s="365"/>
      <c r="L356" s="365"/>
      <c r="M356" s="369"/>
      <c r="N356" s="365"/>
      <c r="O356" s="365"/>
    </row>
    <row r="357" spans="1:15" x14ac:dyDescent="0.25">
      <c r="A357">
        <v>345</v>
      </c>
      <c r="B357" s="365"/>
      <c r="C357" s="365"/>
      <c r="D357" s="365"/>
      <c r="E357" s="365"/>
      <c r="F357" s="365"/>
      <c r="G357" s="365"/>
      <c r="H357" s="365"/>
      <c r="I357" s="365"/>
      <c r="J357" s="365"/>
      <c r="K357" s="365"/>
      <c r="L357" s="365"/>
      <c r="M357" s="369"/>
      <c r="N357" s="365"/>
      <c r="O357" s="365"/>
    </row>
    <row r="358" spans="1:15" x14ac:dyDescent="0.25">
      <c r="A358">
        <v>346</v>
      </c>
      <c r="B358" s="365"/>
      <c r="C358" s="365"/>
      <c r="D358" s="365"/>
      <c r="E358" s="365"/>
      <c r="F358" s="365"/>
      <c r="G358" s="365"/>
      <c r="H358" s="365"/>
      <c r="I358" s="365"/>
      <c r="J358" s="365"/>
      <c r="K358" s="365"/>
      <c r="L358" s="365"/>
      <c r="M358" s="369"/>
      <c r="N358" s="365"/>
      <c r="O358" s="365"/>
    </row>
    <row r="359" spans="1:15" x14ac:dyDescent="0.25">
      <c r="A359">
        <v>347</v>
      </c>
      <c r="B359" s="365"/>
      <c r="C359" s="365"/>
      <c r="D359" s="365"/>
      <c r="E359" s="365"/>
      <c r="F359" s="365"/>
      <c r="G359" s="365"/>
      <c r="H359" s="365"/>
      <c r="I359" s="365"/>
      <c r="J359" s="365"/>
      <c r="K359" s="365"/>
      <c r="L359" s="365"/>
      <c r="M359" s="369"/>
      <c r="N359" s="365"/>
      <c r="O359" s="365"/>
    </row>
    <row r="360" spans="1:15" x14ac:dyDescent="0.25">
      <c r="A360">
        <v>348</v>
      </c>
      <c r="B360" s="365"/>
      <c r="C360" s="365"/>
      <c r="D360" s="365"/>
      <c r="E360" s="365"/>
      <c r="F360" s="365"/>
      <c r="G360" s="365"/>
      <c r="H360" s="365"/>
      <c r="I360" s="365"/>
      <c r="J360" s="365"/>
      <c r="K360" s="365"/>
      <c r="L360" s="365"/>
      <c r="M360" s="369"/>
      <c r="N360" s="365"/>
      <c r="O360" s="365"/>
    </row>
    <row r="361" spans="1:15" x14ac:dyDescent="0.25">
      <c r="A361">
        <v>349</v>
      </c>
      <c r="B361" s="365"/>
      <c r="C361" s="365"/>
      <c r="D361" s="365"/>
      <c r="E361" s="365"/>
      <c r="F361" s="365"/>
      <c r="G361" s="365"/>
      <c r="H361" s="365"/>
      <c r="I361" s="365"/>
      <c r="J361" s="365"/>
      <c r="K361" s="365"/>
      <c r="L361" s="365"/>
      <c r="M361" s="369"/>
      <c r="N361" s="365"/>
      <c r="O361" s="365"/>
    </row>
    <row r="362" spans="1:15" x14ac:dyDescent="0.25">
      <c r="A362">
        <v>350</v>
      </c>
      <c r="B362" s="365"/>
      <c r="C362" s="365"/>
      <c r="D362" s="365"/>
      <c r="E362" s="365"/>
      <c r="F362" s="365"/>
      <c r="G362" s="365"/>
      <c r="H362" s="365"/>
      <c r="I362" s="365"/>
      <c r="J362" s="365"/>
      <c r="K362" s="365"/>
      <c r="L362" s="365"/>
      <c r="M362" s="369"/>
      <c r="N362" s="365"/>
      <c r="O362" s="365"/>
    </row>
    <row r="363" spans="1:15" x14ac:dyDescent="0.25">
      <c r="A363">
        <v>351</v>
      </c>
      <c r="B363" s="365"/>
      <c r="C363" s="365"/>
      <c r="D363" s="365"/>
      <c r="E363" s="365"/>
      <c r="F363" s="365"/>
      <c r="G363" s="365"/>
      <c r="H363" s="365"/>
      <c r="I363" s="365"/>
      <c r="J363" s="365"/>
      <c r="K363" s="365"/>
      <c r="L363" s="365"/>
      <c r="M363" s="369"/>
      <c r="N363" s="365"/>
      <c r="O363" s="365"/>
    </row>
    <row r="364" spans="1:15" x14ac:dyDescent="0.25">
      <c r="A364">
        <v>352</v>
      </c>
      <c r="B364" s="365"/>
      <c r="C364" s="365"/>
      <c r="D364" s="365"/>
      <c r="E364" s="365"/>
      <c r="F364" s="365"/>
      <c r="G364" s="365"/>
      <c r="H364" s="365"/>
      <c r="I364" s="365"/>
      <c r="J364" s="365"/>
      <c r="K364" s="365"/>
      <c r="L364" s="365"/>
      <c r="M364" s="369"/>
      <c r="N364" s="365"/>
      <c r="O364" s="365"/>
    </row>
    <row r="365" spans="1:15" x14ac:dyDescent="0.25">
      <c r="A365">
        <v>353</v>
      </c>
      <c r="B365" s="365"/>
      <c r="C365" s="365"/>
      <c r="D365" s="365"/>
      <c r="E365" s="365"/>
      <c r="F365" s="365"/>
      <c r="G365" s="365"/>
      <c r="H365" s="365"/>
      <c r="I365" s="365"/>
      <c r="J365" s="365"/>
      <c r="K365" s="365"/>
      <c r="L365" s="365"/>
      <c r="M365" s="369"/>
      <c r="N365" s="365"/>
      <c r="O365" s="365"/>
    </row>
    <row r="366" spans="1:15" x14ac:dyDescent="0.25">
      <c r="A366">
        <v>354</v>
      </c>
      <c r="B366" s="365"/>
      <c r="C366" s="365"/>
      <c r="D366" s="365"/>
      <c r="E366" s="365"/>
      <c r="F366" s="365"/>
      <c r="G366" s="365"/>
      <c r="H366" s="365"/>
      <c r="I366" s="365"/>
      <c r="J366" s="365"/>
      <c r="K366" s="365"/>
      <c r="L366" s="365"/>
      <c r="M366" s="369"/>
      <c r="N366" s="365"/>
      <c r="O366" s="365"/>
    </row>
    <row r="367" spans="1:15" x14ac:dyDescent="0.25">
      <c r="A367">
        <v>355</v>
      </c>
      <c r="B367" s="365"/>
      <c r="C367" s="365"/>
      <c r="D367" s="365"/>
      <c r="E367" s="365"/>
      <c r="F367" s="365"/>
      <c r="G367" s="365"/>
      <c r="H367" s="365"/>
      <c r="I367" s="365"/>
      <c r="J367" s="365"/>
      <c r="K367" s="365"/>
      <c r="L367" s="365"/>
      <c r="M367" s="369"/>
      <c r="N367" s="365"/>
      <c r="O367" s="365"/>
    </row>
    <row r="368" spans="1:15" x14ac:dyDescent="0.25">
      <c r="A368">
        <v>356</v>
      </c>
      <c r="B368" s="365"/>
      <c r="C368" s="365"/>
      <c r="D368" s="365"/>
      <c r="E368" s="365"/>
      <c r="F368" s="365"/>
      <c r="G368" s="365"/>
      <c r="H368" s="365"/>
      <c r="I368" s="365"/>
      <c r="J368" s="365"/>
      <c r="K368" s="365"/>
      <c r="L368" s="365"/>
      <c r="M368" s="369"/>
      <c r="N368" s="365"/>
      <c r="O368" s="365"/>
    </row>
    <row r="369" spans="1:15" x14ac:dyDescent="0.25">
      <c r="A369">
        <v>357</v>
      </c>
      <c r="B369" s="365"/>
      <c r="C369" s="365"/>
      <c r="D369" s="365"/>
      <c r="E369" s="365"/>
      <c r="F369" s="365"/>
      <c r="G369" s="365"/>
      <c r="H369" s="365"/>
      <c r="I369" s="365"/>
      <c r="J369" s="365"/>
      <c r="K369" s="365"/>
      <c r="L369" s="365"/>
      <c r="M369" s="369"/>
      <c r="N369" s="365"/>
      <c r="O369" s="365"/>
    </row>
    <row r="370" spans="1:15" x14ac:dyDescent="0.25">
      <c r="A370">
        <v>358</v>
      </c>
      <c r="B370" s="365"/>
      <c r="C370" s="365"/>
      <c r="D370" s="365"/>
      <c r="E370" s="365"/>
      <c r="F370" s="365"/>
      <c r="G370" s="365"/>
      <c r="H370" s="365"/>
      <c r="I370" s="365"/>
      <c r="J370" s="365"/>
      <c r="K370" s="365"/>
      <c r="L370" s="365"/>
      <c r="M370" s="369"/>
      <c r="N370" s="365"/>
      <c r="O370" s="365"/>
    </row>
    <row r="371" spans="1:15" x14ac:dyDescent="0.25">
      <c r="A371">
        <v>359</v>
      </c>
      <c r="B371" s="365"/>
      <c r="C371" s="365"/>
      <c r="D371" s="365"/>
      <c r="E371" s="365"/>
      <c r="F371" s="365"/>
      <c r="G371" s="365"/>
      <c r="H371" s="365"/>
      <c r="I371" s="365"/>
      <c r="J371" s="365"/>
      <c r="K371" s="365"/>
      <c r="L371" s="365"/>
      <c r="M371" s="369"/>
      <c r="N371" s="365"/>
      <c r="O371" s="365"/>
    </row>
    <row r="372" spans="1:15" x14ac:dyDescent="0.25">
      <c r="A372">
        <v>360</v>
      </c>
      <c r="B372" s="365"/>
      <c r="C372" s="365"/>
      <c r="D372" s="365"/>
      <c r="E372" s="365"/>
      <c r="F372" s="365"/>
      <c r="G372" s="365"/>
      <c r="H372" s="365"/>
      <c r="I372" s="365"/>
      <c r="J372" s="365"/>
      <c r="K372" s="365"/>
      <c r="L372" s="365"/>
      <c r="M372" s="369"/>
      <c r="N372" s="365"/>
      <c r="O372" s="365"/>
    </row>
    <row r="373" spans="1:15" x14ac:dyDescent="0.25">
      <c r="A373">
        <v>361</v>
      </c>
      <c r="B373" s="365"/>
      <c r="C373" s="365"/>
      <c r="D373" s="365"/>
      <c r="E373" s="365"/>
      <c r="F373" s="365"/>
      <c r="G373" s="365"/>
      <c r="H373" s="365"/>
      <c r="I373" s="365"/>
      <c r="J373" s="365"/>
      <c r="K373" s="365"/>
      <c r="L373" s="365"/>
      <c r="M373" s="369"/>
      <c r="N373" s="365"/>
      <c r="O373" s="365"/>
    </row>
    <row r="374" spans="1:15" x14ac:dyDescent="0.25">
      <c r="A374">
        <v>362</v>
      </c>
      <c r="B374" s="365"/>
      <c r="C374" s="365"/>
      <c r="D374" s="365"/>
      <c r="E374" s="365"/>
      <c r="F374" s="365"/>
      <c r="G374" s="365"/>
      <c r="H374" s="365"/>
      <c r="I374" s="365"/>
      <c r="J374" s="365"/>
      <c r="K374" s="365"/>
      <c r="L374" s="365"/>
      <c r="M374" s="369"/>
      <c r="N374" s="365"/>
      <c r="O374" s="365"/>
    </row>
    <row r="375" spans="1:15" x14ac:dyDescent="0.25">
      <c r="A375">
        <v>363</v>
      </c>
      <c r="B375" s="365"/>
      <c r="C375" s="365"/>
      <c r="D375" s="365"/>
      <c r="E375" s="365"/>
      <c r="F375" s="365"/>
      <c r="G375" s="365"/>
      <c r="H375" s="365"/>
      <c r="I375" s="365"/>
      <c r="J375" s="365"/>
      <c r="K375" s="365"/>
      <c r="L375" s="365"/>
      <c r="M375" s="369"/>
      <c r="N375" s="365"/>
      <c r="O375" s="365"/>
    </row>
    <row r="376" spans="1:15" x14ac:dyDescent="0.25">
      <c r="A376">
        <v>364</v>
      </c>
      <c r="B376" s="365"/>
      <c r="C376" s="365"/>
      <c r="D376" s="365"/>
      <c r="E376" s="365"/>
      <c r="F376" s="365"/>
      <c r="G376" s="365"/>
      <c r="H376" s="365"/>
      <c r="I376" s="365"/>
      <c r="J376" s="365"/>
      <c r="K376" s="365"/>
      <c r="L376" s="365"/>
      <c r="M376" s="369"/>
      <c r="N376" s="365"/>
      <c r="O376" s="365"/>
    </row>
    <row r="377" spans="1:15" x14ac:dyDescent="0.25">
      <c r="A377">
        <v>365</v>
      </c>
      <c r="B377" s="365"/>
      <c r="C377" s="365"/>
      <c r="D377" s="365"/>
      <c r="E377" s="365"/>
      <c r="F377" s="365"/>
      <c r="G377" s="365"/>
      <c r="H377" s="365"/>
      <c r="I377" s="365"/>
      <c r="J377" s="365"/>
      <c r="K377" s="365"/>
      <c r="L377" s="365"/>
      <c r="M377" s="369"/>
      <c r="N377" s="365"/>
      <c r="O377" s="365"/>
    </row>
    <row r="378" spans="1:15" x14ac:dyDescent="0.25">
      <c r="A378">
        <v>366</v>
      </c>
      <c r="B378" s="365"/>
      <c r="C378" s="365"/>
      <c r="D378" s="365"/>
      <c r="E378" s="365"/>
      <c r="F378" s="365"/>
      <c r="G378" s="365"/>
      <c r="H378" s="365"/>
      <c r="I378" s="365"/>
      <c r="J378" s="365"/>
      <c r="K378" s="365"/>
      <c r="L378" s="365"/>
      <c r="M378" s="369"/>
      <c r="N378" s="365"/>
      <c r="O378" s="365"/>
    </row>
    <row r="379" spans="1:15" x14ac:dyDescent="0.25">
      <c r="A379">
        <v>367</v>
      </c>
      <c r="B379" s="365"/>
      <c r="C379" s="365"/>
      <c r="D379" s="365"/>
      <c r="E379" s="365"/>
      <c r="F379" s="365"/>
      <c r="G379" s="365"/>
      <c r="H379" s="365"/>
      <c r="I379" s="365"/>
      <c r="J379" s="365"/>
      <c r="K379" s="365"/>
      <c r="L379" s="365"/>
      <c r="M379" s="369"/>
      <c r="N379" s="365"/>
      <c r="O379" s="365"/>
    </row>
    <row r="380" spans="1:15" x14ac:dyDescent="0.25">
      <c r="A380">
        <v>368</v>
      </c>
      <c r="B380" s="365"/>
      <c r="C380" s="365"/>
      <c r="D380" s="365"/>
      <c r="E380" s="365"/>
      <c r="F380" s="365"/>
      <c r="G380" s="365"/>
      <c r="H380" s="365"/>
      <c r="I380" s="365"/>
      <c r="J380" s="365"/>
      <c r="K380" s="365"/>
      <c r="L380" s="365"/>
      <c r="M380" s="369"/>
      <c r="N380" s="365"/>
      <c r="O380" s="365"/>
    </row>
    <row r="381" spans="1:15" x14ac:dyDescent="0.25">
      <c r="A381">
        <v>369</v>
      </c>
      <c r="B381" s="365"/>
      <c r="C381" s="365"/>
      <c r="D381" s="365"/>
      <c r="E381" s="365"/>
      <c r="F381" s="365"/>
      <c r="G381" s="365"/>
      <c r="H381" s="365"/>
      <c r="I381" s="365"/>
      <c r="J381" s="365"/>
      <c r="K381" s="365"/>
      <c r="L381" s="365"/>
      <c r="M381" s="369"/>
      <c r="N381" s="365"/>
      <c r="O381" s="365"/>
    </row>
    <row r="382" spans="1:15" x14ac:dyDescent="0.25">
      <c r="A382">
        <v>370</v>
      </c>
      <c r="B382" s="365"/>
      <c r="C382" s="365"/>
      <c r="D382" s="365"/>
      <c r="E382" s="365"/>
      <c r="F382" s="365"/>
      <c r="G382" s="365"/>
      <c r="H382" s="365"/>
      <c r="I382" s="365"/>
      <c r="J382" s="365"/>
      <c r="K382" s="365"/>
      <c r="L382" s="365"/>
      <c r="M382" s="369"/>
      <c r="N382" s="365"/>
      <c r="O382" s="365"/>
    </row>
    <row r="383" spans="1:15" x14ac:dyDescent="0.25">
      <c r="A383">
        <v>371</v>
      </c>
      <c r="B383" s="365"/>
      <c r="C383" s="365"/>
      <c r="D383" s="365"/>
      <c r="E383" s="365"/>
      <c r="F383" s="365"/>
      <c r="G383" s="365"/>
      <c r="H383" s="365"/>
      <c r="I383" s="365"/>
      <c r="J383" s="365"/>
      <c r="K383" s="365"/>
      <c r="L383" s="365"/>
      <c r="M383" s="369"/>
      <c r="N383" s="365"/>
      <c r="O383" s="365"/>
    </row>
    <row r="384" spans="1:15" x14ac:dyDescent="0.25">
      <c r="A384">
        <v>372</v>
      </c>
      <c r="B384" s="365"/>
      <c r="C384" s="365"/>
      <c r="D384" s="365"/>
      <c r="E384" s="365"/>
      <c r="F384" s="365"/>
      <c r="G384" s="365"/>
      <c r="H384" s="365"/>
      <c r="I384" s="365"/>
      <c r="J384" s="365"/>
      <c r="K384" s="365"/>
      <c r="L384" s="365"/>
      <c r="M384" s="369"/>
      <c r="N384" s="365"/>
      <c r="O384" s="365"/>
    </row>
    <row r="385" spans="1:15" x14ac:dyDescent="0.25">
      <c r="A385">
        <v>373</v>
      </c>
      <c r="B385" s="365"/>
      <c r="C385" s="365"/>
      <c r="D385" s="365"/>
      <c r="E385" s="365"/>
      <c r="F385" s="365"/>
      <c r="G385" s="365"/>
      <c r="H385" s="365"/>
      <c r="I385" s="365"/>
      <c r="J385" s="365"/>
      <c r="K385" s="365"/>
      <c r="L385" s="365"/>
      <c r="M385" s="369"/>
      <c r="N385" s="365"/>
      <c r="O385" s="365"/>
    </row>
    <row r="386" spans="1:15" x14ac:dyDescent="0.25">
      <c r="A386">
        <v>374</v>
      </c>
      <c r="B386" s="365"/>
      <c r="C386" s="365"/>
      <c r="D386" s="365"/>
      <c r="E386" s="365"/>
      <c r="F386" s="365"/>
      <c r="G386" s="365"/>
      <c r="H386" s="365"/>
      <c r="I386" s="365"/>
      <c r="J386" s="365"/>
      <c r="K386" s="365"/>
      <c r="L386" s="365"/>
      <c r="M386" s="369"/>
      <c r="N386" s="365"/>
      <c r="O386" s="365"/>
    </row>
    <row r="387" spans="1:15" x14ac:dyDescent="0.25">
      <c r="A387">
        <v>375</v>
      </c>
      <c r="B387" s="365"/>
      <c r="C387" s="365"/>
      <c r="D387" s="365"/>
      <c r="E387" s="365"/>
      <c r="F387" s="365"/>
      <c r="G387" s="365"/>
      <c r="H387" s="365"/>
      <c r="I387" s="365"/>
      <c r="J387" s="365"/>
      <c r="K387" s="365"/>
      <c r="L387" s="365"/>
      <c r="M387" s="369"/>
      <c r="N387" s="365"/>
      <c r="O387" s="365"/>
    </row>
    <row r="388" spans="1:15" x14ac:dyDescent="0.25">
      <c r="A388">
        <v>376</v>
      </c>
      <c r="B388" s="365"/>
      <c r="C388" s="365"/>
      <c r="D388" s="365"/>
      <c r="E388" s="365"/>
      <c r="F388" s="365"/>
      <c r="G388" s="365"/>
      <c r="H388" s="365"/>
      <c r="I388" s="365"/>
      <c r="J388" s="365"/>
      <c r="K388" s="365"/>
      <c r="L388" s="365"/>
      <c r="M388" s="369"/>
      <c r="N388" s="365"/>
      <c r="O388" s="365"/>
    </row>
    <row r="389" spans="1:15" x14ac:dyDescent="0.25">
      <c r="A389">
        <v>377</v>
      </c>
      <c r="B389" s="365"/>
      <c r="C389" s="365"/>
      <c r="D389" s="365"/>
      <c r="E389" s="365"/>
      <c r="F389" s="365"/>
      <c r="G389" s="365"/>
      <c r="H389" s="365"/>
      <c r="I389" s="365"/>
      <c r="J389" s="365"/>
      <c r="K389" s="365"/>
      <c r="L389" s="365"/>
      <c r="M389" s="369"/>
      <c r="N389" s="365"/>
      <c r="O389" s="365"/>
    </row>
    <row r="390" spans="1:15" x14ac:dyDescent="0.25">
      <c r="A390">
        <v>378</v>
      </c>
      <c r="B390" s="365"/>
      <c r="C390" s="365"/>
      <c r="D390" s="365"/>
      <c r="E390" s="365"/>
      <c r="F390" s="365"/>
      <c r="G390" s="365"/>
      <c r="H390" s="365"/>
      <c r="I390" s="365"/>
      <c r="J390" s="365"/>
      <c r="K390" s="365"/>
      <c r="L390" s="365"/>
      <c r="M390" s="369"/>
      <c r="N390" s="365"/>
      <c r="O390" s="365"/>
    </row>
    <row r="391" spans="1:15" x14ac:dyDescent="0.25">
      <c r="A391">
        <v>379</v>
      </c>
      <c r="B391" s="365"/>
      <c r="C391" s="365"/>
      <c r="D391" s="365"/>
      <c r="E391" s="365"/>
      <c r="F391" s="365"/>
      <c r="G391" s="365"/>
      <c r="H391" s="365"/>
      <c r="I391" s="365"/>
      <c r="J391" s="365"/>
      <c r="K391" s="365"/>
      <c r="L391" s="365"/>
      <c r="M391" s="369"/>
      <c r="N391" s="365"/>
      <c r="O391" s="365"/>
    </row>
    <row r="392" spans="1:15" x14ac:dyDescent="0.25">
      <c r="A392">
        <v>380</v>
      </c>
      <c r="B392" s="365"/>
      <c r="C392" s="365"/>
      <c r="D392" s="365"/>
      <c r="E392" s="365"/>
      <c r="F392" s="365"/>
      <c r="G392" s="365"/>
      <c r="H392" s="365"/>
      <c r="I392" s="365"/>
      <c r="J392" s="365"/>
      <c r="K392" s="365"/>
      <c r="L392" s="365"/>
      <c r="M392" s="369"/>
      <c r="N392" s="365"/>
      <c r="O392" s="365"/>
    </row>
    <row r="393" spans="1:15" x14ac:dyDescent="0.25">
      <c r="A393">
        <v>381</v>
      </c>
      <c r="B393" s="365"/>
      <c r="C393" s="365"/>
      <c r="D393" s="365"/>
      <c r="E393" s="365"/>
      <c r="F393" s="365"/>
      <c r="G393" s="365"/>
      <c r="H393" s="365"/>
      <c r="I393" s="365"/>
      <c r="J393" s="365"/>
      <c r="K393" s="365"/>
      <c r="L393" s="365"/>
      <c r="M393" s="369"/>
      <c r="N393" s="365"/>
      <c r="O393" s="365"/>
    </row>
    <row r="394" spans="1:15" x14ac:dyDescent="0.25">
      <c r="A394">
        <v>382</v>
      </c>
      <c r="B394" s="365"/>
      <c r="C394" s="365"/>
      <c r="D394" s="365"/>
      <c r="E394" s="365"/>
      <c r="F394" s="365"/>
      <c r="G394" s="365"/>
      <c r="H394" s="365"/>
      <c r="I394" s="365"/>
      <c r="J394" s="365"/>
      <c r="K394" s="365"/>
      <c r="L394" s="365"/>
      <c r="M394" s="369"/>
      <c r="N394" s="365"/>
      <c r="O394" s="365"/>
    </row>
    <row r="395" spans="1:15" x14ac:dyDescent="0.25">
      <c r="A395">
        <v>383</v>
      </c>
      <c r="B395" s="365"/>
      <c r="C395" s="365"/>
      <c r="D395" s="365"/>
      <c r="E395" s="365"/>
      <c r="F395" s="365"/>
      <c r="G395" s="365"/>
      <c r="H395" s="365"/>
      <c r="I395" s="365"/>
      <c r="J395" s="365"/>
      <c r="K395" s="365"/>
      <c r="L395" s="365"/>
      <c r="M395" s="369"/>
      <c r="N395" s="365"/>
      <c r="O395" s="365"/>
    </row>
    <row r="396" spans="1:15" x14ac:dyDescent="0.25">
      <c r="A396">
        <v>384</v>
      </c>
      <c r="B396" s="365"/>
      <c r="C396" s="365"/>
      <c r="D396" s="365"/>
      <c r="E396" s="365"/>
      <c r="F396" s="365"/>
      <c r="G396" s="365"/>
      <c r="H396" s="365"/>
      <c r="I396" s="365"/>
      <c r="J396" s="365"/>
      <c r="K396" s="365"/>
      <c r="L396" s="365"/>
      <c r="M396" s="369"/>
      <c r="N396" s="365"/>
      <c r="O396" s="365"/>
    </row>
    <row r="397" spans="1:15" x14ac:dyDescent="0.25">
      <c r="A397">
        <v>385</v>
      </c>
      <c r="B397" s="365"/>
      <c r="C397" s="365"/>
      <c r="D397" s="365"/>
      <c r="E397" s="365"/>
      <c r="F397" s="365"/>
      <c r="G397" s="365"/>
      <c r="H397" s="365"/>
      <c r="I397" s="365"/>
      <c r="J397" s="365"/>
      <c r="K397" s="365"/>
      <c r="L397" s="365"/>
      <c r="M397" s="369"/>
      <c r="N397" s="365"/>
      <c r="O397" s="365"/>
    </row>
    <row r="398" spans="1:15" x14ac:dyDescent="0.25">
      <c r="A398">
        <v>386</v>
      </c>
      <c r="B398" s="365"/>
      <c r="C398" s="365"/>
      <c r="D398" s="365"/>
      <c r="E398" s="365"/>
      <c r="F398" s="365"/>
      <c r="G398" s="365"/>
      <c r="H398" s="365"/>
      <c r="I398" s="365"/>
      <c r="J398" s="365"/>
      <c r="K398" s="365"/>
      <c r="L398" s="365"/>
      <c r="M398" s="369"/>
      <c r="N398" s="365"/>
      <c r="O398" s="365"/>
    </row>
    <row r="399" spans="1:15" x14ac:dyDescent="0.25">
      <c r="A399">
        <v>387</v>
      </c>
      <c r="B399" s="365"/>
      <c r="C399" s="365"/>
      <c r="D399" s="365"/>
      <c r="E399" s="365"/>
      <c r="F399" s="365"/>
      <c r="G399" s="365"/>
      <c r="H399" s="365"/>
      <c r="I399" s="365"/>
      <c r="J399" s="365"/>
      <c r="K399" s="365"/>
      <c r="L399" s="365"/>
      <c r="M399" s="369"/>
      <c r="N399" s="365"/>
      <c r="O399" s="365"/>
    </row>
    <row r="400" spans="1:15" x14ac:dyDescent="0.25">
      <c r="A400">
        <v>388</v>
      </c>
      <c r="B400" s="365"/>
      <c r="C400" s="365"/>
      <c r="D400" s="365"/>
      <c r="E400" s="365"/>
      <c r="F400" s="365"/>
      <c r="G400" s="365"/>
      <c r="H400" s="365"/>
      <c r="I400" s="365"/>
      <c r="J400" s="365"/>
      <c r="K400" s="365"/>
      <c r="L400" s="365"/>
      <c r="M400" s="369"/>
      <c r="N400" s="365"/>
      <c r="O400" s="365"/>
    </row>
    <row r="401" spans="1:15" x14ac:dyDescent="0.25">
      <c r="A401">
        <v>389</v>
      </c>
      <c r="B401" s="365"/>
      <c r="C401" s="365"/>
      <c r="D401" s="365"/>
      <c r="E401" s="365"/>
      <c r="F401" s="365"/>
      <c r="G401" s="365"/>
      <c r="H401" s="365"/>
      <c r="I401" s="365"/>
      <c r="J401" s="365"/>
      <c r="K401" s="365"/>
      <c r="L401" s="365"/>
      <c r="M401" s="369"/>
      <c r="N401" s="365"/>
      <c r="O401" s="365"/>
    </row>
    <row r="402" spans="1:15" x14ac:dyDescent="0.25">
      <c r="A402">
        <v>390</v>
      </c>
      <c r="B402" s="365"/>
      <c r="C402" s="365"/>
      <c r="D402" s="365"/>
      <c r="E402" s="365"/>
      <c r="F402" s="365"/>
      <c r="G402" s="365"/>
      <c r="H402" s="365"/>
      <c r="I402" s="365"/>
      <c r="J402" s="365"/>
      <c r="K402" s="365"/>
      <c r="L402" s="365"/>
      <c r="M402" s="369"/>
      <c r="N402" s="365"/>
      <c r="O402" s="365"/>
    </row>
    <row r="403" spans="1:15" x14ac:dyDescent="0.25">
      <c r="A403">
        <v>391</v>
      </c>
      <c r="B403" s="365"/>
      <c r="C403" s="365"/>
      <c r="D403" s="365"/>
      <c r="E403" s="365"/>
      <c r="F403" s="365"/>
      <c r="G403" s="365"/>
      <c r="H403" s="365"/>
      <c r="I403" s="365"/>
      <c r="J403" s="365"/>
      <c r="K403" s="365"/>
      <c r="L403" s="365"/>
      <c r="M403" s="369"/>
      <c r="N403" s="365"/>
      <c r="O403" s="365"/>
    </row>
    <row r="404" spans="1:15" x14ac:dyDescent="0.25">
      <c r="A404">
        <v>392</v>
      </c>
      <c r="B404" s="365"/>
      <c r="C404" s="365"/>
      <c r="D404" s="365"/>
      <c r="E404" s="365"/>
      <c r="F404" s="365"/>
      <c r="G404" s="365"/>
      <c r="H404" s="365"/>
      <c r="I404" s="365"/>
      <c r="J404" s="365"/>
      <c r="K404" s="365"/>
      <c r="L404" s="365"/>
      <c r="M404" s="369"/>
      <c r="N404" s="365"/>
      <c r="O404" s="365"/>
    </row>
    <row r="405" spans="1:15" x14ac:dyDescent="0.25">
      <c r="A405">
        <v>393</v>
      </c>
      <c r="B405" s="365"/>
      <c r="C405" s="365"/>
      <c r="D405" s="365"/>
      <c r="E405" s="365"/>
      <c r="F405" s="365"/>
      <c r="G405" s="365"/>
      <c r="H405" s="365"/>
      <c r="I405" s="365"/>
      <c r="J405" s="365"/>
      <c r="K405" s="365"/>
      <c r="L405" s="365"/>
      <c r="M405" s="369"/>
      <c r="N405" s="365"/>
      <c r="O405" s="365"/>
    </row>
    <row r="406" spans="1:15" x14ac:dyDescent="0.25">
      <c r="A406">
        <v>394</v>
      </c>
      <c r="B406" s="365"/>
      <c r="C406" s="365"/>
      <c r="D406" s="365"/>
      <c r="E406" s="365"/>
      <c r="F406" s="365"/>
      <c r="G406" s="365"/>
      <c r="H406" s="365"/>
      <c r="I406" s="365"/>
      <c r="J406" s="365"/>
      <c r="K406" s="365"/>
      <c r="L406" s="365"/>
      <c r="M406" s="369"/>
      <c r="N406" s="365"/>
      <c r="O406" s="365"/>
    </row>
    <row r="407" spans="1:15" x14ac:dyDescent="0.25">
      <c r="A407">
        <v>395</v>
      </c>
      <c r="B407" s="365"/>
      <c r="C407" s="365"/>
      <c r="D407" s="365"/>
      <c r="E407" s="365"/>
      <c r="F407" s="365"/>
      <c r="G407" s="365"/>
      <c r="H407" s="365"/>
      <c r="I407" s="365"/>
      <c r="J407" s="365"/>
      <c r="K407" s="365"/>
      <c r="L407" s="365"/>
      <c r="M407" s="369"/>
      <c r="N407" s="365"/>
      <c r="O407" s="365"/>
    </row>
    <row r="408" spans="1:15" x14ac:dyDescent="0.25">
      <c r="A408">
        <v>396</v>
      </c>
      <c r="B408" s="365"/>
      <c r="C408" s="365"/>
      <c r="D408" s="365"/>
      <c r="E408" s="365"/>
      <c r="F408" s="365"/>
      <c r="G408" s="365"/>
      <c r="H408" s="365"/>
      <c r="I408" s="365"/>
      <c r="J408" s="365"/>
      <c r="K408" s="365"/>
      <c r="L408" s="365"/>
      <c r="M408" s="369"/>
      <c r="N408" s="365"/>
      <c r="O408" s="365"/>
    </row>
    <row r="409" spans="1:15" x14ac:dyDescent="0.25">
      <c r="A409">
        <v>397</v>
      </c>
      <c r="B409" s="365"/>
      <c r="C409" s="365"/>
      <c r="D409" s="365"/>
      <c r="E409" s="365"/>
      <c r="F409" s="365"/>
      <c r="G409" s="365"/>
      <c r="H409" s="365"/>
      <c r="I409" s="365"/>
      <c r="J409" s="365"/>
      <c r="K409" s="365"/>
      <c r="L409" s="365"/>
      <c r="M409" s="369"/>
      <c r="N409" s="365"/>
      <c r="O409" s="365"/>
    </row>
    <row r="410" spans="1:15" x14ac:dyDescent="0.25">
      <c r="A410">
        <v>398</v>
      </c>
      <c r="B410" s="365"/>
      <c r="C410" s="365"/>
      <c r="D410" s="365"/>
      <c r="E410" s="365"/>
      <c r="F410" s="365"/>
      <c r="G410" s="365"/>
      <c r="H410" s="365"/>
      <c r="I410" s="365"/>
      <c r="J410" s="365"/>
      <c r="K410" s="365"/>
      <c r="L410" s="365"/>
      <c r="M410" s="369"/>
      <c r="N410" s="365"/>
      <c r="O410" s="365"/>
    </row>
    <row r="411" spans="1:15" x14ac:dyDescent="0.25">
      <c r="A411">
        <v>399</v>
      </c>
      <c r="B411" s="365"/>
      <c r="C411" s="365"/>
      <c r="D411" s="365"/>
      <c r="E411" s="365"/>
      <c r="F411" s="365"/>
      <c r="G411" s="365"/>
      <c r="H411" s="365"/>
      <c r="I411" s="365"/>
      <c r="J411" s="365"/>
      <c r="K411" s="365"/>
      <c r="L411" s="365"/>
      <c r="M411" s="369"/>
      <c r="N411" s="365"/>
      <c r="O411" s="365"/>
    </row>
    <row r="412" spans="1:15" x14ac:dyDescent="0.25">
      <c r="A412">
        <v>400</v>
      </c>
      <c r="B412" s="365"/>
      <c r="C412" s="365"/>
      <c r="D412" s="365"/>
      <c r="E412" s="365"/>
      <c r="F412" s="365"/>
      <c r="G412" s="365"/>
      <c r="H412" s="365"/>
      <c r="I412" s="365"/>
      <c r="J412" s="365"/>
      <c r="K412" s="365"/>
      <c r="L412" s="365"/>
      <c r="M412" s="369"/>
      <c r="N412" s="365"/>
      <c r="O412" s="365"/>
    </row>
    <row r="413" spans="1:15" x14ac:dyDescent="0.25">
      <c r="A413">
        <v>401</v>
      </c>
      <c r="B413" s="365"/>
      <c r="C413" s="365"/>
      <c r="D413" s="365"/>
      <c r="E413" s="365"/>
      <c r="F413" s="365"/>
      <c r="G413" s="365"/>
      <c r="H413" s="365"/>
      <c r="I413" s="365"/>
      <c r="J413" s="365"/>
      <c r="K413" s="365"/>
      <c r="L413" s="365"/>
      <c r="M413" s="369"/>
      <c r="N413" s="365"/>
      <c r="O413" s="365"/>
    </row>
    <row r="414" spans="1:15" x14ac:dyDescent="0.25">
      <c r="A414">
        <v>402</v>
      </c>
      <c r="B414" s="365"/>
      <c r="C414" s="365"/>
      <c r="D414" s="365"/>
      <c r="E414" s="365"/>
      <c r="F414" s="365"/>
      <c r="G414" s="365"/>
      <c r="H414" s="365"/>
      <c r="I414" s="365"/>
      <c r="J414" s="365"/>
      <c r="K414" s="365"/>
      <c r="L414" s="365"/>
      <c r="M414" s="369"/>
      <c r="N414" s="365"/>
      <c r="O414" s="365"/>
    </row>
    <row r="415" spans="1:15" x14ac:dyDescent="0.25">
      <c r="A415">
        <v>403</v>
      </c>
      <c r="B415" s="365"/>
      <c r="C415" s="365"/>
      <c r="D415" s="365"/>
      <c r="E415" s="365"/>
      <c r="F415" s="365"/>
      <c r="G415" s="365"/>
      <c r="H415" s="365"/>
      <c r="I415" s="365"/>
      <c r="J415" s="365"/>
      <c r="K415" s="365"/>
      <c r="L415" s="365"/>
      <c r="M415" s="369"/>
      <c r="N415" s="365"/>
      <c r="O415" s="365"/>
    </row>
    <row r="416" spans="1:15" x14ac:dyDescent="0.25">
      <c r="A416">
        <v>404</v>
      </c>
      <c r="B416" s="365"/>
      <c r="C416" s="365"/>
      <c r="D416" s="365"/>
      <c r="E416" s="365"/>
      <c r="F416" s="365"/>
      <c r="G416" s="365"/>
      <c r="H416" s="365"/>
      <c r="I416" s="365"/>
      <c r="J416" s="365"/>
      <c r="K416" s="365"/>
      <c r="L416" s="365"/>
      <c r="M416" s="369"/>
      <c r="N416" s="365"/>
      <c r="O416" s="365"/>
    </row>
    <row r="417" spans="1:15" x14ac:dyDescent="0.25">
      <c r="A417">
        <v>405</v>
      </c>
      <c r="B417" s="365"/>
      <c r="C417" s="365"/>
      <c r="D417" s="365"/>
      <c r="E417" s="365"/>
      <c r="F417" s="365"/>
      <c r="G417" s="365"/>
      <c r="H417" s="365"/>
      <c r="I417" s="365"/>
      <c r="J417" s="365"/>
      <c r="K417" s="365"/>
      <c r="L417" s="365"/>
      <c r="M417" s="369"/>
      <c r="N417" s="365"/>
      <c r="O417" s="365"/>
    </row>
    <row r="418" spans="1:15" x14ac:dyDescent="0.25">
      <c r="A418">
        <v>406</v>
      </c>
      <c r="B418" s="365"/>
      <c r="C418" s="365"/>
      <c r="D418" s="365"/>
      <c r="E418" s="365"/>
      <c r="F418" s="365"/>
      <c r="G418" s="365"/>
      <c r="H418" s="365"/>
      <c r="I418" s="365"/>
      <c r="J418" s="365"/>
      <c r="K418" s="365"/>
      <c r="L418" s="365"/>
      <c r="M418" s="369"/>
      <c r="N418" s="365"/>
      <c r="O418" s="365"/>
    </row>
    <row r="419" spans="1:15" x14ac:dyDescent="0.25">
      <c r="A419">
        <v>407</v>
      </c>
      <c r="B419" s="365"/>
      <c r="C419" s="365"/>
      <c r="D419" s="365"/>
      <c r="E419" s="365"/>
      <c r="F419" s="365"/>
      <c r="G419" s="365"/>
      <c r="H419" s="365"/>
      <c r="I419" s="365"/>
      <c r="J419" s="365"/>
      <c r="K419" s="365"/>
      <c r="L419" s="365"/>
      <c r="M419" s="369"/>
      <c r="N419" s="365"/>
      <c r="O419" s="365"/>
    </row>
    <row r="420" spans="1:15" x14ac:dyDescent="0.25">
      <c r="A420">
        <v>408</v>
      </c>
      <c r="B420" s="365"/>
      <c r="C420" s="365"/>
      <c r="D420" s="365"/>
      <c r="E420" s="365"/>
      <c r="F420" s="365"/>
      <c r="G420" s="365"/>
      <c r="H420" s="365"/>
      <c r="I420" s="365"/>
      <c r="J420" s="365"/>
      <c r="K420" s="365"/>
      <c r="L420" s="365"/>
      <c r="M420" s="369"/>
      <c r="N420" s="365"/>
      <c r="O420" s="365"/>
    </row>
    <row r="421" spans="1:15" x14ac:dyDescent="0.25">
      <c r="A421">
        <v>409</v>
      </c>
      <c r="B421" s="365"/>
      <c r="C421" s="365"/>
      <c r="D421" s="365"/>
      <c r="E421" s="365"/>
      <c r="F421" s="365"/>
      <c r="G421" s="365"/>
      <c r="H421" s="365"/>
      <c r="I421" s="365"/>
      <c r="J421" s="365"/>
      <c r="K421" s="365"/>
      <c r="L421" s="365"/>
      <c r="M421" s="369"/>
      <c r="N421" s="365"/>
      <c r="O421" s="365"/>
    </row>
    <row r="422" spans="1:15" x14ac:dyDescent="0.25">
      <c r="A422">
        <v>410</v>
      </c>
      <c r="B422" s="365"/>
      <c r="C422" s="365"/>
      <c r="D422" s="365"/>
      <c r="E422" s="365"/>
      <c r="F422" s="365"/>
      <c r="G422" s="365"/>
      <c r="H422" s="365"/>
      <c r="I422" s="365"/>
      <c r="J422" s="365"/>
      <c r="K422" s="365"/>
      <c r="L422" s="365"/>
      <c r="M422" s="369"/>
      <c r="N422" s="365"/>
      <c r="O422" s="365"/>
    </row>
    <row r="423" spans="1:15" x14ac:dyDescent="0.25">
      <c r="A423">
        <v>411</v>
      </c>
      <c r="B423" s="365"/>
      <c r="C423" s="365"/>
      <c r="D423" s="365"/>
      <c r="E423" s="365"/>
      <c r="F423" s="365"/>
      <c r="G423" s="365"/>
      <c r="H423" s="365"/>
      <c r="I423" s="365"/>
      <c r="J423" s="365"/>
      <c r="K423" s="365"/>
      <c r="L423" s="365"/>
      <c r="M423" s="369"/>
      <c r="N423" s="365"/>
      <c r="O423" s="365"/>
    </row>
    <row r="424" spans="1:15" x14ac:dyDescent="0.25">
      <c r="A424">
        <v>412</v>
      </c>
      <c r="B424" s="365"/>
      <c r="C424" s="365"/>
      <c r="D424" s="365"/>
      <c r="E424" s="365"/>
      <c r="F424" s="365"/>
      <c r="G424" s="365"/>
      <c r="H424" s="365"/>
      <c r="I424" s="365"/>
      <c r="J424" s="365"/>
      <c r="K424" s="365"/>
      <c r="L424" s="365"/>
      <c r="M424" s="369"/>
      <c r="N424" s="365"/>
      <c r="O424" s="365"/>
    </row>
    <row r="425" spans="1:15" x14ac:dyDescent="0.25">
      <c r="A425">
        <v>413</v>
      </c>
      <c r="B425" s="365"/>
      <c r="C425" s="365"/>
      <c r="D425" s="365"/>
      <c r="E425" s="365"/>
      <c r="F425" s="365"/>
      <c r="G425" s="365"/>
      <c r="H425" s="365"/>
      <c r="I425" s="365"/>
      <c r="J425" s="365"/>
      <c r="K425" s="365"/>
      <c r="L425" s="365"/>
      <c r="M425" s="369"/>
      <c r="N425" s="365"/>
      <c r="O425" s="365"/>
    </row>
    <row r="426" spans="1:15" x14ac:dyDescent="0.25">
      <c r="A426">
        <v>414</v>
      </c>
      <c r="B426" s="365"/>
      <c r="C426" s="365"/>
      <c r="D426" s="365"/>
      <c r="E426" s="365"/>
      <c r="F426" s="365"/>
      <c r="G426" s="365"/>
      <c r="H426" s="365"/>
      <c r="I426" s="365"/>
      <c r="J426" s="365"/>
      <c r="K426" s="365"/>
      <c r="L426" s="365"/>
      <c r="M426" s="369"/>
      <c r="N426" s="365"/>
      <c r="O426" s="365"/>
    </row>
    <row r="427" spans="1:15" x14ac:dyDescent="0.25">
      <c r="A427">
        <v>415</v>
      </c>
      <c r="B427" s="365"/>
      <c r="C427" s="365"/>
      <c r="D427" s="365"/>
      <c r="E427" s="365"/>
      <c r="F427" s="365"/>
      <c r="G427" s="365"/>
      <c r="H427" s="365"/>
      <c r="I427" s="365"/>
      <c r="J427" s="365"/>
      <c r="K427" s="365"/>
      <c r="L427" s="365"/>
      <c r="M427" s="369"/>
      <c r="N427" s="365"/>
      <c r="O427" s="365"/>
    </row>
    <row r="428" spans="1:15" x14ac:dyDescent="0.25">
      <c r="A428">
        <v>416</v>
      </c>
      <c r="B428" s="365"/>
      <c r="C428" s="365"/>
      <c r="D428" s="365"/>
      <c r="E428" s="365"/>
      <c r="F428" s="365"/>
      <c r="G428" s="365"/>
      <c r="H428" s="365"/>
      <c r="I428" s="365"/>
      <c r="J428" s="365"/>
      <c r="K428" s="365"/>
      <c r="L428" s="365"/>
      <c r="M428" s="369"/>
      <c r="N428" s="365"/>
      <c r="O428" s="365"/>
    </row>
    <row r="429" spans="1:15" x14ac:dyDescent="0.25">
      <c r="A429">
        <v>417</v>
      </c>
      <c r="B429" s="365"/>
      <c r="C429" s="365"/>
      <c r="D429" s="365"/>
      <c r="E429" s="365"/>
      <c r="F429" s="365"/>
      <c r="G429" s="365"/>
      <c r="H429" s="365"/>
      <c r="I429" s="365"/>
      <c r="J429" s="365"/>
      <c r="K429" s="365"/>
      <c r="L429" s="365"/>
      <c r="M429" s="369"/>
      <c r="N429" s="365"/>
      <c r="O429" s="365"/>
    </row>
    <row r="430" spans="1:15" x14ac:dyDescent="0.25">
      <c r="A430">
        <v>418</v>
      </c>
      <c r="B430" s="365"/>
      <c r="C430" s="365"/>
      <c r="D430" s="365"/>
      <c r="E430" s="365"/>
      <c r="F430" s="365"/>
      <c r="G430" s="365"/>
      <c r="H430" s="365"/>
      <c r="I430" s="365"/>
      <c r="J430" s="365"/>
      <c r="K430" s="365"/>
      <c r="L430" s="365"/>
      <c r="M430" s="369"/>
      <c r="N430" s="365"/>
      <c r="O430" s="365"/>
    </row>
    <row r="431" spans="1:15" x14ac:dyDescent="0.25">
      <c r="A431">
        <v>419</v>
      </c>
      <c r="B431" s="365"/>
      <c r="C431" s="365"/>
      <c r="D431" s="365"/>
      <c r="E431" s="365"/>
      <c r="F431" s="365"/>
      <c r="G431" s="365"/>
      <c r="H431" s="365"/>
      <c r="I431" s="365"/>
      <c r="J431" s="365"/>
      <c r="K431" s="365"/>
      <c r="L431" s="365"/>
      <c r="M431" s="369"/>
      <c r="N431" s="365"/>
      <c r="O431" s="365"/>
    </row>
    <row r="432" spans="1:15" x14ac:dyDescent="0.25">
      <c r="A432">
        <v>420</v>
      </c>
      <c r="B432" s="365"/>
      <c r="C432" s="365"/>
      <c r="D432" s="365"/>
      <c r="E432" s="365"/>
      <c r="F432" s="365"/>
      <c r="G432" s="365"/>
      <c r="H432" s="365"/>
      <c r="I432" s="365"/>
      <c r="J432" s="365"/>
      <c r="K432" s="365"/>
      <c r="L432" s="365"/>
      <c r="M432" s="369"/>
      <c r="N432" s="365"/>
      <c r="O432" s="365"/>
    </row>
    <row r="433" spans="1:15" x14ac:dyDescent="0.25">
      <c r="A433">
        <v>421</v>
      </c>
      <c r="B433" s="365"/>
      <c r="C433" s="365"/>
      <c r="D433" s="365"/>
      <c r="E433" s="365"/>
      <c r="F433" s="365"/>
      <c r="G433" s="365"/>
      <c r="H433" s="365"/>
      <c r="I433" s="365"/>
      <c r="J433" s="365"/>
      <c r="K433" s="365"/>
      <c r="L433" s="365"/>
      <c r="M433" s="369"/>
      <c r="N433" s="365"/>
      <c r="O433" s="365"/>
    </row>
    <row r="434" spans="1:15" x14ac:dyDescent="0.25">
      <c r="A434">
        <v>422</v>
      </c>
      <c r="B434" s="365"/>
      <c r="C434" s="365"/>
      <c r="D434" s="365"/>
      <c r="E434" s="365"/>
      <c r="F434" s="365"/>
      <c r="G434" s="365"/>
      <c r="H434" s="365"/>
      <c r="I434" s="365"/>
      <c r="J434" s="365"/>
      <c r="K434" s="365"/>
      <c r="L434" s="365"/>
      <c r="M434" s="369"/>
      <c r="N434" s="365"/>
      <c r="O434" s="365"/>
    </row>
    <row r="435" spans="1:15" x14ac:dyDescent="0.25">
      <c r="A435">
        <v>423</v>
      </c>
      <c r="B435" s="365"/>
      <c r="C435" s="365"/>
      <c r="D435" s="365"/>
      <c r="E435" s="365"/>
      <c r="F435" s="365"/>
      <c r="G435" s="365"/>
      <c r="H435" s="365"/>
      <c r="I435" s="365"/>
      <c r="J435" s="365"/>
      <c r="K435" s="365"/>
      <c r="L435" s="365"/>
      <c r="M435" s="369"/>
      <c r="N435" s="365"/>
      <c r="O435" s="365"/>
    </row>
    <row r="436" spans="1:15" x14ac:dyDescent="0.25">
      <c r="A436">
        <v>424</v>
      </c>
      <c r="B436" s="365"/>
      <c r="C436" s="365"/>
      <c r="D436" s="365"/>
      <c r="E436" s="365"/>
      <c r="F436" s="365"/>
      <c r="G436" s="365"/>
      <c r="H436" s="365"/>
      <c r="I436" s="365"/>
      <c r="J436" s="365"/>
      <c r="K436" s="365"/>
      <c r="L436" s="365"/>
      <c r="M436" s="369"/>
      <c r="N436" s="365"/>
      <c r="O436" s="365"/>
    </row>
    <row r="437" spans="1:15" x14ac:dyDescent="0.25">
      <c r="A437">
        <v>425</v>
      </c>
      <c r="B437" s="365"/>
      <c r="C437" s="365"/>
      <c r="D437" s="365"/>
      <c r="E437" s="365"/>
      <c r="F437" s="365"/>
      <c r="G437" s="365"/>
      <c r="H437" s="365"/>
      <c r="I437" s="365"/>
      <c r="J437" s="365"/>
      <c r="K437" s="365"/>
      <c r="L437" s="365"/>
      <c r="M437" s="369"/>
      <c r="N437" s="365"/>
      <c r="O437" s="365"/>
    </row>
    <row r="438" spans="1:15" x14ac:dyDescent="0.25">
      <c r="A438">
        <v>426</v>
      </c>
      <c r="B438" s="365"/>
      <c r="C438" s="365"/>
      <c r="D438" s="365"/>
      <c r="E438" s="365"/>
      <c r="F438" s="365"/>
      <c r="G438" s="365"/>
      <c r="H438" s="365"/>
      <c r="I438" s="365"/>
      <c r="J438" s="365"/>
      <c r="K438" s="365"/>
      <c r="L438" s="365"/>
      <c r="M438" s="369"/>
      <c r="N438" s="365"/>
      <c r="O438" s="365"/>
    </row>
    <row r="439" spans="1:15" x14ac:dyDescent="0.25">
      <c r="A439">
        <v>427</v>
      </c>
      <c r="B439" s="365"/>
      <c r="C439" s="365"/>
      <c r="D439" s="365"/>
      <c r="E439" s="365"/>
      <c r="F439" s="365"/>
      <c r="G439" s="365"/>
      <c r="H439" s="365"/>
      <c r="I439" s="365"/>
      <c r="J439" s="365"/>
      <c r="K439" s="365"/>
      <c r="L439" s="365"/>
      <c r="M439" s="369"/>
      <c r="N439" s="365"/>
      <c r="O439" s="365"/>
    </row>
    <row r="440" spans="1:15" x14ac:dyDescent="0.25">
      <c r="A440">
        <v>428</v>
      </c>
      <c r="B440" s="365"/>
      <c r="C440" s="365"/>
      <c r="D440" s="365"/>
      <c r="E440" s="365"/>
      <c r="F440" s="365"/>
      <c r="G440" s="365"/>
      <c r="H440" s="365"/>
      <c r="I440" s="365"/>
      <c r="J440" s="365"/>
      <c r="K440" s="365"/>
      <c r="L440" s="365"/>
      <c r="M440" s="369"/>
      <c r="N440" s="365"/>
      <c r="O440" s="365"/>
    </row>
    <row r="441" spans="1:15" x14ac:dyDescent="0.25">
      <c r="A441">
        <v>429</v>
      </c>
      <c r="B441" s="365"/>
      <c r="C441" s="365"/>
      <c r="D441" s="365"/>
      <c r="E441" s="365"/>
      <c r="F441" s="365"/>
      <c r="G441" s="365"/>
      <c r="H441" s="365"/>
      <c r="I441" s="365"/>
      <c r="J441" s="365"/>
      <c r="K441" s="365"/>
      <c r="L441" s="365"/>
      <c r="M441" s="369"/>
      <c r="N441" s="365"/>
      <c r="O441" s="365"/>
    </row>
    <row r="442" spans="1:15" x14ac:dyDescent="0.25">
      <c r="A442">
        <v>430</v>
      </c>
      <c r="B442" s="365"/>
      <c r="C442" s="365"/>
      <c r="D442" s="365"/>
      <c r="E442" s="365"/>
      <c r="F442" s="365"/>
      <c r="G442" s="365"/>
      <c r="H442" s="365"/>
      <c r="I442" s="365"/>
      <c r="J442" s="365"/>
      <c r="K442" s="365"/>
      <c r="L442" s="365"/>
      <c r="M442" s="369"/>
      <c r="N442" s="365"/>
      <c r="O442" s="365"/>
    </row>
    <row r="443" spans="1:15" x14ac:dyDescent="0.25">
      <c r="A443">
        <v>431</v>
      </c>
      <c r="B443" s="365"/>
      <c r="C443" s="365"/>
      <c r="D443" s="365"/>
      <c r="E443" s="365"/>
      <c r="F443" s="365"/>
      <c r="G443" s="365"/>
      <c r="H443" s="365"/>
      <c r="I443" s="365"/>
      <c r="J443" s="365"/>
      <c r="K443" s="365"/>
      <c r="L443" s="365"/>
      <c r="M443" s="369"/>
      <c r="N443" s="365"/>
      <c r="O443" s="365"/>
    </row>
    <row r="444" spans="1:15" x14ac:dyDescent="0.25">
      <c r="A444">
        <v>432</v>
      </c>
      <c r="B444" s="365"/>
      <c r="C444" s="365"/>
      <c r="D444" s="365"/>
      <c r="E444" s="365"/>
      <c r="F444" s="365"/>
      <c r="G444" s="365"/>
      <c r="H444" s="365"/>
      <c r="I444" s="365"/>
      <c r="J444" s="365"/>
      <c r="K444" s="365"/>
      <c r="L444" s="365"/>
      <c r="M444" s="369"/>
      <c r="N444" s="365"/>
      <c r="O444" s="365"/>
    </row>
    <row r="445" spans="1:15" x14ac:dyDescent="0.25">
      <c r="A445">
        <v>433</v>
      </c>
      <c r="B445" s="365"/>
      <c r="C445" s="365"/>
      <c r="D445" s="365"/>
      <c r="E445" s="365"/>
      <c r="F445" s="365"/>
      <c r="G445" s="365"/>
      <c r="H445" s="365"/>
      <c r="I445" s="365"/>
      <c r="J445" s="365"/>
      <c r="K445" s="365"/>
      <c r="L445" s="365"/>
      <c r="M445" s="369"/>
      <c r="N445" s="365"/>
      <c r="O445" s="365"/>
    </row>
    <row r="446" spans="1:15" x14ac:dyDescent="0.25">
      <c r="A446">
        <v>434</v>
      </c>
      <c r="B446" s="365"/>
      <c r="C446" s="365"/>
      <c r="D446" s="365"/>
      <c r="E446" s="365"/>
      <c r="F446" s="365"/>
      <c r="G446" s="365"/>
      <c r="H446" s="365"/>
      <c r="I446" s="365"/>
      <c r="J446" s="365"/>
      <c r="K446" s="365"/>
      <c r="L446" s="365"/>
      <c r="M446" s="369"/>
      <c r="N446" s="365"/>
      <c r="O446" s="365"/>
    </row>
    <row r="447" spans="1:15" x14ac:dyDescent="0.25">
      <c r="A447">
        <v>435</v>
      </c>
      <c r="B447" s="365"/>
      <c r="C447" s="365"/>
      <c r="D447" s="365"/>
      <c r="E447" s="365"/>
      <c r="F447" s="365"/>
      <c r="G447" s="365"/>
      <c r="H447" s="365"/>
      <c r="I447" s="365"/>
      <c r="J447" s="365"/>
      <c r="K447" s="365"/>
      <c r="L447" s="365"/>
      <c r="M447" s="369"/>
      <c r="N447" s="365"/>
      <c r="O447" s="365"/>
    </row>
    <row r="448" spans="1:15" x14ac:dyDescent="0.25">
      <c r="A448">
        <v>436</v>
      </c>
      <c r="B448" s="365"/>
      <c r="C448" s="365"/>
      <c r="D448" s="365"/>
      <c r="E448" s="365"/>
      <c r="F448" s="365"/>
      <c r="G448" s="365"/>
      <c r="H448" s="365"/>
      <c r="I448" s="365"/>
      <c r="J448" s="365"/>
      <c r="K448" s="365"/>
      <c r="L448" s="365"/>
      <c r="M448" s="369"/>
      <c r="N448" s="365"/>
      <c r="O448" s="365"/>
    </row>
    <row r="449" spans="1:15" x14ac:dyDescent="0.25">
      <c r="A449">
        <v>437</v>
      </c>
      <c r="B449" s="365"/>
      <c r="C449" s="365"/>
      <c r="D449" s="365"/>
      <c r="E449" s="365"/>
      <c r="F449" s="365"/>
      <c r="G449" s="365"/>
      <c r="H449" s="365"/>
      <c r="I449" s="365"/>
      <c r="J449" s="365"/>
      <c r="K449" s="365"/>
      <c r="L449" s="365"/>
      <c r="M449" s="369"/>
      <c r="N449" s="365"/>
      <c r="O449" s="365"/>
    </row>
    <row r="450" spans="1:15" x14ac:dyDescent="0.25">
      <c r="A450">
        <v>438</v>
      </c>
      <c r="B450" s="365"/>
      <c r="C450" s="365"/>
      <c r="D450" s="365"/>
      <c r="E450" s="365"/>
      <c r="F450" s="365"/>
      <c r="G450" s="365"/>
      <c r="H450" s="365"/>
      <c r="I450" s="365"/>
      <c r="J450" s="365"/>
      <c r="K450" s="365"/>
      <c r="L450" s="365"/>
      <c r="M450" s="369"/>
      <c r="N450" s="365"/>
      <c r="O450" s="365"/>
    </row>
    <row r="451" spans="1:15" x14ac:dyDescent="0.25">
      <c r="A451">
        <v>439</v>
      </c>
      <c r="B451" s="365"/>
      <c r="C451" s="365"/>
      <c r="D451" s="365"/>
      <c r="E451" s="365"/>
      <c r="F451" s="365"/>
      <c r="G451" s="365"/>
      <c r="H451" s="365"/>
      <c r="I451" s="365"/>
      <c r="J451" s="365"/>
      <c r="K451" s="365"/>
      <c r="L451" s="365"/>
      <c r="M451" s="369"/>
      <c r="N451" s="365"/>
      <c r="O451" s="365"/>
    </row>
    <row r="452" spans="1:15" x14ac:dyDescent="0.25">
      <c r="A452">
        <v>440</v>
      </c>
      <c r="B452" s="365"/>
      <c r="C452" s="365"/>
      <c r="D452" s="365"/>
      <c r="E452" s="365"/>
      <c r="F452" s="365"/>
      <c r="G452" s="365"/>
      <c r="H452" s="365"/>
      <c r="I452" s="365"/>
      <c r="J452" s="365"/>
      <c r="K452" s="365"/>
      <c r="L452" s="365"/>
      <c r="M452" s="369"/>
      <c r="N452" s="365"/>
      <c r="O452" s="365"/>
    </row>
    <row r="453" spans="1:15" x14ac:dyDescent="0.25">
      <c r="A453">
        <v>441</v>
      </c>
      <c r="B453" s="365"/>
      <c r="C453" s="365"/>
      <c r="D453" s="365"/>
      <c r="E453" s="365"/>
      <c r="F453" s="365"/>
      <c r="G453" s="365"/>
      <c r="H453" s="365"/>
      <c r="I453" s="365"/>
      <c r="J453" s="365"/>
      <c r="K453" s="365"/>
      <c r="L453" s="365"/>
      <c r="M453" s="369"/>
      <c r="N453" s="365"/>
      <c r="O453" s="365"/>
    </row>
    <row r="454" spans="1:15" x14ac:dyDescent="0.25">
      <c r="A454">
        <v>442</v>
      </c>
      <c r="B454" s="365"/>
      <c r="C454" s="365"/>
      <c r="D454" s="365"/>
      <c r="E454" s="365"/>
      <c r="F454" s="365"/>
      <c r="G454" s="365"/>
      <c r="H454" s="365"/>
      <c r="I454" s="365"/>
      <c r="J454" s="365"/>
      <c r="K454" s="365"/>
      <c r="L454" s="365"/>
      <c r="M454" s="369"/>
      <c r="N454" s="365"/>
      <c r="O454" s="365"/>
    </row>
    <row r="455" spans="1:15" x14ac:dyDescent="0.25">
      <c r="A455">
        <v>443</v>
      </c>
      <c r="B455" s="365"/>
      <c r="C455" s="365"/>
      <c r="D455" s="365"/>
      <c r="E455" s="365"/>
      <c r="F455" s="365"/>
      <c r="G455" s="365"/>
      <c r="H455" s="365"/>
      <c r="I455" s="365"/>
      <c r="J455" s="365"/>
      <c r="K455" s="365"/>
      <c r="L455" s="365"/>
      <c r="M455" s="369"/>
      <c r="N455" s="365"/>
      <c r="O455" s="365"/>
    </row>
    <row r="456" spans="1:15" x14ac:dyDescent="0.25">
      <c r="A456">
        <v>444</v>
      </c>
      <c r="B456" s="365"/>
      <c r="C456" s="365"/>
      <c r="D456" s="365"/>
      <c r="E456" s="365"/>
      <c r="F456" s="365"/>
      <c r="G456" s="365"/>
      <c r="H456" s="365"/>
      <c r="I456" s="365"/>
      <c r="J456" s="365"/>
      <c r="K456" s="365"/>
      <c r="L456" s="365"/>
      <c r="M456" s="369"/>
      <c r="N456" s="365"/>
      <c r="O456" s="365"/>
    </row>
    <row r="457" spans="1:15" x14ac:dyDescent="0.25">
      <c r="A457">
        <v>445</v>
      </c>
      <c r="B457" s="365"/>
      <c r="C457" s="365"/>
      <c r="D457" s="365"/>
      <c r="E457" s="365"/>
      <c r="F457" s="365"/>
      <c r="G457" s="365"/>
      <c r="H457" s="365"/>
      <c r="I457" s="365"/>
      <c r="J457" s="365"/>
      <c r="K457" s="365"/>
      <c r="L457" s="365"/>
      <c r="M457" s="369"/>
      <c r="N457" s="365"/>
      <c r="O457" s="365"/>
    </row>
    <row r="458" spans="1:15" x14ac:dyDescent="0.25">
      <c r="A458">
        <v>446</v>
      </c>
      <c r="B458" s="365"/>
      <c r="C458" s="365"/>
      <c r="D458" s="365"/>
      <c r="E458" s="365"/>
      <c r="F458" s="365"/>
      <c r="G458" s="365"/>
      <c r="H458" s="365"/>
      <c r="I458" s="365"/>
      <c r="J458" s="365"/>
      <c r="K458" s="365"/>
      <c r="L458" s="365"/>
      <c r="M458" s="369"/>
      <c r="N458" s="365"/>
      <c r="O458" s="365"/>
    </row>
    <row r="459" spans="1:15" x14ac:dyDescent="0.25">
      <c r="A459">
        <v>447</v>
      </c>
      <c r="B459" s="365"/>
      <c r="C459" s="365"/>
      <c r="D459" s="365"/>
      <c r="E459" s="365"/>
      <c r="F459" s="365"/>
      <c r="G459" s="365"/>
      <c r="H459" s="365"/>
      <c r="I459" s="365"/>
      <c r="J459" s="365"/>
      <c r="K459" s="365"/>
      <c r="L459" s="365"/>
      <c r="M459" s="369"/>
      <c r="N459" s="365"/>
      <c r="O459" s="365"/>
    </row>
    <row r="460" spans="1:15" x14ac:dyDescent="0.25">
      <c r="A460">
        <v>448</v>
      </c>
      <c r="B460" s="365"/>
      <c r="C460" s="365"/>
      <c r="D460" s="365"/>
      <c r="E460" s="365"/>
      <c r="F460" s="365"/>
      <c r="G460" s="365"/>
      <c r="H460" s="365"/>
      <c r="I460" s="365"/>
      <c r="J460" s="365"/>
      <c r="K460" s="365"/>
      <c r="L460" s="365"/>
      <c r="M460" s="369"/>
      <c r="N460" s="365"/>
      <c r="O460" s="365"/>
    </row>
    <row r="461" spans="1:15" x14ac:dyDescent="0.25">
      <c r="A461">
        <v>449</v>
      </c>
      <c r="B461" s="365"/>
      <c r="C461" s="365"/>
      <c r="D461" s="365"/>
      <c r="E461" s="365"/>
      <c r="F461" s="365"/>
      <c r="G461" s="365"/>
      <c r="H461" s="365"/>
      <c r="I461" s="365"/>
      <c r="J461" s="365"/>
      <c r="K461" s="365"/>
      <c r="L461" s="365"/>
      <c r="M461" s="369"/>
      <c r="N461" s="365"/>
      <c r="O461" s="365"/>
    </row>
    <row r="462" spans="1:15" x14ac:dyDescent="0.25">
      <c r="A462">
        <v>450</v>
      </c>
      <c r="B462" s="365"/>
      <c r="C462" s="365"/>
      <c r="D462" s="365"/>
      <c r="E462" s="365"/>
      <c r="F462" s="365"/>
      <c r="G462" s="365"/>
      <c r="H462" s="365"/>
      <c r="I462" s="365"/>
      <c r="J462" s="365"/>
      <c r="K462" s="365"/>
      <c r="L462" s="365"/>
      <c r="M462" s="369"/>
      <c r="N462" s="365"/>
      <c r="O462" s="365"/>
    </row>
    <row r="463" spans="1:15" x14ac:dyDescent="0.25">
      <c r="A463">
        <v>451</v>
      </c>
      <c r="B463" s="365"/>
      <c r="C463" s="365"/>
      <c r="D463" s="365"/>
      <c r="E463" s="365"/>
      <c r="F463" s="365"/>
      <c r="G463" s="365"/>
      <c r="H463" s="365"/>
      <c r="I463" s="365"/>
      <c r="J463" s="365"/>
      <c r="K463" s="365"/>
      <c r="L463" s="365"/>
      <c r="M463" s="369"/>
      <c r="N463" s="365"/>
      <c r="O463" s="365"/>
    </row>
    <row r="464" spans="1:15" x14ac:dyDescent="0.25">
      <c r="A464">
        <v>452</v>
      </c>
      <c r="B464" s="365"/>
      <c r="C464" s="365"/>
      <c r="D464" s="365"/>
      <c r="E464" s="365"/>
      <c r="F464" s="365"/>
      <c r="G464" s="365"/>
      <c r="H464" s="365"/>
      <c r="I464" s="365"/>
      <c r="J464" s="365"/>
      <c r="K464" s="365"/>
      <c r="L464" s="365"/>
      <c r="M464" s="369"/>
      <c r="N464" s="365"/>
      <c r="O464" s="365"/>
    </row>
    <row r="465" spans="1:15" x14ac:dyDescent="0.25">
      <c r="A465">
        <v>453</v>
      </c>
      <c r="B465" s="365"/>
      <c r="C465" s="365"/>
      <c r="D465" s="365"/>
      <c r="E465" s="365"/>
      <c r="F465" s="365"/>
      <c r="G465" s="365"/>
      <c r="H465" s="365"/>
      <c r="I465" s="365"/>
      <c r="J465" s="365"/>
      <c r="K465" s="365"/>
      <c r="L465" s="365"/>
      <c r="M465" s="369"/>
      <c r="N465" s="365"/>
      <c r="O465" s="365"/>
    </row>
    <row r="466" spans="1:15" x14ac:dyDescent="0.25">
      <c r="A466">
        <v>454</v>
      </c>
      <c r="B466" s="365"/>
      <c r="C466" s="365"/>
      <c r="D466" s="365"/>
      <c r="E466" s="365"/>
      <c r="F466" s="365"/>
      <c r="G466" s="365"/>
      <c r="H466" s="365"/>
      <c r="I466" s="365"/>
      <c r="J466" s="365"/>
      <c r="K466" s="365"/>
      <c r="L466" s="365"/>
      <c r="M466" s="369"/>
      <c r="N466" s="365"/>
      <c r="O466" s="365"/>
    </row>
    <row r="467" spans="1:15" x14ac:dyDescent="0.25">
      <c r="A467">
        <v>455</v>
      </c>
      <c r="B467" s="365"/>
      <c r="C467" s="365"/>
      <c r="D467" s="365"/>
      <c r="E467" s="365"/>
      <c r="F467" s="365"/>
      <c r="G467" s="365"/>
      <c r="H467" s="365"/>
      <c r="I467" s="365"/>
      <c r="J467" s="365"/>
      <c r="K467" s="365"/>
      <c r="L467" s="365"/>
      <c r="M467" s="369"/>
      <c r="N467" s="365"/>
      <c r="O467" s="365"/>
    </row>
    <row r="468" spans="1:15" x14ac:dyDescent="0.25">
      <c r="A468">
        <v>456</v>
      </c>
      <c r="B468" s="365"/>
      <c r="C468" s="365"/>
      <c r="D468" s="365"/>
      <c r="E468" s="365"/>
      <c r="F468" s="365"/>
      <c r="G468" s="365"/>
      <c r="H468" s="365"/>
      <c r="I468" s="365"/>
      <c r="J468" s="365"/>
      <c r="K468" s="365"/>
      <c r="L468" s="365"/>
      <c r="M468" s="369"/>
      <c r="N468" s="365"/>
      <c r="O468" s="365"/>
    </row>
    <row r="469" spans="1:15" x14ac:dyDescent="0.25">
      <c r="A469">
        <v>457</v>
      </c>
      <c r="B469" s="365"/>
      <c r="C469" s="365"/>
      <c r="D469" s="365"/>
      <c r="E469" s="365"/>
      <c r="F469" s="365"/>
      <c r="G469" s="365"/>
      <c r="H469" s="365"/>
      <c r="I469" s="365"/>
      <c r="J469" s="365"/>
      <c r="K469" s="365"/>
      <c r="L469" s="365"/>
      <c r="M469" s="369"/>
      <c r="N469" s="365"/>
      <c r="O469" s="365"/>
    </row>
    <row r="470" spans="1:15" x14ac:dyDescent="0.25">
      <c r="A470">
        <v>458</v>
      </c>
      <c r="B470" s="365"/>
      <c r="C470" s="365"/>
      <c r="D470" s="365"/>
      <c r="E470" s="365"/>
      <c r="F470" s="365"/>
      <c r="G470" s="365"/>
      <c r="H470" s="365"/>
      <c r="I470" s="365"/>
      <c r="J470" s="365"/>
      <c r="K470" s="365"/>
      <c r="L470" s="365"/>
      <c r="M470" s="369"/>
      <c r="N470" s="365"/>
      <c r="O470" s="365"/>
    </row>
    <row r="471" spans="1:15" x14ac:dyDescent="0.25">
      <c r="A471">
        <v>459</v>
      </c>
      <c r="B471" s="365"/>
      <c r="C471" s="365"/>
      <c r="D471" s="365"/>
      <c r="E471" s="365"/>
      <c r="F471" s="365"/>
      <c r="G471" s="365"/>
      <c r="H471" s="365"/>
      <c r="I471" s="365"/>
      <c r="J471" s="365"/>
      <c r="K471" s="365"/>
      <c r="L471" s="365"/>
      <c r="M471" s="369"/>
      <c r="N471" s="365"/>
      <c r="O471" s="365"/>
    </row>
    <row r="472" spans="1:15" x14ac:dyDescent="0.25">
      <c r="A472">
        <v>460</v>
      </c>
      <c r="B472" s="365"/>
      <c r="C472" s="365"/>
      <c r="D472" s="365"/>
      <c r="E472" s="365"/>
      <c r="F472" s="365"/>
      <c r="G472" s="365"/>
      <c r="H472" s="365"/>
      <c r="I472" s="365"/>
      <c r="J472" s="365"/>
      <c r="K472" s="365"/>
      <c r="L472" s="365"/>
      <c r="M472" s="369"/>
      <c r="N472" s="365"/>
      <c r="O472" s="365"/>
    </row>
    <row r="473" spans="1:15" x14ac:dyDescent="0.25">
      <c r="A473">
        <v>461</v>
      </c>
      <c r="B473" s="365"/>
      <c r="C473" s="365"/>
      <c r="D473" s="365"/>
      <c r="E473" s="365"/>
      <c r="F473" s="365"/>
      <c r="G473" s="365"/>
      <c r="H473" s="365"/>
      <c r="I473" s="365"/>
      <c r="J473" s="365"/>
      <c r="K473" s="365"/>
      <c r="L473" s="365"/>
      <c r="M473" s="369"/>
      <c r="N473" s="365"/>
      <c r="O473" s="365"/>
    </row>
    <row r="474" spans="1:15" x14ac:dyDescent="0.25">
      <c r="A474">
        <v>462</v>
      </c>
      <c r="B474" s="365"/>
      <c r="C474" s="365"/>
      <c r="D474" s="365"/>
      <c r="E474" s="365"/>
      <c r="F474" s="365"/>
      <c r="G474" s="365"/>
      <c r="H474" s="365"/>
      <c r="I474" s="365"/>
      <c r="J474" s="365"/>
      <c r="K474" s="365"/>
      <c r="L474" s="365"/>
      <c r="M474" s="369"/>
      <c r="N474" s="365"/>
      <c r="O474" s="365"/>
    </row>
    <row r="475" spans="1:15" x14ac:dyDescent="0.25">
      <c r="A475">
        <v>463</v>
      </c>
      <c r="B475" s="365"/>
      <c r="C475" s="365"/>
      <c r="D475" s="365"/>
      <c r="E475" s="365"/>
      <c r="F475" s="365"/>
      <c r="G475" s="365"/>
      <c r="H475" s="365"/>
      <c r="I475" s="365"/>
      <c r="J475" s="365"/>
      <c r="K475" s="365"/>
      <c r="L475" s="365"/>
      <c r="M475" s="369"/>
      <c r="N475" s="365"/>
      <c r="O475" s="365"/>
    </row>
    <row r="476" spans="1:15" x14ac:dyDescent="0.25">
      <c r="A476">
        <v>464</v>
      </c>
      <c r="B476" s="365"/>
      <c r="C476" s="365"/>
      <c r="D476" s="365"/>
      <c r="E476" s="365"/>
      <c r="F476" s="365"/>
      <c r="G476" s="365"/>
      <c r="H476" s="365"/>
      <c r="I476" s="365"/>
      <c r="J476" s="365"/>
      <c r="K476" s="365"/>
      <c r="L476" s="365"/>
      <c r="M476" s="369"/>
      <c r="N476" s="365"/>
      <c r="O476" s="365"/>
    </row>
    <row r="477" spans="1:15" x14ac:dyDescent="0.25">
      <c r="A477">
        <v>465</v>
      </c>
      <c r="B477" s="365"/>
      <c r="C477" s="365"/>
      <c r="D477" s="365"/>
      <c r="E477" s="365"/>
      <c r="F477" s="365"/>
      <c r="G477" s="365"/>
      <c r="H477" s="365"/>
      <c r="I477" s="365"/>
      <c r="J477" s="365"/>
      <c r="K477" s="365"/>
      <c r="L477" s="365"/>
      <c r="M477" s="369"/>
      <c r="N477" s="365"/>
      <c r="O477" s="365"/>
    </row>
    <row r="478" spans="1:15" x14ac:dyDescent="0.25">
      <c r="A478">
        <v>466</v>
      </c>
      <c r="B478" s="365"/>
      <c r="C478" s="365"/>
      <c r="D478" s="365"/>
      <c r="E478" s="365"/>
      <c r="F478" s="365"/>
      <c r="G478" s="365"/>
      <c r="H478" s="365"/>
      <c r="I478" s="365"/>
      <c r="J478" s="365"/>
      <c r="K478" s="365"/>
      <c r="L478" s="365"/>
      <c r="M478" s="369"/>
      <c r="N478" s="365"/>
      <c r="O478" s="365"/>
    </row>
    <row r="479" spans="1:15" x14ac:dyDescent="0.25">
      <c r="A479">
        <v>467</v>
      </c>
      <c r="B479" s="365"/>
      <c r="C479" s="365"/>
      <c r="D479" s="365"/>
      <c r="E479" s="365"/>
      <c r="F479" s="365"/>
      <c r="G479" s="365"/>
      <c r="H479" s="365"/>
      <c r="I479" s="365"/>
      <c r="J479" s="365"/>
      <c r="K479" s="365"/>
      <c r="L479" s="365"/>
      <c r="M479" s="369"/>
      <c r="N479" s="365"/>
      <c r="O479" s="365"/>
    </row>
    <row r="480" spans="1:15" x14ac:dyDescent="0.25">
      <c r="A480">
        <v>468</v>
      </c>
      <c r="B480" s="365"/>
      <c r="C480" s="365"/>
      <c r="D480" s="365"/>
      <c r="E480" s="365"/>
      <c r="F480" s="365"/>
      <c r="G480" s="365"/>
      <c r="H480" s="365"/>
      <c r="I480" s="365"/>
      <c r="J480" s="365"/>
      <c r="K480" s="365"/>
      <c r="L480" s="365"/>
      <c r="M480" s="369"/>
      <c r="N480" s="365"/>
      <c r="O480" s="365"/>
    </row>
    <row r="481" spans="1:15" x14ac:dyDescent="0.25">
      <c r="A481">
        <v>469</v>
      </c>
      <c r="B481" s="365"/>
      <c r="C481" s="365"/>
      <c r="D481" s="365"/>
      <c r="E481" s="365"/>
      <c r="F481" s="365"/>
      <c r="G481" s="365"/>
      <c r="H481" s="365"/>
      <c r="I481" s="365"/>
      <c r="J481" s="365"/>
      <c r="K481" s="365"/>
      <c r="L481" s="365"/>
      <c r="M481" s="369"/>
      <c r="N481" s="365"/>
      <c r="O481" s="365"/>
    </row>
    <row r="482" spans="1:15" x14ac:dyDescent="0.25">
      <c r="A482">
        <v>470</v>
      </c>
      <c r="B482" s="365"/>
      <c r="C482" s="365"/>
      <c r="D482" s="365"/>
      <c r="E482" s="365"/>
      <c r="F482" s="365"/>
      <c r="G482" s="365"/>
      <c r="H482" s="365"/>
      <c r="I482" s="365"/>
      <c r="J482" s="365"/>
      <c r="K482" s="365"/>
      <c r="L482" s="365"/>
      <c r="M482" s="369"/>
      <c r="N482" s="365"/>
      <c r="O482" s="365"/>
    </row>
    <row r="483" spans="1:15" x14ac:dyDescent="0.25">
      <c r="A483">
        <v>471</v>
      </c>
      <c r="B483" s="365"/>
      <c r="C483" s="365"/>
      <c r="D483" s="365"/>
      <c r="E483" s="365"/>
      <c r="F483" s="365"/>
      <c r="G483" s="365"/>
      <c r="H483" s="365"/>
      <c r="I483" s="365"/>
      <c r="J483" s="365"/>
      <c r="K483" s="365"/>
      <c r="L483" s="365"/>
      <c r="M483" s="369"/>
      <c r="N483" s="365"/>
      <c r="O483" s="365"/>
    </row>
    <row r="484" spans="1:15" x14ac:dyDescent="0.25">
      <c r="A484">
        <v>472</v>
      </c>
      <c r="B484" s="365"/>
      <c r="C484" s="365"/>
      <c r="D484" s="365"/>
      <c r="E484" s="365"/>
      <c r="F484" s="365"/>
      <c r="G484" s="365"/>
      <c r="H484" s="365"/>
      <c r="I484" s="365"/>
      <c r="J484" s="365"/>
      <c r="K484" s="365"/>
      <c r="L484" s="365"/>
      <c r="M484" s="369"/>
      <c r="N484" s="365"/>
      <c r="O484" s="365"/>
    </row>
    <row r="485" spans="1:15" x14ac:dyDescent="0.25">
      <c r="A485">
        <v>473</v>
      </c>
      <c r="B485" s="365"/>
      <c r="C485" s="365"/>
      <c r="D485" s="365"/>
      <c r="E485" s="365"/>
      <c r="F485" s="365"/>
      <c r="G485" s="365"/>
      <c r="H485" s="365"/>
      <c r="I485" s="365"/>
      <c r="J485" s="365"/>
      <c r="K485" s="365"/>
      <c r="L485" s="365"/>
      <c r="M485" s="369"/>
      <c r="N485" s="365"/>
      <c r="O485" s="365"/>
    </row>
    <row r="486" spans="1:15" x14ac:dyDescent="0.25">
      <c r="A486">
        <v>474</v>
      </c>
      <c r="B486" s="365"/>
      <c r="C486" s="365"/>
      <c r="D486" s="365"/>
      <c r="E486" s="365"/>
      <c r="F486" s="365"/>
      <c r="G486" s="365"/>
      <c r="H486" s="365"/>
      <c r="I486" s="365"/>
      <c r="J486" s="365"/>
      <c r="K486" s="365"/>
      <c r="L486" s="365"/>
      <c r="M486" s="369"/>
      <c r="N486" s="365"/>
      <c r="O486" s="365"/>
    </row>
    <row r="487" spans="1:15" x14ac:dyDescent="0.25">
      <c r="A487">
        <v>475</v>
      </c>
      <c r="B487" s="365"/>
      <c r="C487" s="365"/>
      <c r="D487" s="365"/>
      <c r="E487" s="365"/>
      <c r="F487" s="365"/>
      <c r="G487" s="365"/>
      <c r="H487" s="365"/>
      <c r="I487" s="365"/>
      <c r="J487" s="365"/>
      <c r="K487" s="365"/>
      <c r="L487" s="365"/>
      <c r="M487" s="369"/>
      <c r="N487" s="365"/>
      <c r="O487" s="365"/>
    </row>
    <row r="488" spans="1:15" x14ac:dyDescent="0.25">
      <c r="A488">
        <v>476</v>
      </c>
      <c r="B488" s="365"/>
      <c r="C488" s="365"/>
      <c r="D488" s="365"/>
      <c r="E488" s="365"/>
      <c r="F488" s="365"/>
      <c r="G488" s="365"/>
      <c r="H488" s="365"/>
      <c r="I488" s="365"/>
      <c r="J488" s="365"/>
      <c r="K488" s="365"/>
      <c r="L488" s="365"/>
      <c r="M488" s="369"/>
      <c r="N488" s="365"/>
      <c r="O488" s="365"/>
    </row>
    <row r="489" spans="1:15" x14ac:dyDescent="0.25">
      <c r="A489">
        <v>477</v>
      </c>
      <c r="B489" s="365"/>
      <c r="C489" s="365"/>
      <c r="D489" s="365"/>
      <c r="E489" s="365"/>
      <c r="F489" s="365"/>
      <c r="G489" s="365"/>
      <c r="H489" s="365"/>
      <c r="I489" s="365"/>
      <c r="J489" s="365"/>
      <c r="K489" s="365"/>
      <c r="L489" s="365"/>
      <c r="M489" s="369"/>
      <c r="N489" s="365"/>
      <c r="O489" s="365"/>
    </row>
    <row r="490" spans="1:15" x14ac:dyDescent="0.25">
      <c r="A490">
        <v>478</v>
      </c>
      <c r="B490" s="365"/>
      <c r="C490" s="365"/>
      <c r="D490" s="365"/>
      <c r="E490" s="365"/>
      <c r="F490" s="365"/>
      <c r="G490" s="365"/>
      <c r="H490" s="365"/>
      <c r="I490" s="365"/>
      <c r="J490" s="365"/>
      <c r="K490" s="365"/>
      <c r="L490" s="365"/>
      <c r="M490" s="369"/>
      <c r="N490" s="365"/>
      <c r="O490" s="365"/>
    </row>
    <row r="491" spans="1:15" x14ac:dyDescent="0.25">
      <c r="A491">
        <v>479</v>
      </c>
      <c r="B491" s="365"/>
      <c r="C491" s="365"/>
      <c r="D491" s="365"/>
      <c r="E491" s="365"/>
      <c r="F491" s="365"/>
      <c r="G491" s="365"/>
      <c r="H491" s="365"/>
      <c r="I491" s="365"/>
      <c r="J491" s="365"/>
      <c r="K491" s="365"/>
      <c r="L491" s="365"/>
      <c r="M491" s="369"/>
      <c r="N491" s="365"/>
      <c r="O491" s="365"/>
    </row>
    <row r="492" spans="1:15" x14ac:dyDescent="0.25">
      <c r="A492">
        <v>480</v>
      </c>
      <c r="B492" s="365"/>
      <c r="C492" s="365"/>
      <c r="D492" s="365"/>
      <c r="E492" s="365"/>
      <c r="F492" s="365"/>
      <c r="G492" s="365"/>
      <c r="H492" s="365"/>
      <c r="I492" s="365"/>
      <c r="J492" s="365"/>
      <c r="K492" s="365"/>
      <c r="L492" s="365"/>
      <c r="M492" s="369"/>
      <c r="N492" s="365"/>
      <c r="O492" s="365"/>
    </row>
    <row r="493" spans="1:15" x14ac:dyDescent="0.25">
      <c r="A493">
        <v>481</v>
      </c>
      <c r="B493" s="365"/>
      <c r="C493" s="365"/>
      <c r="D493" s="365"/>
      <c r="E493" s="365"/>
      <c r="F493" s="365"/>
      <c r="G493" s="365"/>
      <c r="H493" s="365"/>
      <c r="I493" s="365"/>
      <c r="J493" s="365"/>
      <c r="K493" s="365"/>
      <c r="L493" s="365"/>
      <c r="M493" s="369"/>
      <c r="N493" s="365"/>
      <c r="O493" s="365"/>
    </row>
    <row r="494" spans="1:15" x14ac:dyDescent="0.25">
      <c r="A494">
        <v>482</v>
      </c>
      <c r="B494" s="365"/>
      <c r="C494" s="365"/>
      <c r="D494" s="365"/>
      <c r="E494" s="365"/>
      <c r="F494" s="365"/>
      <c r="G494" s="365"/>
      <c r="H494" s="365"/>
      <c r="I494" s="365"/>
      <c r="J494" s="365"/>
      <c r="K494" s="365"/>
      <c r="L494" s="365"/>
      <c r="M494" s="369"/>
      <c r="N494" s="365"/>
      <c r="O494" s="365"/>
    </row>
    <row r="495" spans="1:15" x14ac:dyDescent="0.25">
      <c r="A495">
        <v>483</v>
      </c>
      <c r="B495" s="365"/>
      <c r="C495" s="365"/>
      <c r="D495" s="365"/>
      <c r="E495" s="365"/>
      <c r="F495" s="365"/>
      <c r="G495" s="365"/>
      <c r="H495" s="365"/>
      <c r="I495" s="365"/>
      <c r="J495" s="365"/>
      <c r="K495" s="365"/>
      <c r="L495" s="365"/>
      <c r="M495" s="369"/>
      <c r="N495" s="365"/>
      <c r="O495" s="365"/>
    </row>
    <row r="496" spans="1:15" x14ac:dyDescent="0.25">
      <c r="A496">
        <v>484</v>
      </c>
      <c r="B496" s="365"/>
      <c r="C496" s="365"/>
      <c r="D496" s="365"/>
      <c r="E496" s="365"/>
      <c r="F496" s="365"/>
      <c r="G496" s="365"/>
      <c r="H496" s="365"/>
      <c r="I496" s="365"/>
      <c r="J496" s="365"/>
      <c r="K496" s="365"/>
      <c r="L496" s="365"/>
      <c r="M496" s="369"/>
      <c r="N496" s="365"/>
      <c r="O496" s="365"/>
    </row>
    <row r="497" spans="1:15" x14ac:dyDescent="0.25">
      <c r="A497">
        <v>485</v>
      </c>
      <c r="B497" s="365"/>
      <c r="C497" s="365"/>
      <c r="D497" s="365"/>
      <c r="E497" s="365"/>
      <c r="F497" s="365"/>
      <c r="G497" s="365"/>
      <c r="H497" s="365"/>
      <c r="I497" s="365"/>
      <c r="J497" s="365"/>
      <c r="K497" s="365"/>
      <c r="L497" s="365"/>
      <c r="M497" s="369"/>
      <c r="N497" s="365"/>
      <c r="O497" s="365"/>
    </row>
    <row r="498" spans="1:15" x14ac:dyDescent="0.25">
      <c r="A498">
        <v>486</v>
      </c>
      <c r="B498" s="365"/>
      <c r="C498" s="365"/>
      <c r="D498" s="365"/>
      <c r="E498" s="365"/>
      <c r="F498" s="365"/>
      <c r="G498" s="365"/>
      <c r="H498" s="365"/>
      <c r="I498" s="365"/>
      <c r="J498" s="365"/>
      <c r="K498" s="365"/>
      <c r="L498" s="365"/>
      <c r="M498" s="369"/>
      <c r="N498" s="365"/>
      <c r="O498" s="365"/>
    </row>
    <row r="499" spans="1:15" x14ac:dyDescent="0.25">
      <c r="A499">
        <v>487</v>
      </c>
      <c r="B499" s="365"/>
      <c r="C499" s="365"/>
      <c r="D499" s="365"/>
      <c r="E499" s="365"/>
      <c r="F499" s="365"/>
      <c r="G499" s="365"/>
      <c r="H499" s="365"/>
      <c r="I499" s="365"/>
      <c r="J499" s="365"/>
      <c r="K499" s="365"/>
      <c r="L499" s="365"/>
      <c r="M499" s="369"/>
      <c r="N499" s="365"/>
      <c r="O499" s="365"/>
    </row>
    <row r="500" spans="1:15" x14ac:dyDescent="0.25">
      <c r="A500">
        <v>488</v>
      </c>
      <c r="B500" s="365"/>
      <c r="C500" s="365"/>
      <c r="D500" s="365"/>
      <c r="E500" s="365"/>
      <c r="F500" s="365"/>
      <c r="G500" s="365"/>
      <c r="H500" s="365"/>
      <c r="I500" s="365"/>
      <c r="J500" s="365"/>
      <c r="K500" s="365"/>
      <c r="L500" s="365"/>
      <c r="M500" s="369"/>
      <c r="N500" s="365"/>
      <c r="O500" s="365"/>
    </row>
    <row r="501" spans="1:15" x14ac:dyDescent="0.25">
      <c r="A501">
        <v>489</v>
      </c>
      <c r="B501" s="365"/>
      <c r="C501" s="365"/>
      <c r="D501" s="365"/>
      <c r="E501" s="365"/>
      <c r="F501" s="365"/>
      <c r="G501" s="365"/>
      <c r="H501" s="365"/>
      <c r="I501" s="365"/>
      <c r="J501" s="365"/>
      <c r="K501" s="365"/>
      <c r="L501" s="365"/>
      <c r="M501" s="369"/>
      <c r="N501" s="365"/>
      <c r="O501" s="365"/>
    </row>
    <row r="502" spans="1:15" x14ac:dyDescent="0.25">
      <c r="A502">
        <v>490</v>
      </c>
      <c r="B502" s="365"/>
      <c r="C502" s="365"/>
      <c r="D502" s="365"/>
      <c r="E502" s="365"/>
      <c r="F502" s="365"/>
      <c r="G502" s="365"/>
      <c r="H502" s="365"/>
      <c r="I502" s="365"/>
      <c r="J502" s="365"/>
      <c r="K502" s="365"/>
      <c r="L502" s="365"/>
      <c r="M502" s="369"/>
      <c r="N502" s="365"/>
      <c r="O502" s="365"/>
    </row>
    <row r="503" spans="1:15" x14ac:dyDescent="0.25">
      <c r="A503">
        <v>491</v>
      </c>
      <c r="B503" s="365"/>
      <c r="C503" s="365"/>
      <c r="D503" s="365"/>
      <c r="E503" s="365"/>
      <c r="F503" s="365"/>
      <c r="G503" s="365"/>
      <c r="H503" s="365"/>
      <c r="I503" s="365"/>
      <c r="J503" s="365"/>
      <c r="K503" s="365"/>
      <c r="L503" s="365"/>
      <c r="M503" s="369"/>
      <c r="N503" s="365"/>
      <c r="O503" s="365"/>
    </row>
    <row r="504" spans="1:15" x14ac:dyDescent="0.25">
      <c r="A504">
        <v>492</v>
      </c>
      <c r="B504" s="365"/>
      <c r="C504" s="365"/>
      <c r="D504" s="365"/>
      <c r="E504" s="365"/>
      <c r="F504" s="365"/>
      <c r="G504" s="365"/>
      <c r="H504" s="365"/>
      <c r="I504" s="365"/>
      <c r="J504" s="365"/>
      <c r="K504" s="365"/>
      <c r="L504" s="365"/>
      <c r="M504" s="369"/>
      <c r="N504" s="365"/>
      <c r="O504" s="365"/>
    </row>
    <row r="505" spans="1:15" x14ac:dyDescent="0.25">
      <c r="A505">
        <v>493</v>
      </c>
      <c r="B505" s="365"/>
      <c r="C505" s="365"/>
      <c r="D505" s="365"/>
      <c r="E505" s="365"/>
      <c r="F505" s="365"/>
      <c r="G505" s="365"/>
      <c r="H505" s="365"/>
      <c r="I505" s="365"/>
      <c r="J505" s="365"/>
      <c r="K505" s="365"/>
      <c r="L505" s="365"/>
      <c r="M505" s="369"/>
      <c r="N505" s="365"/>
      <c r="O505" s="365"/>
    </row>
    <row r="506" spans="1:15" x14ac:dyDescent="0.25">
      <c r="A506">
        <v>494</v>
      </c>
      <c r="B506" s="365"/>
      <c r="C506" s="365"/>
      <c r="D506" s="365"/>
      <c r="E506" s="365"/>
      <c r="F506" s="365"/>
      <c r="G506" s="365"/>
      <c r="H506" s="365"/>
      <c r="I506" s="365"/>
      <c r="J506" s="365"/>
      <c r="K506" s="365"/>
      <c r="L506" s="365"/>
      <c r="M506" s="369"/>
      <c r="N506" s="365"/>
      <c r="O506" s="365"/>
    </row>
    <row r="507" spans="1:15" x14ac:dyDescent="0.25">
      <c r="A507">
        <v>495</v>
      </c>
      <c r="B507" s="365"/>
      <c r="C507" s="365"/>
      <c r="D507" s="365"/>
      <c r="E507" s="365"/>
      <c r="F507" s="365"/>
      <c r="G507" s="365"/>
      <c r="H507" s="365"/>
      <c r="I507" s="365"/>
      <c r="J507" s="365"/>
      <c r="K507" s="365"/>
      <c r="L507" s="365"/>
      <c r="M507" s="369"/>
      <c r="N507" s="365"/>
      <c r="O507" s="365"/>
    </row>
    <row r="508" spans="1:15" x14ac:dyDescent="0.25">
      <c r="A508">
        <v>496</v>
      </c>
      <c r="B508" s="365"/>
      <c r="C508" s="365"/>
      <c r="D508" s="365"/>
      <c r="E508" s="365"/>
      <c r="F508" s="365"/>
      <c r="G508" s="365"/>
      <c r="H508" s="365"/>
      <c r="I508" s="365"/>
      <c r="J508" s="365"/>
      <c r="K508" s="365"/>
      <c r="L508" s="365"/>
      <c r="M508" s="369"/>
      <c r="N508" s="365"/>
      <c r="O508" s="365"/>
    </row>
    <row r="509" spans="1:15" x14ac:dyDescent="0.25">
      <c r="A509">
        <v>497</v>
      </c>
      <c r="B509" s="365"/>
      <c r="C509" s="365"/>
      <c r="D509" s="365"/>
      <c r="E509" s="365"/>
      <c r="F509" s="365"/>
      <c r="G509" s="365"/>
      <c r="H509" s="365"/>
      <c r="I509" s="365"/>
      <c r="J509" s="365"/>
      <c r="K509" s="365"/>
      <c r="L509" s="365"/>
      <c r="M509" s="369"/>
      <c r="N509" s="365"/>
      <c r="O509" s="365"/>
    </row>
    <row r="510" spans="1:15" x14ac:dyDescent="0.25">
      <c r="A510">
        <v>498</v>
      </c>
      <c r="B510" s="365"/>
      <c r="C510" s="365"/>
      <c r="D510" s="365"/>
      <c r="E510" s="365"/>
      <c r="F510" s="365"/>
      <c r="G510" s="365"/>
      <c r="H510" s="365"/>
      <c r="I510" s="365"/>
      <c r="J510" s="365"/>
      <c r="K510" s="365"/>
      <c r="L510" s="365"/>
      <c r="M510" s="369"/>
      <c r="N510" s="365"/>
      <c r="O510" s="365"/>
    </row>
    <row r="511" spans="1:15" x14ac:dyDescent="0.25">
      <c r="A511">
        <v>499</v>
      </c>
      <c r="B511" s="365"/>
      <c r="C511" s="365"/>
      <c r="D511" s="365"/>
      <c r="E511" s="365"/>
      <c r="F511" s="365"/>
      <c r="G511" s="365"/>
      <c r="H511" s="365"/>
      <c r="I511" s="365"/>
      <c r="J511" s="365"/>
      <c r="K511" s="365"/>
      <c r="L511" s="365"/>
      <c r="M511" s="369"/>
      <c r="N511" s="365"/>
      <c r="O511" s="365"/>
    </row>
    <row r="512" spans="1:15" x14ac:dyDescent="0.25">
      <c r="A512">
        <v>500</v>
      </c>
      <c r="B512" s="365"/>
      <c r="C512" s="365"/>
      <c r="D512" s="365"/>
      <c r="E512" s="365"/>
      <c r="F512" s="365"/>
      <c r="G512" s="365"/>
      <c r="H512" s="365"/>
      <c r="I512" s="365"/>
      <c r="J512" s="365"/>
      <c r="K512" s="365"/>
      <c r="L512" s="365"/>
      <c r="M512" s="369"/>
      <c r="N512" s="365"/>
      <c r="O512" s="365"/>
    </row>
    <row r="513" spans="1:15" x14ac:dyDescent="0.25">
      <c r="A513">
        <v>501</v>
      </c>
      <c r="B513" s="365"/>
      <c r="C513" s="365"/>
      <c r="D513" s="365"/>
      <c r="E513" s="365"/>
      <c r="F513" s="365"/>
      <c r="G513" s="365"/>
      <c r="H513" s="365"/>
      <c r="I513" s="365"/>
      <c r="J513" s="365"/>
      <c r="K513" s="365"/>
      <c r="L513" s="365"/>
      <c r="M513" s="369"/>
      <c r="N513" s="365"/>
      <c r="O513" s="365"/>
    </row>
    <row r="514" spans="1:15" x14ac:dyDescent="0.25">
      <c r="A514">
        <v>502</v>
      </c>
      <c r="B514" s="365"/>
      <c r="C514" s="365"/>
      <c r="D514" s="365"/>
      <c r="E514" s="365"/>
      <c r="F514" s="365"/>
      <c r="G514" s="365"/>
      <c r="H514" s="365"/>
      <c r="I514" s="365"/>
      <c r="J514" s="365"/>
      <c r="K514" s="365"/>
      <c r="L514" s="365"/>
      <c r="M514" s="369"/>
      <c r="N514" s="365"/>
      <c r="O514" s="365"/>
    </row>
    <row r="515" spans="1:15" x14ac:dyDescent="0.25">
      <c r="A515">
        <v>503</v>
      </c>
      <c r="B515" s="365"/>
      <c r="C515" s="365"/>
      <c r="D515" s="365"/>
      <c r="E515" s="365"/>
      <c r="F515" s="365"/>
      <c r="G515" s="365"/>
      <c r="H515" s="365"/>
      <c r="I515" s="365"/>
      <c r="J515" s="365"/>
      <c r="K515" s="365"/>
      <c r="L515" s="365"/>
      <c r="M515" s="369"/>
      <c r="N515" s="365"/>
      <c r="O515" s="365"/>
    </row>
    <row r="516" spans="1:15" x14ac:dyDescent="0.25">
      <c r="A516">
        <v>504</v>
      </c>
      <c r="B516" s="365"/>
      <c r="C516" s="365"/>
      <c r="D516" s="365"/>
      <c r="E516" s="365"/>
      <c r="F516" s="365"/>
      <c r="G516" s="365"/>
      <c r="H516" s="365"/>
      <c r="I516" s="365"/>
      <c r="J516" s="365"/>
      <c r="K516" s="365"/>
      <c r="L516" s="365"/>
      <c r="M516" s="369"/>
      <c r="N516" s="365"/>
      <c r="O516" s="365"/>
    </row>
    <row r="517" spans="1:15" x14ac:dyDescent="0.25">
      <c r="A517">
        <v>505</v>
      </c>
      <c r="B517" s="365"/>
      <c r="C517" s="365"/>
      <c r="D517" s="365"/>
      <c r="E517" s="365"/>
      <c r="F517" s="365"/>
      <c r="G517" s="365"/>
      <c r="H517" s="365"/>
      <c r="I517" s="365"/>
      <c r="J517" s="365"/>
      <c r="K517" s="365"/>
      <c r="L517" s="365"/>
      <c r="M517" s="369"/>
      <c r="N517" s="365"/>
      <c r="O517" s="365"/>
    </row>
    <row r="518" spans="1:15" x14ac:dyDescent="0.25">
      <c r="A518">
        <v>506</v>
      </c>
      <c r="B518" s="365"/>
      <c r="C518" s="365"/>
      <c r="D518" s="365"/>
      <c r="E518" s="365"/>
      <c r="F518" s="365"/>
      <c r="G518" s="365"/>
      <c r="H518" s="365"/>
      <c r="I518" s="365"/>
      <c r="J518" s="365"/>
      <c r="K518" s="365"/>
      <c r="L518" s="365"/>
      <c r="M518" s="369"/>
      <c r="N518" s="365"/>
      <c r="O518" s="365"/>
    </row>
    <row r="519" spans="1:15" x14ac:dyDescent="0.25">
      <c r="A519">
        <v>507</v>
      </c>
      <c r="B519" s="365"/>
      <c r="C519" s="365"/>
      <c r="D519" s="365"/>
      <c r="E519" s="365"/>
      <c r="F519" s="365"/>
      <c r="G519" s="365"/>
      <c r="H519" s="365"/>
      <c r="I519" s="365"/>
      <c r="J519" s="365"/>
      <c r="K519" s="365"/>
      <c r="L519" s="365"/>
      <c r="M519" s="369"/>
      <c r="N519" s="365"/>
      <c r="O519" s="365"/>
    </row>
    <row r="520" spans="1:15" x14ac:dyDescent="0.25">
      <c r="A520">
        <v>508</v>
      </c>
      <c r="B520" s="365"/>
      <c r="C520" s="365"/>
      <c r="D520" s="365"/>
      <c r="E520" s="365"/>
      <c r="F520" s="365"/>
      <c r="G520" s="365"/>
      <c r="H520" s="365"/>
      <c r="I520" s="365"/>
      <c r="J520" s="365"/>
      <c r="K520" s="365"/>
      <c r="L520" s="365"/>
      <c r="M520" s="369"/>
      <c r="N520" s="365"/>
      <c r="O520" s="365"/>
    </row>
    <row r="521" spans="1:15" x14ac:dyDescent="0.25">
      <c r="A521">
        <v>509</v>
      </c>
      <c r="B521" s="365"/>
      <c r="C521" s="365"/>
      <c r="D521" s="365"/>
      <c r="E521" s="365"/>
      <c r="F521" s="365"/>
      <c r="G521" s="365"/>
      <c r="H521" s="365"/>
      <c r="I521" s="365"/>
      <c r="J521" s="365"/>
      <c r="K521" s="365"/>
      <c r="L521" s="365"/>
      <c r="M521" s="369"/>
      <c r="N521" s="365"/>
      <c r="O521" s="365"/>
    </row>
    <row r="522" spans="1:15" x14ac:dyDescent="0.25">
      <c r="A522">
        <v>510</v>
      </c>
      <c r="B522" s="365"/>
      <c r="C522" s="365"/>
      <c r="D522" s="365"/>
      <c r="E522" s="365"/>
      <c r="F522" s="365"/>
      <c r="G522" s="365"/>
      <c r="H522" s="365"/>
      <c r="I522" s="365"/>
      <c r="J522" s="365"/>
      <c r="K522" s="365"/>
      <c r="L522" s="365"/>
      <c r="M522" s="369"/>
      <c r="N522" s="365"/>
      <c r="O522" s="365"/>
    </row>
    <row r="523" spans="1:15" x14ac:dyDescent="0.25">
      <c r="A523">
        <v>511</v>
      </c>
      <c r="B523" s="365"/>
      <c r="C523" s="365"/>
      <c r="D523" s="365"/>
      <c r="E523" s="365"/>
      <c r="F523" s="365"/>
      <c r="G523" s="365"/>
      <c r="H523" s="365"/>
      <c r="I523" s="365"/>
      <c r="J523" s="365"/>
      <c r="K523" s="365"/>
      <c r="L523" s="365"/>
      <c r="M523" s="369"/>
      <c r="N523" s="365"/>
      <c r="O523" s="365"/>
    </row>
    <row r="524" spans="1:15" x14ac:dyDescent="0.25">
      <c r="A524">
        <v>512</v>
      </c>
      <c r="B524" s="365"/>
      <c r="C524" s="365"/>
      <c r="D524" s="365"/>
      <c r="E524" s="365"/>
      <c r="F524" s="365"/>
      <c r="G524" s="365"/>
      <c r="H524" s="365"/>
      <c r="I524" s="365"/>
      <c r="J524" s="365"/>
      <c r="K524" s="365"/>
      <c r="L524" s="365"/>
      <c r="M524" s="369"/>
      <c r="N524" s="365"/>
      <c r="O524" s="365"/>
    </row>
    <row r="525" spans="1:15" x14ac:dyDescent="0.25">
      <c r="A525">
        <v>513</v>
      </c>
      <c r="B525" s="365"/>
      <c r="C525" s="365"/>
      <c r="D525" s="365"/>
      <c r="E525" s="365"/>
      <c r="F525" s="365"/>
      <c r="G525" s="365"/>
      <c r="H525" s="365"/>
      <c r="I525" s="365"/>
      <c r="J525" s="365"/>
      <c r="K525" s="365"/>
      <c r="L525" s="365"/>
      <c r="M525" s="369"/>
      <c r="N525" s="365"/>
      <c r="O525" s="365"/>
    </row>
    <row r="526" spans="1:15" x14ac:dyDescent="0.25">
      <c r="A526">
        <v>514</v>
      </c>
      <c r="B526" s="365"/>
      <c r="C526" s="365"/>
      <c r="D526" s="365"/>
      <c r="E526" s="365"/>
      <c r="F526" s="365"/>
      <c r="G526" s="365"/>
      <c r="H526" s="365"/>
      <c r="I526" s="365"/>
      <c r="J526" s="365"/>
      <c r="K526" s="365"/>
      <c r="L526" s="365"/>
      <c r="M526" s="369"/>
      <c r="N526" s="365"/>
      <c r="O526" s="365"/>
    </row>
    <row r="527" spans="1:15" x14ac:dyDescent="0.25">
      <c r="A527">
        <v>515</v>
      </c>
      <c r="B527" s="365"/>
      <c r="C527" s="365"/>
      <c r="D527" s="365"/>
      <c r="E527" s="365"/>
      <c r="F527" s="365"/>
      <c r="G527" s="365"/>
      <c r="H527" s="365"/>
      <c r="I527" s="365"/>
      <c r="J527" s="365"/>
      <c r="K527" s="365"/>
      <c r="L527" s="365"/>
      <c r="M527" s="369"/>
      <c r="N527" s="365"/>
      <c r="O527" s="365"/>
    </row>
    <row r="528" spans="1:15" x14ac:dyDescent="0.25">
      <c r="A528">
        <v>516</v>
      </c>
      <c r="B528" s="365"/>
      <c r="C528" s="365"/>
      <c r="D528" s="365"/>
      <c r="E528" s="365"/>
      <c r="F528" s="365"/>
      <c r="G528" s="365"/>
      <c r="H528" s="365"/>
      <c r="I528" s="365"/>
      <c r="J528" s="365"/>
      <c r="K528" s="365"/>
      <c r="L528" s="365"/>
      <c r="M528" s="369"/>
      <c r="N528" s="365"/>
      <c r="O528" s="365"/>
    </row>
    <row r="529" spans="1:15" x14ac:dyDescent="0.25">
      <c r="A529">
        <v>517</v>
      </c>
      <c r="B529" s="365"/>
      <c r="C529" s="365"/>
      <c r="D529" s="365"/>
      <c r="E529" s="365"/>
      <c r="F529" s="365"/>
      <c r="G529" s="365"/>
      <c r="H529" s="365"/>
      <c r="I529" s="365"/>
      <c r="J529" s="365"/>
      <c r="K529" s="365"/>
      <c r="L529" s="365"/>
      <c r="M529" s="369"/>
      <c r="N529" s="365"/>
      <c r="O529" s="365"/>
    </row>
    <row r="530" spans="1:15" x14ac:dyDescent="0.25">
      <c r="A530">
        <v>518</v>
      </c>
      <c r="B530" s="365"/>
      <c r="C530" s="365"/>
      <c r="D530" s="365"/>
      <c r="E530" s="365"/>
      <c r="F530" s="365"/>
      <c r="G530" s="365"/>
      <c r="H530" s="365"/>
      <c r="I530" s="365"/>
      <c r="J530" s="365"/>
      <c r="K530" s="365"/>
      <c r="L530" s="365"/>
      <c r="M530" s="369"/>
      <c r="N530" s="365"/>
      <c r="O530" s="365"/>
    </row>
    <row r="531" spans="1:15" x14ac:dyDescent="0.25">
      <c r="A531">
        <v>519</v>
      </c>
      <c r="B531" s="365"/>
      <c r="C531" s="365"/>
      <c r="D531" s="365"/>
      <c r="E531" s="365"/>
      <c r="F531" s="365"/>
      <c r="G531" s="365"/>
      <c r="H531" s="365"/>
      <c r="I531" s="365"/>
      <c r="J531" s="365"/>
      <c r="K531" s="365"/>
      <c r="L531" s="365"/>
      <c r="M531" s="369"/>
      <c r="N531" s="365"/>
      <c r="O531" s="365"/>
    </row>
    <row r="532" spans="1:15" x14ac:dyDescent="0.25">
      <c r="A532">
        <v>520</v>
      </c>
      <c r="B532" s="365"/>
      <c r="C532" s="365"/>
      <c r="D532" s="365"/>
      <c r="E532" s="365"/>
      <c r="F532" s="365"/>
      <c r="G532" s="365"/>
      <c r="H532" s="365"/>
      <c r="I532" s="365"/>
      <c r="J532" s="365"/>
      <c r="K532" s="365"/>
      <c r="L532" s="365"/>
      <c r="M532" s="369"/>
      <c r="N532" s="365"/>
      <c r="O532" s="365"/>
    </row>
    <row r="533" spans="1:15" x14ac:dyDescent="0.25">
      <c r="A533">
        <v>521</v>
      </c>
      <c r="B533" s="365"/>
      <c r="C533" s="365"/>
      <c r="D533" s="365"/>
      <c r="E533" s="365"/>
      <c r="F533" s="365"/>
      <c r="G533" s="365"/>
      <c r="H533" s="365"/>
      <c r="I533" s="365"/>
      <c r="J533" s="365"/>
      <c r="K533" s="365"/>
      <c r="L533" s="365"/>
      <c r="M533" s="369"/>
      <c r="N533" s="365"/>
      <c r="O533" s="365"/>
    </row>
    <row r="534" spans="1:15" x14ac:dyDescent="0.25">
      <c r="A534">
        <v>522</v>
      </c>
      <c r="B534" s="365"/>
      <c r="C534" s="365"/>
      <c r="D534" s="365"/>
      <c r="E534" s="365"/>
      <c r="F534" s="365"/>
      <c r="G534" s="365"/>
      <c r="H534" s="365"/>
      <c r="I534" s="365"/>
      <c r="J534" s="365"/>
      <c r="K534" s="365"/>
      <c r="L534" s="365"/>
      <c r="M534" s="369"/>
      <c r="N534" s="365"/>
      <c r="O534" s="365"/>
    </row>
    <row r="535" spans="1:15" x14ac:dyDescent="0.25">
      <c r="A535">
        <v>523</v>
      </c>
      <c r="B535" s="365"/>
      <c r="C535" s="365"/>
      <c r="D535" s="365"/>
      <c r="E535" s="365"/>
      <c r="F535" s="365"/>
      <c r="G535" s="365"/>
      <c r="H535" s="365"/>
      <c r="I535" s="365"/>
      <c r="J535" s="365"/>
      <c r="K535" s="365"/>
      <c r="L535" s="365"/>
      <c r="M535" s="369"/>
      <c r="N535" s="365"/>
      <c r="O535" s="365"/>
    </row>
    <row r="536" spans="1:15" x14ac:dyDescent="0.25">
      <c r="A536">
        <v>524</v>
      </c>
      <c r="B536" s="365"/>
      <c r="C536" s="365"/>
      <c r="D536" s="365"/>
      <c r="E536" s="365"/>
      <c r="F536" s="365"/>
      <c r="G536" s="365"/>
      <c r="H536" s="365"/>
      <c r="I536" s="365"/>
      <c r="J536" s="365"/>
      <c r="K536" s="365"/>
      <c r="L536" s="365"/>
      <c r="M536" s="369"/>
      <c r="N536" s="365"/>
      <c r="O536" s="365"/>
    </row>
    <row r="537" spans="1:15" x14ac:dyDescent="0.25">
      <c r="A537">
        <v>525</v>
      </c>
      <c r="B537" s="365"/>
      <c r="C537" s="365"/>
      <c r="D537" s="365"/>
      <c r="E537" s="365"/>
      <c r="F537" s="365"/>
      <c r="G537" s="365"/>
      <c r="H537" s="365"/>
      <c r="I537" s="365"/>
      <c r="J537" s="365"/>
      <c r="K537" s="365"/>
      <c r="L537" s="365"/>
      <c r="M537" s="369"/>
      <c r="N537" s="365"/>
      <c r="O537" s="365"/>
    </row>
    <row r="538" spans="1:15" x14ac:dyDescent="0.25">
      <c r="A538">
        <v>526</v>
      </c>
      <c r="B538" s="365"/>
      <c r="C538" s="365"/>
      <c r="D538" s="365"/>
      <c r="E538" s="365"/>
      <c r="F538" s="365"/>
      <c r="G538" s="365"/>
      <c r="H538" s="365"/>
      <c r="I538" s="365"/>
      <c r="J538" s="365"/>
      <c r="K538" s="365"/>
      <c r="L538" s="365"/>
      <c r="M538" s="369"/>
      <c r="N538" s="365"/>
      <c r="O538" s="365"/>
    </row>
    <row r="539" spans="1:15" x14ac:dyDescent="0.25">
      <c r="A539">
        <v>527</v>
      </c>
      <c r="B539" s="365"/>
      <c r="C539" s="365"/>
      <c r="D539" s="365"/>
      <c r="E539" s="365"/>
      <c r="F539" s="365"/>
      <c r="G539" s="365"/>
      <c r="H539" s="365"/>
      <c r="I539" s="365"/>
      <c r="J539" s="365"/>
      <c r="K539" s="365"/>
      <c r="L539" s="365"/>
      <c r="M539" s="369"/>
      <c r="N539" s="365"/>
      <c r="O539" s="365"/>
    </row>
    <row r="540" spans="1:15" x14ac:dyDescent="0.25">
      <c r="A540">
        <v>528</v>
      </c>
      <c r="B540" s="365"/>
      <c r="C540" s="365"/>
      <c r="D540" s="365"/>
      <c r="E540" s="365"/>
      <c r="F540" s="365"/>
      <c r="G540" s="365"/>
      <c r="H540" s="365"/>
      <c r="I540" s="365"/>
      <c r="J540" s="365"/>
      <c r="K540" s="365"/>
      <c r="L540" s="365"/>
      <c r="M540" s="369"/>
      <c r="N540" s="365"/>
      <c r="O540" s="365"/>
    </row>
    <row r="541" spans="1:15" x14ac:dyDescent="0.25">
      <c r="A541">
        <v>529</v>
      </c>
      <c r="B541" s="365"/>
      <c r="C541" s="365"/>
      <c r="D541" s="365"/>
      <c r="E541" s="365"/>
      <c r="F541" s="365"/>
      <c r="G541" s="365"/>
      <c r="H541" s="365"/>
      <c r="I541" s="365"/>
      <c r="J541" s="365"/>
      <c r="K541" s="365"/>
      <c r="L541" s="365"/>
      <c r="M541" s="369"/>
      <c r="N541" s="365"/>
      <c r="O541" s="365"/>
    </row>
    <row r="542" spans="1:15" x14ac:dyDescent="0.25">
      <c r="A542">
        <v>530</v>
      </c>
      <c r="B542" s="365"/>
      <c r="C542" s="365"/>
      <c r="D542" s="365"/>
      <c r="E542" s="365"/>
      <c r="F542" s="365"/>
      <c r="G542" s="365"/>
      <c r="H542" s="365"/>
      <c r="I542" s="365"/>
      <c r="J542" s="365"/>
      <c r="K542" s="365"/>
      <c r="L542" s="365"/>
      <c r="M542" s="369"/>
      <c r="N542" s="365"/>
      <c r="O542" s="365"/>
    </row>
    <row r="543" spans="1:15" x14ac:dyDescent="0.25">
      <c r="A543">
        <v>531</v>
      </c>
      <c r="B543" s="365"/>
      <c r="C543" s="365"/>
      <c r="D543" s="365"/>
      <c r="E543" s="365"/>
      <c r="F543" s="365"/>
      <c r="G543" s="365"/>
      <c r="H543" s="365"/>
      <c r="I543" s="365"/>
      <c r="J543" s="365"/>
      <c r="K543" s="365"/>
      <c r="L543" s="365"/>
      <c r="M543" s="369"/>
      <c r="N543" s="365"/>
      <c r="O543" s="365"/>
    </row>
    <row r="544" spans="1:15" x14ac:dyDescent="0.25">
      <c r="A544">
        <v>532</v>
      </c>
      <c r="B544" s="365"/>
      <c r="C544" s="365"/>
      <c r="D544" s="365"/>
      <c r="E544" s="365"/>
      <c r="F544" s="365"/>
      <c r="G544" s="365"/>
      <c r="H544" s="365"/>
      <c r="I544" s="365"/>
      <c r="J544" s="365"/>
      <c r="K544" s="365"/>
      <c r="L544" s="365"/>
      <c r="M544" s="369"/>
      <c r="N544" s="365"/>
      <c r="O544" s="365"/>
    </row>
    <row r="545" spans="1:15" x14ac:dyDescent="0.25">
      <c r="A545">
        <v>533</v>
      </c>
      <c r="B545" s="365"/>
      <c r="C545" s="365"/>
      <c r="D545" s="365"/>
      <c r="E545" s="365"/>
      <c r="F545" s="365"/>
      <c r="G545" s="365"/>
      <c r="H545" s="365"/>
      <c r="I545" s="365"/>
      <c r="J545" s="365"/>
      <c r="K545" s="365"/>
      <c r="L545" s="365"/>
      <c r="M545" s="369"/>
      <c r="N545" s="365"/>
      <c r="O545" s="365"/>
    </row>
    <row r="546" spans="1:15" x14ac:dyDescent="0.25">
      <c r="A546">
        <v>534</v>
      </c>
      <c r="B546" s="365"/>
      <c r="C546" s="365"/>
      <c r="D546" s="365"/>
      <c r="E546" s="365"/>
      <c r="F546" s="365"/>
      <c r="G546" s="365"/>
      <c r="H546" s="365"/>
      <c r="I546" s="365"/>
      <c r="J546" s="365"/>
      <c r="K546" s="365"/>
      <c r="L546" s="365"/>
      <c r="M546" s="369"/>
      <c r="N546" s="365"/>
      <c r="O546" s="365"/>
    </row>
    <row r="547" spans="1:15" x14ac:dyDescent="0.25">
      <c r="A547">
        <v>535</v>
      </c>
      <c r="B547" s="365"/>
      <c r="C547" s="365"/>
      <c r="D547" s="365"/>
      <c r="E547" s="365"/>
      <c r="F547" s="365"/>
      <c r="G547" s="365"/>
      <c r="H547" s="365"/>
      <c r="I547" s="365"/>
      <c r="J547" s="365"/>
      <c r="K547" s="365"/>
      <c r="L547" s="365"/>
      <c r="M547" s="369"/>
      <c r="N547" s="365"/>
      <c r="O547" s="365"/>
    </row>
    <row r="548" spans="1:15" x14ac:dyDescent="0.25">
      <c r="A548">
        <v>536</v>
      </c>
      <c r="B548" s="365"/>
      <c r="C548" s="365"/>
      <c r="D548" s="365"/>
      <c r="E548" s="365"/>
      <c r="F548" s="365"/>
      <c r="G548" s="365"/>
      <c r="H548" s="365"/>
      <c r="I548" s="365"/>
      <c r="J548" s="365"/>
      <c r="K548" s="365"/>
      <c r="L548" s="365"/>
      <c r="M548" s="369"/>
      <c r="N548" s="365"/>
      <c r="O548" s="365"/>
    </row>
    <row r="549" spans="1:15" x14ac:dyDescent="0.25">
      <c r="A549">
        <v>537</v>
      </c>
      <c r="B549" s="365"/>
      <c r="C549" s="365"/>
      <c r="D549" s="365"/>
      <c r="E549" s="365"/>
      <c r="F549" s="365"/>
      <c r="G549" s="365"/>
      <c r="H549" s="365"/>
      <c r="I549" s="365"/>
      <c r="J549" s="365"/>
      <c r="K549" s="365"/>
      <c r="L549" s="365"/>
      <c r="M549" s="369"/>
      <c r="N549" s="365"/>
      <c r="O549" s="365"/>
    </row>
    <row r="550" spans="1:15" x14ac:dyDescent="0.25">
      <c r="A550">
        <v>538</v>
      </c>
      <c r="B550" s="365"/>
      <c r="C550" s="365"/>
      <c r="D550" s="365"/>
      <c r="E550" s="365"/>
      <c r="F550" s="365"/>
      <c r="G550" s="365"/>
      <c r="H550" s="365"/>
      <c r="I550" s="365"/>
      <c r="J550" s="365"/>
      <c r="K550" s="365"/>
      <c r="L550" s="365"/>
      <c r="M550" s="369"/>
      <c r="N550" s="365"/>
      <c r="O550" s="365"/>
    </row>
    <row r="551" spans="1:15" x14ac:dyDescent="0.25">
      <c r="A551">
        <v>539</v>
      </c>
      <c r="B551" s="365"/>
      <c r="C551" s="365"/>
      <c r="D551" s="365"/>
      <c r="E551" s="365"/>
      <c r="F551" s="365"/>
      <c r="G551" s="365"/>
      <c r="H551" s="365"/>
      <c r="I551" s="365"/>
      <c r="J551" s="365"/>
      <c r="K551" s="365"/>
      <c r="L551" s="365"/>
      <c r="M551" s="369"/>
      <c r="N551" s="365"/>
      <c r="O551" s="365"/>
    </row>
    <row r="552" spans="1:15" x14ac:dyDescent="0.25">
      <c r="A552">
        <v>540</v>
      </c>
      <c r="B552" s="365"/>
      <c r="C552" s="365"/>
      <c r="D552" s="365"/>
      <c r="E552" s="365"/>
      <c r="F552" s="365"/>
      <c r="G552" s="365"/>
      <c r="H552" s="365"/>
      <c r="I552" s="365"/>
      <c r="J552" s="365"/>
      <c r="K552" s="365"/>
      <c r="L552" s="365"/>
      <c r="M552" s="369"/>
      <c r="N552" s="365"/>
      <c r="O552" s="365"/>
    </row>
    <row r="553" spans="1:15" x14ac:dyDescent="0.25">
      <c r="A553">
        <v>541</v>
      </c>
      <c r="B553" s="365"/>
      <c r="C553" s="365"/>
      <c r="D553" s="365"/>
      <c r="E553" s="365"/>
      <c r="F553" s="365"/>
      <c r="G553" s="365"/>
      <c r="H553" s="365"/>
      <c r="I553" s="365"/>
      <c r="J553" s="365"/>
      <c r="K553" s="365"/>
      <c r="L553" s="365"/>
      <c r="M553" s="369"/>
      <c r="N553" s="365"/>
      <c r="O553" s="365"/>
    </row>
    <row r="554" spans="1:15" x14ac:dyDescent="0.25">
      <c r="A554">
        <v>542</v>
      </c>
      <c r="B554" s="365"/>
      <c r="C554" s="365"/>
      <c r="D554" s="365"/>
      <c r="E554" s="365"/>
      <c r="F554" s="365"/>
      <c r="G554" s="365"/>
      <c r="H554" s="365"/>
      <c r="I554" s="365"/>
      <c r="J554" s="365"/>
      <c r="K554" s="365"/>
      <c r="L554" s="365"/>
      <c r="M554" s="369"/>
      <c r="N554" s="365"/>
      <c r="O554" s="365"/>
    </row>
    <row r="555" spans="1:15" x14ac:dyDescent="0.25">
      <c r="A555">
        <v>543</v>
      </c>
      <c r="B555" s="365"/>
      <c r="C555" s="365"/>
      <c r="D555" s="365"/>
      <c r="E555" s="365"/>
      <c r="F555" s="365"/>
      <c r="G555" s="365"/>
      <c r="H555" s="365"/>
      <c r="I555" s="365"/>
      <c r="J555" s="365"/>
      <c r="K555" s="365"/>
      <c r="L555" s="365"/>
      <c r="M555" s="369"/>
      <c r="N555" s="365"/>
      <c r="O555" s="365"/>
    </row>
    <row r="556" spans="1:15" x14ac:dyDescent="0.25">
      <c r="A556">
        <v>544</v>
      </c>
      <c r="B556" s="365"/>
      <c r="C556" s="365"/>
      <c r="D556" s="365"/>
      <c r="E556" s="365"/>
      <c r="F556" s="365"/>
      <c r="G556" s="365"/>
      <c r="H556" s="365"/>
      <c r="I556" s="365"/>
      <c r="J556" s="365"/>
      <c r="K556" s="365"/>
      <c r="L556" s="365"/>
      <c r="M556" s="369"/>
      <c r="N556" s="365"/>
      <c r="O556" s="365"/>
    </row>
    <row r="557" spans="1:15" x14ac:dyDescent="0.25">
      <c r="A557">
        <v>545</v>
      </c>
      <c r="B557" s="365"/>
      <c r="C557" s="365"/>
      <c r="D557" s="365"/>
      <c r="E557" s="365"/>
      <c r="F557" s="365"/>
      <c r="G557" s="365"/>
      <c r="H557" s="365"/>
      <c r="I557" s="365"/>
      <c r="J557" s="365"/>
      <c r="K557" s="365"/>
      <c r="L557" s="365"/>
      <c r="M557" s="369"/>
      <c r="N557" s="365"/>
      <c r="O557" s="365"/>
    </row>
    <row r="558" spans="1:15" x14ac:dyDescent="0.25">
      <c r="A558">
        <v>546</v>
      </c>
      <c r="B558" s="365"/>
      <c r="C558" s="365"/>
      <c r="D558" s="365"/>
      <c r="E558" s="365"/>
      <c r="F558" s="365"/>
      <c r="G558" s="365"/>
      <c r="H558" s="365"/>
      <c r="I558" s="365"/>
      <c r="J558" s="365"/>
      <c r="K558" s="365"/>
      <c r="L558" s="365"/>
      <c r="M558" s="369"/>
      <c r="N558" s="365"/>
      <c r="O558" s="365"/>
    </row>
    <row r="559" spans="1:15" x14ac:dyDescent="0.25">
      <c r="A559">
        <v>547</v>
      </c>
      <c r="B559" s="365"/>
      <c r="C559" s="365"/>
      <c r="D559" s="365"/>
      <c r="E559" s="365"/>
      <c r="F559" s="365"/>
      <c r="G559" s="365"/>
      <c r="H559" s="365"/>
      <c r="I559" s="365"/>
      <c r="J559" s="365"/>
      <c r="K559" s="365"/>
      <c r="L559" s="365"/>
      <c r="M559" s="369"/>
      <c r="N559" s="365"/>
      <c r="O559" s="365"/>
    </row>
    <row r="560" spans="1:15" x14ac:dyDescent="0.25">
      <c r="A560">
        <v>548</v>
      </c>
      <c r="B560" s="365"/>
      <c r="C560" s="365"/>
      <c r="D560" s="365"/>
      <c r="E560" s="365"/>
      <c r="F560" s="365"/>
      <c r="G560" s="365"/>
      <c r="H560" s="365"/>
      <c r="I560" s="365"/>
      <c r="J560" s="365"/>
      <c r="K560" s="365"/>
      <c r="L560" s="365"/>
      <c r="M560" s="369"/>
      <c r="N560" s="365"/>
      <c r="O560" s="365"/>
    </row>
    <row r="561" spans="1:15" x14ac:dyDescent="0.25">
      <c r="A561">
        <v>549</v>
      </c>
      <c r="B561" s="365"/>
      <c r="C561" s="365"/>
      <c r="D561" s="365"/>
      <c r="E561" s="365"/>
      <c r="F561" s="365"/>
      <c r="G561" s="365"/>
      <c r="H561" s="365"/>
      <c r="I561" s="365"/>
      <c r="J561" s="365"/>
      <c r="K561" s="365"/>
      <c r="L561" s="365"/>
      <c r="M561" s="369"/>
      <c r="N561" s="365"/>
      <c r="O561" s="365"/>
    </row>
    <row r="562" spans="1:15" x14ac:dyDescent="0.25">
      <c r="A562">
        <v>550</v>
      </c>
      <c r="B562" s="365"/>
      <c r="C562" s="365"/>
      <c r="D562" s="365"/>
      <c r="E562" s="365"/>
      <c r="F562" s="365"/>
      <c r="G562" s="365"/>
      <c r="H562" s="365"/>
      <c r="I562" s="365"/>
      <c r="J562" s="365"/>
      <c r="K562" s="365"/>
      <c r="L562" s="365"/>
      <c r="M562" s="369"/>
      <c r="N562" s="365"/>
      <c r="O562" s="365"/>
    </row>
    <row r="563" spans="1:15" x14ac:dyDescent="0.25">
      <c r="A563">
        <v>551</v>
      </c>
      <c r="B563" s="365"/>
      <c r="C563" s="365"/>
      <c r="D563" s="365"/>
      <c r="E563" s="365"/>
      <c r="F563" s="365"/>
      <c r="G563" s="365"/>
      <c r="H563" s="365"/>
      <c r="I563" s="365"/>
      <c r="J563" s="365"/>
      <c r="K563" s="365"/>
      <c r="L563" s="365"/>
      <c r="M563" s="369"/>
      <c r="N563" s="365"/>
      <c r="O563" s="365"/>
    </row>
    <row r="564" spans="1:15" x14ac:dyDescent="0.25">
      <c r="A564">
        <v>552</v>
      </c>
      <c r="B564" s="365"/>
      <c r="C564" s="365"/>
      <c r="D564" s="365"/>
      <c r="E564" s="365"/>
      <c r="F564" s="365"/>
      <c r="G564" s="365"/>
      <c r="H564" s="365"/>
      <c r="I564" s="365"/>
      <c r="J564" s="365"/>
      <c r="K564" s="365"/>
      <c r="L564" s="365"/>
      <c r="M564" s="369"/>
      <c r="N564" s="365"/>
      <c r="O564" s="365"/>
    </row>
    <row r="565" spans="1:15" x14ac:dyDescent="0.25">
      <c r="A565">
        <v>553</v>
      </c>
      <c r="B565" s="365"/>
      <c r="C565" s="365"/>
      <c r="D565" s="365"/>
      <c r="E565" s="365"/>
      <c r="F565" s="365"/>
      <c r="G565" s="365"/>
      <c r="H565" s="365"/>
      <c r="I565" s="365"/>
      <c r="J565" s="365"/>
      <c r="K565" s="365"/>
      <c r="L565" s="365"/>
      <c r="M565" s="369"/>
      <c r="N565" s="365"/>
      <c r="O565" s="365"/>
    </row>
    <row r="566" spans="1:15" x14ac:dyDescent="0.25">
      <c r="A566">
        <v>554</v>
      </c>
      <c r="B566" s="365"/>
      <c r="C566" s="365"/>
      <c r="D566" s="365"/>
      <c r="E566" s="365"/>
      <c r="F566" s="365"/>
      <c r="G566" s="365"/>
      <c r="H566" s="365"/>
      <c r="I566" s="365"/>
      <c r="J566" s="365"/>
      <c r="K566" s="365"/>
      <c r="L566" s="365"/>
      <c r="M566" s="369"/>
      <c r="N566" s="365"/>
      <c r="O566" s="365"/>
    </row>
    <row r="567" spans="1:15" x14ac:dyDescent="0.25">
      <c r="A567">
        <v>555</v>
      </c>
      <c r="B567" s="365"/>
      <c r="C567" s="365"/>
      <c r="D567" s="365"/>
      <c r="E567" s="365"/>
      <c r="F567" s="365"/>
      <c r="G567" s="365"/>
      <c r="H567" s="365"/>
      <c r="I567" s="365"/>
      <c r="J567" s="365"/>
      <c r="K567" s="365"/>
      <c r="L567" s="365"/>
      <c r="M567" s="369"/>
      <c r="N567" s="365"/>
      <c r="O567" s="365"/>
    </row>
    <row r="568" spans="1:15" x14ac:dyDescent="0.25">
      <c r="A568">
        <v>556</v>
      </c>
      <c r="B568" s="365"/>
      <c r="C568" s="365"/>
      <c r="D568" s="365"/>
      <c r="E568" s="365"/>
      <c r="F568" s="365"/>
      <c r="G568" s="365"/>
      <c r="H568" s="365"/>
      <c r="I568" s="365"/>
      <c r="J568" s="365"/>
      <c r="K568" s="365"/>
      <c r="L568" s="365"/>
      <c r="M568" s="369"/>
      <c r="N568" s="365"/>
      <c r="O568" s="365"/>
    </row>
    <row r="569" spans="1:15" x14ac:dyDescent="0.25">
      <c r="A569">
        <v>557</v>
      </c>
      <c r="B569" s="365"/>
      <c r="C569" s="365"/>
      <c r="D569" s="365"/>
      <c r="E569" s="365"/>
      <c r="F569" s="365"/>
      <c r="G569" s="365"/>
      <c r="H569" s="365"/>
      <c r="I569" s="365"/>
      <c r="J569" s="365"/>
      <c r="K569" s="365"/>
      <c r="L569" s="365"/>
      <c r="M569" s="369"/>
      <c r="N569" s="365"/>
      <c r="O569" s="365"/>
    </row>
    <row r="570" spans="1:15" x14ac:dyDescent="0.25">
      <c r="A570">
        <v>558</v>
      </c>
      <c r="B570" s="365"/>
      <c r="C570" s="365"/>
      <c r="D570" s="365"/>
      <c r="E570" s="365"/>
      <c r="F570" s="365"/>
      <c r="G570" s="365"/>
      <c r="H570" s="365"/>
      <c r="I570" s="365"/>
      <c r="J570" s="365"/>
      <c r="K570" s="365"/>
      <c r="L570" s="365"/>
      <c r="M570" s="369"/>
      <c r="N570" s="365"/>
      <c r="O570" s="365"/>
    </row>
    <row r="571" spans="1:15" x14ac:dyDescent="0.25">
      <c r="A571">
        <v>559</v>
      </c>
      <c r="B571" s="365"/>
      <c r="C571" s="365"/>
      <c r="D571" s="365"/>
      <c r="E571" s="365"/>
      <c r="F571" s="365"/>
      <c r="G571" s="365"/>
      <c r="H571" s="365"/>
      <c r="I571" s="365"/>
      <c r="J571" s="365"/>
      <c r="K571" s="365"/>
      <c r="L571" s="365"/>
      <c r="M571" s="369"/>
      <c r="N571" s="365"/>
      <c r="O571" s="365"/>
    </row>
    <row r="572" spans="1:15" x14ac:dyDescent="0.25">
      <c r="A572">
        <v>560</v>
      </c>
      <c r="B572" s="365"/>
      <c r="C572" s="365"/>
      <c r="D572" s="365"/>
      <c r="E572" s="365"/>
      <c r="F572" s="365"/>
      <c r="G572" s="365"/>
      <c r="H572" s="365"/>
      <c r="I572" s="365"/>
      <c r="J572" s="365"/>
      <c r="K572" s="365"/>
      <c r="L572" s="365"/>
      <c r="M572" s="369"/>
      <c r="N572" s="365"/>
      <c r="O572" s="365"/>
    </row>
    <row r="573" spans="1:15" x14ac:dyDescent="0.25">
      <c r="A573">
        <v>561</v>
      </c>
      <c r="B573" s="365"/>
      <c r="C573" s="365"/>
      <c r="D573" s="365"/>
      <c r="E573" s="365"/>
      <c r="F573" s="365"/>
      <c r="G573" s="365"/>
      <c r="H573" s="365"/>
      <c r="I573" s="365"/>
      <c r="J573" s="365"/>
      <c r="K573" s="365"/>
      <c r="L573" s="365"/>
      <c r="M573" s="369"/>
      <c r="N573" s="365"/>
      <c r="O573" s="365"/>
    </row>
    <row r="574" spans="1:15" x14ac:dyDescent="0.25">
      <c r="A574">
        <v>562</v>
      </c>
      <c r="B574" s="365"/>
      <c r="C574" s="365"/>
      <c r="D574" s="365"/>
      <c r="E574" s="365"/>
      <c r="F574" s="365"/>
      <c r="G574" s="365"/>
      <c r="H574" s="365"/>
      <c r="I574" s="365"/>
      <c r="J574" s="365"/>
      <c r="K574" s="365"/>
      <c r="L574" s="365"/>
      <c r="M574" s="369"/>
      <c r="N574" s="365"/>
      <c r="O574" s="365"/>
    </row>
    <row r="575" spans="1:15" x14ac:dyDescent="0.25">
      <c r="A575">
        <v>563</v>
      </c>
      <c r="B575" s="365"/>
      <c r="C575" s="365"/>
      <c r="D575" s="365"/>
      <c r="E575" s="365"/>
      <c r="F575" s="365"/>
      <c r="G575" s="365"/>
      <c r="H575" s="365"/>
      <c r="I575" s="365"/>
      <c r="J575" s="365"/>
      <c r="K575" s="365"/>
      <c r="L575" s="365"/>
      <c r="M575" s="369"/>
      <c r="N575" s="365"/>
      <c r="O575" s="365"/>
    </row>
    <row r="576" spans="1:15" x14ac:dyDescent="0.25">
      <c r="A576">
        <v>564</v>
      </c>
      <c r="B576" s="365"/>
      <c r="C576" s="365"/>
      <c r="D576" s="365"/>
      <c r="E576" s="365"/>
      <c r="F576" s="365"/>
      <c r="G576" s="365"/>
      <c r="H576" s="365"/>
      <c r="I576" s="365"/>
      <c r="J576" s="365"/>
      <c r="K576" s="365"/>
      <c r="L576" s="365"/>
      <c r="M576" s="369"/>
      <c r="N576" s="365"/>
      <c r="O576" s="365"/>
    </row>
    <row r="577" spans="1:15" x14ac:dyDescent="0.25">
      <c r="A577">
        <v>565</v>
      </c>
      <c r="B577" s="365"/>
      <c r="C577" s="365"/>
      <c r="D577" s="365"/>
      <c r="E577" s="365"/>
      <c r="F577" s="365"/>
      <c r="G577" s="365"/>
      <c r="H577" s="365"/>
      <c r="I577" s="365"/>
      <c r="J577" s="365"/>
      <c r="K577" s="365"/>
      <c r="L577" s="365"/>
      <c r="M577" s="369"/>
      <c r="N577" s="365"/>
      <c r="O577" s="365"/>
    </row>
    <row r="578" spans="1:15" x14ac:dyDescent="0.25">
      <c r="A578">
        <v>566</v>
      </c>
      <c r="B578" s="365"/>
      <c r="C578" s="365"/>
      <c r="D578" s="365"/>
      <c r="E578" s="365"/>
      <c r="F578" s="365"/>
      <c r="G578" s="365"/>
      <c r="H578" s="365"/>
      <c r="I578" s="365"/>
      <c r="J578" s="365"/>
      <c r="K578" s="365"/>
      <c r="L578" s="365"/>
      <c r="M578" s="369"/>
      <c r="N578" s="365"/>
      <c r="O578" s="365"/>
    </row>
    <row r="579" spans="1:15" x14ac:dyDescent="0.25">
      <c r="A579">
        <v>567</v>
      </c>
      <c r="B579" s="365"/>
      <c r="C579" s="365"/>
      <c r="D579" s="365"/>
      <c r="E579" s="365"/>
      <c r="F579" s="365"/>
      <c r="G579" s="365"/>
      <c r="H579" s="365"/>
      <c r="I579" s="365"/>
      <c r="J579" s="365"/>
      <c r="K579" s="365"/>
      <c r="L579" s="365"/>
      <c r="M579" s="369"/>
      <c r="N579" s="365"/>
      <c r="O579" s="365"/>
    </row>
    <row r="580" spans="1:15" x14ac:dyDescent="0.25">
      <c r="A580">
        <v>568</v>
      </c>
      <c r="B580" s="365"/>
      <c r="C580" s="365"/>
      <c r="D580" s="365"/>
      <c r="E580" s="365"/>
      <c r="F580" s="365"/>
      <c r="G580" s="365"/>
      <c r="H580" s="365"/>
      <c r="I580" s="365"/>
      <c r="J580" s="365"/>
      <c r="K580" s="365"/>
      <c r="L580" s="365"/>
      <c r="M580" s="369"/>
      <c r="N580" s="365"/>
      <c r="O580" s="365"/>
    </row>
    <row r="581" spans="1:15" x14ac:dyDescent="0.25">
      <c r="A581">
        <v>569</v>
      </c>
      <c r="B581" s="365"/>
      <c r="C581" s="365"/>
      <c r="D581" s="365"/>
      <c r="E581" s="365"/>
      <c r="F581" s="365"/>
      <c r="G581" s="365"/>
      <c r="H581" s="365"/>
      <c r="I581" s="365"/>
      <c r="J581" s="365"/>
      <c r="K581" s="365"/>
      <c r="L581" s="365"/>
      <c r="M581" s="369"/>
      <c r="N581" s="365"/>
      <c r="O581" s="365"/>
    </row>
    <row r="582" spans="1:15" x14ac:dyDescent="0.25">
      <c r="A582">
        <v>570</v>
      </c>
      <c r="B582" s="365"/>
      <c r="C582" s="365"/>
      <c r="D582" s="365"/>
      <c r="E582" s="365"/>
      <c r="F582" s="365"/>
      <c r="G582" s="365"/>
      <c r="H582" s="365"/>
      <c r="I582" s="365"/>
      <c r="J582" s="365"/>
      <c r="K582" s="365"/>
      <c r="L582" s="365"/>
      <c r="M582" s="369"/>
      <c r="N582" s="365"/>
      <c r="O582" s="365"/>
    </row>
    <row r="583" spans="1:15" x14ac:dyDescent="0.25">
      <c r="A583">
        <v>571</v>
      </c>
      <c r="B583" s="365"/>
      <c r="C583" s="365"/>
      <c r="D583" s="365"/>
      <c r="E583" s="365"/>
      <c r="F583" s="365"/>
      <c r="G583" s="365"/>
      <c r="H583" s="365"/>
      <c r="I583" s="365"/>
      <c r="J583" s="365"/>
      <c r="K583" s="365"/>
      <c r="L583" s="365"/>
      <c r="M583" s="369"/>
      <c r="N583" s="365"/>
      <c r="O583" s="365"/>
    </row>
    <row r="584" spans="1:15" x14ac:dyDescent="0.25">
      <c r="A584">
        <v>572</v>
      </c>
      <c r="B584" s="365"/>
      <c r="C584" s="365"/>
      <c r="D584" s="365"/>
      <c r="E584" s="365"/>
      <c r="F584" s="365"/>
      <c r="G584" s="365"/>
      <c r="H584" s="365"/>
      <c r="I584" s="365"/>
      <c r="J584" s="365"/>
      <c r="K584" s="365"/>
      <c r="L584" s="365"/>
      <c r="M584" s="369"/>
      <c r="N584" s="365"/>
      <c r="O584" s="365"/>
    </row>
    <row r="585" spans="1:15" x14ac:dyDescent="0.25">
      <c r="A585">
        <v>573</v>
      </c>
      <c r="B585" s="365"/>
      <c r="C585" s="365"/>
      <c r="D585" s="365"/>
      <c r="E585" s="365"/>
      <c r="F585" s="365"/>
      <c r="G585" s="365"/>
      <c r="H585" s="365"/>
      <c r="I585" s="365"/>
      <c r="J585" s="365"/>
      <c r="K585" s="365"/>
      <c r="L585" s="365"/>
      <c r="M585" s="369"/>
      <c r="N585" s="365"/>
      <c r="O585" s="365"/>
    </row>
    <row r="586" spans="1:15" x14ac:dyDescent="0.25">
      <c r="A586">
        <v>574</v>
      </c>
      <c r="B586" s="365"/>
      <c r="C586" s="365"/>
      <c r="D586" s="365"/>
      <c r="E586" s="365"/>
      <c r="F586" s="365"/>
      <c r="G586" s="365"/>
      <c r="H586" s="365"/>
      <c r="I586" s="365"/>
      <c r="J586" s="365"/>
      <c r="K586" s="365"/>
      <c r="L586" s="365"/>
      <c r="M586" s="369"/>
      <c r="N586" s="365"/>
      <c r="O586" s="365"/>
    </row>
    <row r="587" spans="1:15" x14ac:dyDescent="0.25">
      <c r="A587">
        <v>575</v>
      </c>
      <c r="B587" s="365"/>
      <c r="C587" s="365"/>
      <c r="D587" s="365"/>
      <c r="E587" s="365"/>
      <c r="F587" s="365"/>
      <c r="G587" s="365"/>
      <c r="H587" s="365"/>
      <c r="I587" s="365"/>
      <c r="J587" s="365"/>
      <c r="K587" s="365"/>
      <c r="L587" s="365"/>
      <c r="M587" s="369"/>
      <c r="N587" s="365"/>
      <c r="O587" s="365"/>
    </row>
    <row r="588" spans="1:15" x14ac:dyDescent="0.25">
      <c r="A588">
        <v>576</v>
      </c>
      <c r="B588" s="365"/>
      <c r="C588" s="365"/>
      <c r="D588" s="365"/>
      <c r="E588" s="365"/>
      <c r="F588" s="365"/>
      <c r="G588" s="365"/>
      <c r="H588" s="365"/>
      <c r="I588" s="365"/>
      <c r="J588" s="365"/>
      <c r="K588" s="365"/>
      <c r="L588" s="365"/>
      <c r="M588" s="369"/>
      <c r="N588" s="365"/>
      <c r="O588" s="365"/>
    </row>
    <row r="589" spans="1:15" x14ac:dyDescent="0.25">
      <c r="A589">
        <v>577</v>
      </c>
      <c r="B589" s="365"/>
      <c r="C589" s="365"/>
      <c r="D589" s="365"/>
      <c r="E589" s="365"/>
      <c r="F589" s="365"/>
      <c r="G589" s="365"/>
      <c r="H589" s="365"/>
      <c r="I589" s="365"/>
      <c r="J589" s="365"/>
      <c r="K589" s="365"/>
      <c r="L589" s="365"/>
      <c r="M589" s="369"/>
      <c r="N589" s="365"/>
      <c r="O589" s="365"/>
    </row>
    <row r="590" spans="1:15" x14ac:dyDescent="0.25">
      <c r="A590">
        <v>578</v>
      </c>
      <c r="B590" s="365"/>
      <c r="C590" s="365"/>
      <c r="D590" s="365"/>
      <c r="E590" s="365"/>
      <c r="F590" s="365"/>
      <c r="G590" s="365"/>
      <c r="H590" s="365"/>
      <c r="I590" s="365"/>
      <c r="J590" s="365"/>
      <c r="K590" s="365"/>
      <c r="L590" s="365"/>
      <c r="M590" s="369"/>
      <c r="N590" s="365"/>
      <c r="O590" s="365"/>
    </row>
    <row r="591" spans="1:15" x14ac:dyDescent="0.25">
      <c r="A591">
        <v>579</v>
      </c>
      <c r="B591" s="365"/>
      <c r="C591" s="365"/>
      <c r="D591" s="365"/>
      <c r="E591" s="365"/>
      <c r="F591" s="365"/>
      <c r="G591" s="365"/>
      <c r="H591" s="365"/>
      <c r="I591" s="365"/>
      <c r="J591" s="365"/>
      <c r="K591" s="365"/>
      <c r="L591" s="365"/>
      <c r="M591" s="369"/>
      <c r="N591" s="365"/>
      <c r="O591" s="365"/>
    </row>
    <row r="592" spans="1:15" x14ac:dyDescent="0.25">
      <c r="A592">
        <v>580</v>
      </c>
      <c r="B592" s="365"/>
      <c r="C592" s="365"/>
      <c r="D592" s="365"/>
      <c r="E592" s="365"/>
      <c r="F592" s="365"/>
      <c r="G592" s="365"/>
      <c r="H592" s="365"/>
      <c r="I592" s="365"/>
      <c r="J592" s="365"/>
      <c r="K592" s="365"/>
      <c r="L592" s="365"/>
      <c r="M592" s="369"/>
      <c r="N592" s="365"/>
      <c r="O592" s="365"/>
    </row>
    <row r="593" spans="1:15" x14ac:dyDescent="0.25">
      <c r="A593">
        <v>581</v>
      </c>
      <c r="B593" s="365"/>
      <c r="C593" s="365"/>
      <c r="D593" s="365"/>
      <c r="E593" s="365"/>
      <c r="F593" s="365"/>
      <c r="G593" s="365"/>
      <c r="H593" s="365"/>
      <c r="I593" s="365"/>
      <c r="J593" s="365"/>
      <c r="K593" s="365"/>
      <c r="L593" s="365"/>
      <c r="M593" s="369"/>
      <c r="N593" s="365"/>
      <c r="O593" s="365"/>
    </row>
    <row r="594" spans="1:15" x14ac:dyDescent="0.25">
      <c r="A594">
        <v>582</v>
      </c>
      <c r="B594" s="365"/>
      <c r="C594" s="365"/>
      <c r="D594" s="365"/>
      <c r="E594" s="365"/>
      <c r="F594" s="365"/>
      <c r="G594" s="365"/>
      <c r="H594" s="365"/>
      <c r="I594" s="365"/>
      <c r="J594" s="365"/>
      <c r="K594" s="365"/>
      <c r="L594" s="365"/>
      <c r="M594" s="369"/>
      <c r="N594" s="365"/>
      <c r="O594" s="365"/>
    </row>
    <row r="595" spans="1:15" x14ac:dyDescent="0.25">
      <c r="A595">
        <v>583</v>
      </c>
      <c r="B595" s="365"/>
      <c r="C595" s="365"/>
      <c r="D595" s="365"/>
      <c r="E595" s="365"/>
      <c r="F595" s="365"/>
      <c r="G595" s="365"/>
      <c r="H595" s="365"/>
      <c r="I595" s="365"/>
      <c r="J595" s="365"/>
      <c r="K595" s="365"/>
      <c r="L595" s="365"/>
      <c r="M595" s="369"/>
      <c r="N595" s="365"/>
      <c r="O595" s="365"/>
    </row>
    <row r="596" spans="1:15" x14ac:dyDescent="0.25">
      <c r="A596">
        <v>584</v>
      </c>
      <c r="B596" s="365"/>
      <c r="C596" s="365"/>
      <c r="D596" s="365"/>
      <c r="E596" s="365"/>
      <c r="F596" s="365"/>
      <c r="G596" s="365"/>
      <c r="H596" s="365"/>
      <c r="I596" s="365"/>
      <c r="J596" s="365"/>
      <c r="K596" s="365"/>
      <c r="L596" s="365"/>
      <c r="M596" s="369"/>
      <c r="N596" s="365"/>
      <c r="O596" s="365"/>
    </row>
    <row r="597" spans="1:15" x14ac:dyDescent="0.25">
      <c r="A597">
        <v>585</v>
      </c>
      <c r="B597" s="365"/>
      <c r="C597" s="365"/>
      <c r="D597" s="365"/>
      <c r="E597" s="365"/>
      <c r="F597" s="365"/>
      <c r="G597" s="365"/>
      <c r="H597" s="365"/>
      <c r="I597" s="365"/>
      <c r="J597" s="365"/>
      <c r="K597" s="365"/>
      <c r="L597" s="365"/>
      <c r="M597" s="369"/>
      <c r="N597" s="365"/>
      <c r="O597" s="365"/>
    </row>
    <row r="598" spans="1:15" x14ac:dyDescent="0.25">
      <c r="A598">
        <v>586</v>
      </c>
      <c r="B598" s="365"/>
      <c r="C598" s="365"/>
      <c r="D598" s="365"/>
      <c r="E598" s="365"/>
      <c r="F598" s="365"/>
      <c r="G598" s="365"/>
      <c r="H598" s="365"/>
      <c r="I598" s="365"/>
      <c r="J598" s="365"/>
      <c r="K598" s="365"/>
      <c r="L598" s="365"/>
      <c r="M598" s="369"/>
      <c r="N598" s="365"/>
      <c r="O598" s="365"/>
    </row>
    <row r="599" spans="1:15" x14ac:dyDescent="0.25">
      <c r="A599">
        <v>587</v>
      </c>
      <c r="B599" s="365"/>
      <c r="C599" s="365"/>
      <c r="D599" s="365"/>
      <c r="E599" s="365"/>
      <c r="F599" s="365"/>
      <c r="G599" s="365"/>
      <c r="H599" s="365"/>
      <c r="I599" s="365"/>
      <c r="J599" s="365"/>
      <c r="K599" s="365"/>
      <c r="L599" s="365"/>
      <c r="M599" s="369"/>
      <c r="N599" s="365"/>
      <c r="O599" s="365"/>
    </row>
    <row r="600" spans="1:15" x14ac:dyDescent="0.25">
      <c r="A600">
        <v>588</v>
      </c>
      <c r="B600" s="365"/>
      <c r="C600" s="365"/>
      <c r="D600" s="365"/>
      <c r="E600" s="365"/>
      <c r="F600" s="365"/>
      <c r="G600" s="365"/>
      <c r="H600" s="365"/>
      <c r="I600" s="365"/>
      <c r="J600" s="365"/>
      <c r="K600" s="365"/>
      <c r="L600" s="365"/>
      <c r="M600" s="369"/>
      <c r="N600" s="365"/>
      <c r="O600" s="365"/>
    </row>
    <row r="601" spans="1:15" x14ac:dyDescent="0.25">
      <c r="A601">
        <v>589</v>
      </c>
      <c r="B601" s="365"/>
      <c r="C601" s="365"/>
      <c r="D601" s="365"/>
      <c r="E601" s="365"/>
      <c r="F601" s="365"/>
      <c r="G601" s="365"/>
      <c r="H601" s="365"/>
      <c r="I601" s="365"/>
      <c r="J601" s="365"/>
      <c r="K601" s="365"/>
      <c r="L601" s="365"/>
      <c r="M601" s="369"/>
      <c r="N601" s="365"/>
      <c r="O601" s="365"/>
    </row>
    <row r="602" spans="1:15" x14ac:dyDescent="0.25">
      <c r="A602">
        <v>590</v>
      </c>
      <c r="B602" s="365"/>
      <c r="C602" s="365"/>
      <c r="D602" s="365"/>
      <c r="E602" s="365"/>
      <c r="F602" s="365"/>
      <c r="G602" s="365"/>
      <c r="H602" s="365"/>
      <c r="I602" s="365"/>
      <c r="J602" s="365"/>
      <c r="K602" s="365"/>
      <c r="L602" s="365"/>
      <c r="M602" s="369"/>
      <c r="N602" s="365"/>
      <c r="O602" s="365"/>
    </row>
    <row r="603" spans="1:15" x14ac:dyDescent="0.25">
      <c r="A603">
        <v>591</v>
      </c>
      <c r="B603" s="365"/>
      <c r="C603" s="365"/>
      <c r="D603" s="365"/>
      <c r="E603" s="365"/>
      <c r="F603" s="365"/>
      <c r="G603" s="365"/>
      <c r="H603" s="365"/>
      <c r="I603" s="365"/>
      <c r="J603" s="365"/>
      <c r="K603" s="365"/>
      <c r="L603" s="365"/>
      <c r="M603" s="369"/>
      <c r="N603" s="365"/>
      <c r="O603" s="365"/>
    </row>
    <row r="604" spans="1:15" x14ac:dyDescent="0.25">
      <c r="A604">
        <v>592</v>
      </c>
      <c r="B604" s="365"/>
      <c r="C604" s="365"/>
      <c r="D604" s="365"/>
      <c r="E604" s="365"/>
      <c r="F604" s="365"/>
      <c r="G604" s="365"/>
      <c r="H604" s="365"/>
      <c r="I604" s="365"/>
      <c r="J604" s="365"/>
      <c r="K604" s="365"/>
      <c r="L604" s="365"/>
      <c r="M604" s="369"/>
      <c r="N604" s="365"/>
      <c r="O604" s="365"/>
    </row>
    <row r="605" spans="1:15" x14ac:dyDescent="0.25">
      <c r="A605">
        <v>593</v>
      </c>
      <c r="B605" s="365"/>
      <c r="C605" s="365"/>
      <c r="D605" s="365"/>
      <c r="E605" s="365"/>
      <c r="F605" s="365"/>
      <c r="G605" s="365"/>
      <c r="H605" s="365"/>
      <c r="I605" s="365"/>
      <c r="J605" s="365"/>
      <c r="K605" s="365"/>
      <c r="L605" s="365"/>
      <c r="M605" s="369"/>
      <c r="N605" s="365"/>
      <c r="O605" s="365"/>
    </row>
    <row r="606" spans="1:15" x14ac:dyDescent="0.25">
      <c r="A606">
        <v>594</v>
      </c>
      <c r="B606" s="365"/>
      <c r="C606" s="365"/>
      <c r="D606" s="365"/>
      <c r="E606" s="365"/>
      <c r="F606" s="365"/>
      <c r="G606" s="365"/>
      <c r="H606" s="365"/>
      <c r="I606" s="365"/>
      <c r="J606" s="365"/>
      <c r="K606" s="365"/>
      <c r="L606" s="365"/>
      <c r="M606" s="369"/>
      <c r="N606" s="365"/>
      <c r="O606" s="365"/>
    </row>
    <row r="607" spans="1:15" x14ac:dyDescent="0.25">
      <c r="A607">
        <v>595</v>
      </c>
      <c r="B607" s="365"/>
      <c r="C607" s="365"/>
      <c r="D607" s="365"/>
      <c r="E607" s="365"/>
      <c r="F607" s="365"/>
      <c r="G607" s="365"/>
      <c r="H607" s="365"/>
      <c r="I607" s="365"/>
      <c r="J607" s="365"/>
      <c r="K607" s="365"/>
      <c r="L607" s="365"/>
      <c r="M607" s="369"/>
      <c r="N607" s="365"/>
      <c r="O607" s="365"/>
    </row>
    <row r="608" spans="1:15" x14ac:dyDescent="0.25">
      <c r="A608">
        <v>596</v>
      </c>
      <c r="B608" s="365"/>
      <c r="C608" s="365"/>
      <c r="D608" s="365"/>
      <c r="E608" s="365"/>
      <c r="F608" s="365"/>
      <c r="G608" s="365"/>
      <c r="H608" s="365"/>
      <c r="I608" s="365"/>
      <c r="J608" s="365"/>
      <c r="K608" s="365"/>
      <c r="L608" s="365"/>
      <c r="M608" s="369"/>
      <c r="N608" s="365"/>
      <c r="O608" s="365"/>
    </row>
    <row r="609" spans="1:15" x14ac:dyDescent="0.25">
      <c r="A609">
        <v>597</v>
      </c>
      <c r="B609" s="365"/>
      <c r="C609" s="365"/>
      <c r="D609" s="365"/>
      <c r="E609" s="365"/>
      <c r="F609" s="365"/>
      <c r="G609" s="365"/>
      <c r="H609" s="365"/>
      <c r="I609" s="365"/>
      <c r="J609" s="365"/>
      <c r="K609" s="365"/>
      <c r="L609" s="365"/>
      <c r="M609" s="369"/>
      <c r="N609" s="365"/>
      <c r="O609" s="365"/>
    </row>
    <row r="610" spans="1:15" x14ac:dyDescent="0.25">
      <c r="A610">
        <v>598</v>
      </c>
      <c r="B610" s="365"/>
      <c r="C610" s="365"/>
      <c r="D610" s="365"/>
      <c r="E610" s="365"/>
      <c r="F610" s="365"/>
      <c r="G610" s="365"/>
      <c r="H610" s="365"/>
      <c r="I610" s="365"/>
      <c r="J610" s="365"/>
      <c r="K610" s="365"/>
      <c r="L610" s="365"/>
      <c r="M610" s="369"/>
      <c r="N610" s="365"/>
      <c r="O610" s="365"/>
    </row>
    <row r="611" spans="1:15" x14ac:dyDescent="0.25">
      <c r="A611">
        <v>599</v>
      </c>
      <c r="B611" s="365"/>
      <c r="C611" s="365"/>
      <c r="D611" s="365"/>
      <c r="E611" s="365"/>
      <c r="F611" s="365"/>
      <c r="G611" s="365"/>
      <c r="H611" s="365"/>
      <c r="I611" s="365"/>
      <c r="J611" s="365"/>
      <c r="K611" s="365"/>
      <c r="L611" s="365"/>
      <c r="M611" s="369"/>
      <c r="N611" s="365"/>
      <c r="O611" s="365"/>
    </row>
    <row r="612" spans="1:15" x14ac:dyDescent="0.25">
      <c r="A612">
        <v>600</v>
      </c>
      <c r="B612" s="365"/>
      <c r="C612" s="365"/>
      <c r="D612" s="365"/>
      <c r="E612" s="365"/>
      <c r="F612" s="365"/>
      <c r="G612" s="365"/>
      <c r="H612" s="365"/>
      <c r="I612" s="365"/>
      <c r="J612" s="365"/>
      <c r="K612" s="365"/>
      <c r="L612" s="365"/>
      <c r="M612" s="369"/>
      <c r="N612" s="365"/>
      <c r="O612" s="365"/>
    </row>
    <row r="613" spans="1:15" x14ac:dyDescent="0.25">
      <c r="A613">
        <v>601</v>
      </c>
      <c r="B613" s="365"/>
      <c r="C613" s="365"/>
      <c r="D613" s="365"/>
      <c r="E613" s="365"/>
      <c r="F613" s="365"/>
      <c r="G613" s="365"/>
      <c r="H613" s="365"/>
      <c r="I613" s="365"/>
      <c r="J613" s="365"/>
      <c r="K613" s="365"/>
      <c r="L613" s="365"/>
      <c r="M613" s="369"/>
      <c r="N613" s="365"/>
      <c r="O613" s="365"/>
    </row>
    <row r="614" spans="1:15" x14ac:dyDescent="0.25">
      <c r="A614">
        <v>602</v>
      </c>
      <c r="B614" s="365"/>
      <c r="C614" s="365"/>
      <c r="D614" s="365"/>
      <c r="E614" s="365"/>
      <c r="F614" s="365"/>
      <c r="G614" s="365"/>
      <c r="H614" s="365"/>
      <c r="I614" s="365"/>
      <c r="J614" s="365"/>
      <c r="K614" s="365"/>
      <c r="L614" s="365"/>
      <c r="M614" s="369"/>
      <c r="N614" s="365"/>
      <c r="O614" s="365"/>
    </row>
    <row r="615" spans="1:15" x14ac:dyDescent="0.25">
      <c r="A615">
        <v>603</v>
      </c>
      <c r="B615" s="365"/>
      <c r="C615" s="365"/>
      <c r="D615" s="365"/>
      <c r="E615" s="365"/>
      <c r="F615" s="365"/>
      <c r="G615" s="365"/>
      <c r="H615" s="365"/>
      <c r="I615" s="365"/>
      <c r="J615" s="365"/>
      <c r="K615" s="365"/>
      <c r="L615" s="365"/>
      <c r="M615" s="369"/>
      <c r="N615" s="365"/>
      <c r="O615" s="365"/>
    </row>
    <row r="616" spans="1:15" x14ac:dyDescent="0.25">
      <c r="A616">
        <v>604</v>
      </c>
      <c r="B616" s="365"/>
      <c r="C616" s="365"/>
      <c r="D616" s="365"/>
      <c r="E616" s="365"/>
      <c r="F616" s="365"/>
      <c r="G616" s="365"/>
      <c r="H616" s="365"/>
      <c r="I616" s="365"/>
      <c r="J616" s="365"/>
      <c r="K616" s="365"/>
      <c r="L616" s="365"/>
      <c r="M616" s="369"/>
      <c r="N616" s="365"/>
      <c r="O616" s="365"/>
    </row>
    <row r="617" spans="1:15" x14ac:dyDescent="0.25">
      <c r="A617">
        <v>605</v>
      </c>
      <c r="B617" s="365"/>
      <c r="C617" s="365"/>
      <c r="D617" s="365"/>
      <c r="E617" s="365"/>
      <c r="F617" s="365"/>
      <c r="G617" s="365"/>
      <c r="H617" s="365"/>
      <c r="I617" s="365"/>
      <c r="J617" s="365"/>
      <c r="K617" s="365"/>
      <c r="L617" s="365"/>
      <c r="M617" s="369"/>
      <c r="N617" s="365"/>
      <c r="O617" s="365"/>
    </row>
    <row r="618" spans="1:15" x14ac:dyDescent="0.25">
      <c r="A618">
        <v>606</v>
      </c>
      <c r="B618" s="365"/>
      <c r="C618" s="365"/>
      <c r="D618" s="365"/>
      <c r="E618" s="365"/>
      <c r="F618" s="365"/>
      <c r="G618" s="365"/>
      <c r="H618" s="365"/>
      <c r="I618" s="365"/>
      <c r="J618" s="365"/>
      <c r="K618" s="365"/>
      <c r="L618" s="365"/>
      <c r="M618" s="369"/>
      <c r="N618" s="365"/>
      <c r="O618" s="365"/>
    </row>
    <row r="619" spans="1:15" x14ac:dyDescent="0.25">
      <c r="A619">
        <v>607</v>
      </c>
      <c r="B619" s="365"/>
      <c r="C619" s="365"/>
      <c r="D619" s="365"/>
      <c r="E619" s="365"/>
      <c r="F619" s="365"/>
      <c r="G619" s="365"/>
      <c r="H619" s="365"/>
      <c r="I619" s="365"/>
      <c r="J619" s="365"/>
      <c r="K619" s="365"/>
      <c r="L619" s="365"/>
      <c r="M619" s="369"/>
      <c r="N619" s="365"/>
      <c r="O619" s="365"/>
    </row>
    <row r="620" spans="1:15" x14ac:dyDescent="0.25">
      <c r="A620">
        <v>608</v>
      </c>
      <c r="B620" s="365"/>
      <c r="C620" s="365"/>
      <c r="D620" s="365"/>
      <c r="E620" s="365"/>
      <c r="F620" s="365"/>
      <c r="G620" s="365"/>
      <c r="H620" s="365"/>
      <c r="I620" s="365"/>
      <c r="J620" s="365"/>
      <c r="K620" s="365"/>
      <c r="L620" s="365"/>
      <c r="M620" s="369"/>
      <c r="N620" s="365"/>
      <c r="O620" s="365"/>
    </row>
    <row r="621" spans="1:15" x14ac:dyDescent="0.25">
      <c r="A621">
        <v>609</v>
      </c>
      <c r="B621" s="365"/>
      <c r="C621" s="365"/>
      <c r="D621" s="365"/>
      <c r="E621" s="365"/>
      <c r="F621" s="365"/>
      <c r="G621" s="365"/>
      <c r="H621" s="365"/>
      <c r="I621" s="365"/>
      <c r="J621" s="365"/>
      <c r="K621" s="365"/>
      <c r="L621" s="365"/>
      <c r="M621" s="369"/>
      <c r="N621" s="365"/>
      <c r="O621" s="365"/>
    </row>
    <row r="622" spans="1:15" x14ac:dyDescent="0.25">
      <c r="A622">
        <v>610</v>
      </c>
      <c r="B622" s="365"/>
      <c r="C622" s="365"/>
      <c r="D622" s="365"/>
      <c r="E622" s="365"/>
      <c r="F622" s="365"/>
      <c r="G622" s="365"/>
      <c r="H622" s="365"/>
      <c r="I622" s="365"/>
      <c r="J622" s="365"/>
      <c r="K622" s="365"/>
      <c r="L622" s="365"/>
      <c r="M622" s="369"/>
      <c r="N622" s="365"/>
      <c r="O622" s="365"/>
    </row>
    <row r="623" spans="1:15" x14ac:dyDescent="0.25">
      <c r="A623">
        <v>611</v>
      </c>
      <c r="B623" s="365"/>
      <c r="C623" s="365"/>
      <c r="D623" s="365"/>
      <c r="E623" s="365"/>
      <c r="F623" s="365"/>
      <c r="G623" s="365"/>
      <c r="H623" s="365"/>
      <c r="I623" s="365"/>
      <c r="J623" s="365"/>
      <c r="K623" s="365"/>
      <c r="L623" s="365"/>
      <c r="M623" s="369"/>
      <c r="N623" s="365"/>
      <c r="O623" s="365"/>
    </row>
    <row r="624" spans="1:15" x14ac:dyDescent="0.25">
      <c r="A624">
        <v>612</v>
      </c>
      <c r="B624" s="365"/>
      <c r="C624" s="365"/>
      <c r="D624" s="365"/>
      <c r="E624" s="365"/>
      <c r="F624" s="365"/>
      <c r="G624" s="365"/>
      <c r="H624" s="365"/>
      <c r="I624" s="365"/>
      <c r="J624" s="365"/>
      <c r="K624" s="365"/>
      <c r="L624" s="365"/>
      <c r="M624" s="369"/>
      <c r="N624" s="365"/>
      <c r="O624" s="365"/>
    </row>
    <row r="625" spans="1:15" x14ac:dyDescent="0.25">
      <c r="A625">
        <v>613</v>
      </c>
      <c r="B625" s="365"/>
      <c r="C625" s="365"/>
      <c r="D625" s="365"/>
      <c r="E625" s="365"/>
      <c r="F625" s="365"/>
      <c r="G625" s="365"/>
      <c r="H625" s="365"/>
      <c r="I625" s="365"/>
      <c r="J625" s="365"/>
      <c r="K625" s="365"/>
      <c r="L625" s="365"/>
      <c r="M625" s="369"/>
      <c r="N625" s="365"/>
      <c r="O625" s="365"/>
    </row>
    <row r="626" spans="1:15" x14ac:dyDescent="0.25">
      <c r="A626">
        <v>614</v>
      </c>
      <c r="B626" s="365"/>
      <c r="C626" s="365"/>
      <c r="D626" s="365"/>
      <c r="E626" s="365"/>
      <c r="F626" s="365"/>
      <c r="G626" s="365"/>
      <c r="H626" s="365"/>
      <c r="I626" s="365"/>
      <c r="J626" s="365"/>
      <c r="K626" s="365"/>
      <c r="L626" s="365"/>
      <c r="M626" s="369"/>
      <c r="N626" s="365"/>
      <c r="O626" s="365"/>
    </row>
    <row r="627" spans="1:15" x14ac:dyDescent="0.25">
      <c r="A627">
        <v>615</v>
      </c>
      <c r="B627" s="365"/>
      <c r="C627" s="365"/>
      <c r="D627" s="365"/>
      <c r="E627" s="365"/>
      <c r="F627" s="365"/>
      <c r="G627" s="365"/>
      <c r="H627" s="365"/>
      <c r="I627" s="365"/>
      <c r="J627" s="365"/>
      <c r="K627" s="365"/>
      <c r="L627" s="365"/>
      <c r="M627" s="369"/>
      <c r="N627" s="365"/>
      <c r="O627" s="365"/>
    </row>
    <row r="628" spans="1:15" x14ac:dyDescent="0.25">
      <c r="A628">
        <v>616</v>
      </c>
      <c r="B628" s="365"/>
      <c r="C628" s="365"/>
      <c r="D628" s="365"/>
      <c r="E628" s="365"/>
      <c r="F628" s="365"/>
      <c r="G628" s="365"/>
      <c r="H628" s="365"/>
      <c r="I628" s="365"/>
      <c r="J628" s="365"/>
      <c r="K628" s="365"/>
      <c r="L628" s="365"/>
      <c r="M628" s="369"/>
      <c r="N628" s="365"/>
      <c r="O628" s="365"/>
    </row>
    <row r="629" spans="1:15" x14ac:dyDescent="0.25">
      <c r="A629">
        <v>617</v>
      </c>
      <c r="B629" s="365"/>
      <c r="C629" s="365"/>
      <c r="D629" s="365"/>
      <c r="E629" s="365"/>
      <c r="F629" s="365"/>
      <c r="G629" s="365"/>
      <c r="H629" s="365"/>
      <c r="I629" s="365"/>
      <c r="J629" s="365"/>
      <c r="K629" s="365"/>
      <c r="L629" s="365"/>
      <c r="M629" s="369"/>
      <c r="N629" s="365"/>
      <c r="O629" s="365"/>
    </row>
    <row r="630" spans="1:15" x14ac:dyDescent="0.25">
      <c r="A630">
        <v>618</v>
      </c>
      <c r="B630" s="365"/>
      <c r="C630" s="365"/>
      <c r="D630" s="365"/>
      <c r="E630" s="365"/>
      <c r="F630" s="365"/>
      <c r="G630" s="365"/>
      <c r="H630" s="365"/>
      <c r="I630" s="365"/>
      <c r="J630" s="365"/>
      <c r="K630" s="365"/>
      <c r="L630" s="365"/>
      <c r="M630" s="369"/>
      <c r="N630" s="365"/>
      <c r="O630" s="365"/>
    </row>
    <row r="631" spans="1:15" x14ac:dyDescent="0.25">
      <c r="A631">
        <v>619</v>
      </c>
      <c r="B631" s="365"/>
      <c r="C631" s="365"/>
      <c r="D631" s="365"/>
      <c r="E631" s="365"/>
      <c r="F631" s="365"/>
      <c r="G631" s="365"/>
      <c r="H631" s="365"/>
      <c r="I631" s="365"/>
      <c r="J631" s="365"/>
      <c r="K631" s="365"/>
      <c r="L631" s="365"/>
      <c r="M631" s="369"/>
      <c r="N631" s="365"/>
      <c r="O631" s="365"/>
    </row>
    <row r="632" spans="1:15" x14ac:dyDescent="0.25">
      <c r="A632">
        <v>620</v>
      </c>
      <c r="B632" s="365"/>
      <c r="C632" s="365"/>
      <c r="D632" s="365"/>
      <c r="E632" s="365"/>
      <c r="F632" s="365"/>
      <c r="G632" s="365"/>
      <c r="H632" s="365"/>
      <c r="I632" s="365"/>
      <c r="J632" s="365"/>
      <c r="K632" s="365"/>
      <c r="L632" s="365"/>
      <c r="M632" s="369"/>
      <c r="N632" s="365"/>
      <c r="O632" s="365"/>
    </row>
    <row r="633" spans="1:15" x14ac:dyDescent="0.25">
      <c r="A633">
        <v>621</v>
      </c>
      <c r="B633" s="365"/>
      <c r="C633" s="365"/>
      <c r="D633" s="365"/>
      <c r="E633" s="365"/>
      <c r="F633" s="365"/>
      <c r="G633" s="365"/>
      <c r="H633" s="365"/>
      <c r="I633" s="365"/>
      <c r="J633" s="365"/>
      <c r="K633" s="365"/>
      <c r="L633" s="365"/>
      <c r="M633" s="369"/>
      <c r="N633" s="365"/>
      <c r="O633" s="365"/>
    </row>
    <row r="634" spans="1:15" x14ac:dyDescent="0.25">
      <c r="A634">
        <v>622</v>
      </c>
      <c r="B634" s="365"/>
      <c r="C634" s="365"/>
      <c r="D634" s="365"/>
      <c r="E634" s="365"/>
      <c r="F634" s="365"/>
      <c r="G634" s="365"/>
      <c r="H634" s="365"/>
      <c r="I634" s="365"/>
      <c r="J634" s="365"/>
      <c r="K634" s="365"/>
      <c r="L634" s="365"/>
      <c r="M634" s="369"/>
      <c r="N634" s="365"/>
      <c r="O634" s="365"/>
    </row>
    <row r="635" spans="1:15" x14ac:dyDescent="0.25">
      <c r="A635">
        <v>623</v>
      </c>
      <c r="B635" s="365"/>
      <c r="C635" s="365"/>
      <c r="D635" s="365"/>
      <c r="E635" s="365"/>
      <c r="F635" s="365"/>
      <c r="G635" s="365"/>
      <c r="H635" s="365"/>
      <c r="I635" s="365"/>
      <c r="J635" s="365"/>
      <c r="K635" s="365"/>
      <c r="L635" s="365"/>
      <c r="M635" s="369"/>
      <c r="N635" s="365"/>
      <c r="O635" s="365"/>
    </row>
    <row r="636" spans="1:15" x14ac:dyDescent="0.25">
      <c r="A636">
        <v>624</v>
      </c>
      <c r="B636" s="365"/>
      <c r="C636" s="365"/>
      <c r="D636" s="365"/>
      <c r="E636" s="365"/>
      <c r="F636" s="365"/>
      <c r="G636" s="365"/>
      <c r="H636" s="365"/>
      <c r="I636" s="365"/>
      <c r="J636" s="365"/>
      <c r="K636" s="365"/>
      <c r="L636" s="365"/>
      <c r="M636" s="369"/>
      <c r="N636" s="365"/>
      <c r="O636" s="365"/>
    </row>
    <row r="637" spans="1:15" x14ac:dyDescent="0.25">
      <c r="A637">
        <v>625</v>
      </c>
      <c r="B637" s="365"/>
      <c r="C637" s="365"/>
      <c r="D637" s="365"/>
      <c r="E637" s="365"/>
      <c r="F637" s="365"/>
      <c r="G637" s="365"/>
      <c r="H637" s="365"/>
      <c r="I637" s="365"/>
      <c r="J637" s="365"/>
      <c r="K637" s="365"/>
      <c r="L637" s="365"/>
      <c r="M637" s="369"/>
      <c r="N637" s="365"/>
      <c r="O637" s="365"/>
    </row>
    <row r="638" spans="1:15" x14ac:dyDescent="0.25">
      <c r="A638">
        <v>626</v>
      </c>
      <c r="B638" s="365"/>
      <c r="C638" s="365"/>
      <c r="D638" s="365"/>
      <c r="E638" s="365"/>
      <c r="F638" s="365"/>
      <c r="G638" s="365"/>
      <c r="H638" s="365"/>
      <c r="I638" s="365"/>
      <c r="J638" s="365"/>
      <c r="K638" s="365"/>
      <c r="L638" s="365"/>
      <c r="M638" s="369"/>
      <c r="N638" s="365"/>
      <c r="O638" s="365"/>
    </row>
    <row r="639" spans="1:15" x14ac:dyDescent="0.25">
      <c r="A639">
        <v>627</v>
      </c>
      <c r="B639" s="365"/>
      <c r="C639" s="365"/>
      <c r="D639" s="365"/>
      <c r="E639" s="365"/>
      <c r="F639" s="365"/>
      <c r="G639" s="365"/>
      <c r="H639" s="365"/>
      <c r="I639" s="365"/>
      <c r="J639" s="365"/>
      <c r="K639" s="365"/>
      <c r="L639" s="365"/>
      <c r="M639" s="369"/>
      <c r="N639" s="365"/>
      <c r="O639" s="365"/>
    </row>
    <row r="640" spans="1:15" x14ac:dyDescent="0.25">
      <c r="A640">
        <v>628</v>
      </c>
      <c r="B640" s="365"/>
      <c r="C640" s="365"/>
      <c r="D640" s="365"/>
      <c r="E640" s="365"/>
      <c r="F640" s="365"/>
      <c r="G640" s="365"/>
      <c r="H640" s="365"/>
      <c r="I640" s="365"/>
      <c r="J640" s="365"/>
      <c r="K640" s="365"/>
      <c r="L640" s="365"/>
      <c r="M640" s="369"/>
      <c r="N640" s="365"/>
      <c r="O640" s="365"/>
    </row>
    <row r="641" spans="1:15" x14ac:dyDescent="0.25">
      <c r="A641">
        <v>629</v>
      </c>
      <c r="B641" s="365"/>
      <c r="C641" s="365"/>
      <c r="D641" s="365"/>
      <c r="E641" s="365"/>
      <c r="F641" s="365"/>
      <c r="G641" s="365"/>
      <c r="H641" s="365"/>
      <c r="I641" s="365"/>
      <c r="J641" s="365"/>
      <c r="K641" s="365"/>
      <c r="L641" s="365"/>
      <c r="M641" s="369"/>
      <c r="N641" s="365"/>
      <c r="O641" s="365"/>
    </row>
    <row r="642" spans="1:15" x14ac:dyDescent="0.25">
      <c r="A642">
        <v>630</v>
      </c>
      <c r="B642" s="365"/>
      <c r="C642" s="365"/>
      <c r="D642" s="365"/>
      <c r="E642" s="365"/>
      <c r="F642" s="365"/>
      <c r="G642" s="365"/>
      <c r="H642" s="365"/>
      <c r="I642" s="365"/>
      <c r="J642" s="365"/>
      <c r="K642" s="365"/>
      <c r="L642" s="365"/>
      <c r="M642" s="369"/>
      <c r="N642" s="365"/>
      <c r="O642" s="365"/>
    </row>
    <row r="643" spans="1:15" x14ac:dyDescent="0.25">
      <c r="A643">
        <v>631</v>
      </c>
      <c r="B643" s="365"/>
      <c r="C643" s="365"/>
      <c r="D643" s="365"/>
      <c r="E643" s="365"/>
      <c r="F643" s="365"/>
      <c r="G643" s="365"/>
      <c r="H643" s="365"/>
      <c r="I643" s="365"/>
      <c r="J643" s="365"/>
      <c r="K643" s="365"/>
      <c r="L643" s="365"/>
      <c r="M643" s="369"/>
      <c r="N643" s="365"/>
      <c r="O643" s="365"/>
    </row>
    <row r="644" spans="1:15" x14ac:dyDescent="0.25">
      <c r="A644">
        <v>632</v>
      </c>
      <c r="B644" s="365"/>
      <c r="C644" s="365"/>
      <c r="D644" s="365"/>
      <c r="E644" s="365"/>
      <c r="F644" s="365"/>
      <c r="G644" s="365"/>
      <c r="H644" s="365"/>
      <c r="I644" s="365"/>
      <c r="J644" s="365"/>
      <c r="K644" s="365"/>
      <c r="L644" s="365"/>
      <c r="M644" s="369"/>
      <c r="N644" s="365"/>
      <c r="O644" s="365"/>
    </row>
    <row r="645" spans="1:15" x14ac:dyDescent="0.25">
      <c r="A645">
        <v>633</v>
      </c>
      <c r="B645" s="365"/>
      <c r="C645" s="365"/>
      <c r="D645" s="365"/>
      <c r="E645" s="365"/>
      <c r="F645" s="365"/>
      <c r="G645" s="365"/>
      <c r="H645" s="365"/>
      <c r="I645" s="365"/>
      <c r="J645" s="365"/>
      <c r="K645" s="365"/>
      <c r="L645" s="365"/>
      <c r="M645" s="369"/>
      <c r="N645" s="365"/>
      <c r="O645" s="365"/>
    </row>
    <row r="646" spans="1:15" x14ac:dyDescent="0.25">
      <c r="A646">
        <v>634</v>
      </c>
      <c r="B646" s="365"/>
      <c r="C646" s="365"/>
      <c r="D646" s="365"/>
      <c r="E646" s="365"/>
      <c r="F646" s="365"/>
      <c r="G646" s="365"/>
      <c r="H646" s="365"/>
      <c r="I646" s="365"/>
      <c r="J646" s="365"/>
      <c r="K646" s="365"/>
      <c r="L646" s="365"/>
      <c r="M646" s="369"/>
      <c r="N646" s="365"/>
      <c r="O646" s="365"/>
    </row>
    <row r="647" spans="1:15" x14ac:dyDescent="0.25">
      <c r="A647">
        <v>635</v>
      </c>
      <c r="B647" s="365"/>
      <c r="C647" s="365"/>
      <c r="D647" s="365"/>
      <c r="E647" s="365"/>
      <c r="F647" s="365"/>
      <c r="G647" s="365"/>
      <c r="H647" s="365"/>
      <c r="I647" s="365"/>
      <c r="J647" s="365"/>
      <c r="K647" s="365"/>
      <c r="L647" s="365"/>
      <c r="M647" s="369"/>
      <c r="N647" s="365"/>
      <c r="O647" s="365"/>
    </row>
    <row r="648" spans="1:15" x14ac:dyDescent="0.25">
      <c r="A648">
        <v>636</v>
      </c>
      <c r="B648" s="365"/>
      <c r="C648" s="365"/>
      <c r="D648" s="365"/>
      <c r="E648" s="365"/>
      <c r="F648" s="365"/>
      <c r="G648" s="365"/>
      <c r="H648" s="365"/>
      <c r="I648" s="365"/>
      <c r="J648" s="365"/>
      <c r="K648" s="365"/>
      <c r="L648" s="365"/>
      <c r="M648" s="369"/>
      <c r="N648" s="365"/>
      <c r="O648" s="365"/>
    </row>
    <row r="649" spans="1:15" x14ac:dyDescent="0.25">
      <c r="A649">
        <v>637</v>
      </c>
      <c r="B649" s="365"/>
      <c r="C649" s="365"/>
      <c r="D649" s="365"/>
      <c r="E649" s="365"/>
      <c r="F649" s="365"/>
      <c r="G649" s="365"/>
      <c r="H649" s="365"/>
      <c r="I649" s="365"/>
      <c r="J649" s="365"/>
      <c r="K649" s="365"/>
      <c r="L649" s="365"/>
      <c r="M649" s="369"/>
      <c r="N649" s="365"/>
      <c r="O649" s="365"/>
    </row>
    <row r="650" spans="1:15" x14ac:dyDescent="0.25">
      <c r="A650">
        <v>638</v>
      </c>
      <c r="B650" s="365"/>
      <c r="C650" s="365"/>
      <c r="D650" s="365"/>
      <c r="E650" s="365"/>
      <c r="F650" s="365"/>
      <c r="G650" s="365"/>
      <c r="H650" s="365"/>
      <c r="I650" s="365"/>
      <c r="J650" s="365"/>
      <c r="K650" s="365"/>
      <c r="L650" s="365"/>
      <c r="M650" s="369"/>
      <c r="N650" s="365"/>
      <c r="O650" s="365"/>
    </row>
    <row r="651" spans="1:15" x14ac:dyDescent="0.25">
      <c r="A651">
        <v>639</v>
      </c>
      <c r="B651" s="365"/>
      <c r="C651" s="365"/>
      <c r="D651" s="365"/>
      <c r="E651" s="365"/>
      <c r="F651" s="365"/>
      <c r="G651" s="365"/>
      <c r="H651" s="365"/>
      <c r="I651" s="365"/>
      <c r="J651" s="365"/>
      <c r="K651" s="365"/>
      <c r="L651" s="365"/>
      <c r="M651" s="369"/>
      <c r="N651" s="365"/>
      <c r="O651" s="365"/>
    </row>
    <row r="652" spans="1:15" x14ac:dyDescent="0.25">
      <c r="A652">
        <v>640</v>
      </c>
      <c r="B652" s="365"/>
      <c r="C652" s="365"/>
      <c r="D652" s="365"/>
      <c r="E652" s="365"/>
      <c r="F652" s="365"/>
      <c r="G652" s="365"/>
      <c r="H652" s="365"/>
      <c r="I652" s="365"/>
      <c r="J652" s="365"/>
      <c r="K652" s="365"/>
      <c r="L652" s="365"/>
      <c r="M652" s="369"/>
      <c r="N652" s="365"/>
      <c r="O652" s="365"/>
    </row>
    <row r="653" spans="1:15" x14ac:dyDescent="0.25">
      <c r="A653">
        <v>641</v>
      </c>
      <c r="B653" s="365"/>
      <c r="C653" s="365"/>
      <c r="D653" s="365"/>
      <c r="E653" s="365"/>
      <c r="F653" s="365"/>
      <c r="G653" s="365"/>
      <c r="H653" s="365"/>
      <c r="I653" s="365"/>
      <c r="J653" s="365"/>
      <c r="K653" s="365"/>
      <c r="L653" s="365"/>
      <c r="M653" s="369"/>
      <c r="N653" s="365"/>
      <c r="O653" s="365"/>
    </row>
    <row r="654" spans="1:15" x14ac:dyDescent="0.25">
      <c r="A654">
        <v>642</v>
      </c>
      <c r="B654" s="365"/>
      <c r="C654" s="365"/>
      <c r="D654" s="365"/>
      <c r="E654" s="365"/>
      <c r="F654" s="365"/>
      <c r="G654" s="365"/>
      <c r="H654" s="365"/>
      <c r="I654" s="365"/>
      <c r="J654" s="365"/>
      <c r="K654" s="365"/>
      <c r="L654" s="365"/>
      <c r="M654" s="369"/>
      <c r="N654" s="365"/>
      <c r="O654" s="365"/>
    </row>
    <row r="655" spans="1:15" x14ac:dyDescent="0.25">
      <c r="A655">
        <v>643</v>
      </c>
      <c r="B655" s="365"/>
      <c r="C655" s="365"/>
      <c r="D655" s="365"/>
      <c r="E655" s="365"/>
      <c r="F655" s="365"/>
      <c r="G655" s="365"/>
      <c r="H655" s="365"/>
      <c r="I655" s="365"/>
      <c r="J655" s="365"/>
      <c r="K655" s="365"/>
      <c r="L655" s="365"/>
      <c r="M655" s="369"/>
      <c r="N655" s="365"/>
      <c r="O655" s="365"/>
    </row>
    <row r="656" spans="1:15" x14ac:dyDescent="0.25">
      <c r="A656">
        <v>644</v>
      </c>
      <c r="B656" s="365"/>
      <c r="C656" s="365"/>
      <c r="D656" s="365"/>
      <c r="E656" s="365"/>
      <c r="F656" s="365"/>
      <c r="G656" s="365"/>
      <c r="H656" s="365"/>
      <c r="I656" s="365"/>
      <c r="J656" s="365"/>
      <c r="K656" s="365"/>
      <c r="L656" s="365"/>
      <c r="M656" s="369"/>
      <c r="N656" s="365"/>
      <c r="O656" s="365"/>
    </row>
    <row r="657" spans="1:15" x14ac:dyDescent="0.25">
      <c r="A657">
        <v>645</v>
      </c>
      <c r="B657" s="365"/>
      <c r="C657" s="365"/>
      <c r="D657" s="365"/>
      <c r="E657" s="365"/>
      <c r="F657" s="365"/>
      <c r="G657" s="365"/>
      <c r="H657" s="365"/>
      <c r="I657" s="365"/>
      <c r="J657" s="365"/>
      <c r="K657" s="365"/>
      <c r="L657" s="365"/>
      <c r="M657" s="369"/>
      <c r="N657" s="365"/>
      <c r="O657" s="365"/>
    </row>
    <row r="658" spans="1:15" x14ac:dyDescent="0.25">
      <c r="A658">
        <v>646</v>
      </c>
      <c r="B658" s="365"/>
      <c r="C658" s="365"/>
      <c r="D658" s="365"/>
      <c r="E658" s="365"/>
      <c r="F658" s="365"/>
      <c r="G658" s="365"/>
      <c r="H658" s="365"/>
      <c r="I658" s="365"/>
      <c r="J658" s="365"/>
      <c r="K658" s="365"/>
      <c r="L658" s="365"/>
      <c r="M658" s="369"/>
      <c r="N658" s="365"/>
      <c r="O658" s="365"/>
    </row>
    <row r="659" spans="1:15" x14ac:dyDescent="0.25">
      <c r="A659">
        <v>647</v>
      </c>
      <c r="B659" s="365"/>
      <c r="C659" s="365"/>
      <c r="D659" s="365"/>
      <c r="E659" s="365"/>
      <c r="F659" s="365"/>
      <c r="G659" s="365"/>
      <c r="H659" s="365"/>
      <c r="I659" s="365"/>
      <c r="J659" s="365"/>
      <c r="K659" s="365"/>
      <c r="L659" s="365"/>
      <c r="M659" s="369"/>
      <c r="N659" s="365"/>
      <c r="O659" s="365"/>
    </row>
    <row r="660" spans="1:15" x14ac:dyDescent="0.25">
      <c r="A660">
        <v>648</v>
      </c>
      <c r="B660" s="365"/>
      <c r="C660" s="365"/>
      <c r="D660" s="365"/>
      <c r="E660" s="365"/>
      <c r="F660" s="365"/>
      <c r="G660" s="365"/>
      <c r="H660" s="365"/>
      <c r="I660" s="365"/>
      <c r="J660" s="365"/>
      <c r="K660" s="365"/>
      <c r="L660" s="365"/>
      <c r="M660" s="369"/>
      <c r="N660" s="365"/>
      <c r="O660" s="365"/>
    </row>
    <row r="661" spans="1:15" x14ac:dyDescent="0.25">
      <c r="A661">
        <v>649</v>
      </c>
      <c r="B661" s="365"/>
      <c r="C661" s="365"/>
      <c r="D661" s="365"/>
      <c r="E661" s="365"/>
      <c r="F661" s="365"/>
      <c r="G661" s="365"/>
      <c r="H661" s="365"/>
      <c r="I661" s="365"/>
      <c r="J661" s="365"/>
      <c r="K661" s="365"/>
      <c r="L661" s="365"/>
      <c r="M661" s="369"/>
      <c r="N661" s="365"/>
      <c r="O661" s="365"/>
    </row>
    <row r="662" spans="1:15" x14ac:dyDescent="0.25">
      <c r="A662">
        <v>650</v>
      </c>
      <c r="B662" s="365"/>
      <c r="C662" s="365"/>
      <c r="D662" s="365"/>
      <c r="E662" s="365"/>
      <c r="F662" s="365"/>
      <c r="G662" s="365"/>
      <c r="H662" s="365"/>
      <c r="I662" s="365"/>
      <c r="J662" s="365"/>
      <c r="K662" s="365"/>
      <c r="L662" s="365"/>
      <c r="M662" s="369"/>
      <c r="N662" s="365"/>
      <c r="O662" s="365"/>
    </row>
    <row r="663" spans="1:15" x14ac:dyDescent="0.25">
      <c r="A663">
        <v>651</v>
      </c>
      <c r="B663" s="365"/>
      <c r="C663" s="365"/>
      <c r="D663" s="365"/>
      <c r="E663" s="365"/>
      <c r="F663" s="365"/>
      <c r="G663" s="365"/>
      <c r="H663" s="365"/>
      <c r="I663" s="365"/>
      <c r="J663" s="365"/>
      <c r="K663" s="365"/>
      <c r="L663" s="365"/>
      <c r="M663" s="369"/>
      <c r="N663" s="365"/>
      <c r="O663" s="365"/>
    </row>
    <row r="664" spans="1:15" x14ac:dyDescent="0.25">
      <c r="A664">
        <v>652</v>
      </c>
      <c r="B664" s="365"/>
      <c r="C664" s="365"/>
      <c r="D664" s="365"/>
      <c r="E664" s="365"/>
      <c r="F664" s="365"/>
      <c r="G664" s="365"/>
      <c r="H664" s="365"/>
      <c r="I664" s="365"/>
      <c r="J664" s="365"/>
      <c r="K664" s="365"/>
      <c r="L664" s="365"/>
      <c r="M664" s="369"/>
      <c r="N664" s="365"/>
      <c r="O664" s="365"/>
    </row>
    <row r="665" spans="1:15" x14ac:dyDescent="0.25">
      <c r="A665">
        <v>653</v>
      </c>
      <c r="B665" s="365"/>
      <c r="C665" s="365"/>
      <c r="D665" s="365"/>
      <c r="E665" s="365"/>
      <c r="F665" s="365"/>
      <c r="G665" s="365"/>
      <c r="H665" s="365"/>
      <c r="I665" s="365"/>
      <c r="J665" s="365"/>
      <c r="K665" s="365"/>
      <c r="L665" s="365"/>
      <c r="M665" s="369"/>
      <c r="N665" s="365"/>
      <c r="O665" s="365"/>
    </row>
    <row r="666" spans="1:15" x14ac:dyDescent="0.25">
      <c r="A666">
        <v>654</v>
      </c>
      <c r="B666" s="365"/>
      <c r="C666" s="365"/>
      <c r="D666" s="365"/>
      <c r="E666" s="365"/>
      <c r="F666" s="365"/>
      <c r="G666" s="365"/>
      <c r="H666" s="365"/>
      <c r="I666" s="365"/>
      <c r="J666" s="365"/>
      <c r="K666" s="365"/>
      <c r="L666" s="365"/>
      <c r="M666" s="369"/>
      <c r="N666" s="365"/>
      <c r="O666" s="365"/>
    </row>
    <row r="667" spans="1:15" x14ac:dyDescent="0.25">
      <c r="A667">
        <v>655</v>
      </c>
      <c r="B667" s="365"/>
      <c r="C667" s="365"/>
      <c r="D667" s="365"/>
      <c r="E667" s="365"/>
      <c r="F667" s="365"/>
      <c r="G667" s="365"/>
      <c r="H667" s="365"/>
      <c r="I667" s="365"/>
      <c r="J667" s="365"/>
      <c r="K667" s="365"/>
      <c r="L667" s="365"/>
      <c r="M667" s="369"/>
      <c r="N667" s="365"/>
      <c r="O667" s="365"/>
    </row>
    <row r="668" spans="1:15" x14ac:dyDescent="0.25">
      <c r="A668">
        <v>656</v>
      </c>
      <c r="B668" s="365"/>
      <c r="C668" s="365"/>
      <c r="D668" s="365"/>
      <c r="E668" s="365"/>
      <c r="F668" s="365"/>
      <c r="G668" s="365"/>
      <c r="H668" s="365"/>
      <c r="I668" s="365"/>
      <c r="J668" s="365"/>
      <c r="K668" s="365"/>
      <c r="L668" s="365"/>
      <c r="M668" s="369"/>
      <c r="N668" s="365"/>
      <c r="O668" s="365"/>
    </row>
    <row r="669" spans="1:15" x14ac:dyDescent="0.25">
      <c r="A669">
        <v>657</v>
      </c>
      <c r="B669" s="365"/>
      <c r="C669" s="365"/>
      <c r="D669" s="365"/>
      <c r="E669" s="365"/>
      <c r="F669" s="365"/>
      <c r="G669" s="365"/>
      <c r="H669" s="365"/>
      <c r="I669" s="365"/>
      <c r="J669" s="365"/>
      <c r="K669" s="365"/>
      <c r="L669" s="365"/>
      <c r="M669" s="369"/>
      <c r="N669" s="365"/>
      <c r="O669" s="365"/>
    </row>
    <row r="670" spans="1:15" x14ac:dyDescent="0.25">
      <c r="A670">
        <v>658</v>
      </c>
      <c r="B670" s="365"/>
      <c r="C670" s="365"/>
      <c r="D670" s="365"/>
      <c r="E670" s="365"/>
      <c r="F670" s="365"/>
      <c r="G670" s="365"/>
      <c r="H670" s="365"/>
      <c r="I670" s="365"/>
      <c r="J670" s="365"/>
      <c r="K670" s="365"/>
      <c r="L670" s="365"/>
      <c r="M670" s="369"/>
      <c r="N670" s="365"/>
      <c r="O670" s="365"/>
    </row>
    <row r="671" spans="1:15" x14ac:dyDescent="0.25">
      <c r="A671">
        <v>659</v>
      </c>
      <c r="B671" s="365"/>
      <c r="C671" s="365"/>
      <c r="D671" s="365"/>
      <c r="E671" s="365"/>
      <c r="F671" s="365"/>
      <c r="G671" s="365"/>
      <c r="H671" s="365"/>
      <c r="I671" s="365"/>
      <c r="J671" s="365"/>
      <c r="K671" s="365"/>
      <c r="L671" s="365"/>
      <c r="M671" s="369"/>
      <c r="N671" s="365"/>
      <c r="O671" s="365"/>
    </row>
    <row r="672" spans="1:15" x14ac:dyDescent="0.25">
      <c r="A672">
        <v>660</v>
      </c>
      <c r="B672" s="365"/>
      <c r="C672" s="365"/>
      <c r="D672" s="365"/>
      <c r="E672" s="365"/>
      <c r="F672" s="365"/>
      <c r="G672" s="365"/>
      <c r="H672" s="365"/>
      <c r="I672" s="365"/>
      <c r="J672" s="365"/>
      <c r="K672" s="365"/>
      <c r="L672" s="365"/>
      <c r="M672" s="369"/>
      <c r="N672" s="365"/>
      <c r="O672" s="365"/>
    </row>
    <row r="673" spans="1:15" x14ac:dyDescent="0.25">
      <c r="A673">
        <v>661</v>
      </c>
      <c r="B673" s="365"/>
      <c r="C673" s="365"/>
      <c r="D673" s="365"/>
      <c r="E673" s="365"/>
      <c r="F673" s="365"/>
      <c r="G673" s="365"/>
      <c r="H673" s="365"/>
      <c r="I673" s="365"/>
      <c r="J673" s="365"/>
      <c r="K673" s="365"/>
      <c r="L673" s="365"/>
      <c r="M673" s="369"/>
      <c r="N673" s="365"/>
      <c r="O673" s="365"/>
    </row>
    <row r="674" spans="1:15" x14ac:dyDescent="0.25">
      <c r="A674">
        <v>662</v>
      </c>
      <c r="B674" s="365"/>
      <c r="C674" s="365"/>
      <c r="D674" s="365"/>
      <c r="E674" s="365"/>
      <c r="F674" s="365"/>
      <c r="G674" s="365"/>
      <c r="H674" s="365"/>
      <c r="I674" s="365"/>
      <c r="J674" s="365"/>
      <c r="K674" s="365"/>
      <c r="L674" s="365"/>
      <c r="M674" s="369"/>
      <c r="N674" s="365"/>
      <c r="O674" s="365"/>
    </row>
    <row r="675" spans="1:15" x14ac:dyDescent="0.25">
      <c r="A675">
        <v>663</v>
      </c>
      <c r="B675" s="365"/>
      <c r="C675" s="365"/>
      <c r="D675" s="365"/>
      <c r="E675" s="365"/>
      <c r="F675" s="365"/>
      <c r="G675" s="365"/>
      <c r="H675" s="365"/>
      <c r="I675" s="365"/>
      <c r="J675" s="365"/>
      <c r="K675" s="365"/>
      <c r="L675" s="365"/>
      <c r="M675" s="369"/>
      <c r="N675" s="365"/>
      <c r="O675" s="365"/>
    </row>
    <row r="676" spans="1:15" x14ac:dyDescent="0.25">
      <c r="A676">
        <v>664</v>
      </c>
      <c r="B676" s="365"/>
      <c r="C676" s="365"/>
      <c r="D676" s="365"/>
      <c r="E676" s="365"/>
      <c r="F676" s="365"/>
      <c r="G676" s="365"/>
      <c r="H676" s="365"/>
      <c r="I676" s="365"/>
      <c r="J676" s="365"/>
      <c r="K676" s="365"/>
      <c r="L676" s="365"/>
      <c r="M676" s="369"/>
      <c r="N676" s="365"/>
      <c r="O676" s="365"/>
    </row>
    <row r="677" spans="1:15" x14ac:dyDescent="0.25">
      <c r="A677">
        <v>665</v>
      </c>
      <c r="B677" s="365"/>
      <c r="C677" s="365"/>
      <c r="D677" s="365"/>
      <c r="E677" s="365"/>
      <c r="F677" s="365"/>
      <c r="G677" s="365"/>
      <c r="H677" s="365"/>
      <c r="I677" s="365"/>
      <c r="J677" s="365"/>
      <c r="K677" s="365"/>
      <c r="L677" s="365"/>
      <c r="M677" s="369"/>
      <c r="N677" s="365"/>
      <c r="O677" s="365"/>
    </row>
    <row r="678" spans="1:15" x14ac:dyDescent="0.25">
      <c r="A678">
        <v>666</v>
      </c>
      <c r="B678" s="365"/>
      <c r="C678" s="365"/>
      <c r="D678" s="365"/>
      <c r="E678" s="365"/>
      <c r="F678" s="365"/>
      <c r="G678" s="365"/>
      <c r="H678" s="365"/>
      <c r="I678" s="365"/>
      <c r="J678" s="365"/>
      <c r="K678" s="365"/>
      <c r="L678" s="365"/>
      <c r="M678" s="369"/>
      <c r="N678" s="365"/>
      <c r="O678" s="365"/>
    </row>
    <row r="679" spans="1:15" x14ac:dyDescent="0.25">
      <c r="A679">
        <v>667</v>
      </c>
      <c r="B679" s="365"/>
      <c r="C679" s="365"/>
      <c r="D679" s="365"/>
      <c r="E679" s="365"/>
      <c r="F679" s="365"/>
      <c r="G679" s="365"/>
      <c r="H679" s="365"/>
      <c r="I679" s="365"/>
      <c r="J679" s="365"/>
      <c r="K679" s="365"/>
      <c r="L679" s="365"/>
      <c r="M679" s="369"/>
      <c r="N679" s="365"/>
      <c r="O679" s="365"/>
    </row>
    <row r="680" spans="1:15" x14ac:dyDescent="0.25">
      <c r="A680">
        <v>668</v>
      </c>
      <c r="B680" s="365"/>
      <c r="C680" s="365"/>
      <c r="D680" s="365"/>
      <c r="E680" s="365"/>
      <c r="F680" s="365"/>
      <c r="G680" s="365"/>
      <c r="H680" s="365"/>
      <c r="I680" s="365"/>
      <c r="J680" s="365"/>
      <c r="K680" s="365"/>
      <c r="L680" s="365"/>
      <c r="M680" s="369"/>
      <c r="N680" s="365"/>
      <c r="O680" s="365"/>
    </row>
    <row r="681" spans="1:15" x14ac:dyDescent="0.25">
      <c r="A681">
        <v>669</v>
      </c>
      <c r="B681" s="365"/>
      <c r="C681" s="365"/>
      <c r="D681" s="365"/>
      <c r="E681" s="365"/>
      <c r="F681" s="365"/>
      <c r="G681" s="365"/>
      <c r="H681" s="365"/>
      <c r="I681" s="365"/>
      <c r="J681" s="365"/>
      <c r="K681" s="365"/>
      <c r="L681" s="365"/>
      <c r="M681" s="369"/>
      <c r="N681" s="365"/>
      <c r="O681" s="365"/>
    </row>
    <row r="682" spans="1:15" x14ac:dyDescent="0.25">
      <c r="A682">
        <v>670</v>
      </c>
      <c r="B682" s="365"/>
      <c r="C682" s="365"/>
      <c r="D682" s="365"/>
      <c r="E682" s="365"/>
      <c r="F682" s="365"/>
      <c r="G682" s="365"/>
      <c r="H682" s="365"/>
      <c r="I682" s="365"/>
      <c r="J682" s="365"/>
      <c r="K682" s="365"/>
      <c r="L682" s="365"/>
      <c r="M682" s="369"/>
      <c r="N682" s="365"/>
      <c r="O682" s="365"/>
    </row>
    <row r="683" spans="1:15" x14ac:dyDescent="0.25">
      <c r="A683">
        <v>671</v>
      </c>
      <c r="B683" s="365"/>
      <c r="C683" s="365"/>
      <c r="D683" s="365"/>
      <c r="E683" s="365"/>
      <c r="F683" s="365"/>
      <c r="G683" s="365"/>
      <c r="H683" s="365"/>
      <c r="I683" s="365"/>
      <c r="J683" s="365"/>
      <c r="K683" s="365"/>
      <c r="L683" s="365"/>
      <c r="M683" s="369"/>
      <c r="N683" s="365"/>
      <c r="O683" s="365"/>
    </row>
    <row r="684" spans="1:15" x14ac:dyDescent="0.25">
      <c r="A684">
        <v>672</v>
      </c>
      <c r="B684" s="365"/>
      <c r="C684" s="365"/>
      <c r="D684" s="365"/>
      <c r="E684" s="365"/>
      <c r="F684" s="365"/>
      <c r="G684" s="365"/>
      <c r="H684" s="365"/>
      <c r="I684" s="365"/>
      <c r="J684" s="365"/>
      <c r="K684" s="365"/>
      <c r="L684" s="365"/>
      <c r="M684" s="369"/>
      <c r="N684" s="365"/>
      <c r="O684" s="365"/>
    </row>
    <row r="685" spans="1:15" x14ac:dyDescent="0.25">
      <c r="A685">
        <v>673</v>
      </c>
      <c r="B685" s="365"/>
      <c r="C685" s="365"/>
      <c r="D685" s="365"/>
      <c r="E685" s="365"/>
      <c r="F685" s="365"/>
      <c r="G685" s="365"/>
      <c r="H685" s="365"/>
      <c r="I685" s="365"/>
      <c r="J685" s="365"/>
      <c r="K685" s="365"/>
      <c r="L685" s="365"/>
      <c r="M685" s="369"/>
      <c r="N685" s="365"/>
      <c r="O685" s="365"/>
    </row>
    <row r="686" spans="1:15" x14ac:dyDescent="0.25">
      <c r="A686">
        <v>674</v>
      </c>
      <c r="B686" s="365"/>
      <c r="C686" s="365"/>
      <c r="D686" s="365"/>
      <c r="E686" s="365"/>
      <c r="F686" s="365"/>
      <c r="G686" s="365"/>
      <c r="H686" s="365"/>
      <c r="I686" s="365"/>
      <c r="J686" s="365"/>
      <c r="K686" s="365"/>
      <c r="L686" s="365"/>
      <c r="M686" s="369"/>
      <c r="N686" s="365"/>
      <c r="O686" s="365"/>
    </row>
    <row r="687" spans="1:15" x14ac:dyDescent="0.25">
      <c r="A687">
        <v>675</v>
      </c>
      <c r="B687" s="365"/>
      <c r="C687" s="365"/>
      <c r="D687" s="365"/>
      <c r="E687" s="365"/>
      <c r="F687" s="365"/>
      <c r="G687" s="365"/>
      <c r="H687" s="365"/>
      <c r="I687" s="365"/>
      <c r="J687" s="365"/>
      <c r="K687" s="365"/>
      <c r="L687" s="365"/>
      <c r="M687" s="369"/>
      <c r="N687" s="365"/>
      <c r="O687" s="365"/>
    </row>
    <row r="688" spans="1:15" x14ac:dyDescent="0.25">
      <c r="A688">
        <v>676</v>
      </c>
      <c r="B688" s="365"/>
      <c r="C688" s="365"/>
      <c r="D688" s="365"/>
      <c r="E688" s="365"/>
      <c r="F688" s="365"/>
      <c r="G688" s="365"/>
      <c r="H688" s="365"/>
      <c r="I688" s="365"/>
      <c r="J688" s="365"/>
      <c r="K688" s="365"/>
      <c r="L688" s="365"/>
      <c r="M688" s="369"/>
      <c r="N688" s="365"/>
      <c r="O688" s="365"/>
    </row>
    <row r="689" spans="1:15" x14ac:dyDescent="0.25">
      <c r="A689">
        <v>677</v>
      </c>
      <c r="B689" s="365"/>
      <c r="C689" s="365"/>
      <c r="D689" s="365"/>
      <c r="E689" s="365"/>
      <c r="F689" s="365"/>
      <c r="G689" s="365"/>
      <c r="H689" s="365"/>
      <c r="I689" s="365"/>
      <c r="J689" s="365"/>
      <c r="K689" s="365"/>
      <c r="L689" s="365"/>
      <c r="M689" s="369"/>
      <c r="N689" s="365"/>
      <c r="O689" s="365"/>
    </row>
    <row r="690" spans="1:15" x14ac:dyDescent="0.25">
      <c r="A690">
        <v>678</v>
      </c>
      <c r="B690" s="365"/>
      <c r="C690" s="365"/>
      <c r="D690" s="365"/>
      <c r="E690" s="365"/>
      <c r="F690" s="365"/>
      <c r="G690" s="365"/>
      <c r="H690" s="365"/>
      <c r="I690" s="365"/>
      <c r="J690" s="365"/>
      <c r="K690" s="365"/>
      <c r="L690" s="365"/>
      <c r="M690" s="369"/>
      <c r="N690" s="365"/>
      <c r="O690" s="365"/>
    </row>
    <row r="691" spans="1:15" x14ac:dyDescent="0.25">
      <c r="A691">
        <v>679</v>
      </c>
      <c r="B691" s="365"/>
      <c r="C691" s="365"/>
      <c r="D691" s="365"/>
      <c r="E691" s="365"/>
      <c r="F691" s="365"/>
      <c r="G691" s="365"/>
      <c r="H691" s="365"/>
      <c r="I691" s="365"/>
      <c r="J691" s="365"/>
      <c r="K691" s="365"/>
      <c r="L691" s="365"/>
      <c r="M691" s="369"/>
      <c r="N691" s="365"/>
      <c r="O691" s="365"/>
    </row>
    <row r="692" spans="1:15" x14ac:dyDescent="0.25">
      <c r="A692">
        <v>680</v>
      </c>
      <c r="B692" s="365"/>
      <c r="C692" s="365"/>
      <c r="D692" s="365"/>
      <c r="E692" s="365"/>
      <c r="F692" s="365"/>
      <c r="G692" s="365"/>
      <c r="H692" s="365"/>
      <c r="I692" s="365"/>
      <c r="J692" s="365"/>
      <c r="K692" s="365"/>
      <c r="L692" s="365"/>
      <c r="M692" s="369"/>
      <c r="N692" s="365"/>
      <c r="O692" s="365"/>
    </row>
    <row r="693" spans="1:15" x14ac:dyDescent="0.25">
      <c r="A693">
        <v>681</v>
      </c>
      <c r="B693" s="365"/>
      <c r="C693" s="365"/>
      <c r="D693" s="365"/>
      <c r="E693" s="365"/>
      <c r="F693" s="365"/>
      <c r="G693" s="365"/>
      <c r="H693" s="365"/>
      <c r="I693" s="365"/>
      <c r="J693" s="365"/>
      <c r="K693" s="365"/>
      <c r="L693" s="365"/>
      <c r="M693" s="369"/>
      <c r="N693" s="365"/>
      <c r="O693" s="365"/>
    </row>
    <row r="694" spans="1:15" x14ac:dyDescent="0.25">
      <c r="A694">
        <v>682</v>
      </c>
      <c r="B694" s="365"/>
      <c r="C694" s="365"/>
      <c r="D694" s="365"/>
      <c r="E694" s="365"/>
      <c r="F694" s="365"/>
      <c r="G694" s="365"/>
      <c r="H694" s="365"/>
      <c r="I694" s="365"/>
      <c r="J694" s="365"/>
      <c r="K694" s="365"/>
      <c r="L694" s="365"/>
      <c r="M694" s="369"/>
      <c r="N694" s="365"/>
      <c r="O694" s="365"/>
    </row>
    <row r="695" spans="1:15" x14ac:dyDescent="0.25">
      <c r="A695">
        <v>683</v>
      </c>
      <c r="B695" s="365"/>
      <c r="C695" s="365"/>
      <c r="D695" s="365"/>
      <c r="E695" s="365"/>
      <c r="F695" s="365"/>
      <c r="G695" s="365"/>
      <c r="H695" s="365"/>
      <c r="I695" s="365"/>
      <c r="J695" s="365"/>
      <c r="K695" s="365"/>
      <c r="L695" s="365"/>
      <c r="M695" s="369"/>
      <c r="N695" s="365"/>
      <c r="O695" s="365"/>
    </row>
    <row r="696" spans="1:15" x14ac:dyDescent="0.25">
      <c r="A696">
        <v>684</v>
      </c>
      <c r="B696" s="365"/>
      <c r="C696" s="365"/>
      <c r="D696" s="365"/>
      <c r="E696" s="365"/>
      <c r="F696" s="365"/>
      <c r="G696" s="365"/>
      <c r="H696" s="365"/>
      <c r="I696" s="365"/>
      <c r="J696" s="365"/>
      <c r="K696" s="365"/>
      <c r="L696" s="365"/>
      <c r="M696" s="369"/>
      <c r="N696" s="365"/>
      <c r="O696" s="365"/>
    </row>
    <row r="697" spans="1:15" x14ac:dyDescent="0.25">
      <c r="A697">
        <v>685</v>
      </c>
      <c r="B697" s="365"/>
      <c r="C697" s="365"/>
      <c r="D697" s="365"/>
      <c r="E697" s="365"/>
      <c r="F697" s="365"/>
      <c r="G697" s="365"/>
      <c r="H697" s="365"/>
      <c r="I697" s="365"/>
      <c r="J697" s="365"/>
      <c r="K697" s="365"/>
      <c r="L697" s="365"/>
      <c r="M697" s="369"/>
      <c r="N697" s="365"/>
      <c r="O697" s="365"/>
    </row>
    <row r="698" spans="1:15" x14ac:dyDescent="0.25">
      <c r="A698">
        <v>686</v>
      </c>
      <c r="B698" s="365"/>
      <c r="C698" s="365"/>
      <c r="D698" s="365"/>
      <c r="E698" s="365"/>
      <c r="F698" s="365"/>
      <c r="G698" s="365"/>
      <c r="H698" s="365"/>
      <c r="I698" s="365"/>
      <c r="J698" s="365"/>
      <c r="K698" s="365"/>
      <c r="L698" s="365"/>
      <c r="M698" s="369"/>
      <c r="N698" s="365"/>
      <c r="O698" s="365"/>
    </row>
    <row r="699" spans="1:15" x14ac:dyDescent="0.25">
      <c r="A699">
        <v>687</v>
      </c>
      <c r="B699" s="365"/>
      <c r="C699" s="365"/>
      <c r="D699" s="365"/>
      <c r="E699" s="365"/>
      <c r="F699" s="365"/>
      <c r="G699" s="365"/>
      <c r="H699" s="365"/>
      <c r="I699" s="365"/>
      <c r="J699" s="365"/>
      <c r="K699" s="365"/>
      <c r="L699" s="365"/>
      <c r="M699" s="369"/>
      <c r="N699" s="365"/>
      <c r="O699" s="365"/>
    </row>
    <row r="700" spans="1:15" x14ac:dyDescent="0.25">
      <c r="A700">
        <v>688</v>
      </c>
      <c r="B700" s="365"/>
      <c r="C700" s="365"/>
      <c r="D700" s="365"/>
      <c r="E700" s="365"/>
      <c r="F700" s="365"/>
      <c r="G700" s="365"/>
      <c r="H700" s="365"/>
      <c r="I700" s="365"/>
      <c r="J700" s="365"/>
      <c r="K700" s="365"/>
      <c r="L700" s="365"/>
      <c r="M700" s="369"/>
      <c r="N700" s="365"/>
      <c r="O700" s="365"/>
    </row>
    <row r="701" spans="1:15" x14ac:dyDescent="0.25">
      <c r="A701">
        <v>689</v>
      </c>
      <c r="B701" s="365"/>
      <c r="C701" s="365"/>
      <c r="D701" s="365"/>
      <c r="E701" s="365"/>
      <c r="F701" s="365"/>
      <c r="G701" s="365"/>
      <c r="H701" s="365"/>
      <c r="I701" s="365"/>
      <c r="J701" s="365"/>
      <c r="K701" s="365"/>
      <c r="L701" s="365"/>
      <c r="M701" s="369"/>
      <c r="N701" s="365"/>
      <c r="O701" s="365"/>
    </row>
    <row r="702" spans="1:15" x14ac:dyDescent="0.25">
      <c r="A702">
        <v>690</v>
      </c>
      <c r="B702" s="365"/>
      <c r="C702" s="365"/>
      <c r="D702" s="365"/>
      <c r="E702" s="365"/>
      <c r="F702" s="365"/>
      <c r="G702" s="365"/>
      <c r="H702" s="365"/>
      <c r="I702" s="365"/>
      <c r="J702" s="365"/>
      <c r="K702" s="365"/>
      <c r="L702" s="365"/>
      <c r="M702" s="369"/>
      <c r="N702" s="365"/>
      <c r="O702" s="365"/>
    </row>
    <row r="703" spans="1:15" x14ac:dyDescent="0.25">
      <c r="A703">
        <v>691</v>
      </c>
      <c r="B703" s="365"/>
      <c r="C703" s="365"/>
      <c r="D703" s="365"/>
      <c r="E703" s="365"/>
      <c r="F703" s="365"/>
      <c r="G703" s="365"/>
      <c r="H703" s="365"/>
      <c r="I703" s="365"/>
      <c r="J703" s="365"/>
      <c r="K703" s="365"/>
      <c r="L703" s="365"/>
      <c r="M703" s="369"/>
      <c r="N703" s="365"/>
      <c r="O703" s="365"/>
    </row>
    <row r="704" spans="1:15" x14ac:dyDescent="0.25">
      <c r="A704">
        <v>692</v>
      </c>
      <c r="B704" s="365"/>
      <c r="C704" s="365"/>
      <c r="D704" s="365"/>
      <c r="E704" s="365"/>
      <c r="F704" s="365"/>
      <c r="G704" s="365"/>
      <c r="H704" s="365"/>
      <c r="I704" s="365"/>
      <c r="J704" s="365"/>
      <c r="K704" s="365"/>
      <c r="L704" s="365"/>
      <c r="M704" s="369"/>
      <c r="N704" s="365"/>
      <c r="O704" s="365"/>
    </row>
    <row r="705" spans="1:15" x14ac:dyDescent="0.25">
      <c r="A705">
        <v>693</v>
      </c>
      <c r="B705" s="365"/>
      <c r="C705" s="365"/>
      <c r="D705" s="365"/>
      <c r="E705" s="365"/>
      <c r="F705" s="365"/>
      <c r="G705" s="365"/>
      <c r="H705" s="365"/>
      <c r="I705" s="365"/>
      <c r="J705" s="365"/>
      <c r="K705" s="365"/>
      <c r="L705" s="365"/>
      <c r="M705" s="369"/>
      <c r="N705" s="365"/>
      <c r="O705" s="365"/>
    </row>
    <row r="706" spans="1:15" x14ac:dyDescent="0.25">
      <c r="A706">
        <v>694</v>
      </c>
      <c r="B706" s="365"/>
      <c r="C706" s="365"/>
      <c r="D706" s="365"/>
      <c r="E706" s="365"/>
      <c r="F706" s="365"/>
      <c r="G706" s="365"/>
      <c r="H706" s="365"/>
      <c r="I706" s="365"/>
      <c r="J706" s="365"/>
      <c r="K706" s="365"/>
      <c r="L706" s="365"/>
      <c r="M706" s="369"/>
      <c r="N706" s="365"/>
      <c r="O706" s="365"/>
    </row>
    <row r="707" spans="1:15" x14ac:dyDescent="0.25">
      <c r="A707">
        <v>695</v>
      </c>
      <c r="B707" s="365"/>
      <c r="C707" s="365"/>
      <c r="D707" s="365"/>
      <c r="E707" s="365"/>
      <c r="F707" s="365"/>
      <c r="G707" s="365"/>
      <c r="H707" s="365"/>
      <c r="I707" s="365"/>
      <c r="J707" s="365"/>
      <c r="K707" s="365"/>
      <c r="L707" s="365"/>
      <c r="M707" s="369"/>
      <c r="N707" s="365"/>
      <c r="O707" s="365"/>
    </row>
    <row r="708" spans="1:15" x14ac:dyDescent="0.25">
      <c r="A708">
        <v>696</v>
      </c>
      <c r="B708" s="365"/>
      <c r="C708" s="365"/>
      <c r="D708" s="365"/>
      <c r="E708" s="365"/>
      <c r="F708" s="365"/>
      <c r="G708" s="365"/>
      <c r="H708" s="365"/>
      <c r="I708" s="365"/>
      <c r="J708" s="365"/>
      <c r="K708" s="365"/>
      <c r="L708" s="365"/>
      <c r="M708" s="369"/>
      <c r="N708" s="365"/>
      <c r="O708" s="365"/>
    </row>
    <row r="709" spans="1:15" x14ac:dyDescent="0.25">
      <c r="A709">
        <v>697</v>
      </c>
      <c r="B709" s="365"/>
      <c r="C709" s="365"/>
      <c r="D709" s="365"/>
      <c r="E709" s="365"/>
      <c r="F709" s="365"/>
      <c r="G709" s="365"/>
      <c r="H709" s="365"/>
      <c r="I709" s="365"/>
      <c r="J709" s="365"/>
      <c r="K709" s="365"/>
      <c r="L709" s="365"/>
      <c r="M709" s="369"/>
      <c r="N709" s="365"/>
      <c r="O709" s="365"/>
    </row>
    <row r="710" spans="1:15" x14ac:dyDescent="0.25">
      <c r="A710">
        <v>698</v>
      </c>
      <c r="B710" s="365"/>
      <c r="C710" s="365"/>
      <c r="D710" s="365"/>
      <c r="E710" s="365"/>
      <c r="F710" s="365"/>
      <c r="G710" s="365"/>
      <c r="H710" s="365"/>
      <c r="I710" s="365"/>
      <c r="J710" s="365"/>
      <c r="K710" s="365"/>
      <c r="L710" s="365"/>
      <c r="M710" s="369"/>
      <c r="N710" s="365"/>
      <c r="O710" s="365"/>
    </row>
    <row r="711" spans="1:15" x14ac:dyDescent="0.25">
      <c r="A711">
        <v>699</v>
      </c>
      <c r="B711" s="365"/>
      <c r="C711" s="365"/>
      <c r="D711" s="365"/>
      <c r="E711" s="365"/>
      <c r="F711" s="365"/>
      <c r="G711" s="365"/>
      <c r="H711" s="365"/>
      <c r="I711" s="365"/>
      <c r="J711" s="365"/>
      <c r="K711" s="365"/>
      <c r="L711" s="365"/>
      <c r="M711" s="369"/>
      <c r="N711" s="365"/>
      <c r="O711" s="365"/>
    </row>
    <row r="712" spans="1:15" x14ac:dyDescent="0.25">
      <c r="A712">
        <v>700</v>
      </c>
      <c r="B712" s="365"/>
      <c r="C712" s="365"/>
      <c r="D712" s="365"/>
      <c r="E712" s="365"/>
      <c r="F712" s="365"/>
      <c r="G712" s="365"/>
      <c r="H712" s="365"/>
      <c r="I712" s="365"/>
      <c r="J712" s="365"/>
      <c r="K712" s="365"/>
      <c r="L712" s="365"/>
      <c r="M712" s="369"/>
      <c r="N712" s="365"/>
      <c r="O712" s="365"/>
    </row>
    <row r="713" spans="1:15" x14ac:dyDescent="0.25">
      <c r="A713">
        <v>701</v>
      </c>
      <c r="B713" s="365"/>
      <c r="C713" s="365"/>
      <c r="D713" s="365"/>
      <c r="E713" s="365"/>
      <c r="F713" s="365"/>
      <c r="G713" s="365"/>
      <c r="H713" s="365"/>
      <c r="I713" s="365"/>
      <c r="J713" s="365"/>
      <c r="K713" s="365"/>
      <c r="L713" s="365"/>
      <c r="M713" s="369"/>
      <c r="N713" s="365"/>
      <c r="O713" s="365"/>
    </row>
    <row r="714" spans="1:15" x14ac:dyDescent="0.25">
      <c r="A714">
        <v>702</v>
      </c>
      <c r="B714" s="365"/>
      <c r="C714" s="365"/>
      <c r="D714" s="365"/>
      <c r="E714" s="365"/>
      <c r="F714" s="365"/>
      <c r="G714" s="365"/>
      <c r="H714" s="365"/>
      <c r="I714" s="365"/>
      <c r="J714" s="365"/>
      <c r="K714" s="365"/>
      <c r="L714" s="365"/>
      <c r="M714" s="369"/>
      <c r="N714" s="365"/>
      <c r="O714" s="365"/>
    </row>
    <row r="715" spans="1:15" x14ac:dyDescent="0.25">
      <c r="A715">
        <v>703</v>
      </c>
      <c r="B715" s="365"/>
      <c r="C715" s="365"/>
      <c r="D715" s="365"/>
      <c r="E715" s="365"/>
      <c r="F715" s="365"/>
      <c r="G715" s="365"/>
      <c r="H715" s="365"/>
      <c r="I715" s="365"/>
      <c r="J715" s="365"/>
      <c r="K715" s="365"/>
      <c r="L715" s="365"/>
      <c r="M715" s="369"/>
      <c r="N715" s="365"/>
      <c r="O715" s="365"/>
    </row>
    <row r="716" spans="1:15" x14ac:dyDescent="0.25">
      <c r="A716">
        <v>704</v>
      </c>
      <c r="B716" s="365"/>
      <c r="C716" s="365"/>
      <c r="D716" s="365"/>
      <c r="E716" s="365"/>
      <c r="F716" s="365"/>
      <c r="G716" s="365"/>
      <c r="H716" s="365"/>
      <c r="I716" s="365"/>
      <c r="J716" s="365"/>
      <c r="K716" s="365"/>
      <c r="L716" s="365"/>
      <c r="M716" s="369"/>
      <c r="N716" s="365"/>
      <c r="O716" s="365"/>
    </row>
    <row r="717" spans="1:15" x14ac:dyDescent="0.25">
      <c r="A717">
        <v>705</v>
      </c>
      <c r="B717" s="365"/>
      <c r="C717" s="365"/>
      <c r="D717" s="365"/>
      <c r="E717" s="365"/>
      <c r="F717" s="365"/>
      <c r="G717" s="365"/>
      <c r="H717" s="365"/>
      <c r="I717" s="365"/>
      <c r="J717" s="365"/>
      <c r="K717" s="365"/>
      <c r="L717" s="365"/>
      <c r="M717" s="369"/>
      <c r="N717" s="365"/>
      <c r="O717" s="365"/>
    </row>
    <row r="718" spans="1:15" x14ac:dyDescent="0.25">
      <c r="A718">
        <v>706</v>
      </c>
      <c r="B718" s="365"/>
      <c r="C718" s="365"/>
      <c r="D718" s="365"/>
      <c r="E718" s="365"/>
      <c r="F718" s="365"/>
      <c r="G718" s="365"/>
      <c r="H718" s="365"/>
      <c r="I718" s="365"/>
      <c r="J718" s="365"/>
      <c r="K718" s="365"/>
      <c r="L718" s="365"/>
      <c r="M718" s="369"/>
      <c r="N718" s="365"/>
      <c r="O718" s="365"/>
    </row>
    <row r="719" spans="1:15" x14ac:dyDescent="0.25">
      <c r="A719">
        <v>707</v>
      </c>
      <c r="B719" s="365"/>
      <c r="C719" s="365"/>
      <c r="D719" s="365"/>
      <c r="E719" s="365"/>
      <c r="F719" s="365"/>
      <c r="G719" s="365"/>
      <c r="H719" s="365"/>
      <c r="I719" s="365"/>
      <c r="J719" s="365"/>
      <c r="K719" s="365"/>
      <c r="L719" s="365"/>
      <c r="M719" s="369"/>
      <c r="N719" s="365"/>
      <c r="O719" s="365"/>
    </row>
    <row r="720" spans="1:15" x14ac:dyDescent="0.25">
      <c r="A720">
        <v>708</v>
      </c>
      <c r="B720" s="365"/>
      <c r="C720" s="365"/>
      <c r="D720" s="365"/>
      <c r="E720" s="365"/>
      <c r="F720" s="365"/>
      <c r="G720" s="365"/>
      <c r="H720" s="365"/>
      <c r="I720" s="365"/>
      <c r="J720" s="365"/>
      <c r="K720" s="365"/>
      <c r="L720" s="365"/>
      <c r="M720" s="369"/>
      <c r="N720" s="365"/>
      <c r="O720" s="365"/>
    </row>
    <row r="721" spans="1:15" x14ac:dyDescent="0.25">
      <c r="A721">
        <v>709</v>
      </c>
      <c r="B721" s="365"/>
      <c r="C721" s="365"/>
      <c r="D721" s="365"/>
      <c r="E721" s="365"/>
      <c r="F721" s="365"/>
      <c r="G721" s="365"/>
      <c r="H721" s="365"/>
      <c r="I721" s="365"/>
      <c r="J721" s="365"/>
      <c r="K721" s="365"/>
      <c r="L721" s="365"/>
      <c r="M721" s="369"/>
      <c r="N721" s="365"/>
      <c r="O721" s="365"/>
    </row>
    <row r="722" spans="1:15" x14ac:dyDescent="0.25">
      <c r="A722">
        <v>710</v>
      </c>
      <c r="B722" s="365"/>
      <c r="C722" s="365"/>
      <c r="D722" s="365"/>
      <c r="E722" s="365"/>
      <c r="F722" s="365"/>
      <c r="G722" s="365"/>
      <c r="H722" s="365"/>
      <c r="I722" s="365"/>
      <c r="J722" s="365"/>
      <c r="K722" s="365"/>
      <c r="L722" s="365"/>
      <c r="M722" s="369"/>
      <c r="N722" s="365"/>
      <c r="O722" s="365"/>
    </row>
    <row r="723" spans="1:15" x14ac:dyDescent="0.25">
      <c r="A723">
        <v>711</v>
      </c>
      <c r="B723" s="365"/>
      <c r="C723" s="365"/>
      <c r="D723" s="365"/>
      <c r="E723" s="365"/>
      <c r="F723" s="365"/>
      <c r="G723" s="365"/>
      <c r="H723" s="365"/>
      <c r="I723" s="365"/>
      <c r="J723" s="365"/>
      <c r="K723" s="365"/>
      <c r="L723" s="365"/>
      <c r="M723" s="369"/>
      <c r="N723" s="365"/>
      <c r="O723" s="365"/>
    </row>
    <row r="724" spans="1:15" x14ac:dyDescent="0.25">
      <c r="A724">
        <v>712</v>
      </c>
      <c r="B724" s="365"/>
      <c r="C724" s="365"/>
      <c r="D724" s="365"/>
      <c r="E724" s="365"/>
      <c r="F724" s="365"/>
      <c r="G724" s="365"/>
      <c r="H724" s="365"/>
      <c r="I724" s="365"/>
      <c r="J724" s="365"/>
      <c r="K724" s="365"/>
      <c r="L724" s="365"/>
      <c r="M724" s="369"/>
      <c r="N724" s="365"/>
      <c r="O724" s="365"/>
    </row>
    <row r="725" spans="1:15" x14ac:dyDescent="0.25">
      <c r="A725">
        <v>713</v>
      </c>
      <c r="B725" s="365"/>
      <c r="C725" s="365"/>
      <c r="D725" s="365"/>
      <c r="E725" s="365"/>
      <c r="F725" s="365"/>
      <c r="G725" s="365"/>
      <c r="H725" s="365"/>
      <c r="I725" s="365"/>
      <c r="J725" s="365"/>
      <c r="K725" s="365"/>
      <c r="L725" s="365"/>
      <c r="M725" s="369"/>
      <c r="N725" s="365"/>
      <c r="O725" s="365"/>
    </row>
    <row r="726" spans="1:15" x14ac:dyDescent="0.25">
      <c r="A726">
        <v>714</v>
      </c>
      <c r="B726" s="365"/>
      <c r="C726" s="365"/>
      <c r="D726" s="365"/>
      <c r="E726" s="365"/>
      <c r="F726" s="365"/>
      <c r="G726" s="365"/>
      <c r="H726" s="365"/>
      <c r="I726" s="365"/>
      <c r="J726" s="365"/>
      <c r="K726" s="365"/>
      <c r="L726" s="365"/>
      <c r="M726" s="369"/>
      <c r="N726" s="365"/>
      <c r="O726" s="365"/>
    </row>
    <row r="727" spans="1:15" x14ac:dyDescent="0.25">
      <c r="A727">
        <v>715</v>
      </c>
      <c r="B727" s="365"/>
      <c r="C727" s="365"/>
      <c r="D727" s="365"/>
      <c r="E727" s="365"/>
      <c r="F727" s="365"/>
      <c r="G727" s="365"/>
      <c r="H727" s="365"/>
      <c r="I727" s="365"/>
      <c r="J727" s="365"/>
      <c r="K727" s="365"/>
      <c r="L727" s="365"/>
      <c r="M727" s="369"/>
      <c r="N727" s="365"/>
      <c r="O727" s="365"/>
    </row>
    <row r="728" spans="1:15" x14ac:dyDescent="0.25">
      <c r="A728">
        <v>716</v>
      </c>
      <c r="B728" s="365"/>
      <c r="C728" s="365"/>
      <c r="D728" s="365"/>
      <c r="E728" s="365"/>
      <c r="F728" s="365"/>
      <c r="G728" s="365"/>
      <c r="H728" s="365"/>
      <c r="I728" s="365"/>
      <c r="J728" s="365"/>
      <c r="K728" s="365"/>
      <c r="L728" s="365"/>
      <c r="M728" s="369"/>
      <c r="N728" s="365"/>
      <c r="O728" s="365"/>
    </row>
    <row r="729" spans="1:15" x14ac:dyDescent="0.25">
      <c r="A729">
        <v>717</v>
      </c>
      <c r="B729" s="365"/>
      <c r="C729" s="365"/>
      <c r="D729" s="365"/>
      <c r="E729" s="365"/>
      <c r="F729" s="365"/>
      <c r="G729" s="365"/>
      <c r="H729" s="365"/>
      <c r="I729" s="365"/>
      <c r="J729" s="365"/>
      <c r="K729" s="365"/>
      <c r="L729" s="365"/>
      <c r="M729" s="369"/>
      <c r="N729" s="365"/>
      <c r="O729" s="365"/>
    </row>
    <row r="730" spans="1:15" x14ac:dyDescent="0.25">
      <c r="A730">
        <v>718</v>
      </c>
      <c r="B730" s="365"/>
      <c r="C730" s="365"/>
      <c r="D730" s="365"/>
      <c r="E730" s="365"/>
      <c r="F730" s="365"/>
      <c r="G730" s="365"/>
      <c r="H730" s="365"/>
      <c r="I730" s="365"/>
      <c r="J730" s="365"/>
      <c r="K730" s="365"/>
      <c r="L730" s="365"/>
      <c r="M730" s="369"/>
      <c r="N730" s="365"/>
      <c r="O730" s="365"/>
    </row>
    <row r="731" spans="1:15" x14ac:dyDescent="0.25">
      <c r="A731">
        <v>719</v>
      </c>
      <c r="B731" s="365"/>
      <c r="C731" s="365"/>
      <c r="D731" s="365"/>
      <c r="E731" s="365"/>
      <c r="F731" s="365"/>
      <c r="G731" s="365"/>
      <c r="H731" s="365"/>
      <c r="I731" s="365"/>
      <c r="J731" s="365"/>
      <c r="K731" s="365"/>
      <c r="L731" s="365"/>
      <c r="M731" s="369"/>
      <c r="N731" s="365"/>
      <c r="O731" s="365"/>
    </row>
    <row r="732" spans="1:15" x14ac:dyDescent="0.25">
      <c r="A732">
        <v>720</v>
      </c>
      <c r="B732" s="365"/>
      <c r="C732" s="365"/>
      <c r="D732" s="365"/>
      <c r="E732" s="365"/>
      <c r="F732" s="365"/>
      <c r="G732" s="365"/>
      <c r="H732" s="365"/>
      <c r="I732" s="365"/>
      <c r="J732" s="365"/>
      <c r="K732" s="365"/>
      <c r="L732" s="365"/>
      <c r="M732" s="369"/>
      <c r="N732" s="365"/>
      <c r="O732" s="365"/>
    </row>
    <row r="733" spans="1:15" x14ac:dyDescent="0.25">
      <c r="A733">
        <v>721</v>
      </c>
      <c r="B733" s="365"/>
      <c r="C733" s="365"/>
      <c r="D733" s="365"/>
      <c r="E733" s="365"/>
      <c r="F733" s="365"/>
      <c r="G733" s="365"/>
      <c r="H733" s="365"/>
      <c r="I733" s="365"/>
      <c r="J733" s="365"/>
      <c r="K733" s="365"/>
      <c r="L733" s="365"/>
      <c r="M733" s="369"/>
      <c r="N733" s="365"/>
      <c r="O733" s="365"/>
    </row>
    <row r="734" spans="1:15" x14ac:dyDescent="0.25">
      <c r="A734">
        <v>722</v>
      </c>
      <c r="B734" s="365"/>
      <c r="C734" s="365"/>
      <c r="D734" s="365"/>
      <c r="E734" s="365"/>
      <c r="F734" s="365"/>
      <c r="G734" s="365"/>
      <c r="H734" s="365"/>
      <c r="I734" s="365"/>
      <c r="J734" s="365"/>
      <c r="K734" s="365"/>
      <c r="L734" s="365"/>
      <c r="M734" s="369"/>
      <c r="N734" s="365"/>
      <c r="O734" s="365"/>
    </row>
    <row r="735" spans="1:15" x14ac:dyDescent="0.25">
      <c r="A735">
        <v>723</v>
      </c>
      <c r="B735" s="365"/>
      <c r="C735" s="365"/>
      <c r="D735" s="365"/>
      <c r="E735" s="365"/>
      <c r="F735" s="365"/>
      <c r="G735" s="365"/>
      <c r="H735" s="365"/>
      <c r="I735" s="365"/>
      <c r="J735" s="365"/>
      <c r="K735" s="365"/>
      <c r="L735" s="365"/>
      <c r="M735" s="369"/>
      <c r="N735" s="365"/>
      <c r="O735" s="365"/>
    </row>
    <row r="736" spans="1:15" x14ac:dyDescent="0.25">
      <c r="A736">
        <v>724</v>
      </c>
      <c r="B736" s="365"/>
      <c r="C736" s="365"/>
      <c r="D736" s="365"/>
      <c r="E736" s="365"/>
      <c r="F736" s="365"/>
      <c r="G736" s="365"/>
      <c r="H736" s="365"/>
      <c r="I736" s="365"/>
      <c r="J736" s="365"/>
      <c r="K736" s="365"/>
      <c r="L736" s="365"/>
      <c r="M736" s="369"/>
      <c r="N736" s="365"/>
      <c r="O736" s="365"/>
    </row>
    <row r="737" spans="1:15" x14ac:dyDescent="0.25">
      <c r="A737">
        <v>725</v>
      </c>
      <c r="B737" s="365"/>
      <c r="C737" s="365"/>
      <c r="D737" s="365"/>
      <c r="E737" s="365"/>
      <c r="F737" s="365"/>
      <c r="G737" s="365"/>
      <c r="H737" s="365"/>
      <c r="I737" s="365"/>
      <c r="J737" s="365"/>
      <c r="K737" s="365"/>
      <c r="L737" s="365"/>
      <c r="M737" s="369"/>
      <c r="N737" s="365"/>
      <c r="O737" s="365"/>
    </row>
    <row r="738" spans="1:15" x14ac:dyDescent="0.25">
      <c r="A738">
        <v>726</v>
      </c>
      <c r="B738" s="365"/>
      <c r="C738" s="365"/>
      <c r="D738" s="365"/>
      <c r="E738" s="365"/>
      <c r="F738" s="365"/>
      <c r="G738" s="365"/>
      <c r="H738" s="365"/>
      <c r="I738" s="365"/>
      <c r="J738" s="365"/>
      <c r="K738" s="365"/>
      <c r="L738" s="365"/>
      <c r="M738" s="369"/>
      <c r="N738" s="365"/>
      <c r="O738" s="365"/>
    </row>
    <row r="739" spans="1:15" x14ac:dyDescent="0.25">
      <c r="A739">
        <v>727</v>
      </c>
      <c r="B739" s="365"/>
      <c r="C739" s="365"/>
      <c r="D739" s="365"/>
      <c r="E739" s="365"/>
      <c r="F739" s="365"/>
      <c r="G739" s="365"/>
      <c r="H739" s="365"/>
      <c r="I739" s="365"/>
      <c r="J739" s="365"/>
      <c r="K739" s="365"/>
      <c r="L739" s="365"/>
      <c r="M739" s="369"/>
      <c r="N739" s="365"/>
      <c r="O739" s="365"/>
    </row>
    <row r="740" spans="1:15" x14ac:dyDescent="0.25">
      <c r="A740">
        <v>728</v>
      </c>
      <c r="B740" s="365"/>
      <c r="C740" s="365"/>
      <c r="D740" s="365"/>
      <c r="E740" s="365"/>
      <c r="F740" s="365"/>
      <c r="G740" s="365"/>
      <c r="H740" s="365"/>
      <c r="I740" s="365"/>
      <c r="J740" s="365"/>
      <c r="K740" s="365"/>
      <c r="L740" s="365"/>
      <c r="M740" s="369"/>
      <c r="N740" s="365"/>
      <c r="O740" s="365"/>
    </row>
    <row r="741" spans="1:15" x14ac:dyDescent="0.25">
      <c r="A741">
        <v>729</v>
      </c>
      <c r="B741" s="365"/>
      <c r="C741" s="365"/>
      <c r="D741" s="365"/>
      <c r="E741" s="365"/>
      <c r="F741" s="365"/>
      <c r="G741" s="365"/>
      <c r="H741" s="365"/>
      <c r="I741" s="365"/>
      <c r="J741" s="365"/>
      <c r="K741" s="365"/>
      <c r="L741" s="365"/>
      <c r="M741" s="369"/>
      <c r="N741" s="365"/>
      <c r="O741" s="365"/>
    </row>
    <row r="742" spans="1:15" x14ac:dyDescent="0.25">
      <c r="A742">
        <v>730</v>
      </c>
      <c r="B742" s="365"/>
      <c r="C742" s="365"/>
      <c r="D742" s="365"/>
      <c r="E742" s="365"/>
      <c r="F742" s="365"/>
      <c r="G742" s="365"/>
      <c r="H742" s="365"/>
      <c r="I742" s="365"/>
      <c r="J742" s="365"/>
      <c r="K742" s="365"/>
      <c r="L742" s="365"/>
      <c r="M742" s="369"/>
      <c r="N742" s="365"/>
      <c r="O742" s="365"/>
    </row>
    <row r="743" spans="1:15" x14ac:dyDescent="0.25">
      <c r="A743">
        <v>731</v>
      </c>
      <c r="B743" s="365"/>
      <c r="C743" s="365"/>
      <c r="D743" s="365"/>
      <c r="E743" s="365"/>
      <c r="F743" s="365"/>
      <c r="G743" s="365"/>
      <c r="H743" s="365"/>
      <c r="I743" s="365"/>
      <c r="J743" s="365"/>
      <c r="K743" s="365"/>
      <c r="L743" s="365"/>
      <c r="M743" s="369"/>
      <c r="N743" s="365"/>
      <c r="O743" s="365"/>
    </row>
    <row r="744" spans="1:15" x14ac:dyDescent="0.25">
      <c r="A744">
        <v>732</v>
      </c>
      <c r="B744" s="365"/>
      <c r="C744" s="365"/>
      <c r="D744" s="365"/>
      <c r="E744" s="365"/>
      <c r="F744" s="365"/>
      <c r="G744" s="365"/>
      <c r="H744" s="365"/>
      <c r="I744" s="365"/>
      <c r="J744" s="365"/>
      <c r="K744" s="365"/>
      <c r="L744" s="365"/>
      <c r="M744" s="369"/>
      <c r="N744" s="365"/>
      <c r="O744" s="365"/>
    </row>
    <row r="745" spans="1:15" x14ac:dyDescent="0.25">
      <c r="A745">
        <v>733</v>
      </c>
      <c r="B745" s="365"/>
      <c r="C745" s="365"/>
      <c r="D745" s="365"/>
      <c r="E745" s="365"/>
      <c r="F745" s="365"/>
      <c r="G745" s="365"/>
      <c r="H745" s="365"/>
      <c r="I745" s="365"/>
      <c r="J745" s="365"/>
      <c r="K745" s="365"/>
      <c r="L745" s="365"/>
      <c r="M745" s="369"/>
      <c r="N745" s="365"/>
      <c r="O745" s="365"/>
    </row>
    <row r="746" spans="1:15" x14ac:dyDescent="0.25">
      <c r="A746">
        <v>734</v>
      </c>
      <c r="B746" s="365"/>
      <c r="C746" s="365"/>
      <c r="D746" s="365"/>
      <c r="E746" s="365"/>
      <c r="F746" s="365"/>
      <c r="G746" s="365"/>
      <c r="H746" s="365"/>
      <c r="I746" s="365"/>
      <c r="J746" s="365"/>
      <c r="K746" s="365"/>
      <c r="L746" s="365"/>
      <c r="M746" s="369"/>
      <c r="N746" s="365"/>
      <c r="O746" s="365"/>
    </row>
    <row r="747" spans="1:15" x14ac:dyDescent="0.25">
      <c r="A747">
        <v>735</v>
      </c>
      <c r="B747" s="365"/>
      <c r="C747" s="365"/>
      <c r="D747" s="365"/>
      <c r="E747" s="365"/>
      <c r="F747" s="365"/>
      <c r="G747" s="365"/>
      <c r="H747" s="365"/>
      <c r="I747" s="365"/>
      <c r="J747" s="365"/>
      <c r="K747" s="365"/>
      <c r="L747" s="365"/>
      <c r="M747" s="369"/>
      <c r="N747" s="365"/>
      <c r="O747" s="365"/>
    </row>
    <row r="748" spans="1:15" x14ac:dyDescent="0.25">
      <c r="A748">
        <v>736</v>
      </c>
      <c r="B748" s="365"/>
      <c r="C748" s="365"/>
      <c r="D748" s="365"/>
      <c r="E748" s="365"/>
      <c r="F748" s="365"/>
      <c r="G748" s="365"/>
      <c r="H748" s="365"/>
      <c r="I748" s="365"/>
      <c r="J748" s="365"/>
      <c r="K748" s="365"/>
      <c r="L748" s="365"/>
      <c r="M748" s="369"/>
      <c r="N748" s="365"/>
      <c r="O748" s="365"/>
    </row>
    <row r="749" spans="1:15" x14ac:dyDescent="0.25">
      <c r="A749">
        <v>737</v>
      </c>
      <c r="B749" s="365"/>
      <c r="C749" s="365"/>
      <c r="D749" s="365"/>
      <c r="E749" s="365"/>
      <c r="F749" s="365"/>
      <c r="G749" s="365"/>
      <c r="H749" s="365"/>
      <c r="I749" s="365"/>
      <c r="J749" s="365"/>
      <c r="K749" s="365"/>
      <c r="L749" s="365"/>
      <c r="M749" s="369"/>
      <c r="N749" s="365"/>
      <c r="O749" s="365"/>
    </row>
    <row r="750" spans="1:15" x14ac:dyDescent="0.25">
      <c r="A750">
        <v>738</v>
      </c>
      <c r="B750" s="365"/>
      <c r="C750" s="365"/>
      <c r="D750" s="365"/>
      <c r="E750" s="365"/>
      <c r="F750" s="365"/>
      <c r="G750" s="365"/>
      <c r="H750" s="365"/>
      <c r="I750" s="365"/>
      <c r="J750" s="365"/>
      <c r="K750" s="365"/>
      <c r="L750" s="365"/>
      <c r="M750" s="369"/>
      <c r="N750" s="365"/>
      <c r="O750" s="365"/>
    </row>
    <row r="751" spans="1:15" x14ac:dyDescent="0.25">
      <c r="A751">
        <v>739</v>
      </c>
      <c r="B751" s="365"/>
      <c r="C751" s="365"/>
      <c r="D751" s="365"/>
      <c r="E751" s="365"/>
      <c r="F751" s="365"/>
      <c r="G751" s="365"/>
      <c r="H751" s="365"/>
      <c r="I751" s="365"/>
      <c r="J751" s="365"/>
      <c r="K751" s="365"/>
      <c r="L751" s="365"/>
      <c r="M751" s="369"/>
      <c r="N751" s="365"/>
      <c r="O751" s="365"/>
    </row>
    <row r="752" spans="1:15" x14ac:dyDescent="0.25">
      <c r="A752">
        <v>740</v>
      </c>
      <c r="B752" s="365"/>
      <c r="C752" s="365"/>
      <c r="D752" s="365"/>
      <c r="E752" s="365"/>
      <c r="F752" s="365"/>
      <c r="G752" s="365"/>
      <c r="H752" s="365"/>
      <c r="I752" s="365"/>
      <c r="J752" s="365"/>
      <c r="K752" s="365"/>
      <c r="L752" s="365"/>
      <c r="M752" s="369"/>
      <c r="N752" s="365"/>
      <c r="O752" s="365"/>
    </row>
    <row r="753" spans="1:15" x14ac:dyDescent="0.25">
      <c r="A753">
        <v>741</v>
      </c>
      <c r="B753" s="365"/>
      <c r="C753" s="365"/>
      <c r="D753" s="365"/>
      <c r="E753" s="365"/>
      <c r="F753" s="365"/>
      <c r="G753" s="365"/>
      <c r="H753" s="365"/>
      <c r="I753" s="365"/>
      <c r="J753" s="365"/>
      <c r="K753" s="365"/>
      <c r="L753" s="365"/>
      <c r="M753" s="369"/>
      <c r="N753" s="365"/>
      <c r="O753" s="365"/>
    </row>
    <row r="754" spans="1:15" x14ac:dyDescent="0.25">
      <c r="A754">
        <v>742</v>
      </c>
      <c r="B754" s="365"/>
      <c r="C754" s="365"/>
      <c r="D754" s="365"/>
      <c r="E754" s="365"/>
      <c r="F754" s="365"/>
      <c r="G754" s="365"/>
      <c r="H754" s="365"/>
      <c r="I754" s="365"/>
      <c r="J754" s="365"/>
      <c r="K754" s="365"/>
      <c r="L754" s="365"/>
      <c r="M754" s="369"/>
      <c r="N754" s="365"/>
      <c r="O754" s="365"/>
    </row>
    <row r="755" spans="1:15" x14ac:dyDescent="0.25">
      <c r="A755">
        <v>743</v>
      </c>
      <c r="B755" s="365"/>
      <c r="C755" s="365"/>
      <c r="D755" s="365"/>
      <c r="E755" s="365"/>
      <c r="F755" s="365"/>
      <c r="G755" s="365"/>
      <c r="H755" s="365"/>
      <c r="I755" s="365"/>
      <c r="J755" s="365"/>
      <c r="K755" s="365"/>
      <c r="L755" s="365"/>
      <c r="M755" s="369"/>
      <c r="N755" s="365"/>
      <c r="O755" s="365"/>
    </row>
    <row r="756" spans="1:15" x14ac:dyDescent="0.25">
      <c r="A756">
        <v>744</v>
      </c>
      <c r="B756" s="365"/>
      <c r="C756" s="365"/>
      <c r="D756" s="365"/>
      <c r="E756" s="365"/>
      <c r="F756" s="365"/>
      <c r="G756" s="365"/>
      <c r="H756" s="365"/>
      <c r="I756" s="365"/>
      <c r="J756" s="365"/>
      <c r="K756" s="365"/>
      <c r="L756" s="365"/>
      <c r="M756" s="369"/>
      <c r="N756" s="365"/>
      <c r="O756" s="365"/>
    </row>
    <row r="757" spans="1:15" x14ac:dyDescent="0.25">
      <c r="A757">
        <v>745</v>
      </c>
      <c r="B757" s="365"/>
      <c r="C757" s="365"/>
      <c r="D757" s="365"/>
      <c r="E757" s="365"/>
      <c r="F757" s="365"/>
      <c r="G757" s="365"/>
      <c r="H757" s="365"/>
      <c r="I757" s="365"/>
      <c r="J757" s="365"/>
      <c r="K757" s="365"/>
      <c r="L757" s="365"/>
      <c r="M757" s="369"/>
      <c r="N757" s="365"/>
      <c r="O757" s="365"/>
    </row>
    <row r="758" spans="1:15" x14ac:dyDescent="0.25">
      <c r="A758">
        <v>746</v>
      </c>
      <c r="B758" s="365"/>
      <c r="C758" s="365"/>
      <c r="D758" s="365"/>
      <c r="E758" s="365"/>
      <c r="F758" s="365"/>
      <c r="G758" s="365"/>
      <c r="H758" s="365"/>
      <c r="I758" s="365"/>
      <c r="J758" s="365"/>
      <c r="K758" s="365"/>
      <c r="L758" s="365"/>
      <c r="M758" s="369"/>
      <c r="N758" s="365"/>
      <c r="O758" s="365"/>
    </row>
    <row r="759" spans="1:15" x14ac:dyDescent="0.25">
      <c r="A759">
        <v>747</v>
      </c>
      <c r="B759" s="365"/>
      <c r="C759" s="365"/>
      <c r="D759" s="365"/>
      <c r="E759" s="365"/>
      <c r="F759" s="365"/>
      <c r="G759" s="365"/>
      <c r="H759" s="365"/>
      <c r="I759" s="365"/>
      <c r="J759" s="365"/>
      <c r="K759" s="365"/>
      <c r="L759" s="365"/>
      <c r="M759" s="369"/>
      <c r="N759" s="365"/>
      <c r="O759" s="365"/>
    </row>
    <row r="760" spans="1:15" x14ac:dyDescent="0.25">
      <c r="A760">
        <v>748</v>
      </c>
      <c r="B760" s="365"/>
      <c r="C760" s="365"/>
      <c r="D760" s="365"/>
      <c r="E760" s="365"/>
      <c r="F760" s="365"/>
      <c r="G760" s="365"/>
      <c r="H760" s="365"/>
      <c r="I760" s="365"/>
      <c r="J760" s="365"/>
      <c r="K760" s="365"/>
      <c r="L760" s="365"/>
      <c r="M760" s="369"/>
      <c r="N760" s="365"/>
      <c r="O760" s="365"/>
    </row>
    <row r="761" spans="1:15" x14ac:dyDescent="0.25">
      <c r="A761">
        <v>749</v>
      </c>
      <c r="B761" s="365"/>
      <c r="C761" s="365"/>
      <c r="D761" s="365"/>
      <c r="E761" s="365"/>
      <c r="F761" s="365"/>
      <c r="G761" s="365"/>
      <c r="H761" s="365"/>
      <c r="I761" s="365"/>
      <c r="J761" s="365"/>
      <c r="K761" s="365"/>
      <c r="L761" s="365"/>
      <c r="M761" s="369"/>
      <c r="N761" s="365"/>
      <c r="O761" s="365"/>
    </row>
    <row r="762" spans="1:15" x14ac:dyDescent="0.25">
      <c r="A762">
        <v>750</v>
      </c>
      <c r="B762" s="365"/>
      <c r="C762" s="365"/>
      <c r="D762" s="365"/>
      <c r="E762" s="365"/>
      <c r="F762" s="365"/>
      <c r="G762" s="365"/>
      <c r="H762" s="365"/>
      <c r="I762" s="365"/>
      <c r="J762" s="365"/>
      <c r="K762" s="365"/>
      <c r="L762" s="365"/>
      <c r="M762" s="369"/>
      <c r="N762" s="365"/>
      <c r="O762" s="365"/>
    </row>
    <row r="763" spans="1:15" x14ac:dyDescent="0.25">
      <c r="A763">
        <v>751</v>
      </c>
      <c r="B763" s="365"/>
      <c r="C763" s="365"/>
      <c r="D763" s="365"/>
      <c r="E763" s="365"/>
      <c r="F763" s="365"/>
      <c r="G763" s="365"/>
      <c r="H763" s="365"/>
      <c r="I763" s="365"/>
      <c r="J763" s="365"/>
      <c r="K763" s="365"/>
      <c r="L763" s="365"/>
      <c r="M763" s="369"/>
      <c r="N763" s="365"/>
      <c r="O763" s="365"/>
    </row>
    <row r="764" spans="1:15" x14ac:dyDescent="0.25">
      <c r="A764">
        <v>752</v>
      </c>
      <c r="B764" s="365"/>
      <c r="C764" s="365"/>
      <c r="D764" s="365"/>
      <c r="E764" s="365"/>
      <c r="F764" s="365"/>
      <c r="G764" s="365"/>
      <c r="H764" s="365"/>
      <c r="I764" s="365"/>
      <c r="J764" s="365"/>
      <c r="K764" s="365"/>
      <c r="L764" s="365"/>
      <c r="M764" s="369"/>
      <c r="N764" s="365"/>
      <c r="O764" s="365"/>
    </row>
    <row r="765" spans="1:15" x14ac:dyDescent="0.25">
      <c r="A765">
        <v>753</v>
      </c>
      <c r="B765" s="365"/>
      <c r="C765" s="365"/>
      <c r="D765" s="365"/>
      <c r="E765" s="365"/>
      <c r="F765" s="365"/>
      <c r="G765" s="365"/>
      <c r="H765" s="365"/>
      <c r="I765" s="365"/>
      <c r="J765" s="365"/>
      <c r="K765" s="365"/>
      <c r="L765" s="365"/>
      <c r="M765" s="369"/>
      <c r="N765" s="365"/>
      <c r="O765" s="365"/>
    </row>
    <row r="766" spans="1:15" x14ac:dyDescent="0.25">
      <c r="A766">
        <v>754</v>
      </c>
      <c r="B766" s="365"/>
      <c r="C766" s="365"/>
      <c r="D766" s="365"/>
      <c r="E766" s="365"/>
      <c r="F766" s="365"/>
      <c r="G766" s="365"/>
      <c r="H766" s="365"/>
      <c r="I766" s="365"/>
      <c r="J766" s="365"/>
      <c r="K766" s="365"/>
      <c r="L766" s="365"/>
      <c r="M766" s="369"/>
      <c r="N766" s="365"/>
      <c r="O766" s="365"/>
    </row>
    <row r="767" spans="1:15" x14ac:dyDescent="0.25">
      <c r="A767">
        <v>755</v>
      </c>
      <c r="B767" s="365"/>
      <c r="C767" s="365"/>
      <c r="D767" s="365"/>
      <c r="E767" s="365"/>
      <c r="F767" s="365"/>
      <c r="G767" s="365"/>
      <c r="H767" s="365"/>
      <c r="I767" s="365"/>
      <c r="J767" s="365"/>
      <c r="K767" s="365"/>
      <c r="L767" s="365"/>
      <c r="M767" s="369"/>
      <c r="N767" s="365"/>
      <c r="O767" s="365"/>
    </row>
    <row r="768" spans="1:15" x14ac:dyDescent="0.25">
      <c r="A768">
        <v>756</v>
      </c>
      <c r="B768" s="365"/>
      <c r="C768" s="365"/>
      <c r="D768" s="365"/>
      <c r="E768" s="365"/>
      <c r="F768" s="365"/>
      <c r="G768" s="365"/>
      <c r="H768" s="365"/>
      <c r="I768" s="365"/>
      <c r="J768" s="365"/>
      <c r="K768" s="365"/>
      <c r="L768" s="365"/>
      <c r="M768" s="369"/>
      <c r="N768" s="365"/>
      <c r="O768" s="365"/>
    </row>
    <row r="769" spans="1:15" x14ac:dyDescent="0.25">
      <c r="A769">
        <v>757</v>
      </c>
      <c r="B769" s="365"/>
      <c r="C769" s="365"/>
      <c r="D769" s="365"/>
      <c r="E769" s="365"/>
      <c r="F769" s="365"/>
      <c r="G769" s="365"/>
      <c r="H769" s="365"/>
      <c r="I769" s="365"/>
      <c r="J769" s="365"/>
      <c r="K769" s="365"/>
      <c r="L769" s="365"/>
      <c r="M769" s="369"/>
      <c r="N769" s="365"/>
      <c r="O769" s="365"/>
    </row>
    <row r="770" spans="1:15" x14ac:dyDescent="0.25">
      <c r="A770">
        <v>758</v>
      </c>
      <c r="B770" s="365"/>
      <c r="C770" s="365"/>
      <c r="D770" s="365"/>
      <c r="E770" s="365"/>
      <c r="F770" s="365"/>
      <c r="G770" s="365"/>
      <c r="H770" s="365"/>
      <c r="I770" s="365"/>
      <c r="J770" s="365"/>
      <c r="K770" s="365"/>
      <c r="L770" s="365"/>
      <c r="M770" s="369"/>
      <c r="N770" s="365"/>
      <c r="O770" s="365"/>
    </row>
    <row r="771" spans="1:15" x14ac:dyDescent="0.25">
      <c r="A771">
        <v>759</v>
      </c>
      <c r="B771" s="365"/>
      <c r="C771" s="365"/>
      <c r="D771" s="365"/>
      <c r="E771" s="365"/>
      <c r="F771" s="365"/>
      <c r="G771" s="365"/>
      <c r="H771" s="365"/>
      <c r="I771" s="365"/>
      <c r="J771" s="365"/>
      <c r="K771" s="365"/>
      <c r="L771" s="365"/>
      <c r="M771" s="369"/>
      <c r="N771" s="365"/>
      <c r="O771" s="365"/>
    </row>
    <row r="772" spans="1:15" x14ac:dyDescent="0.25">
      <c r="A772">
        <v>760</v>
      </c>
      <c r="B772" s="365"/>
      <c r="C772" s="365"/>
      <c r="D772" s="365"/>
      <c r="E772" s="365"/>
      <c r="F772" s="365"/>
      <c r="G772" s="365"/>
      <c r="H772" s="365"/>
      <c r="I772" s="365"/>
      <c r="J772" s="365"/>
      <c r="K772" s="365"/>
      <c r="L772" s="365"/>
      <c r="M772" s="369"/>
      <c r="N772" s="365"/>
      <c r="O772" s="365"/>
    </row>
    <row r="773" spans="1:15" x14ac:dyDescent="0.25">
      <c r="A773">
        <v>761</v>
      </c>
      <c r="B773" s="365"/>
      <c r="C773" s="365"/>
      <c r="D773" s="365"/>
      <c r="E773" s="365"/>
      <c r="F773" s="365"/>
      <c r="G773" s="365"/>
      <c r="H773" s="365"/>
      <c r="I773" s="365"/>
      <c r="J773" s="365"/>
      <c r="K773" s="365"/>
      <c r="L773" s="365"/>
      <c r="M773" s="369"/>
      <c r="N773" s="365"/>
      <c r="O773" s="365"/>
    </row>
    <row r="774" spans="1:15" x14ac:dyDescent="0.25">
      <c r="A774">
        <v>762</v>
      </c>
      <c r="B774" s="365"/>
      <c r="C774" s="365"/>
      <c r="D774" s="365"/>
      <c r="E774" s="365"/>
      <c r="F774" s="365"/>
      <c r="G774" s="365"/>
      <c r="H774" s="365"/>
      <c r="I774" s="365"/>
      <c r="J774" s="365"/>
      <c r="K774" s="365"/>
      <c r="L774" s="365"/>
      <c r="M774" s="369"/>
      <c r="N774" s="365"/>
      <c r="O774" s="365"/>
    </row>
    <row r="775" spans="1:15" x14ac:dyDescent="0.25">
      <c r="A775">
        <v>763</v>
      </c>
      <c r="B775" s="365"/>
      <c r="C775" s="365"/>
      <c r="D775" s="365"/>
      <c r="E775" s="365"/>
      <c r="F775" s="365"/>
      <c r="G775" s="365"/>
      <c r="H775" s="365"/>
      <c r="I775" s="365"/>
      <c r="J775" s="365"/>
      <c r="K775" s="365"/>
      <c r="L775" s="365"/>
      <c r="M775" s="369"/>
      <c r="N775" s="365"/>
      <c r="O775" s="365"/>
    </row>
    <row r="776" spans="1:15" x14ac:dyDescent="0.25">
      <c r="A776">
        <v>764</v>
      </c>
      <c r="B776" s="365"/>
      <c r="C776" s="365"/>
      <c r="D776" s="365"/>
      <c r="E776" s="365"/>
      <c r="F776" s="365"/>
      <c r="G776" s="365"/>
      <c r="H776" s="365"/>
      <c r="I776" s="365"/>
      <c r="J776" s="365"/>
      <c r="K776" s="365"/>
      <c r="L776" s="365"/>
      <c r="M776" s="369"/>
      <c r="N776" s="365"/>
      <c r="O776" s="365"/>
    </row>
    <row r="777" spans="1:15" x14ac:dyDescent="0.25">
      <c r="A777">
        <v>765</v>
      </c>
      <c r="B777" s="365"/>
      <c r="C777" s="365"/>
      <c r="D777" s="365"/>
      <c r="E777" s="365"/>
      <c r="F777" s="365"/>
      <c r="G777" s="365"/>
      <c r="H777" s="365"/>
      <c r="I777" s="365"/>
      <c r="J777" s="365"/>
      <c r="K777" s="365"/>
      <c r="L777" s="365"/>
      <c r="M777" s="369"/>
      <c r="N777" s="365"/>
      <c r="O777" s="365"/>
    </row>
    <row r="778" spans="1:15" x14ac:dyDescent="0.25">
      <c r="A778">
        <v>766</v>
      </c>
      <c r="B778" s="365"/>
      <c r="C778" s="365"/>
      <c r="D778" s="365"/>
      <c r="E778" s="365"/>
      <c r="F778" s="365"/>
      <c r="G778" s="365"/>
      <c r="H778" s="365"/>
      <c r="I778" s="365"/>
      <c r="J778" s="365"/>
      <c r="K778" s="365"/>
      <c r="L778" s="365"/>
      <c r="M778" s="369"/>
      <c r="N778" s="365"/>
      <c r="O778" s="365"/>
    </row>
    <row r="779" spans="1:15" x14ac:dyDescent="0.25">
      <c r="A779">
        <v>767</v>
      </c>
      <c r="B779" s="365"/>
      <c r="C779" s="365"/>
      <c r="D779" s="365"/>
      <c r="E779" s="365"/>
      <c r="F779" s="365"/>
      <c r="G779" s="365"/>
      <c r="H779" s="365"/>
      <c r="I779" s="365"/>
      <c r="J779" s="365"/>
      <c r="K779" s="365"/>
      <c r="L779" s="365"/>
      <c r="M779" s="369"/>
      <c r="N779" s="365"/>
      <c r="O779" s="365"/>
    </row>
    <row r="780" spans="1:15" x14ac:dyDescent="0.25">
      <c r="A780">
        <v>768</v>
      </c>
      <c r="B780" s="365"/>
      <c r="C780" s="365"/>
      <c r="D780" s="365"/>
      <c r="E780" s="365"/>
      <c r="F780" s="365"/>
      <c r="G780" s="365"/>
      <c r="H780" s="365"/>
      <c r="I780" s="365"/>
      <c r="J780" s="365"/>
      <c r="K780" s="365"/>
      <c r="L780" s="365"/>
      <c r="M780" s="369"/>
      <c r="N780" s="365"/>
      <c r="O780" s="365"/>
    </row>
    <row r="781" spans="1:15" x14ac:dyDescent="0.25">
      <c r="A781">
        <v>769</v>
      </c>
      <c r="B781" s="365"/>
      <c r="C781" s="365"/>
      <c r="D781" s="365"/>
      <c r="E781" s="365"/>
      <c r="F781" s="365"/>
      <c r="G781" s="365"/>
      <c r="H781" s="365"/>
      <c r="I781" s="365"/>
      <c r="J781" s="365"/>
      <c r="K781" s="365"/>
      <c r="L781" s="365"/>
      <c r="M781" s="369"/>
      <c r="N781" s="365"/>
      <c r="O781" s="365"/>
    </row>
    <row r="782" spans="1:15" x14ac:dyDescent="0.25">
      <c r="A782">
        <v>770</v>
      </c>
      <c r="B782" s="365"/>
      <c r="C782" s="365"/>
      <c r="D782" s="365"/>
      <c r="E782" s="365"/>
      <c r="F782" s="365"/>
      <c r="G782" s="365"/>
      <c r="H782" s="365"/>
      <c r="I782" s="365"/>
      <c r="J782" s="365"/>
      <c r="K782" s="365"/>
      <c r="L782" s="365"/>
      <c r="M782" s="369"/>
      <c r="N782" s="365"/>
      <c r="O782" s="365"/>
    </row>
    <row r="783" spans="1:15" x14ac:dyDescent="0.25">
      <c r="A783">
        <v>771</v>
      </c>
      <c r="B783" s="365"/>
      <c r="C783" s="365"/>
      <c r="D783" s="365"/>
      <c r="E783" s="365"/>
      <c r="F783" s="365"/>
      <c r="G783" s="365"/>
      <c r="H783" s="365"/>
      <c r="I783" s="365"/>
      <c r="J783" s="365"/>
      <c r="K783" s="365"/>
      <c r="L783" s="365"/>
      <c r="M783" s="369"/>
      <c r="N783" s="365"/>
      <c r="O783" s="365"/>
    </row>
    <row r="784" spans="1:15" x14ac:dyDescent="0.25">
      <c r="A784">
        <v>772</v>
      </c>
      <c r="B784" s="365"/>
      <c r="C784" s="365"/>
      <c r="D784" s="365"/>
      <c r="E784" s="365"/>
      <c r="F784" s="365"/>
      <c r="G784" s="365"/>
      <c r="H784" s="365"/>
      <c r="I784" s="365"/>
      <c r="J784" s="365"/>
      <c r="K784" s="365"/>
      <c r="L784" s="365"/>
      <c r="M784" s="369"/>
      <c r="N784" s="365"/>
      <c r="O784" s="365"/>
    </row>
    <row r="785" spans="1:15" x14ac:dyDescent="0.25">
      <c r="A785">
        <v>773</v>
      </c>
      <c r="B785" s="365"/>
      <c r="C785" s="365"/>
      <c r="D785" s="365"/>
      <c r="E785" s="365"/>
      <c r="F785" s="365"/>
      <c r="G785" s="365"/>
      <c r="H785" s="365"/>
      <c r="I785" s="365"/>
      <c r="J785" s="365"/>
      <c r="K785" s="365"/>
      <c r="L785" s="365"/>
      <c r="M785" s="369"/>
      <c r="N785" s="365"/>
      <c r="O785" s="365"/>
    </row>
    <row r="786" spans="1:15" x14ac:dyDescent="0.25">
      <c r="A786">
        <v>774</v>
      </c>
      <c r="B786" s="365"/>
      <c r="C786" s="365"/>
      <c r="D786" s="365"/>
      <c r="E786" s="365"/>
      <c r="F786" s="365"/>
      <c r="G786" s="365"/>
      <c r="H786" s="365"/>
      <c r="I786" s="365"/>
      <c r="J786" s="365"/>
      <c r="K786" s="365"/>
      <c r="L786" s="365"/>
      <c r="M786" s="369"/>
      <c r="N786" s="365"/>
      <c r="O786" s="365"/>
    </row>
    <row r="787" spans="1:15" x14ac:dyDescent="0.25">
      <c r="A787">
        <v>775</v>
      </c>
      <c r="B787" s="365"/>
      <c r="C787" s="365"/>
      <c r="D787" s="365"/>
      <c r="E787" s="365"/>
      <c r="F787" s="365"/>
      <c r="G787" s="365"/>
      <c r="H787" s="365"/>
      <c r="I787" s="365"/>
      <c r="J787" s="365"/>
      <c r="K787" s="365"/>
      <c r="L787" s="365"/>
      <c r="M787" s="369"/>
      <c r="N787" s="365"/>
      <c r="O787" s="365"/>
    </row>
    <row r="788" spans="1:15" x14ac:dyDescent="0.25">
      <c r="A788">
        <v>776</v>
      </c>
      <c r="B788" s="365"/>
      <c r="C788" s="365"/>
      <c r="D788" s="365"/>
      <c r="E788" s="365"/>
      <c r="F788" s="365"/>
      <c r="G788" s="365"/>
      <c r="H788" s="365"/>
      <c r="I788" s="365"/>
      <c r="J788" s="365"/>
      <c r="K788" s="365"/>
      <c r="L788" s="365"/>
      <c r="M788" s="369"/>
      <c r="N788" s="365"/>
      <c r="O788" s="365"/>
    </row>
    <row r="789" spans="1:15" x14ac:dyDescent="0.25">
      <c r="A789">
        <v>777</v>
      </c>
      <c r="B789" s="365"/>
      <c r="C789" s="365"/>
      <c r="D789" s="365"/>
      <c r="E789" s="365"/>
      <c r="F789" s="365"/>
      <c r="G789" s="365"/>
      <c r="H789" s="365"/>
      <c r="I789" s="365"/>
      <c r="J789" s="365"/>
      <c r="K789" s="365"/>
      <c r="L789" s="365"/>
      <c r="M789" s="369"/>
      <c r="N789" s="365"/>
      <c r="O789" s="365"/>
    </row>
    <row r="790" spans="1:15" x14ac:dyDescent="0.25">
      <c r="A790">
        <v>778</v>
      </c>
      <c r="B790" s="365"/>
      <c r="C790" s="365"/>
      <c r="D790" s="365"/>
      <c r="E790" s="365"/>
      <c r="F790" s="365"/>
      <c r="G790" s="365"/>
      <c r="H790" s="365"/>
      <c r="I790" s="365"/>
      <c r="J790" s="365"/>
      <c r="K790" s="365"/>
      <c r="L790" s="365"/>
      <c r="M790" s="369"/>
      <c r="N790" s="365"/>
      <c r="O790" s="365"/>
    </row>
    <row r="791" spans="1:15" x14ac:dyDescent="0.25">
      <c r="A791">
        <v>779</v>
      </c>
      <c r="B791" s="365"/>
      <c r="C791" s="365"/>
      <c r="D791" s="365"/>
      <c r="E791" s="365"/>
      <c r="F791" s="365"/>
      <c r="G791" s="365"/>
      <c r="H791" s="365"/>
      <c r="I791" s="365"/>
      <c r="J791" s="365"/>
      <c r="K791" s="365"/>
      <c r="L791" s="365"/>
      <c r="M791" s="369"/>
      <c r="N791" s="365"/>
      <c r="O791" s="365"/>
    </row>
    <row r="792" spans="1:15" x14ac:dyDescent="0.25">
      <c r="A792">
        <v>780</v>
      </c>
      <c r="B792" s="365"/>
      <c r="C792" s="365"/>
      <c r="D792" s="365"/>
      <c r="E792" s="365"/>
      <c r="F792" s="365"/>
      <c r="G792" s="365"/>
      <c r="H792" s="365"/>
      <c r="I792" s="365"/>
      <c r="J792" s="365"/>
      <c r="K792" s="365"/>
      <c r="L792" s="365"/>
      <c r="M792" s="369"/>
      <c r="N792" s="365"/>
      <c r="O792" s="365"/>
    </row>
    <row r="793" spans="1:15" x14ac:dyDescent="0.25">
      <c r="A793">
        <v>781</v>
      </c>
      <c r="B793" s="365"/>
      <c r="C793" s="365"/>
      <c r="D793" s="365"/>
      <c r="E793" s="365"/>
      <c r="F793" s="365"/>
      <c r="G793" s="365"/>
      <c r="H793" s="365"/>
      <c r="I793" s="365"/>
      <c r="J793" s="365"/>
      <c r="K793" s="365"/>
      <c r="L793" s="365"/>
      <c r="M793" s="369"/>
      <c r="N793" s="365"/>
      <c r="O793" s="365"/>
    </row>
    <row r="794" spans="1:15" x14ac:dyDescent="0.25">
      <c r="A794">
        <v>782</v>
      </c>
      <c r="B794" s="365"/>
      <c r="C794" s="365"/>
      <c r="D794" s="365"/>
      <c r="E794" s="365"/>
      <c r="F794" s="365"/>
      <c r="G794" s="365"/>
      <c r="H794" s="365"/>
      <c r="I794" s="365"/>
      <c r="J794" s="365"/>
      <c r="K794" s="365"/>
      <c r="L794" s="365"/>
      <c r="M794" s="369"/>
      <c r="N794" s="365"/>
      <c r="O794" s="365"/>
    </row>
    <row r="795" spans="1:15" x14ac:dyDescent="0.25">
      <c r="A795">
        <v>783</v>
      </c>
      <c r="B795" s="365"/>
      <c r="C795" s="365"/>
      <c r="D795" s="365"/>
      <c r="E795" s="365"/>
      <c r="F795" s="365"/>
      <c r="G795" s="365"/>
      <c r="H795" s="365"/>
      <c r="I795" s="365"/>
      <c r="J795" s="365"/>
      <c r="K795" s="365"/>
      <c r="L795" s="365"/>
      <c r="M795" s="369"/>
      <c r="N795" s="365"/>
      <c r="O795" s="365"/>
    </row>
    <row r="796" spans="1:15" x14ac:dyDescent="0.25">
      <c r="A796">
        <v>784</v>
      </c>
      <c r="B796" s="365"/>
      <c r="C796" s="365"/>
      <c r="D796" s="365"/>
      <c r="E796" s="365"/>
      <c r="F796" s="365"/>
      <c r="G796" s="365"/>
      <c r="H796" s="365"/>
      <c r="I796" s="365"/>
      <c r="J796" s="365"/>
      <c r="K796" s="365"/>
      <c r="L796" s="365"/>
      <c r="M796" s="369"/>
      <c r="N796" s="365"/>
      <c r="O796" s="365"/>
    </row>
    <row r="797" spans="1:15" x14ac:dyDescent="0.25">
      <c r="A797">
        <v>785</v>
      </c>
      <c r="B797" s="365"/>
      <c r="C797" s="365"/>
      <c r="D797" s="365"/>
      <c r="E797" s="365"/>
      <c r="F797" s="365"/>
      <c r="G797" s="365"/>
      <c r="H797" s="365"/>
      <c r="I797" s="365"/>
      <c r="J797" s="365"/>
      <c r="K797" s="365"/>
      <c r="L797" s="365"/>
      <c r="M797" s="369"/>
      <c r="N797" s="365"/>
      <c r="O797" s="365"/>
    </row>
    <row r="798" spans="1:15" x14ac:dyDescent="0.25">
      <c r="A798">
        <v>786</v>
      </c>
      <c r="B798" s="365"/>
      <c r="C798" s="365"/>
      <c r="D798" s="365"/>
      <c r="E798" s="365"/>
      <c r="F798" s="365"/>
      <c r="G798" s="365"/>
      <c r="H798" s="365"/>
      <c r="I798" s="365"/>
      <c r="J798" s="365"/>
      <c r="K798" s="365"/>
      <c r="L798" s="365"/>
      <c r="M798" s="369"/>
      <c r="N798" s="365"/>
      <c r="O798" s="365"/>
    </row>
    <row r="799" spans="1:15" x14ac:dyDescent="0.25">
      <c r="A799">
        <v>787</v>
      </c>
      <c r="B799" s="365"/>
      <c r="C799" s="365"/>
      <c r="D799" s="365"/>
      <c r="E799" s="365"/>
      <c r="F799" s="365"/>
      <c r="G799" s="365"/>
      <c r="H799" s="365"/>
      <c r="I799" s="365"/>
      <c r="J799" s="365"/>
      <c r="K799" s="365"/>
      <c r="L799" s="365"/>
      <c r="M799" s="369"/>
      <c r="N799" s="365"/>
      <c r="O799" s="365"/>
    </row>
    <row r="800" spans="1:15" x14ac:dyDescent="0.25">
      <c r="A800">
        <v>788</v>
      </c>
      <c r="B800" s="365"/>
      <c r="C800" s="365"/>
      <c r="D800" s="365"/>
      <c r="E800" s="365"/>
      <c r="F800" s="365"/>
      <c r="G800" s="365"/>
      <c r="H800" s="365"/>
      <c r="I800" s="365"/>
      <c r="J800" s="365"/>
      <c r="K800" s="365"/>
      <c r="L800" s="365"/>
      <c r="M800" s="369"/>
      <c r="N800" s="365"/>
      <c r="O800" s="365"/>
    </row>
    <row r="801" spans="1:15" x14ac:dyDescent="0.25">
      <c r="A801">
        <v>789</v>
      </c>
      <c r="B801" s="365"/>
      <c r="C801" s="365"/>
      <c r="D801" s="365"/>
      <c r="E801" s="365"/>
      <c r="F801" s="365"/>
      <c r="G801" s="365"/>
      <c r="H801" s="365"/>
      <c r="I801" s="365"/>
      <c r="J801" s="365"/>
      <c r="K801" s="365"/>
      <c r="L801" s="365"/>
      <c r="M801" s="369"/>
      <c r="N801" s="365"/>
      <c r="O801" s="365"/>
    </row>
    <row r="802" spans="1:15" x14ac:dyDescent="0.25">
      <c r="A802">
        <v>790</v>
      </c>
      <c r="B802" s="365"/>
      <c r="C802" s="365"/>
      <c r="D802" s="365"/>
      <c r="E802" s="365"/>
      <c r="F802" s="365"/>
      <c r="G802" s="365"/>
      <c r="H802" s="365"/>
      <c r="I802" s="365"/>
      <c r="J802" s="365"/>
      <c r="K802" s="365"/>
      <c r="L802" s="365"/>
      <c r="M802" s="369"/>
      <c r="N802" s="365"/>
      <c r="O802" s="365"/>
    </row>
    <row r="803" spans="1:15" x14ac:dyDescent="0.25">
      <c r="A803">
        <v>791</v>
      </c>
      <c r="B803" s="365"/>
      <c r="C803" s="365"/>
      <c r="D803" s="365"/>
      <c r="E803" s="365"/>
      <c r="F803" s="365"/>
      <c r="G803" s="365"/>
      <c r="H803" s="365"/>
      <c r="I803" s="365"/>
      <c r="J803" s="365"/>
      <c r="K803" s="365"/>
      <c r="L803" s="365"/>
      <c r="M803" s="369"/>
      <c r="N803" s="365"/>
      <c r="O803" s="365"/>
    </row>
    <row r="804" spans="1:15" x14ac:dyDescent="0.25">
      <c r="A804">
        <v>792</v>
      </c>
      <c r="B804" s="365"/>
      <c r="C804" s="365"/>
      <c r="D804" s="365"/>
      <c r="E804" s="365"/>
      <c r="F804" s="365"/>
      <c r="G804" s="365"/>
      <c r="H804" s="365"/>
      <c r="I804" s="365"/>
      <c r="J804" s="365"/>
      <c r="K804" s="365"/>
      <c r="L804" s="365"/>
      <c r="M804" s="369"/>
      <c r="N804" s="365"/>
      <c r="O804" s="365"/>
    </row>
    <row r="805" spans="1:15" x14ac:dyDescent="0.25">
      <c r="A805">
        <v>793</v>
      </c>
      <c r="B805" s="365"/>
      <c r="C805" s="365"/>
      <c r="D805" s="365"/>
      <c r="E805" s="365"/>
      <c r="F805" s="365"/>
      <c r="G805" s="365"/>
      <c r="H805" s="365"/>
      <c r="I805" s="365"/>
      <c r="J805" s="365"/>
      <c r="K805" s="365"/>
      <c r="L805" s="365"/>
      <c r="M805" s="369"/>
      <c r="N805" s="365"/>
      <c r="O805" s="365"/>
    </row>
    <row r="806" spans="1:15" x14ac:dyDescent="0.25">
      <c r="A806">
        <v>794</v>
      </c>
      <c r="B806" s="365"/>
      <c r="C806" s="365"/>
      <c r="D806" s="365"/>
      <c r="E806" s="365"/>
      <c r="F806" s="365"/>
      <c r="G806" s="365"/>
      <c r="H806" s="365"/>
      <c r="I806" s="365"/>
      <c r="J806" s="365"/>
      <c r="K806" s="365"/>
      <c r="L806" s="365"/>
      <c r="M806" s="369"/>
      <c r="N806" s="365"/>
      <c r="O806" s="365"/>
    </row>
    <row r="807" spans="1:15" x14ac:dyDescent="0.25">
      <c r="A807">
        <v>795</v>
      </c>
      <c r="B807" s="365"/>
      <c r="C807" s="365"/>
      <c r="D807" s="365"/>
      <c r="E807" s="365"/>
      <c r="F807" s="365"/>
      <c r="G807" s="365"/>
      <c r="H807" s="365"/>
      <c r="I807" s="365"/>
      <c r="J807" s="365"/>
      <c r="K807" s="365"/>
      <c r="L807" s="365"/>
      <c r="M807" s="369"/>
      <c r="N807" s="365"/>
      <c r="O807" s="365"/>
    </row>
    <row r="808" spans="1:15" x14ac:dyDescent="0.25">
      <c r="A808">
        <v>796</v>
      </c>
      <c r="B808" s="365"/>
      <c r="C808" s="365"/>
      <c r="D808" s="365"/>
      <c r="E808" s="365"/>
      <c r="F808" s="365"/>
      <c r="G808" s="365"/>
      <c r="H808" s="365"/>
      <c r="I808" s="365"/>
      <c r="J808" s="365"/>
      <c r="K808" s="365"/>
      <c r="L808" s="365"/>
      <c r="M808" s="369"/>
      <c r="N808" s="365"/>
      <c r="O808" s="365"/>
    </row>
    <row r="809" spans="1:15" x14ac:dyDescent="0.25">
      <c r="A809">
        <v>797</v>
      </c>
      <c r="B809" s="365"/>
      <c r="C809" s="365"/>
      <c r="D809" s="365"/>
      <c r="E809" s="365"/>
      <c r="F809" s="365"/>
      <c r="G809" s="365"/>
      <c r="H809" s="365"/>
      <c r="I809" s="365"/>
      <c r="J809" s="365"/>
      <c r="K809" s="365"/>
      <c r="L809" s="365"/>
      <c r="M809" s="369"/>
      <c r="N809" s="365"/>
      <c r="O809" s="365"/>
    </row>
    <row r="810" spans="1:15" x14ac:dyDescent="0.25">
      <c r="A810">
        <v>798</v>
      </c>
      <c r="B810" s="365"/>
      <c r="C810" s="365"/>
      <c r="D810" s="365"/>
      <c r="E810" s="365"/>
      <c r="F810" s="365"/>
      <c r="G810" s="365"/>
      <c r="H810" s="365"/>
      <c r="I810" s="365"/>
      <c r="J810" s="365"/>
      <c r="K810" s="365"/>
      <c r="L810" s="365"/>
      <c r="M810" s="369"/>
      <c r="N810" s="365"/>
      <c r="O810" s="365"/>
    </row>
    <row r="811" spans="1:15" x14ac:dyDescent="0.25">
      <c r="A811">
        <v>799</v>
      </c>
      <c r="B811" s="365"/>
      <c r="C811" s="365"/>
      <c r="D811" s="365"/>
      <c r="E811" s="365"/>
      <c r="F811" s="365"/>
      <c r="G811" s="365"/>
      <c r="H811" s="365"/>
      <c r="I811" s="365"/>
      <c r="J811" s="365"/>
      <c r="K811" s="365"/>
      <c r="L811" s="365"/>
      <c r="M811" s="369"/>
      <c r="N811" s="365"/>
      <c r="O811" s="365"/>
    </row>
    <row r="812" spans="1:15" x14ac:dyDescent="0.25">
      <c r="A812">
        <v>800</v>
      </c>
      <c r="B812" s="365"/>
      <c r="C812" s="365"/>
      <c r="D812" s="365"/>
      <c r="E812" s="365"/>
      <c r="F812" s="365"/>
      <c r="G812" s="365"/>
      <c r="H812" s="365"/>
      <c r="I812" s="365"/>
      <c r="J812" s="365"/>
      <c r="K812" s="365"/>
      <c r="L812" s="365"/>
      <c r="M812" s="369"/>
      <c r="N812" s="365"/>
      <c r="O812" s="365"/>
    </row>
    <row r="813" spans="1:15" x14ac:dyDescent="0.25">
      <c r="A813">
        <v>801</v>
      </c>
      <c r="B813" s="365"/>
      <c r="C813" s="365"/>
      <c r="D813" s="365"/>
      <c r="E813" s="365"/>
      <c r="F813" s="365"/>
      <c r="G813" s="365"/>
      <c r="H813" s="365"/>
      <c r="I813" s="365"/>
      <c r="J813" s="365"/>
      <c r="K813" s="365"/>
      <c r="L813" s="365"/>
      <c r="M813" s="369"/>
      <c r="N813" s="365"/>
      <c r="O813" s="365"/>
    </row>
    <row r="814" spans="1:15" x14ac:dyDescent="0.25">
      <c r="A814">
        <v>802</v>
      </c>
      <c r="B814" s="365"/>
      <c r="C814" s="365"/>
      <c r="D814" s="365"/>
      <c r="E814" s="365"/>
      <c r="F814" s="365"/>
      <c r="G814" s="365"/>
      <c r="H814" s="365"/>
      <c r="I814" s="365"/>
      <c r="J814" s="365"/>
      <c r="K814" s="365"/>
      <c r="L814" s="365"/>
      <c r="M814" s="369"/>
      <c r="N814" s="365"/>
      <c r="O814" s="365"/>
    </row>
    <row r="815" spans="1:15" x14ac:dyDescent="0.25">
      <c r="A815">
        <v>803</v>
      </c>
      <c r="B815" s="365"/>
      <c r="C815" s="365"/>
      <c r="D815" s="365"/>
      <c r="E815" s="365"/>
      <c r="F815" s="365"/>
      <c r="G815" s="365"/>
      <c r="H815" s="365"/>
      <c r="I815" s="365"/>
      <c r="J815" s="365"/>
      <c r="K815" s="365"/>
      <c r="L815" s="365"/>
      <c r="M815" s="369"/>
      <c r="N815" s="365"/>
      <c r="O815" s="365"/>
    </row>
    <row r="816" spans="1:15" x14ac:dyDescent="0.25">
      <c r="A816">
        <v>804</v>
      </c>
      <c r="B816" s="365"/>
      <c r="C816" s="365"/>
      <c r="D816" s="365"/>
      <c r="E816" s="365"/>
      <c r="F816" s="365"/>
      <c r="G816" s="365"/>
      <c r="H816" s="365"/>
      <c r="I816" s="365"/>
      <c r="J816" s="365"/>
      <c r="K816" s="365"/>
      <c r="L816" s="365"/>
      <c r="M816" s="369"/>
      <c r="N816" s="365"/>
      <c r="O816" s="365"/>
    </row>
    <row r="817" spans="1:15" x14ac:dyDescent="0.25">
      <c r="A817">
        <v>805</v>
      </c>
      <c r="B817" s="365"/>
      <c r="C817" s="365"/>
      <c r="D817" s="365"/>
      <c r="E817" s="365"/>
      <c r="F817" s="365"/>
      <c r="G817" s="365"/>
      <c r="H817" s="365"/>
      <c r="I817" s="365"/>
      <c r="J817" s="365"/>
      <c r="K817" s="365"/>
      <c r="L817" s="365"/>
      <c r="M817" s="369"/>
      <c r="N817" s="365"/>
      <c r="O817" s="365"/>
    </row>
    <row r="818" spans="1:15" x14ac:dyDescent="0.25">
      <c r="A818">
        <v>806</v>
      </c>
      <c r="B818" s="365"/>
      <c r="C818" s="365"/>
      <c r="D818" s="365"/>
      <c r="E818" s="365"/>
      <c r="F818" s="365"/>
      <c r="G818" s="365"/>
      <c r="H818" s="365"/>
      <c r="I818" s="365"/>
      <c r="J818" s="365"/>
      <c r="K818" s="365"/>
      <c r="L818" s="365"/>
      <c r="M818" s="369"/>
      <c r="N818" s="365"/>
      <c r="O818" s="365"/>
    </row>
    <row r="819" spans="1:15" x14ac:dyDescent="0.25">
      <c r="A819">
        <v>807</v>
      </c>
      <c r="B819" s="365"/>
      <c r="C819" s="365"/>
      <c r="D819" s="365"/>
      <c r="E819" s="365"/>
      <c r="F819" s="365"/>
      <c r="G819" s="365"/>
      <c r="H819" s="365"/>
      <c r="I819" s="365"/>
      <c r="J819" s="365"/>
      <c r="K819" s="365"/>
      <c r="L819" s="365"/>
      <c r="M819" s="369"/>
      <c r="N819" s="365"/>
      <c r="O819" s="365"/>
    </row>
    <row r="820" spans="1:15" x14ac:dyDescent="0.25">
      <c r="A820">
        <v>808</v>
      </c>
      <c r="B820" s="365"/>
      <c r="C820" s="365"/>
      <c r="D820" s="365"/>
      <c r="E820" s="365"/>
      <c r="F820" s="365"/>
      <c r="G820" s="365"/>
      <c r="H820" s="365"/>
      <c r="I820" s="365"/>
      <c r="J820" s="365"/>
      <c r="K820" s="365"/>
      <c r="L820" s="365"/>
      <c r="M820" s="369"/>
      <c r="N820" s="365"/>
      <c r="O820" s="365"/>
    </row>
    <row r="821" spans="1:15" x14ac:dyDescent="0.25">
      <c r="A821">
        <v>809</v>
      </c>
      <c r="B821" s="365"/>
      <c r="C821" s="365"/>
      <c r="D821" s="365"/>
      <c r="E821" s="365"/>
      <c r="F821" s="365"/>
      <c r="G821" s="365"/>
      <c r="H821" s="365"/>
      <c r="I821" s="365"/>
      <c r="J821" s="365"/>
      <c r="K821" s="365"/>
      <c r="L821" s="365"/>
      <c r="M821" s="369"/>
      <c r="N821" s="365"/>
      <c r="O821" s="365"/>
    </row>
    <row r="822" spans="1:15" x14ac:dyDescent="0.25">
      <c r="A822">
        <v>810</v>
      </c>
      <c r="B822" s="365"/>
      <c r="C822" s="365"/>
      <c r="D822" s="365"/>
      <c r="E822" s="365"/>
      <c r="F822" s="365"/>
      <c r="G822" s="365"/>
      <c r="H822" s="365"/>
      <c r="I822" s="365"/>
      <c r="J822" s="365"/>
      <c r="K822" s="365"/>
      <c r="L822" s="365"/>
      <c r="M822" s="369"/>
      <c r="N822" s="365"/>
      <c r="O822" s="365"/>
    </row>
    <row r="823" spans="1:15" x14ac:dyDescent="0.25">
      <c r="A823">
        <v>811</v>
      </c>
      <c r="B823" s="365"/>
      <c r="C823" s="365"/>
      <c r="D823" s="365"/>
      <c r="E823" s="365"/>
      <c r="F823" s="365"/>
      <c r="G823" s="365"/>
      <c r="H823" s="365"/>
      <c r="I823" s="365"/>
      <c r="J823" s="365"/>
      <c r="K823" s="365"/>
      <c r="L823" s="365"/>
      <c r="M823" s="369"/>
      <c r="N823" s="365"/>
      <c r="O823" s="365"/>
    </row>
    <row r="824" spans="1:15" x14ac:dyDescent="0.25">
      <c r="A824">
        <v>812</v>
      </c>
      <c r="B824" s="365"/>
      <c r="C824" s="365"/>
      <c r="D824" s="365"/>
      <c r="E824" s="365"/>
      <c r="F824" s="365"/>
      <c r="G824" s="365"/>
      <c r="H824" s="365"/>
      <c r="I824" s="365"/>
      <c r="J824" s="365"/>
      <c r="K824" s="365"/>
      <c r="L824" s="365"/>
      <c r="M824" s="369"/>
      <c r="N824" s="365"/>
      <c r="O824" s="365"/>
    </row>
    <row r="825" spans="1:15" x14ac:dyDescent="0.25">
      <c r="A825">
        <v>813</v>
      </c>
      <c r="B825" s="365"/>
      <c r="C825" s="365"/>
      <c r="D825" s="365"/>
      <c r="E825" s="365"/>
      <c r="F825" s="365"/>
      <c r="G825" s="365"/>
      <c r="H825" s="365"/>
      <c r="I825" s="365"/>
      <c r="J825" s="365"/>
      <c r="K825" s="365"/>
      <c r="L825" s="365"/>
      <c r="M825" s="369"/>
      <c r="N825" s="365"/>
      <c r="O825" s="365"/>
    </row>
    <row r="826" spans="1:15" x14ac:dyDescent="0.25">
      <c r="A826">
        <v>814</v>
      </c>
      <c r="B826" s="365"/>
      <c r="C826" s="365"/>
      <c r="D826" s="365"/>
      <c r="E826" s="365"/>
      <c r="F826" s="365"/>
      <c r="G826" s="365"/>
      <c r="H826" s="365"/>
      <c r="I826" s="365"/>
      <c r="J826" s="365"/>
      <c r="K826" s="365"/>
      <c r="L826" s="365"/>
      <c r="M826" s="369"/>
      <c r="N826" s="365"/>
      <c r="O826" s="365"/>
    </row>
    <row r="827" spans="1:15" x14ac:dyDescent="0.25">
      <c r="A827">
        <v>815</v>
      </c>
      <c r="B827" s="365"/>
      <c r="C827" s="365"/>
      <c r="D827" s="365"/>
      <c r="E827" s="365"/>
      <c r="F827" s="365"/>
      <c r="G827" s="365"/>
      <c r="H827" s="365"/>
      <c r="I827" s="365"/>
      <c r="J827" s="365"/>
      <c r="K827" s="365"/>
      <c r="L827" s="365"/>
      <c r="M827" s="369"/>
      <c r="N827" s="365"/>
      <c r="O827" s="365"/>
    </row>
    <row r="828" spans="1:15" x14ac:dyDescent="0.25">
      <c r="A828">
        <v>816</v>
      </c>
      <c r="B828" s="365"/>
      <c r="C828" s="365"/>
      <c r="D828" s="365"/>
      <c r="E828" s="365"/>
      <c r="F828" s="365"/>
      <c r="G828" s="365"/>
      <c r="H828" s="365"/>
      <c r="I828" s="365"/>
      <c r="J828" s="365"/>
      <c r="K828" s="365"/>
      <c r="L828" s="365"/>
      <c r="M828" s="369"/>
      <c r="N828" s="365"/>
      <c r="O828" s="365"/>
    </row>
    <row r="829" spans="1:15" x14ac:dyDescent="0.25">
      <c r="A829">
        <v>817</v>
      </c>
      <c r="B829" s="365"/>
      <c r="C829" s="365"/>
      <c r="D829" s="365"/>
      <c r="E829" s="365"/>
      <c r="F829" s="365"/>
      <c r="G829" s="365"/>
      <c r="H829" s="365"/>
      <c r="I829" s="365"/>
      <c r="J829" s="365"/>
      <c r="K829" s="365"/>
      <c r="L829" s="365"/>
      <c r="M829" s="369"/>
      <c r="N829" s="365"/>
      <c r="O829" s="365"/>
    </row>
    <row r="830" spans="1:15" x14ac:dyDescent="0.25">
      <c r="A830">
        <v>818</v>
      </c>
      <c r="B830" s="365"/>
      <c r="C830" s="365"/>
      <c r="D830" s="365"/>
      <c r="E830" s="365"/>
      <c r="F830" s="365"/>
      <c r="G830" s="365"/>
      <c r="H830" s="365"/>
      <c r="I830" s="365"/>
      <c r="J830" s="365"/>
      <c r="K830" s="365"/>
      <c r="L830" s="365"/>
      <c r="M830" s="369"/>
      <c r="N830" s="365"/>
      <c r="O830" s="365"/>
    </row>
    <row r="831" spans="1:15" x14ac:dyDescent="0.25">
      <c r="A831">
        <v>819</v>
      </c>
      <c r="B831" s="365"/>
      <c r="C831" s="365"/>
      <c r="D831" s="365"/>
      <c r="E831" s="365"/>
      <c r="F831" s="365"/>
      <c r="G831" s="365"/>
      <c r="H831" s="365"/>
      <c r="I831" s="365"/>
      <c r="J831" s="365"/>
      <c r="K831" s="365"/>
      <c r="L831" s="365"/>
      <c r="M831" s="369"/>
      <c r="N831" s="365"/>
      <c r="O831" s="365"/>
    </row>
    <row r="832" spans="1:15" x14ac:dyDescent="0.25">
      <c r="A832">
        <v>820</v>
      </c>
      <c r="B832" s="365"/>
      <c r="C832" s="365"/>
      <c r="D832" s="365"/>
      <c r="E832" s="365"/>
      <c r="F832" s="365"/>
      <c r="G832" s="365"/>
      <c r="H832" s="365"/>
      <c r="I832" s="365"/>
      <c r="J832" s="365"/>
      <c r="K832" s="365"/>
      <c r="L832" s="365"/>
      <c r="M832" s="369"/>
      <c r="N832" s="365"/>
      <c r="O832" s="365"/>
    </row>
    <row r="833" spans="1:15" x14ac:dyDescent="0.25">
      <c r="A833">
        <v>821</v>
      </c>
      <c r="B833" s="365"/>
      <c r="C833" s="365"/>
      <c r="D833" s="365"/>
      <c r="E833" s="365"/>
      <c r="F833" s="365"/>
      <c r="G833" s="365"/>
      <c r="H833" s="365"/>
      <c r="I833" s="365"/>
      <c r="J833" s="365"/>
      <c r="K833" s="365"/>
      <c r="L833" s="365"/>
      <c r="M833" s="369"/>
      <c r="N833" s="365"/>
      <c r="O833" s="365"/>
    </row>
    <row r="834" spans="1:15" x14ac:dyDescent="0.25">
      <c r="A834">
        <v>822</v>
      </c>
      <c r="B834" s="365"/>
      <c r="C834" s="365"/>
      <c r="D834" s="365"/>
      <c r="E834" s="365"/>
      <c r="F834" s="365"/>
      <c r="G834" s="365"/>
      <c r="H834" s="365"/>
      <c r="I834" s="365"/>
      <c r="J834" s="365"/>
      <c r="K834" s="365"/>
      <c r="L834" s="365"/>
      <c r="M834" s="369"/>
      <c r="N834" s="365"/>
      <c r="O834" s="365"/>
    </row>
    <row r="835" spans="1:15" x14ac:dyDescent="0.25">
      <c r="A835">
        <v>823</v>
      </c>
      <c r="B835" s="365"/>
      <c r="C835" s="365"/>
      <c r="D835" s="365"/>
      <c r="E835" s="365"/>
      <c r="F835" s="365"/>
      <c r="G835" s="365"/>
      <c r="H835" s="365"/>
      <c r="I835" s="365"/>
      <c r="J835" s="365"/>
      <c r="K835" s="365"/>
      <c r="L835" s="365"/>
      <c r="M835" s="369"/>
      <c r="N835" s="365"/>
      <c r="O835" s="365"/>
    </row>
    <row r="836" spans="1:15" x14ac:dyDescent="0.25">
      <c r="A836">
        <v>824</v>
      </c>
      <c r="B836" s="365"/>
      <c r="C836" s="365"/>
      <c r="D836" s="365"/>
      <c r="E836" s="365"/>
      <c r="F836" s="365"/>
      <c r="G836" s="365"/>
      <c r="H836" s="365"/>
      <c r="I836" s="365"/>
      <c r="J836" s="365"/>
      <c r="K836" s="365"/>
      <c r="L836" s="365"/>
      <c r="M836" s="369"/>
      <c r="N836" s="365"/>
      <c r="O836" s="365"/>
    </row>
    <row r="837" spans="1:15" x14ac:dyDescent="0.25">
      <c r="A837">
        <v>825</v>
      </c>
      <c r="B837" s="365"/>
      <c r="C837" s="365"/>
      <c r="D837" s="365"/>
      <c r="E837" s="365"/>
      <c r="F837" s="365"/>
      <c r="G837" s="365"/>
      <c r="H837" s="365"/>
      <c r="I837" s="365"/>
      <c r="J837" s="365"/>
      <c r="K837" s="365"/>
      <c r="L837" s="365"/>
      <c r="M837" s="369"/>
      <c r="N837" s="365"/>
      <c r="O837" s="365"/>
    </row>
    <row r="838" spans="1:15" x14ac:dyDescent="0.25">
      <c r="A838">
        <v>826</v>
      </c>
      <c r="B838" s="365"/>
      <c r="C838" s="365"/>
      <c r="D838" s="365"/>
      <c r="E838" s="365"/>
      <c r="F838" s="365"/>
      <c r="G838" s="365"/>
      <c r="H838" s="365"/>
      <c r="I838" s="365"/>
      <c r="J838" s="365"/>
      <c r="K838" s="365"/>
      <c r="L838" s="365"/>
      <c r="M838" s="369"/>
      <c r="N838" s="365"/>
      <c r="O838" s="365"/>
    </row>
    <row r="839" spans="1:15" x14ac:dyDescent="0.25">
      <c r="A839">
        <v>827</v>
      </c>
      <c r="B839" s="365"/>
      <c r="C839" s="365"/>
      <c r="D839" s="365"/>
      <c r="E839" s="365"/>
      <c r="F839" s="365"/>
      <c r="G839" s="365"/>
      <c r="H839" s="365"/>
      <c r="I839" s="365"/>
      <c r="J839" s="365"/>
      <c r="K839" s="365"/>
      <c r="L839" s="365"/>
      <c r="M839" s="369"/>
      <c r="N839" s="365"/>
      <c r="O839" s="365"/>
    </row>
    <row r="840" spans="1:15" x14ac:dyDescent="0.25">
      <c r="A840">
        <v>828</v>
      </c>
      <c r="B840" s="365"/>
      <c r="C840" s="365"/>
      <c r="D840" s="365"/>
      <c r="E840" s="365"/>
      <c r="F840" s="365"/>
      <c r="G840" s="365"/>
      <c r="H840" s="365"/>
      <c r="I840" s="365"/>
      <c r="J840" s="365"/>
      <c r="K840" s="365"/>
      <c r="L840" s="365"/>
      <c r="M840" s="369"/>
      <c r="N840" s="365"/>
      <c r="O840" s="365"/>
    </row>
    <row r="841" spans="1:15" x14ac:dyDescent="0.25">
      <c r="A841">
        <v>829</v>
      </c>
      <c r="B841" s="365"/>
      <c r="C841" s="365"/>
      <c r="D841" s="365"/>
      <c r="E841" s="365"/>
      <c r="F841" s="365"/>
      <c r="G841" s="365"/>
      <c r="H841" s="365"/>
      <c r="I841" s="365"/>
      <c r="J841" s="365"/>
      <c r="K841" s="365"/>
      <c r="L841" s="365"/>
      <c r="M841" s="369"/>
      <c r="N841" s="365"/>
      <c r="O841" s="365"/>
    </row>
    <row r="842" spans="1:15" x14ac:dyDescent="0.25">
      <c r="A842">
        <v>830</v>
      </c>
      <c r="B842" s="365"/>
      <c r="C842" s="365"/>
      <c r="D842" s="365"/>
      <c r="E842" s="365"/>
      <c r="F842" s="365"/>
      <c r="G842" s="365"/>
      <c r="H842" s="365"/>
      <c r="I842" s="365"/>
      <c r="J842" s="365"/>
      <c r="K842" s="365"/>
      <c r="L842" s="365"/>
      <c r="M842" s="369"/>
      <c r="N842" s="365"/>
      <c r="O842" s="365"/>
    </row>
    <row r="843" spans="1:15" x14ac:dyDescent="0.25">
      <c r="A843">
        <v>831</v>
      </c>
      <c r="B843" s="365"/>
      <c r="C843" s="365"/>
      <c r="D843" s="365"/>
      <c r="E843" s="365"/>
      <c r="F843" s="365"/>
      <c r="G843" s="365"/>
      <c r="H843" s="365"/>
      <c r="I843" s="365"/>
      <c r="J843" s="365"/>
      <c r="K843" s="365"/>
      <c r="L843" s="365"/>
      <c r="M843" s="369"/>
      <c r="N843" s="365"/>
      <c r="O843" s="365"/>
    </row>
    <row r="844" spans="1:15" x14ac:dyDescent="0.25">
      <c r="A844">
        <v>832</v>
      </c>
      <c r="B844" s="365"/>
      <c r="C844" s="365"/>
      <c r="D844" s="365"/>
      <c r="E844" s="365"/>
      <c r="F844" s="365"/>
      <c r="G844" s="365"/>
      <c r="H844" s="365"/>
      <c r="I844" s="365"/>
      <c r="J844" s="365"/>
      <c r="K844" s="365"/>
      <c r="L844" s="365"/>
      <c r="M844" s="369"/>
      <c r="N844" s="365"/>
      <c r="O844" s="365"/>
    </row>
    <row r="845" spans="1:15" x14ac:dyDescent="0.25">
      <c r="A845">
        <v>833</v>
      </c>
      <c r="B845" s="365"/>
      <c r="C845" s="365"/>
      <c r="D845" s="365"/>
      <c r="E845" s="365"/>
      <c r="F845" s="365"/>
      <c r="G845" s="365"/>
      <c r="H845" s="365"/>
      <c r="I845" s="365"/>
      <c r="J845" s="365"/>
      <c r="K845" s="365"/>
      <c r="L845" s="365"/>
      <c r="M845" s="369"/>
      <c r="N845" s="365"/>
      <c r="O845" s="365"/>
    </row>
    <row r="846" spans="1:15" x14ac:dyDescent="0.25">
      <c r="A846">
        <v>834</v>
      </c>
      <c r="B846" s="365"/>
      <c r="C846" s="365"/>
      <c r="D846" s="365"/>
      <c r="E846" s="365"/>
      <c r="F846" s="365"/>
      <c r="G846" s="365"/>
      <c r="H846" s="365"/>
      <c r="I846" s="365"/>
      <c r="J846" s="365"/>
      <c r="K846" s="365"/>
      <c r="L846" s="365"/>
      <c r="M846" s="369"/>
      <c r="N846" s="365"/>
      <c r="O846" s="365"/>
    </row>
    <row r="847" spans="1:15" x14ac:dyDescent="0.25">
      <c r="A847">
        <v>835</v>
      </c>
      <c r="B847" s="365"/>
      <c r="C847" s="365"/>
      <c r="D847" s="365"/>
      <c r="E847" s="365"/>
      <c r="F847" s="365"/>
      <c r="G847" s="365"/>
      <c r="H847" s="365"/>
      <c r="I847" s="365"/>
      <c r="J847" s="365"/>
      <c r="K847" s="365"/>
      <c r="L847" s="365"/>
      <c r="M847" s="369"/>
      <c r="N847" s="365"/>
      <c r="O847" s="365"/>
    </row>
    <row r="848" spans="1:15" x14ac:dyDescent="0.25">
      <c r="A848">
        <v>836</v>
      </c>
      <c r="B848" s="365"/>
      <c r="C848" s="365"/>
      <c r="D848" s="365"/>
      <c r="E848" s="365"/>
      <c r="F848" s="365"/>
      <c r="G848" s="365"/>
      <c r="H848" s="365"/>
      <c r="I848" s="365"/>
      <c r="J848" s="365"/>
      <c r="K848" s="365"/>
      <c r="L848" s="365"/>
      <c r="M848" s="369"/>
      <c r="N848" s="365"/>
      <c r="O848" s="365"/>
    </row>
    <row r="849" spans="1:15" x14ac:dyDescent="0.25">
      <c r="A849">
        <v>837</v>
      </c>
      <c r="B849" s="365"/>
      <c r="C849" s="365"/>
      <c r="D849" s="365"/>
      <c r="E849" s="365"/>
      <c r="F849" s="365"/>
      <c r="G849" s="365"/>
      <c r="H849" s="365"/>
      <c r="I849" s="365"/>
      <c r="J849" s="365"/>
      <c r="K849" s="365"/>
      <c r="L849" s="365"/>
      <c r="M849" s="369"/>
      <c r="N849" s="365"/>
      <c r="O849" s="365"/>
    </row>
    <row r="850" spans="1:15" x14ac:dyDescent="0.25">
      <c r="A850">
        <v>838</v>
      </c>
      <c r="B850" s="365"/>
      <c r="C850" s="365"/>
      <c r="D850" s="365"/>
      <c r="E850" s="365"/>
      <c r="F850" s="365"/>
      <c r="G850" s="365"/>
      <c r="H850" s="365"/>
      <c r="I850" s="365"/>
      <c r="J850" s="365"/>
      <c r="K850" s="365"/>
      <c r="L850" s="365"/>
      <c r="M850" s="369"/>
      <c r="N850" s="365"/>
      <c r="O850" s="365"/>
    </row>
    <row r="851" spans="1:15" x14ac:dyDescent="0.25">
      <c r="A851">
        <v>839</v>
      </c>
      <c r="B851" s="365"/>
      <c r="C851" s="365"/>
      <c r="D851" s="365"/>
      <c r="E851" s="365"/>
      <c r="F851" s="365"/>
      <c r="G851" s="365"/>
      <c r="H851" s="365"/>
      <c r="I851" s="365"/>
      <c r="J851" s="365"/>
      <c r="K851" s="365"/>
      <c r="L851" s="365"/>
      <c r="M851" s="369"/>
      <c r="N851" s="365"/>
      <c r="O851" s="365"/>
    </row>
    <row r="852" spans="1:15" x14ac:dyDescent="0.25">
      <c r="A852">
        <v>840</v>
      </c>
      <c r="B852" s="365"/>
      <c r="C852" s="365"/>
      <c r="D852" s="365"/>
      <c r="E852" s="365"/>
      <c r="F852" s="365"/>
      <c r="G852" s="365"/>
      <c r="H852" s="365"/>
      <c r="I852" s="365"/>
      <c r="J852" s="365"/>
      <c r="K852" s="365"/>
      <c r="L852" s="365"/>
      <c r="M852" s="369"/>
      <c r="N852" s="365"/>
      <c r="O852" s="365"/>
    </row>
    <row r="853" spans="1:15" x14ac:dyDescent="0.25">
      <c r="A853">
        <v>841</v>
      </c>
      <c r="B853" s="365"/>
      <c r="C853" s="365"/>
      <c r="D853" s="365"/>
      <c r="E853" s="365"/>
      <c r="F853" s="365"/>
      <c r="G853" s="365"/>
      <c r="H853" s="365"/>
      <c r="I853" s="365"/>
      <c r="J853" s="365"/>
      <c r="K853" s="365"/>
      <c r="L853" s="365"/>
      <c r="M853" s="369"/>
      <c r="N853" s="365"/>
      <c r="O853" s="365"/>
    </row>
    <row r="854" spans="1:15" x14ac:dyDescent="0.25">
      <c r="A854">
        <v>842</v>
      </c>
      <c r="B854" s="365"/>
      <c r="C854" s="365"/>
      <c r="D854" s="365"/>
      <c r="E854" s="365"/>
      <c r="F854" s="365"/>
      <c r="G854" s="365"/>
      <c r="H854" s="365"/>
      <c r="I854" s="365"/>
      <c r="J854" s="365"/>
      <c r="K854" s="365"/>
      <c r="L854" s="365"/>
      <c r="M854" s="369"/>
      <c r="N854" s="365"/>
      <c r="O854" s="365"/>
    </row>
    <row r="855" spans="1:15" x14ac:dyDescent="0.25">
      <c r="A855">
        <v>843</v>
      </c>
      <c r="B855" s="365"/>
      <c r="C855" s="365"/>
      <c r="D855" s="365"/>
      <c r="E855" s="365"/>
      <c r="F855" s="365"/>
      <c r="G855" s="365"/>
      <c r="H855" s="365"/>
      <c r="I855" s="365"/>
      <c r="J855" s="365"/>
      <c r="K855" s="365"/>
      <c r="L855" s="365"/>
      <c r="M855" s="369"/>
      <c r="N855" s="365"/>
      <c r="O855" s="365"/>
    </row>
    <row r="856" spans="1:15" x14ac:dyDescent="0.25">
      <c r="A856">
        <v>844</v>
      </c>
      <c r="B856" s="365"/>
      <c r="C856" s="365"/>
      <c r="D856" s="365"/>
      <c r="E856" s="365"/>
      <c r="F856" s="365"/>
      <c r="G856" s="365"/>
      <c r="H856" s="365"/>
      <c r="I856" s="365"/>
      <c r="J856" s="365"/>
      <c r="K856" s="365"/>
      <c r="L856" s="365"/>
      <c r="M856" s="369"/>
      <c r="N856" s="365"/>
      <c r="O856" s="365"/>
    </row>
    <row r="857" spans="1:15" x14ac:dyDescent="0.25">
      <c r="A857">
        <v>845</v>
      </c>
      <c r="B857" s="365"/>
      <c r="C857" s="365"/>
      <c r="D857" s="365"/>
      <c r="E857" s="365"/>
      <c r="F857" s="365"/>
      <c r="G857" s="365"/>
      <c r="H857" s="365"/>
      <c r="I857" s="365"/>
      <c r="J857" s="365"/>
      <c r="K857" s="365"/>
      <c r="L857" s="365"/>
      <c r="M857" s="369"/>
      <c r="N857" s="365"/>
      <c r="O857" s="365"/>
    </row>
    <row r="858" spans="1:15" x14ac:dyDescent="0.25">
      <c r="A858">
        <v>846</v>
      </c>
      <c r="B858" s="365"/>
      <c r="C858" s="365"/>
      <c r="D858" s="365"/>
      <c r="E858" s="365"/>
      <c r="F858" s="365"/>
      <c r="G858" s="365"/>
      <c r="H858" s="365"/>
      <c r="I858" s="365"/>
      <c r="J858" s="365"/>
      <c r="K858" s="365"/>
      <c r="L858" s="365"/>
      <c r="M858" s="369"/>
      <c r="N858" s="365"/>
      <c r="O858" s="365"/>
    </row>
    <row r="859" spans="1:15" x14ac:dyDescent="0.25">
      <c r="A859">
        <v>847</v>
      </c>
      <c r="B859" s="365"/>
      <c r="C859" s="365"/>
      <c r="D859" s="365"/>
      <c r="E859" s="365"/>
      <c r="F859" s="365"/>
      <c r="G859" s="365"/>
      <c r="H859" s="365"/>
      <c r="I859" s="365"/>
      <c r="J859" s="365"/>
      <c r="K859" s="365"/>
      <c r="L859" s="365"/>
      <c r="M859" s="369"/>
      <c r="N859" s="365"/>
      <c r="O859" s="365"/>
    </row>
    <row r="860" spans="1:15" x14ac:dyDescent="0.25">
      <c r="A860">
        <v>848</v>
      </c>
      <c r="B860" s="365"/>
      <c r="C860" s="365"/>
      <c r="D860" s="365"/>
      <c r="E860" s="365"/>
      <c r="F860" s="365"/>
      <c r="G860" s="365"/>
      <c r="H860" s="365"/>
      <c r="I860" s="365"/>
      <c r="J860" s="365"/>
      <c r="K860" s="365"/>
      <c r="L860" s="365"/>
      <c r="M860" s="369"/>
      <c r="N860" s="365"/>
      <c r="O860" s="365"/>
    </row>
    <row r="861" spans="1:15" x14ac:dyDescent="0.25">
      <c r="A861">
        <v>849</v>
      </c>
      <c r="B861" s="365"/>
      <c r="C861" s="365"/>
      <c r="D861" s="365"/>
      <c r="E861" s="365"/>
      <c r="F861" s="365"/>
      <c r="G861" s="365"/>
      <c r="H861" s="365"/>
      <c r="I861" s="365"/>
      <c r="J861" s="365"/>
      <c r="K861" s="365"/>
      <c r="L861" s="365"/>
      <c r="M861" s="369"/>
      <c r="N861" s="365"/>
      <c r="O861" s="365"/>
    </row>
    <row r="862" spans="1:15" x14ac:dyDescent="0.25">
      <c r="A862">
        <v>850</v>
      </c>
      <c r="B862" s="365"/>
      <c r="C862" s="365"/>
      <c r="D862" s="365"/>
      <c r="E862" s="365"/>
      <c r="F862" s="365"/>
      <c r="G862" s="365"/>
      <c r="H862" s="365"/>
      <c r="I862" s="365"/>
      <c r="J862" s="365"/>
      <c r="K862" s="365"/>
      <c r="L862" s="365"/>
      <c r="M862" s="369"/>
      <c r="N862" s="365"/>
      <c r="O862" s="365"/>
    </row>
    <row r="863" spans="1:15" x14ac:dyDescent="0.25">
      <c r="A863">
        <v>851</v>
      </c>
      <c r="B863" s="365"/>
      <c r="C863" s="365"/>
      <c r="D863" s="365"/>
      <c r="E863" s="365"/>
      <c r="F863" s="365"/>
      <c r="G863" s="365"/>
      <c r="H863" s="365"/>
      <c r="I863" s="365"/>
      <c r="J863" s="365"/>
      <c r="K863" s="365"/>
      <c r="L863" s="365"/>
      <c r="M863" s="369"/>
      <c r="N863" s="365"/>
      <c r="O863" s="365"/>
    </row>
    <row r="864" spans="1:15" x14ac:dyDescent="0.25">
      <c r="A864">
        <v>852</v>
      </c>
      <c r="B864" s="365"/>
      <c r="C864" s="365"/>
      <c r="D864" s="365"/>
      <c r="E864" s="365"/>
      <c r="F864" s="365"/>
      <c r="G864" s="365"/>
      <c r="H864" s="365"/>
      <c r="I864" s="365"/>
      <c r="J864" s="365"/>
      <c r="K864" s="365"/>
      <c r="L864" s="365"/>
      <c r="M864" s="369"/>
      <c r="N864" s="365"/>
      <c r="O864" s="365"/>
    </row>
    <row r="865" spans="1:15" x14ac:dyDescent="0.25">
      <c r="A865">
        <v>853</v>
      </c>
      <c r="B865" s="365"/>
      <c r="C865" s="365"/>
      <c r="D865" s="365"/>
      <c r="E865" s="365"/>
      <c r="F865" s="365"/>
      <c r="G865" s="365"/>
      <c r="H865" s="365"/>
      <c r="I865" s="365"/>
      <c r="J865" s="365"/>
      <c r="K865" s="365"/>
      <c r="L865" s="365"/>
      <c r="M865" s="369"/>
      <c r="N865" s="365"/>
      <c r="O865" s="365"/>
    </row>
    <row r="866" spans="1:15" x14ac:dyDescent="0.25">
      <c r="A866">
        <v>854</v>
      </c>
      <c r="B866" s="365"/>
      <c r="C866" s="365"/>
      <c r="D866" s="365"/>
      <c r="E866" s="365"/>
      <c r="F866" s="365"/>
      <c r="G866" s="365"/>
      <c r="H866" s="365"/>
      <c r="I866" s="365"/>
      <c r="J866" s="365"/>
      <c r="K866" s="365"/>
      <c r="L866" s="365"/>
      <c r="M866" s="369"/>
      <c r="N866" s="365"/>
      <c r="O866" s="365"/>
    </row>
    <row r="867" spans="1:15" x14ac:dyDescent="0.25">
      <c r="A867">
        <v>855</v>
      </c>
      <c r="B867" s="365"/>
      <c r="C867" s="365"/>
      <c r="D867" s="365"/>
      <c r="E867" s="365"/>
      <c r="F867" s="365"/>
      <c r="G867" s="365"/>
      <c r="H867" s="365"/>
      <c r="I867" s="365"/>
      <c r="J867" s="365"/>
      <c r="K867" s="365"/>
      <c r="L867" s="365"/>
      <c r="M867" s="369"/>
      <c r="N867" s="365"/>
      <c r="O867" s="365"/>
    </row>
    <row r="868" spans="1:15" x14ac:dyDescent="0.25">
      <c r="A868">
        <v>856</v>
      </c>
      <c r="B868" s="365"/>
      <c r="C868" s="365"/>
      <c r="D868" s="365"/>
      <c r="E868" s="365"/>
      <c r="F868" s="365"/>
      <c r="G868" s="365"/>
      <c r="H868" s="365"/>
      <c r="I868" s="365"/>
      <c r="J868" s="365"/>
      <c r="K868" s="365"/>
      <c r="L868" s="365"/>
      <c r="M868" s="369"/>
      <c r="N868" s="365"/>
      <c r="O868" s="365"/>
    </row>
    <row r="869" spans="1:15" x14ac:dyDescent="0.25">
      <c r="A869">
        <v>857</v>
      </c>
      <c r="B869" s="365"/>
      <c r="C869" s="365"/>
      <c r="D869" s="365"/>
      <c r="E869" s="365"/>
      <c r="F869" s="365"/>
      <c r="G869" s="365"/>
      <c r="H869" s="365"/>
      <c r="I869" s="365"/>
      <c r="J869" s="365"/>
      <c r="K869" s="365"/>
      <c r="L869" s="365"/>
      <c r="M869" s="369"/>
      <c r="N869" s="365"/>
      <c r="O869" s="365"/>
    </row>
    <row r="870" spans="1:15" x14ac:dyDescent="0.25">
      <c r="A870">
        <v>858</v>
      </c>
      <c r="B870" s="365"/>
      <c r="C870" s="365"/>
      <c r="D870" s="365"/>
      <c r="E870" s="365"/>
      <c r="F870" s="365"/>
      <c r="G870" s="365"/>
      <c r="H870" s="365"/>
      <c r="I870" s="365"/>
      <c r="J870" s="365"/>
      <c r="K870" s="365"/>
      <c r="L870" s="365"/>
      <c r="M870" s="369"/>
      <c r="N870" s="365"/>
      <c r="O870" s="365"/>
    </row>
    <row r="871" spans="1:15" x14ac:dyDescent="0.25">
      <c r="A871">
        <v>859</v>
      </c>
      <c r="B871" s="365"/>
      <c r="C871" s="365"/>
      <c r="D871" s="365"/>
      <c r="E871" s="365"/>
      <c r="F871" s="365"/>
      <c r="G871" s="365"/>
      <c r="H871" s="365"/>
      <c r="I871" s="365"/>
      <c r="J871" s="365"/>
      <c r="K871" s="365"/>
      <c r="L871" s="365"/>
      <c r="M871" s="369"/>
      <c r="N871" s="365"/>
      <c r="O871" s="365"/>
    </row>
    <row r="872" spans="1:15" x14ac:dyDescent="0.25">
      <c r="A872">
        <v>860</v>
      </c>
      <c r="B872" s="365"/>
      <c r="C872" s="365"/>
      <c r="D872" s="365"/>
      <c r="E872" s="365"/>
      <c r="F872" s="365"/>
      <c r="G872" s="365"/>
      <c r="H872" s="365"/>
      <c r="I872" s="365"/>
      <c r="J872" s="365"/>
      <c r="K872" s="365"/>
      <c r="L872" s="365"/>
      <c r="M872" s="369"/>
      <c r="N872" s="365"/>
      <c r="O872" s="365"/>
    </row>
    <row r="873" spans="1:15" x14ac:dyDescent="0.25">
      <c r="A873">
        <v>861</v>
      </c>
      <c r="B873" s="365"/>
      <c r="C873" s="365"/>
      <c r="D873" s="365"/>
      <c r="E873" s="365"/>
      <c r="F873" s="365"/>
      <c r="G873" s="365"/>
      <c r="H873" s="365"/>
      <c r="I873" s="365"/>
      <c r="J873" s="365"/>
      <c r="K873" s="365"/>
      <c r="L873" s="365"/>
      <c r="M873" s="369"/>
      <c r="N873" s="365"/>
      <c r="O873" s="365"/>
    </row>
    <row r="874" spans="1:15" x14ac:dyDescent="0.25">
      <c r="A874">
        <v>862</v>
      </c>
      <c r="B874" s="365"/>
      <c r="C874" s="365"/>
      <c r="D874" s="365"/>
      <c r="E874" s="365"/>
      <c r="F874" s="365"/>
      <c r="G874" s="365"/>
      <c r="H874" s="365"/>
      <c r="I874" s="365"/>
      <c r="J874" s="365"/>
      <c r="K874" s="365"/>
      <c r="L874" s="365"/>
      <c r="M874" s="369"/>
      <c r="N874" s="365"/>
      <c r="O874" s="365"/>
    </row>
    <row r="875" spans="1:15" x14ac:dyDescent="0.25">
      <c r="A875">
        <v>863</v>
      </c>
      <c r="B875" s="365"/>
      <c r="C875" s="365"/>
      <c r="D875" s="365"/>
      <c r="E875" s="365"/>
      <c r="F875" s="365"/>
      <c r="G875" s="365"/>
      <c r="H875" s="365"/>
      <c r="I875" s="365"/>
      <c r="J875" s="365"/>
      <c r="K875" s="365"/>
      <c r="L875" s="365"/>
      <c r="M875" s="369"/>
      <c r="N875" s="365"/>
      <c r="O875" s="365"/>
    </row>
    <row r="876" spans="1:15" x14ac:dyDescent="0.25">
      <c r="A876">
        <v>864</v>
      </c>
      <c r="B876" s="365"/>
      <c r="C876" s="365"/>
      <c r="D876" s="365"/>
      <c r="E876" s="365"/>
      <c r="F876" s="365"/>
      <c r="G876" s="365"/>
      <c r="H876" s="365"/>
      <c r="I876" s="365"/>
      <c r="J876" s="365"/>
      <c r="K876" s="365"/>
      <c r="L876" s="365"/>
      <c r="M876" s="369"/>
      <c r="N876" s="365"/>
      <c r="O876" s="365"/>
    </row>
    <row r="877" spans="1:15" x14ac:dyDescent="0.25">
      <c r="A877">
        <v>865</v>
      </c>
      <c r="B877" s="365"/>
      <c r="C877" s="365"/>
      <c r="D877" s="365"/>
      <c r="E877" s="365"/>
      <c r="F877" s="365"/>
      <c r="G877" s="365"/>
      <c r="H877" s="365"/>
      <c r="I877" s="365"/>
      <c r="J877" s="365"/>
      <c r="K877" s="365"/>
      <c r="L877" s="365"/>
      <c r="M877" s="369"/>
      <c r="N877" s="365"/>
      <c r="O877" s="365"/>
    </row>
    <row r="878" spans="1:15" x14ac:dyDescent="0.25">
      <c r="A878">
        <v>866</v>
      </c>
      <c r="B878" s="365"/>
      <c r="C878" s="365"/>
      <c r="D878" s="365"/>
      <c r="E878" s="365"/>
      <c r="F878" s="365"/>
      <c r="G878" s="365"/>
      <c r="H878" s="365"/>
      <c r="I878" s="365"/>
      <c r="J878" s="365"/>
      <c r="K878" s="365"/>
      <c r="L878" s="365"/>
      <c r="M878" s="369"/>
      <c r="N878" s="365"/>
      <c r="O878" s="365"/>
    </row>
    <row r="879" spans="1:15" x14ac:dyDescent="0.25">
      <c r="A879">
        <v>867</v>
      </c>
      <c r="B879" s="365"/>
      <c r="C879" s="365"/>
      <c r="D879" s="365"/>
      <c r="E879" s="365"/>
      <c r="F879" s="365"/>
      <c r="G879" s="365"/>
      <c r="H879" s="365"/>
      <c r="I879" s="365"/>
      <c r="J879" s="365"/>
      <c r="K879" s="365"/>
      <c r="L879" s="365"/>
      <c r="M879" s="369"/>
      <c r="N879" s="365"/>
      <c r="O879" s="365"/>
    </row>
    <row r="880" spans="1:15" x14ac:dyDescent="0.25">
      <c r="A880">
        <v>868</v>
      </c>
      <c r="B880" s="365"/>
      <c r="C880" s="365"/>
      <c r="D880" s="365"/>
      <c r="E880" s="365"/>
      <c r="F880" s="365"/>
      <c r="G880" s="365"/>
      <c r="H880" s="365"/>
      <c r="I880" s="365"/>
      <c r="J880" s="365"/>
      <c r="K880" s="365"/>
      <c r="L880" s="365"/>
      <c r="M880" s="369"/>
      <c r="N880" s="365"/>
      <c r="O880" s="365"/>
    </row>
    <row r="881" spans="1:15" x14ac:dyDescent="0.25">
      <c r="A881">
        <v>869</v>
      </c>
      <c r="B881" s="365"/>
      <c r="C881" s="365"/>
      <c r="D881" s="365"/>
      <c r="E881" s="365"/>
      <c r="F881" s="365"/>
      <c r="G881" s="365"/>
      <c r="H881" s="365"/>
      <c r="I881" s="365"/>
      <c r="J881" s="365"/>
      <c r="K881" s="365"/>
      <c r="L881" s="365"/>
      <c r="M881" s="369"/>
      <c r="N881" s="365"/>
      <c r="O881" s="365"/>
    </row>
    <row r="882" spans="1:15" x14ac:dyDescent="0.25">
      <c r="A882">
        <v>870</v>
      </c>
      <c r="B882" s="365"/>
      <c r="C882" s="365"/>
      <c r="D882" s="365"/>
      <c r="E882" s="365"/>
      <c r="F882" s="365"/>
      <c r="G882" s="365"/>
      <c r="H882" s="365"/>
      <c r="I882" s="365"/>
      <c r="J882" s="365"/>
      <c r="K882" s="365"/>
      <c r="L882" s="365"/>
      <c r="M882" s="369"/>
      <c r="N882" s="365"/>
      <c r="O882" s="365"/>
    </row>
    <row r="883" spans="1:15" x14ac:dyDescent="0.25">
      <c r="A883">
        <v>871</v>
      </c>
      <c r="B883" s="365"/>
      <c r="C883" s="365"/>
      <c r="D883" s="365"/>
      <c r="E883" s="365"/>
      <c r="F883" s="365"/>
      <c r="G883" s="365"/>
      <c r="H883" s="365"/>
      <c r="I883" s="365"/>
      <c r="J883" s="365"/>
      <c r="K883" s="365"/>
      <c r="L883" s="365"/>
      <c r="M883" s="369"/>
      <c r="N883" s="365"/>
      <c r="O883" s="365"/>
    </row>
    <row r="884" spans="1:15" x14ac:dyDescent="0.25">
      <c r="A884">
        <v>872</v>
      </c>
      <c r="B884" s="365"/>
      <c r="C884" s="365"/>
      <c r="D884" s="365"/>
      <c r="E884" s="365"/>
      <c r="F884" s="365"/>
      <c r="G884" s="365"/>
      <c r="H884" s="365"/>
      <c r="I884" s="365"/>
      <c r="J884" s="365"/>
      <c r="K884" s="365"/>
      <c r="L884" s="365"/>
      <c r="M884" s="369"/>
      <c r="N884" s="365"/>
      <c r="O884" s="365"/>
    </row>
    <row r="885" spans="1:15" x14ac:dyDescent="0.25">
      <c r="A885">
        <v>873</v>
      </c>
      <c r="B885" s="365"/>
      <c r="C885" s="365"/>
      <c r="D885" s="365"/>
      <c r="E885" s="365"/>
      <c r="F885" s="365"/>
      <c r="G885" s="365"/>
      <c r="H885" s="365"/>
      <c r="I885" s="365"/>
      <c r="J885" s="365"/>
      <c r="K885" s="365"/>
      <c r="L885" s="365"/>
      <c r="M885" s="369"/>
      <c r="N885" s="365"/>
      <c r="O885" s="365"/>
    </row>
    <row r="886" spans="1:15" x14ac:dyDescent="0.25">
      <c r="A886">
        <v>874</v>
      </c>
      <c r="B886" s="365"/>
      <c r="C886" s="365"/>
      <c r="D886" s="365"/>
      <c r="E886" s="365"/>
      <c r="F886" s="365"/>
      <c r="G886" s="365"/>
      <c r="H886" s="365"/>
      <c r="I886" s="365"/>
      <c r="J886" s="365"/>
      <c r="K886" s="365"/>
      <c r="L886" s="365"/>
      <c r="M886" s="369"/>
      <c r="N886" s="365"/>
      <c r="O886" s="365"/>
    </row>
    <row r="887" spans="1:15" x14ac:dyDescent="0.25">
      <c r="A887">
        <v>875</v>
      </c>
      <c r="B887" s="365"/>
      <c r="C887" s="365"/>
      <c r="D887" s="365"/>
      <c r="E887" s="365"/>
      <c r="F887" s="365"/>
      <c r="G887" s="365"/>
      <c r="H887" s="365"/>
      <c r="I887" s="365"/>
      <c r="J887" s="365"/>
      <c r="K887" s="365"/>
      <c r="L887" s="365"/>
      <c r="M887" s="369"/>
      <c r="N887" s="365"/>
      <c r="O887" s="365"/>
    </row>
    <row r="888" spans="1:15" x14ac:dyDescent="0.25">
      <c r="A888">
        <v>876</v>
      </c>
      <c r="B888" s="365"/>
      <c r="C888" s="365"/>
      <c r="D888" s="365"/>
      <c r="E888" s="365"/>
      <c r="F888" s="365"/>
      <c r="G888" s="365"/>
      <c r="H888" s="365"/>
      <c r="I888" s="365"/>
      <c r="J888" s="365"/>
      <c r="K888" s="365"/>
      <c r="L888" s="365"/>
      <c r="M888" s="369"/>
      <c r="N888" s="365"/>
      <c r="O888" s="365"/>
    </row>
    <row r="889" spans="1:15" x14ac:dyDescent="0.25">
      <c r="A889">
        <v>877</v>
      </c>
      <c r="B889" s="365"/>
      <c r="C889" s="365"/>
      <c r="D889" s="365"/>
      <c r="E889" s="365"/>
      <c r="F889" s="365"/>
      <c r="G889" s="365"/>
      <c r="H889" s="365"/>
      <c r="I889" s="365"/>
      <c r="J889" s="365"/>
      <c r="K889" s="365"/>
      <c r="L889" s="365"/>
      <c r="M889" s="369"/>
      <c r="N889" s="365"/>
      <c r="O889" s="365"/>
    </row>
    <row r="890" spans="1:15" x14ac:dyDescent="0.25">
      <c r="A890">
        <v>878</v>
      </c>
      <c r="B890" s="365"/>
      <c r="C890" s="365"/>
      <c r="D890" s="365"/>
      <c r="E890" s="365"/>
      <c r="F890" s="365"/>
      <c r="G890" s="365"/>
      <c r="H890" s="365"/>
      <c r="I890" s="365"/>
      <c r="J890" s="365"/>
      <c r="K890" s="365"/>
      <c r="L890" s="365"/>
      <c r="M890" s="369"/>
      <c r="N890" s="365"/>
      <c r="O890" s="365"/>
    </row>
    <row r="891" spans="1:15" x14ac:dyDescent="0.25">
      <c r="A891">
        <v>879</v>
      </c>
      <c r="B891" s="365"/>
      <c r="C891" s="365"/>
      <c r="D891" s="365"/>
      <c r="E891" s="365"/>
      <c r="F891" s="365"/>
      <c r="G891" s="365"/>
      <c r="H891" s="365"/>
      <c r="I891" s="365"/>
      <c r="J891" s="365"/>
      <c r="K891" s="365"/>
      <c r="L891" s="365"/>
      <c r="M891" s="369"/>
      <c r="N891" s="365"/>
      <c r="O891" s="365"/>
    </row>
    <row r="892" spans="1:15" x14ac:dyDescent="0.25">
      <c r="A892">
        <v>880</v>
      </c>
      <c r="B892" s="365"/>
      <c r="C892" s="365"/>
      <c r="D892" s="365"/>
      <c r="E892" s="365"/>
      <c r="F892" s="365"/>
      <c r="G892" s="365"/>
      <c r="H892" s="365"/>
      <c r="I892" s="365"/>
      <c r="J892" s="365"/>
      <c r="K892" s="365"/>
      <c r="L892" s="365"/>
      <c r="M892" s="369"/>
      <c r="N892" s="365"/>
      <c r="O892" s="365"/>
    </row>
    <row r="893" spans="1:15" x14ac:dyDescent="0.25">
      <c r="A893">
        <v>881</v>
      </c>
      <c r="B893" s="365"/>
      <c r="C893" s="365"/>
      <c r="D893" s="365"/>
      <c r="E893" s="365"/>
      <c r="F893" s="365"/>
      <c r="G893" s="365"/>
      <c r="H893" s="365"/>
      <c r="I893" s="365"/>
      <c r="J893" s="365"/>
      <c r="K893" s="365"/>
      <c r="L893" s="365"/>
      <c r="M893" s="369"/>
      <c r="N893" s="365"/>
      <c r="O893" s="365"/>
    </row>
    <row r="894" spans="1:15" x14ac:dyDescent="0.25">
      <c r="A894">
        <v>882</v>
      </c>
      <c r="B894" s="365"/>
      <c r="C894" s="365"/>
      <c r="D894" s="365"/>
      <c r="E894" s="365"/>
      <c r="F894" s="365"/>
      <c r="G894" s="365"/>
      <c r="H894" s="365"/>
      <c r="I894" s="365"/>
      <c r="J894" s="365"/>
      <c r="K894" s="365"/>
      <c r="L894" s="365"/>
      <c r="M894" s="369"/>
      <c r="N894" s="365"/>
      <c r="O894" s="365"/>
    </row>
    <row r="895" spans="1:15" x14ac:dyDescent="0.25">
      <c r="A895">
        <v>883</v>
      </c>
      <c r="B895" s="365"/>
      <c r="C895" s="365"/>
      <c r="D895" s="365"/>
      <c r="E895" s="365"/>
      <c r="F895" s="365"/>
      <c r="G895" s="365"/>
      <c r="H895" s="365"/>
      <c r="I895" s="365"/>
      <c r="J895" s="365"/>
      <c r="K895" s="365"/>
      <c r="L895" s="365"/>
      <c r="M895" s="369"/>
      <c r="N895" s="365"/>
      <c r="O895" s="365"/>
    </row>
    <row r="896" spans="1:15" x14ac:dyDescent="0.25">
      <c r="A896">
        <v>884</v>
      </c>
      <c r="B896" s="365"/>
      <c r="C896" s="365"/>
      <c r="D896" s="365"/>
      <c r="E896" s="365"/>
      <c r="F896" s="365"/>
      <c r="G896" s="365"/>
      <c r="H896" s="365"/>
      <c r="I896" s="365"/>
      <c r="J896" s="365"/>
      <c r="K896" s="365"/>
      <c r="L896" s="365"/>
      <c r="M896" s="369"/>
      <c r="N896" s="365"/>
      <c r="O896" s="365"/>
    </row>
    <row r="897" spans="1:15" x14ac:dyDescent="0.25">
      <c r="A897">
        <v>885</v>
      </c>
      <c r="B897" s="365"/>
      <c r="C897" s="365"/>
      <c r="D897" s="365"/>
      <c r="E897" s="365"/>
      <c r="F897" s="365"/>
      <c r="G897" s="365"/>
      <c r="H897" s="365"/>
      <c r="I897" s="365"/>
      <c r="J897" s="365"/>
      <c r="K897" s="365"/>
      <c r="L897" s="365"/>
      <c r="M897" s="369"/>
      <c r="N897" s="365"/>
      <c r="O897" s="365"/>
    </row>
    <row r="898" spans="1:15" x14ac:dyDescent="0.25">
      <c r="A898">
        <v>886</v>
      </c>
      <c r="B898" s="365"/>
      <c r="C898" s="365"/>
      <c r="D898" s="365"/>
      <c r="E898" s="365"/>
      <c r="F898" s="365"/>
      <c r="G898" s="365"/>
      <c r="H898" s="365"/>
      <c r="I898" s="365"/>
      <c r="J898" s="365"/>
      <c r="K898" s="365"/>
      <c r="L898" s="365"/>
      <c r="M898" s="369"/>
      <c r="N898" s="365"/>
      <c r="O898" s="365"/>
    </row>
    <row r="899" spans="1:15" x14ac:dyDescent="0.25">
      <c r="A899">
        <v>887</v>
      </c>
      <c r="B899" s="365"/>
      <c r="C899" s="365"/>
      <c r="D899" s="365"/>
      <c r="E899" s="365"/>
      <c r="F899" s="365"/>
      <c r="G899" s="365"/>
      <c r="H899" s="365"/>
      <c r="I899" s="365"/>
      <c r="J899" s="365"/>
      <c r="K899" s="365"/>
      <c r="L899" s="365"/>
      <c r="M899" s="369"/>
      <c r="N899" s="365"/>
      <c r="O899" s="365"/>
    </row>
    <row r="900" spans="1:15" x14ac:dyDescent="0.25">
      <c r="A900">
        <v>888</v>
      </c>
      <c r="B900" s="365"/>
      <c r="C900" s="365"/>
      <c r="D900" s="365"/>
      <c r="E900" s="365"/>
      <c r="F900" s="365"/>
      <c r="G900" s="365"/>
      <c r="H900" s="365"/>
      <c r="I900" s="365"/>
      <c r="J900" s="365"/>
      <c r="K900" s="365"/>
      <c r="L900" s="365"/>
      <c r="M900" s="369"/>
      <c r="N900" s="365"/>
      <c r="O900" s="365"/>
    </row>
    <row r="901" spans="1:15" x14ac:dyDescent="0.25">
      <c r="A901">
        <v>889</v>
      </c>
      <c r="B901" s="365"/>
      <c r="C901" s="365"/>
      <c r="D901" s="365"/>
      <c r="E901" s="365"/>
      <c r="F901" s="365"/>
      <c r="G901" s="365"/>
      <c r="H901" s="365"/>
      <c r="I901" s="365"/>
      <c r="J901" s="365"/>
      <c r="K901" s="365"/>
      <c r="L901" s="365"/>
      <c r="M901" s="369"/>
      <c r="N901" s="365"/>
      <c r="O901" s="365"/>
    </row>
    <row r="902" spans="1:15" x14ac:dyDescent="0.25">
      <c r="A902">
        <v>890</v>
      </c>
      <c r="B902" s="365"/>
      <c r="C902" s="365"/>
      <c r="D902" s="365"/>
      <c r="E902" s="365"/>
      <c r="F902" s="365"/>
      <c r="G902" s="365"/>
      <c r="H902" s="365"/>
      <c r="I902" s="365"/>
      <c r="J902" s="365"/>
      <c r="K902" s="365"/>
      <c r="L902" s="365"/>
      <c r="M902" s="369"/>
      <c r="N902" s="365"/>
      <c r="O902" s="365"/>
    </row>
    <row r="903" spans="1:15" x14ac:dyDescent="0.25">
      <c r="A903">
        <v>891</v>
      </c>
      <c r="B903" s="365"/>
      <c r="C903" s="365"/>
      <c r="D903" s="365"/>
      <c r="E903" s="365"/>
      <c r="F903" s="365"/>
      <c r="G903" s="365"/>
      <c r="H903" s="365"/>
      <c r="I903" s="365"/>
      <c r="J903" s="365"/>
      <c r="K903" s="365"/>
      <c r="L903" s="365"/>
      <c r="M903" s="369"/>
      <c r="N903" s="365"/>
      <c r="O903" s="365"/>
    </row>
    <row r="904" spans="1:15" x14ac:dyDescent="0.25">
      <c r="A904">
        <v>892</v>
      </c>
      <c r="B904" s="365"/>
      <c r="C904" s="365"/>
      <c r="D904" s="365"/>
      <c r="E904" s="365"/>
      <c r="F904" s="365"/>
      <c r="G904" s="365"/>
      <c r="H904" s="365"/>
      <c r="I904" s="365"/>
      <c r="J904" s="365"/>
      <c r="K904" s="365"/>
      <c r="L904" s="365"/>
      <c r="M904" s="369"/>
      <c r="N904" s="365"/>
      <c r="O904" s="365"/>
    </row>
    <row r="905" spans="1:15" x14ac:dyDescent="0.25">
      <c r="A905">
        <v>893</v>
      </c>
      <c r="B905" s="365"/>
      <c r="C905" s="365"/>
      <c r="D905" s="365"/>
      <c r="E905" s="365"/>
      <c r="F905" s="365"/>
      <c r="G905" s="365"/>
      <c r="H905" s="365"/>
      <c r="I905" s="365"/>
      <c r="J905" s="365"/>
      <c r="K905" s="365"/>
      <c r="L905" s="365"/>
      <c r="M905" s="369"/>
      <c r="N905" s="365"/>
      <c r="O905" s="365"/>
    </row>
    <row r="906" spans="1:15" x14ac:dyDescent="0.25">
      <c r="A906">
        <v>894</v>
      </c>
      <c r="B906" s="365"/>
      <c r="C906" s="365"/>
      <c r="D906" s="365"/>
      <c r="E906" s="365"/>
      <c r="F906" s="365"/>
      <c r="G906" s="365"/>
      <c r="H906" s="365"/>
      <c r="I906" s="365"/>
      <c r="J906" s="365"/>
      <c r="K906" s="365"/>
      <c r="L906" s="365"/>
      <c r="M906" s="369"/>
      <c r="N906" s="365"/>
      <c r="O906" s="365"/>
    </row>
    <row r="907" spans="1:15" x14ac:dyDescent="0.25">
      <c r="A907">
        <v>895</v>
      </c>
      <c r="B907" s="365"/>
      <c r="C907" s="365"/>
      <c r="D907" s="365"/>
      <c r="E907" s="365"/>
      <c r="F907" s="365"/>
      <c r="G907" s="365"/>
      <c r="H907" s="365"/>
      <c r="I907" s="365"/>
      <c r="J907" s="365"/>
      <c r="K907" s="365"/>
      <c r="L907" s="365"/>
      <c r="M907" s="369"/>
      <c r="N907" s="365"/>
      <c r="O907" s="365"/>
    </row>
    <row r="908" spans="1:15" x14ac:dyDescent="0.25">
      <c r="A908">
        <v>896</v>
      </c>
      <c r="B908" s="365"/>
      <c r="C908" s="365"/>
      <c r="D908" s="365"/>
      <c r="E908" s="365"/>
      <c r="F908" s="365"/>
      <c r="G908" s="365"/>
      <c r="H908" s="365"/>
      <c r="I908" s="365"/>
      <c r="J908" s="365"/>
      <c r="K908" s="365"/>
      <c r="L908" s="365"/>
      <c r="M908" s="369"/>
      <c r="N908" s="365"/>
      <c r="O908" s="365"/>
    </row>
    <row r="909" spans="1:15" x14ac:dyDescent="0.25">
      <c r="A909">
        <v>897</v>
      </c>
      <c r="B909" s="365"/>
      <c r="C909" s="365"/>
      <c r="D909" s="365"/>
      <c r="E909" s="365"/>
      <c r="F909" s="365"/>
      <c r="G909" s="365"/>
      <c r="H909" s="365"/>
      <c r="I909" s="365"/>
      <c r="J909" s="365"/>
      <c r="K909" s="365"/>
      <c r="L909" s="365"/>
      <c r="M909" s="369"/>
      <c r="N909" s="365"/>
      <c r="O909" s="365"/>
    </row>
    <row r="910" spans="1:15" x14ac:dyDescent="0.25">
      <c r="A910">
        <v>898</v>
      </c>
      <c r="B910" s="365"/>
      <c r="C910" s="365"/>
      <c r="D910" s="365"/>
      <c r="E910" s="365"/>
      <c r="F910" s="365"/>
      <c r="G910" s="365"/>
      <c r="H910" s="365"/>
      <c r="I910" s="365"/>
      <c r="J910" s="365"/>
      <c r="K910" s="365"/>
      <c r="L910" s="365"/>
      <c r="M910" s="369"/>
      <c r="N910" s="365"/>
      <c r="O910" s="365"/>
    </row>
    <row r="911" spans="1:15" x14ac:dyDescent="0.25">
      <c r="A911">
        <v>899</v>
      </c>
      <c r="B911" s="365"/>
      <c r="C911" s="365"/>
      <c r="D911" s="365"/>
      <c r="E911" s="365"/>
      <c r="F911" s="365"/>
      <c r="G911" s="365"/>
      <c r="H911" s="365"/>
      <c r="I911" s="365"/>
      <c r="J911" s="365"/>
      <c r="K911" s="365"/>
      <c r="L911" s="365"/>
      <c r="M911" s="369"/>
      <c r="N911" s="365"/>
      <c r="O911" s="365"/>
    </row>
    <row r="912" spans="1:15" x14ac:dyDescent="0.25">
      <c r="A912">
        <v>900</v>
      </c>
      <c r="B912" s="365"/>
      <c r="C912" s="365"/>
      <c r="D912" s="365"/>
      <c r="E912" s="365"/>
      <c r="F912" s="365"/>
      <c r="G912" s="365"/>
      <c r="H912" s="365"/>
      <c r="I912" s="365"/>
      <c r="J912" s="365"/>
      <c r="K912" s="365"/>
      <c r="L912" s="365"/>
      <c r="M912" s="369"/>
      <c r="N912" s="365"/>
      <c r="O912" s="365"/>
    </row>
    <row r="913" spans="1:15" x14ac:dyDescent="0.25">
      <c r="A913">
        <v>901</v>
      </c>
      <c r="B913" s="365"/>
      <c r="C913" s="365"/>
      <c r="D913" s="365"/>
      <c r="E913" s="365"/>
      <c r="F913" s="365"/>
      <c r="G913" s="365"/>
      <c r="H913" s="365"/>
      <c r="I913" s="365"/>
      <c r="J913" s="365"/>
      <c r="K913" s="365"/>
      <c r="L913" s="365"/>
      <c r="M913" s="369"/>
      <c r="N913" s="365"/>
      <c r="O913" s="365"/>
    </row>
    <row r="914" spans="1:15" x14ac:dyDescent="0.25">
      <c r="A914">
        <v>902</v>
      </c>
      <c r="B914" s="365"/>
      <c r="C914" s="365"/>
      <c r="D914" s="365"/>
      <c r="E914" s="365"/>
      <c r="F914" s="365"/>
      <c r="G914" s="365"/>
      <c r="H914" s="365"/>
      <c r="I914" s="365"/>
      <c r="J914" s="365"/>
      <c r="K914" s="365"/>
      <c r="L914" s="365"/>
      <c r="M914" s="369"/>
      <c r="N914" s="365"/>
      <c r="O914" s="365"/>
    </row>
    <row r="915" spans="1:15" x14ac:dyDescent="0.25">
      <c r="A915">
        <v>903</v>
      </c>
      <c r="B915" s="365"/>
      <c r="C915" s="365"/>
      <c r="D915" s="365"/>
      <c r="E915" s="365"/>
      <c r="F915" s="365"/>
      <c r="G915" s="365"/>
      <c r="H915" s="365"/>
      <c r="I915" s="365"/>
      <c r="J915" s="365"/>
      <c r="K915" s="365"/>
      <c r="L915" s="365"/>
      <c r="M915" s="369"/>
      <c r="N915" s="365"/>
      <c r="O915" s="365"/>
    </row>
    <row r="916" spans="1:15" x14ac:dyDescent="0.25">
      <c r="A916">
        <v>904</v>
      </c>
      <c r="B916" s="365"/>
      <c r="C916" s="365"/>
      <c r="D916" s="365"/>
      <c r="E916" s="365"/>
      <c r="F916" s="365"/>
      <c r="G916" s="365"/>
      <c r="H916" s="365"/>
      <c r="I916" s="365"/>
      <c r="J916" s="365"/>
      <c r="K916" s="365"/>
      <c r="L916" s="365"/>
      <c r="M916" s="369"/>
      <c r="N916" s="365"/>
      <c r="O916" s="365"/>
    </row>
    <row r="917" spans="1:15" x14ac:dyDescent="0.25">
      <c r="A917">
        <v>905</v>
      </c>
      <c r="B917" s="365"/>
      <c r="C917" s="365"/>
      <c r="D917" s="365"/>
      <c r="E917" s="365"/>
      <c r="F917" s="365"/>
      <c r="G917" s="365"/>
      <c r="H917" s="365"/>
      <c r="I917" s="365"/>
      <c r="J917" s="365"/>
      <c r="K917" s="365"/>
      <c r="L917" s="365"/>
      <c r="M917" s="369"/>
      <c r="N917" s="365"/>
      <c r="O917" s="365"/>
    </row>
    <row r="918" spans="1:15" x14ac:dyDescent="0.25">
      <c r="A918">
        <v>906</v>
      </c>
      <c r="B918" s="365"/>
      <c r="C918" s="365"/>
      <c r="D918" s="365"/>
      <c r="E918" s="365"/>
      <c r="F918" s="365"/>
      <c r="G918" s="365"/>
      <c r="H918" s="365"/>
      <c r="I918" s="365"/>
      <c r="J918" s="365"/>
      <c r="K918" s="365"/>
      <c r="L918" s="365"/>
      <c r="M918" s="369"/>
      <c r="N918" s="365"/>
      <c r="O918" s="365"/>
    </row>
    <row r="919" spans="1:15" x14ac:dyDescent="0.25">
      <c r="A919">
        <v>907</v>
      </c>
      <c r="B919" s="365"/>
      <c r="C919" s="365"/>
      <c r="D919" s="365"/>
      <c r="E919" s="365"/>
      <c r="F919" s="365"/>
      <c r="G919" s="365"/>
      <c r="H919" s="365"/>
      <c r="I919" s="365"/>
      <c r="J919" s="365"/>
      <c r="K919" s="365"/>
      <c r="L919" s="365"/>
      <c r="M919" s="369"/>
      <c r="N919" s="365"/>
      <c r="O919" s="365"/>
    </row>
    <row r="920" spans="1:15" x14ac:dyDescent="0.25">
      <c r="A920">
        <v>908</v>
      </c>
      <c r="B920" s="365"/>
      <c r="C920" s="365"/>
      <c r="D920" s="365"/>
      <c r="E920" s="365"/>
      <c r="F920" s="365"/>
      <c r="G920" s="365"/>
      <c r="H920" s="365"/>
      <c r="I920" s="365"/>
      <c r="J920" s="365"/>
      <c r="K920" s="365"/>
      <c r="L920" s="365"/>
      <c r="M920" s="369"/>
      <c r="N920" s="365"/>
      <c r="O920" s="365"/>
    </row>
    <row r="921" spans="1:15" x14ac:dyDescent="0.25">
      <c r="A921">
        <v>909</v>
      </c>
      <c r="B921" s="365"/>
      <c r="C921" s="365"/>
      <c r="D921" s="365"/>
      <c r="E921" s="365"/>
      <c r="F921" s="365"/>
      <c r="G921" s="365"/>
      <c r="H921" s="365"/>
      <c r="I921" s="365"/>
      <c r="J921" s="365"/>
      <c r="K921" s="365"/>
      <c r="L921" s="365"/>
      <c r="M921" s="369"/>
      <c r="N921" s="365"/>
      <c r="O921" s="365"/>
    </row>
    <row r="922" spans="1:15" x14ac:dyDescent="0.25">
      <c r="A922">
        <v>910</v>
      </c>
      <c r="B922" s="365"/>
      <c r="C922" s="365"/>
      <c r="D922" s="365"/>
      <c r="E922" s="365"/>
      <c r="F922" s="365"/>
      <c r="G922" s="365"/>
      <c r="H922" s="365"/>
      <c r="I922" s="365"/>
      <c r="J922" s="365"/>
      <c r="K922" s="365"/>
      <c r="L922" s="365"/>
      <c r="M922" s="369"/>
      <c r="N922" s="365"/>
      <c r="O922" s="365"/>
    </row>
    <row r="923" spans="1:15" x14ac:dyDescent="0.25">
      <c r="A923">
        <v>911</v>
      </c>
      <c r="B923" s="365"/>
      <c r="C923" s="365"/>
      <c r="D923" s="365"/>
      <c r="E923" s="365"/>
      <c r="F923" s="365"/>
      <c r="G923" s="365"/>
      <c r="H923" s="365"/>
      <c r="I923" s="365"/>
      <c r="J923" s="365"/>
      <c r="K923" s="365"/>
      <c r="L923" s="365"/>
      <c r="M923" s="369"/>
      <c r="N923" s="365"/>
      <c r="O923" s="365"/>
    </row>
    <row r="924" spans="1:15" x14ac:dyDescent="0.25">
      <c r="A924">
        <v>912</v>
      </c>
      <c r="B924" s="365"/>
      <c r="C924" s="365"/>
      <c r="D924" s="365"/>
      <c r="E924" s="365"/>
      <c r="F924" s="365"/>
      <c r="G924" s="365"/>
      <c r="H924" s="365"/>
      <c r="I924" s="365"/>
      <c r="J924" s="365"/>
      <c r="K924" s="365"/>
      <c r="L924" s="365"/>
      <c r="M924" s="369"/>
      <c r="N924" s="365"/>
      <c r="O924" s="365"/>
    </row>
    <row r="925" spans="1:15" x14ac:dyDescent="0.25">
      <c r="A925">
        <v>913</v>
      </c>
      <c r="B925" s="365"/>
      <c r="C925" s="365"/>
      <c r="D925" s="365"/>
      <c r="E925" s="365"/>
      <c r="F925" s="365"/>
      <c r="G925" s="365"/>
      <c r="H925" s="365"/>
      <c r="I925" s="365"/>
      <c r="J925" s="365"/>
      <c r="K925" s="365"/>
      <c r="L925" s="365"/>
      <c r="M925" s="369"/>
      <c r="N925" s="365"/>
      <c r="O925" s="365"/>
    </row>
    <row r="926" spans="1:15" x14ac:dyDescent="0.25">
      <c r="A926">
        <v>914</v>
      </c>
      <c r="B926" s="365"/>
      <c r="C926" s="365"/>
      <c r="D926" s="365"/>
      <c r="E926" s="365"/>
      <c r="F926" s="365"/>
      <c r="G926" s="365"/>
      <c r="H926" s="365"/>
      <c r="I926" s="365"/>
      <c r="J926" s="365"/>
      <c r="K926" s="365"/>
      <c r="L926" s="365"/>
      <c r="M926" s="369"/>
      <c r="N926" s="365"/>
      <c r="O926" s="365"/>
    </row>
    <row r="927" spans="1:15" x14ac:dyDescent="0.25">
      <c r="A927">
        <v>915</v>
      </c>
      <c r="B927" s="365"/>
      <c r="C927" s="365"/>
      <c r="D927" s="365"/>
      <c r="E927" s="365"/>
      <c r="F927" s="365"/>
      <c r="G927" s="365"/>
      <c r="H927" s="365"/>
      <c r="I927" s="365"/>
      <c r="J927" s="365"/>
      <c r="K927" s="365"/>
      <c r="L927" s="365"/>
      <c r="M927" s="369"/>
      <c r="N927" s="365"/>
      <c r="O927" s="365"/>
    </row>
    <row r="928" spans="1:15" x14ac:dyDescent="0.25">
      <c r="A928">
        <v>916</v>
      </c>
      <c r="B928" s="365"/>
      <c r="C928" s="365"/>
      <c r="D928" s="365"/>
      <c r="E928" s="365"/>
      <c r="F928" s="365"/>
      <c r="G928" s="365"/>
      <c r="H928" s="365"/>
      <c r="I928" s="365"/>
      <c r="J928" s="365"/>
      <c r="K928" s="365"/>
      <c r="L928" s="365"/>
      <c r="M928" s="369"/>
      <c r="N928" s="365"/>
      <c r="O928" s="365"/>
    </row>
    <row r="929" spans="1:15" x14ac:dyDescent="0.25">
      <c r="A929">
        <v>917</v>
      </c>
      <c r="B929" s="365"/>
      <c r="C929" s="365"/>
      <c r="D929" s="365"/>
      <c r="E929" s="365"/>
      <c r="F929" s="365"/>
      <c r="G929" s="365"/>
      <c r="H929" s="365"/>
      <c r="I929" s="365"/>
      <c r="J929" s="365"/>
      <c r="K929" s="365"/>
      <c r="L929" s="365"/>
      <c r="M929" s="369"/>
      <c r="N929" s="365"/>
      <c r="O929" s="365"/>
    </row>
    <row r="930" spans="1:15" x14ac:dyDescent="0.25">
      <c r="A930">
        <v>918</v>
      </c>
      <c r="B930" s="365"/>
      <c r="C930" s="365"/>
      <c r="D930" s="365"/>
      <c r="E930" s="365"/>
      <c r="F930" s="365"/>
      <c r="G930" s="365"/>
      <c r="H930" s="365"/>
      <c r="I930" s="365"/>
      <c r="J930" s="365"/>
      <c r="K930" s="365"/>
      <c r="L930" s="365"/>
      <c r="M930" s="369"/>
      <c r="N930" s="365"/>
      <c r="O930" s="365"/>
    </row>
    <row r="931" spans="1:15" x14ac:dyDescent="0.25">
      <c r="A931">
        <v>919</v>
      </c>
      <c r="B931" s="365"/>
      <c r="C931" s="365"/>
      <c r="D931" s="365"/>
      <c r="E931" s="365"/>
      <c r="F931" s="365"/>
      <c r="G931" s="365"/>
      <c r="H931" s="365"/>
      <c r="I931" s="365"/>
      <c r="J931" s="365"/>
      <c r="K931" s="365"/>
      <c r="L931" s="365"/>
      <c r="M931" s="369"/>
      <c r="N931" s="365"/>
      <c r="O931" s="365"/>
    </row>
    <row r="932" spans="1:15" x14ac:dyDescent="0.25">
      <c r="A932">
        <v>920</v>
      </c>
      <c r="B932" s="365"/>
      <c r="C932" s="365"/>
      <c r="D932" s="365"/>
      <c r="E932" s="365"/>
      <c r="F932" s="365"/>
      <c r="G932" s="365"/>
      <c r="H932" s="365"/>
      <c r="I932" s="365"/>
      <c r="J932" s="365"/>
      <c r="K932" s="365"/>
      <c r="L932" s="365"/>
      <c r="M932" s="369"/>
      <c r="N932" s="365"/>
      <c r="O932" s="365"/>
    </row>
    <row r="933" spans="1:15" x14ac:dyDescent="0.25">
      <c r="A933">
        <v>921</v>
      </c>
      <c r="B933" s="365"/>
      <c r="C933" s="365"/>
      <c r="D933" s="365"/>
      <c r="E933" s="365"/>
      <c r="F933" s="365"/>
      <c r="G933" s="365"/>
      <c r="H933" s="365"/>
      <c r="I933" s="365"/>
      <c r="J933" s="365"/>
      <c r="K933" s="365"/>
      <c r="L933" s="365"/>
      <c r="M933" s="369"/>
      <c r="N933" s="365"/>
      <c r="O933" s="365"/>
    </row>
    <row r="934" spans="1:15" x14ac:dyDescent="0.25">
      <c r="A934">
        <v>922</v>
      </c>
      <c r="B934" s="365"/>
      <c r="C934" s="365"/>
      <c r="D934" s="365"/>
      <c r="E934" s="365"/>
      <c r="F934" s="365"/>
      <c r="G934" s="365"/>
      <c r="H934" s="365"/>
      <c r="I934" s="365"/>
      <c r="J934" s="365"/>
      <c r="K934" s="365"/>
      <c r="L934" s="365"/>
      <c r="M934" s="369"/>
      <c r="N934" s="365"/>
      <c r="O934" s="365"/>
    </row>
    <row r="935" spans="1:15" x14ac:dyDescent="0.25">
      <c r="A935">
        <v>923</v>
      </c>
      <c r="B935" s="365"/>
      <c r="C935" s="365"/>
      <c r="D935" s="365"/>
      <c r="E935" s="365"/>
      <c r="F935" s="365"/>
      <c r="G935" s="365"/>
      <c r="H935" s="365"/>
      <c r="I935" s="365"/>
      <c r="J935" s="365"/>
      <c r="K935" s="365"/>
      <c r="L935" s="365"/>
      <c r="M935" s="369"/>
      <c r="N935" s="365"/>
      <c r="O935" s="365"/>
    </row>
    <row r="936" spans="1:15" x14ac:dyDescent="0.25">
      <c r="A936">
        <v>924</v>
      </c>
      <c r="B936" s="365"/>
      <c r="C936" s="365"/>
      <c r="D936" s="365"/>
      <c r="E936" s="365"/>
      <c r="F936" s="365"/>
      <c r="G936" s="365"/>
      <c r="H936" s="365"/>
      <c r="I936" s="365"/>
      <c r="J936" s="365"/>
      <c r="K936" s="365"/>
      <c r="L936" s="365"/>
      <c r="M936" s="369"/>
      <c r="N936" s="365"/>
      <c r="O936" s="365"/>
    </row>
    <row r="937" spans="1:15" x14ac:dyDescent="0.25">
      <c r="A937">
        <v>925</v>
      </c>
      <c r="B937" s="365"/>
      <c r="C937" s="365"/>
      <c r="D937" s="365"/>
      <c r="E937" s="365"/>
      <c r="F937" s="365"/>
      <c r="G937" s="365"/>
      <c r="H937" s="365"/>
      <c r="I937" s="365"/>
      <c r="J937" s="365"/>
      <c r="K937" s="365"/>
      <c r="L937" s="365"/>
      <c r="M937" s="369"/>
      <c r="N937" s="365"/>
      <c r="O937" s="365"/>
    </row>
    <row r="938" spans="1:15" x14ac:dyDescent="0.25">
      <c r="A938">
        <v>926</v>
      </c>
      <c r="B938" s="365"/>
      <c r="C938" s="365"/>
      <c r="D938" s="365"/>
      <c r="E938" s="365"/>
      <c r="F938" s="365"/>
      <c r="G938" s="365"/>
      <c r="H938" s="365"/>
      <c r="I938" s="365"/>
      <c r="J938" s="365"/>
      <c r="K938" s="365"/>
      <c r="L938" s="365"/>
      <c r="M938" s="369"/>
      <c r="N938" s="365"/>
      <c r="O938" s="365"/>
    </row>
    <row r="939" spans="1:15" x14ac:dyDescent="0.25">
      <c r="A939">
        <v>927</v>
      </c>
      <c r="B939" s="365"/>
      <c r="C939" s="365"/>
      <c r="D939" s="365"/>
      <c r="E939" s="365"/>
      <c r="F939" s="365"/>
      <c r="G939" s="365"/>
      <c r="H939" s="365"/>
      <c r="I939" s="365"/>
      <c r="J939" s="365"/>
      <c r="K939" s="365"/>
      <c r="L939" s="365"/>
      <c r="M939" s="369"/>
      <c r="N939" s="365"/>
      <c r="O939" s="365"/>
    </row>
    <row r="940" spans="1:15" x14ac:dyDescent="0.25">
      <c r="A940">
        <v>928</v>
      </c>
      <c r="B940" s="365"/>
      <c r="C940" s="365"/>
      <c r="D940" s="365"/>
      <c r="E940" s="365"/>
      <c r="F940" s="365"/>
      <c r="G940" s="365"/>
      <c r="H940" s="365"/>
      <c r="I940" s="365"/>
      <c r="J940" s="365"/>
      <c r="K940" s="365"/>
      <c r="L940" s="365"/>
      <c r="M940" s="369"/>
      <c r="N940" s="365"/>
      <c r="O940" s="365"/>
    </row>
    <row r="941" spans="1:15" x14ac:dyDescent="0.25">
      <c r="A941">
        <v>929</v>
      </c>
      <c r="B941" s="365"/>
      <c r="C941" s="365"/>
      <c r="D941" s="365"/>
      <c r="E941" s="365"/>
      <c r="F941" s="365"/>
      <c r="G941" s="365"/>
      <c r="H941" s="365"/>
      <c r="I941" s="365"/>
      <c r="J941" s="365"/>
      <c r="K941" s="365"/>
      <c r="L941" s="365"/>
      <c r="M941" s="369"/>
      <c r="N941" s="365"/>
      <c r="O941" s="365"/>
    </row>
    <row r="942" spans="1:15" x14ac:dyDescent="0.25">
      <c r="A942">
        <v>930</v>
      </c>
      <c r="B942" s="365"/>
      <c r="C942" s="365"/>
      <c r="D942" s="365"/>
      <c r="E942" s="365"/>
      <c r="F942" s="365"/>
      <c r="G942" s="365"/>
      <c r="H942" s="365"/>
      <c r="I942" s="365"/>
      <c r="J942" s="365"/>
      <c r="K942" s="365"/>
      <c r="L942" s="365"/>
      <c r="M942" s="369"/>
      <c r="N942" s="365"/>
      <c r="O942" s="365"/>
    </row>
    <row r="943" spans="1:15" x14ac:dyDescent="0.25">
      <c r="A943">
        <v>931</v>
      </c>
      <c r="B943" s="365"/>
      <c r="C943" s="365"/>
      <c r="D943" s="365"/>
      <c r="E943" s="365"/>
      <c r="F943" s="365"/>
      <c r="G943" s="365"/>
      <c r="H943" s="365"/>
      <c r="I943" s="365"/>
      <c r="J943" s="365"/>
      <c r="K943" s="365"/>
      <c r="L943" s="365"/>
      <c r="M943" s="369"/>
      <c r="N943" s="365"/>
      <c r="O943" s="365"/>
    </row>
    <row r="944" spans="1:15" x14ac:dyDescent="0.25">
      <c r="A944">
        <v>932</v>
      </c>
      <c r="B944" s="365"/>
      <c r="C944" s="365"/>
      <c r="D944" s="365"/>
      <c r="E944" s="365"/>
      <c r="F944" s="365"/>
      <c r="G944" s="365"/>
      <c r="H944" s="365"/>
      <c r="I944" s="365"/>
      <c r="J944" s="365"/>
      <c r="K944" s="365"/>
      <c r="L944" s="365"/>
      <c r="M944" s="369"/>
      <c r="N944" s="365"/>
      <c r="O944" s="365"/>
    </row>
    <row r="945" spans="1:15" x14ac:dyDescent="0.25">
      <c r="A945">
        <v>933</v>
      </c>
      <c r="B945" s="365"/>
      <c r="C945" s="365"/>
      <c r="D945" s="365"/>
      <c r="E945" s="365"/>
      <c r="F945" s="365"/>
      <c r="G945" s="365"/>
      <c r="H945" s="365"/>
      <c r="I945" s="365"/>
      <c r="J945" s="365"/>
      <c r="K945" s="365"/>
      <c r="L945" s="365"/>
      <c r="M945" s="369"/>
      <c r="N945" s="365"/>
      <c r="O945" s="365"/>
    </row>
    <row r="946" spans="1:15" x14ac:dyDescent="0.25">
      <c r="A946">
        <v>934</v>
      </c>
      <c r="B946" s="365"/>
      <c r="C946" s="365"/>
      <c r="D946" s="365"/>
      <c r="E946" s="365"/>
      <c r="F946" s="365"/>
      <c r="G946" s="365"/>
      <c r="H946" s="365"/>
      <c r="I946" s="365"/>
      <c r="J946" s="365"/>
      <c r="K946" s="365"/>
      <c r="L946" s="365"/>
      <c r="M946" s="369"/>
      <c r="N946" s="365"/>
      <c r="O946" s="365"/>
    </row>
    <row r="947" spans="1:15" x14ac:dyDescent="0.25">
      <c r="A947">
        <v>935</v>
      </c>
      <c r="B947" s="365"/>
      <c r="C947" s="365"/>
      <c r="D947" s="365"/>
      <c r="E947" s="365"/>
      <c r="F947" s="365"/>
      <c r="G947" s="365"/>
      <c r="H947" s="365"/>
      <c r="I947" s="365"/>
      <c r="J947" s="365"/>
      <c r="K947" s="365"/>
      <c r="L947" s="365"/>
      <c r="M947" s="369"/>
      <c r="N947" s="365"/>
      <c r="O947" s="365"/>
    </row>
    <row r="948" spans="1:15" x14ac:dyDescent="0.25">
      <c r="A948">
        <v>936</v>
      </c>
      <c r="B948" s="365"/>
      <c r="C948" s="365"/>
      <c r="D948" s="365"/>
      <c r="E948" s="365"/>
      <c r="F948" s="365"/>
      <c r="G948" s="365"/>
      <c r="H948" s="365"/>
      <c r="I948" s="365"/>
      <c r="J948" s="365"/>
      <c r="K948" s="365"/>
      <c r="L948" s="365"/>
      <c r="M948" s="369"/>
      <c r="N948" s="365"/>
      <c r="O948" s="365"/>
    </row>
    <row r="949" spans="1:15" x14ac:dyDescent="0.25">
      <c r="A949">
        <v>937</v>
      </c>
      <c r="B949" s="365"/>
      <c r="C949" s="365"/>
      <c r="D949" s="365"/>
      <c r="E949" s="365"/>
      <c r="F949" s="365"/>
      <c r="G949" s="365"/>
      <c r="H949" s="365"/>
      <c r="I949" s="365"/>
      <c r="J949" s="365"/>
      <c r="K949" s="365"/>
      <c r="L949" s="365"/>
      <c r="M949" s="369"/>
      <c r="N949" s="365"/>
      <c r="O949" s="365"/>
    </row>
    <row r="950" spans="1:15" x14ac:dyDescent="0.25">
      <c r="A950">
        <v>938</v>
      </c>
      <c r="B950" s="365"/>
      <c r="C950" s="365"/>
      <c r="D950" s="365"/>
      <c r="E950" s="365"/>
      <c r="F950" s="365"/>
      <c r="G950" s="365"/>
      <c r="H950" s="365"/>
      <c r="I950" s="365"/>
      <c r="J950" s="365"/>
      <c r="K950" s="365"/>
      <c r="L950" s="365"/>
      <c r="M950" s="369"/>
      <c r="N950" s="365"/>
      <c r="O950" s="365"/>
    </row>
    <row r="951" spans="1:15" x14ac:dyDescent="0.25">
      <c r="A951">
        <v>939</v>
      </c>
      <c r="B951" s="365"/>
      <c r="C951" s="365"/>
      <c r="D951" s="365"/>
      <c r="E951" s="365"/>
      <c r="F951" s="365"/>
      <c r="G951" s="365"/>
      <c r="H951" s="365"/>
      <c r="I951" s="365"/>
      <c r="J951" s="365"/>
      <c r="K951" s="365"/>
      <c r="L951" s="365"/>
      <c r="M951" s="369"/>
      <c r="N951" s="365"/>
      <c r="O951" s="365"/>
    </row>
    <row r="952" spans="1:15" x14ac:dyDescent="0.25">
      <c r="A952">
        <v>940</v>
      </c>
      <c r="B952" s="365"/>
      <c r="C952" s="365"/>
      <c r="D952" s="365"/>
      <c r="E952" s="365"/>
      <c r="F952" s="365"/>
      <c r="G952" s="365"/>
      <c r="H952" s="365"/>
      <c r="I952" s="365"/>
      <c r="J952" s="365"/>
      <c r="K952" s="365"/>
      <c r="L952" s="365"/>
      <c r="M952" s="369"/>
      <c r="N952" s="365"/>
      <c r="O952" s="365"/>
    </row>
    <row r="953" spans="1:15" x14ac:dyDescent="0.25">
      <c r="A953">
        <v>941</v>
      </c>
      <c r="B953" s="365"/>
      <c r="C953" s="365"/>
      <c r="D953" s="365"/>
      <c r="E953" s="365"/>
      <c r="F953" s="365"/>
      <c r="G953" s="365"/>
      <c r="H953" s="365"/>
      <c r="I953" s="365"/>
      <c r="J953" s="365"/>
      <c r="K953" s="365"/>
      <c r="L953" s="365"/>
      <c r="M953" s="369"/>
      <c r="N953" s="365"/>
      <c r="O953" s="365"/>
    </row>
    <row r="954" spans="1:15" x14ac:dyDescent="0.25">
      <c r="A954">
        <v>942</v>
      </c>
      <c r="B954" s="365"/>
      <c r="C954" s="365"/>
      <c r="D954" s="365"/>
      <c r="E954" s="365"/>
      <c r="F954" s="365"/>
      <c r="G954" s="365"/>
      <c r="H954" s="365"/>
      <c r="I954" s="365"/>
      <c r="J954" s="365"/>
      <c r="K954" s="365"/>
      <c r="L954" s="365"/>
      <c r="M954" s="369"/>
      <c r="N954" s="365"/>
      <c r="O954" s="365"/>
    </row>
    <row r="955" spans="1:15" x14ac:dyDescent="0.25">
      <c r="A955">
        <v>943</v>
      </c>
      <c r="B955" s="365"/>
      <c r="C955" s="365"/>
      <c r="D955" s="365"/>
      <c r="E955" s="365"/>
      <c r="F955" s="365"/>
      <c r="G955" s="365"/>
      <c r="H955" s="365"/>
      <c r="I955" s="365"/>
      <c r="J955" s="365"/>
      <c r="K955" s="365"/>
      <c r="L955" s="365"/>
      <c r="M955" s="369"/>
      <c r="N955" s="365"/>
      <c r="O955" s="365"/>
    </row>
    <row r="956" spans="1:15" x14ac:dyDescent="0.25">
      <c r="A956">
        <v>944</v>
      </c>
      <c r="B956" s="365"/>
      <c r="C956" s="365"/>
      <c r="D956" s="365"/>
      <c r="E956" s="365"/>
      <c r="F956" s="365"/>
      <c r="G956" s="365"/>
      <c r="H956" s="365"/>
      <c r="I956" s="365"/>
      <c r="J956" s="365"/>
      <c r="K956" s="365"/>
      <c r="L956" s="365"/>
      <c r="M956" s="369"/>
      <c r="N956" s="365"/>
      <c r="O956" s="365"/>
    </row>
    <row r="957" spans="1:15" x14ac:dyDescent="0.25">
      <c r="A957">
        <v>945</v>
      </c>
      <c r="B957" s="365"/>
      <c r="C957" s="365"/>
      <c r="D957" s="365"/>
      <c r="E957" s="365"/>
      <c r="F957" s="365"/>
      <c r="G957" s="365"/>
      <c r="H957" s="365"/>
      <c r="I957" s="365"/>
      <c r="J957" s="365"/>
      <c r="K957" s="365"/>
      <c r="L957" s="365"/>
      <c r="M957" s="369"/>
      <c r="N957" s="365"/>
      <c r="O957" s="365"/>
    </row>
    <row r="958" spans="1:15" x14ac:dyDescent="0.25">
      <c r="A958">
        <v>946</v>
      </c>
      <c r="B958" s="365"/>
      <c r="C958" s="365"/>
      <c r="D958" s="365"/>
      <c r="E958" s="365"/>
      <c r="F958" s="365"/>
      <c r="G958" s="365"/>
      <c r="H958" s="365"/>
      <c r="I958" s="365"/>
      <c r="J958" s="365"/>
      <c r="K958" s="365"/>
      <c r="L958" s="365"/>
      <c r="M958" s="369"/>
      <c r="N958" s="365"/>
      <c r="O958" s="365"/>
    </row>
    <row r="959" spans="1:15" x14ac:dyDescent="0.25">
      <c r="A959">
        <v>947</v>
      </c>
      <c r="B959" s="365"/>
      <c r="C959" s="365"/>
      <c r="D959" s="365"/>
      <c r="E959" s="365"/>
      <c r="F959" s="365"/>
      <c r="G959" s="365"/>
      <c r="H959" s="365"/>
      <c r="I959" s="365"/>
      <c r="J959" s="365"/>
      <c r="K959" s="365"/>
      <c r="L959" s="365"/>
      <c r="M959" s="369"/>
      <c r="N959" s="365"/>
      <c r="O959" s="365"/>
    </row>
    <row r="960" spans="1:15" x14ac:dyDescent="0.25">
      <c r="A960">
        <v>948</v>
      </c>
      <c r="B960" s="365"/>
      <c r="C960" s="365"/>
      <c r="D960" s="365"/>
      <c r="E960" s="365"/>
      <c r="F960" s="365"/>
      <c r="G960" s="365"/>
      <c r="H960" s="365"/>
      <c r="I960" s="365"/>
      <c r="J960" s="365"/>
      <c r="K960" s="365"/>
      <c r="L960" s="365"/>
      <c r="M960" s="369"/>
      <c r="N960" s="365"/>
      <c r="O960" s="365"/>
    </row>
    <row r="961" spans="1:15" x14ac:dyDescent="0.25">
      <c r="A961">
        <v>949</v>
      </c>
      <c r="B961" s="365"/>
      <c r="C961" s="365"/>
      <c r="D961" s="365"/>
      <c r="E961" s="365"/>
      <c r="F961" s="365"/>
      <c r="G961" s="365"/>
      <c r="H961" s="365"/>
      <c r="I961" s="365"/>
      <c r="J961" s="365"/>
      <c r="K961" s="365"/>
      <c r="L961" s="365"/>
      <c r="M961" s="369"/>
      <c r="N961" s="365"/>
      <c r="O961" s="365"/>
    </row>
    <row r="962" spans="1:15" x14ac:dyDescent="0.25">
      <c r="A962">
        <v>950</v>
      </c>
      <c r="B962" s="365"/>
      <c r="C962" s="365"/>
      <c r="D962" s="365"/>
      <c r="E962" s="365"/>
      <c r="F962" s="365"/>
      <c r="G962" s="365"/>
      <c r="H962" s="365"/>
      <c r="I962" s="365"/>
      <c r="J962" s="365"/>
      <c r="K962" s="365"/>
      <c r="L962" s="365"/>
      <c r="M962" s="369"/>
      <c r="N962" s="365"/>
      <c r="O962" s="365"/>
    </row>
    <row r="963" spans="1:15" x14ac:dyDescent="0.25">
      <c r="A963">
        <v>951</v>
      </c>
      <c r="B963" s="365"/>
      <c r="C963" s="365"/>
      <c r="D963" s="365"/>
      <c r="E963" s="365"/>
      <c r="F963" s="365"/>
      <c r="G963" s="365"/>
      <c r="H963" s="365"/>
      <c r="I963" s="365"/>
      <c r="J963" s="365"/>
      <c r="K963" s="365"/>
      <c r="L963" s="365"/>
      <c r="M963" s="369"/>
      <c r="N963" s="365"/>
      <c r="O963" s="365"/>
    </row>
    <row r="964" spans="1:15" x14ac:dyDescent="0.25">
      <c r="A964">
        <v>952</v>
      </c>
      <c r="B964" s="365"/>
      <c r="C964" s="365"/>
      <c r="D964" s="365"/>
      <c r="E964" s="365"/>
      <c r="F964" s="365"/>
      <c r="G964" s="365"/>
      <c r="H964" s="365"/>
      <c r="I964" s="365"/>
      <c r="J964" s="365"/>
      <c r="K964" s="365"/>
      <c r="L964" s="365"/>
      <c r="M964" s="369"/>
      <c r="N964" s="365"/>
      <c r="O964" s="365"/>
    </row>
    <row r="965" spans="1:15" x14ac:dyDescent="0.25">
      <c r="A965">
        <v>953</v>
      </c>
      <c r="B965" s="365"/>
      <c r="C965" s="365"/>
      <c r="D965" s="365"/>
      <c r="E965" s="365"/>
      <c r="F965" s="365"/>
      <c r="G965" s="365"/>
      <c r="H965" s="365"/>
      <c r="I965" s="365"/>
      <c r="J965" s="365"/>
      <c r="K965" s="365"/>
      <c r="L965" s="365"/>
      <c r="M965" s="369"/>
      <c r="N965" s="365"/>
      <c r="O965" s="365"/>
    </row>
    <row r="966" spans="1:15" x14ac:dyDescent="0.25">
      <c r="A966">
        <v>954</v>
      </c>
      <c r="B966" s="365"/>
      <c r="C966" s="365"/>
      <c r="D966" s="365"/>
      <c r="E966" s="365"/>
      <c r="F966" s="365"/>
      <c r="G966" s="365"/>
      <c r="H966" s="365"/>
      <c r="I966" s="365"/>
      <c r="J966" s="365"/>
      <c r="K966" s="365"/>
      <c r="L966" s="365"/>
      <c r="M966" s="369"/>
      <c r="N966" s="365"/>
      <c r="O966" s="365"/>
    </row>
    <row r="967" spans="1:15" x14ac:dyDescent="0.25">
      <c r="A967">
        <v>955</v>
      </c>
      <c r="B967" s="365"/>
      <c r="C967" s="365"/>
      <c r="D967" s="365"/>
      <c r="E967" s="365"/>
      <c r="F967" s="365"/>
      <c r="G967" s="365"/>
      <c r="H967" s="365"/>
      <c r="I967" s="365"/>
      <c r="J967" s="365"/>
      <c r="K967" s="365"/>
      <c r="L967" s="365"/>
      <c r="M967" s="369"/>
      <c r="N967" s="365"/>
      <c r="O967" s="365"/>
    </row>
    <row r="968" spans="1:15" x14ac:dyDescent="0.25">
      <c r="A968">
        <v>956</v>
      </c>
      <c r="B968" s="365"/>
      <c r="C968" s="365"/>
      <c r="D968" s="365"/>
      <c r="E968" s="365"/>
      <c r="F968" s="365"/>
      <c r="G968" s="365"/>
      <c r="H968" s="365"/>
      <c r="I968" s="365"/>
      <c r="J968" s="365"/>
      <c r="K968" s="365"/>
      <c r="L968" s="365"/>
      <c r="M968" s="369"/>
      <c r="N968" s="365"/>
      <c r="O968" s="365"/>
    </row>
    <row r="969" spans="1:15" x14ac:dyDescent="0.25">
      <c r="A969">
        <v>957</v>
      </c>
      <c r="B969" s="365"/>
      <c r="C969" s="365"/>
      <c r="D969" s="365"/>
      <c r="E969" s="365"/>
      <c r="F969" s="365"/>
      <c r="G969" s="365"/>
      <c r="H969" s="365"/>
      <c r="I969" s="365"/>
      <c r="J969" s="365"/>
      <c r="K969" s="365"/>
      <c r="L969" s="365"/>
      <c r="M969" s="369"/>
      <c r="N969" s="365"/>
      <c r="O969" s="365"/>
    </row>
    <row r="970" spans="1:15" x14ac:dyDescent="0.25">
      <c r="A970">
        <v>958</v>
      </c>
      <c r="B970" s="365"/>
      <c r="C970" s="365"/>
      <c r="D970" s="365"/>
      <c r="E970" s="365"/>
      <c r="F970" s="365"/>
      <c r="G970" s="365"/>
      <c r="H970" s="365"/>
      <c r="I970" s="365"/>
      <c r="J970" s="365"/>
      <c r="K970" s="365"/>
      <c r="L970" s="365"/>
      <c r="M970" s="369"/>
      <c r="N970" s="365"/>
      <c r="O970" s="365"/>
    </row>
    <row r="971" spans="1:15" x14ac:dyDescent="0.25">
      <c r="A971">
        <v>959</v>
      </c>
      <c r="B971" s="365"/>
      <c r="C971" s="365"/>
      <c r="D971" s="365"/>
      <c r="E971" s="365"/>
      <c r="F971" s="365"/>
      <c r="G971" s="365"/>
      <c r="H971" s="365"/>
      <c r="I971" s="365"/>
      <c r="J971" s="365"/>
      <c r="K971" s="365"/>
      <c r="L971" s="365"/>
      <c r="M971" s="369"/>
      <c r="N971" s="365"/>
      <c r="O971" s="365"/>
    </row>
    <row r="972" spans="1:15" x14ac:dyDescent="0.25">
      <c r="A972">
        <v>960</v>
      </c>
      <c r="B972" s="365"/>
      <c r="C972" s="365"/>
      <c r="D972" s="365"/>
      <c r="E972" s="365"/>
      <c r="F972" s="365"/>
      <c r="G972" s="365"/>
      <c r="H972" s="365"/>
      <c r="I972" s="365"/>
      <c r="J972" s="365"/>
      <c r="K972" s="365"/>
      <c r="L972" s="365"/>
      <c r="M972" s="369"/>
      <c r="N972" s="365"/>
      <c r="O972" s="365"/>
    </row>
    <row r="973" spans="1:15" x14ac:dyDescent="0.25">
      <c r="A973">
        <v>961</v>
      </c>
      <c r="B973" s="365"/>
      <c r="C973" s="365"/>
      <c r="D973" s="365"/>
      <c r="E973" s="365"/>
      <c r="F973" s="365"/>
      <c r="G973" s="365"/>
      <c r="H973" s="365"/>
      <c r="I973" s="365"/>
      <c r="J973" s="365"/>
      <c r="K973" s="365"/>
      <c r="L973" s="365"/>
      <c r="M973" s="369"/>
      <c r="N973" s="365"/>
      <c r="O973" s="365"/>
    </row>
    <row r="974" spans="1:15" x14ac:dyDescent="0.25">
      <c r="A974">
        <v>962</v>
      </c>
      <c r="B974" s="365"/>
      <c r="C974" s="365"/>
      <c r="D974" s="365"/>
      <c r="E974" s="365"/>
      <c r="F974" s="365"/>
      <c r="G974" s="365"/>
      <c r="H974" s="365"/>
      <c r="I974" s="365"/>
      <c r="J974" s="365"/>
      <c r="K974" s="365"/>
      <c r="L974" s="365"/>
      <c r="M974" s="369"/>
      <c r="N974" s="365"/>
      <c r="O974" s="365"/>
    </row>
    <row r="975" spans="1:15" x14ac:dyDescent="0.25">
      <c r="A975">
        <v>963</v>
      </c>
      <c r="B975" s="365"/>
      <c r="C975" s="365"/>
      <c r="D975" s="365"/>
      <c r="E975" s="365"/>
      <c r="F975" s="365"/>
      <c r="G975" s="365"/>
      <c r="H975" s="365"/>
      <c r="I975" s="365"/>
      <c r="J975" s="365"/>
      <c r="K975" s="365"/>
      <c r="L975" s="365"/>
      <c r="M975" s="369"/>
      <c r="N975" s="365"/>
      <c r="O975" s="365"/>
    </row>
    <row r="976" spans="1:15" x14ac:dyDescent="0.25">
      <c r="A976">
        <v>964</v>
      </c>
      <c r="B976" s="365"/>
      <c r="C976" s="365"/>
      <c r="D976" s="365"/>
      <c r="E976" s="365"/>
      <c r="F976" s="365"/>
      <c r="G976" s="365"/>
      <c r="H976" s="365"/>
      <c r="I976" s="365"/>
      <c r="J976" s="365"/>
      <c r="K976" s="365"/>
      <c r="L976" s="365"/>
      <c r="M976" s="369"/>
      <c r="N976" s="365"/>
      <c r="O976" s="365"/>
    </row>
    <row r="977" spans="1:15" x14ac:dyDescent="0.25">
      <c r="A977">
        <v>965</v>
      </c>
      <c r="B977" s="365"/>
      <c r="C977" s="365"/>
      <c r="D977" s="365"/>
      <c r="E977" s="365"/>
      <c r="F977" s="365"/>
      <c r="G977" s="365"/>
      <c r="H977" s="365"/>
      <c r="I977" s="365"/>
      <c r="J977" s="365"/>
      <c r="K977" s="365"/>
      <c r="L977" s="365"/>
      <c r="M977" s="369"/>
      <c r="N977" s="365"/>
      <c r="O977" s="365"/>
    </row>
    <row r="978" spans="1:15" x14ac:dyDescent="0.25">
      <c r="A978">
        <v>966</v>
      </c>
      <c r="B978" s="365"/>
      <c r="C978" s="365"/>
      <c r="D978" s="365"/>
      <c r="E978" s="365"/>
      <c r="F978" s="365"/>
      <c r="G978" s="365"/>
      <c r="H978" s="365"/>
      <c r="I978" s="365"/>
      <c r="J978" s="365"/>
      <c r="K978" s="365"/>
      <c r="L978" s="365"/>
      <c r="M978" s="369"/>
      <c r="N978" s="365"/>
      <c r="O978" s="365"/>
    </row>
    <row r="979" spans="1:15" x14ac:dyDescent="0.25">
      <c r="A979">
        <v>967</v>
      </c>
      <c r="B979" s="365"/>
      <c r="C979" s="365"/>
      <c r="D979" s="365"/>
      <c r="E979" s="365"/>
      <c r="F979" s="365"/>
      <c r="G979" s="365"/>
      <c r="H979" s="365"/>
      <c r="I979" s="365"/>
      <c r="J979" s="365"/>
      <c r="K979" s="365"/>
      <c r="L979" s="365"/>
      <c r="M979" s="369"/>
      <c r="N979" s="365"/>
      <c r="O979" s="365"/>
    </row>
    <row r="980" spans="1:15" x14ac:dyDescent="0.25">
      <c r="A980">
        <v>968</v>
      </c>
      <c r="B980" s="365"/>
      <c r="C980" s="365"/>
      <c r="D980" s="365"/>
      <c r="E980" s="365"/>
      <c r="F980" s="365"/>
      <c r="G980" s="365"/>
      <c r="H980" s="365"/>
      <c r="I980" s="365"/>
      <c r="J980" s="365"/>
      <c r="K980" s="365"/>
      <c r="L980" s="365"/>
      <c r="M980" s="369"/>
      <c r="N980" s="365"/>
      <c r="O980" s="365"/>
    </row>
    <row r="981" spans="1:15" x14ac:dyDescent="0.25">
      <c r="A981">
        <v>969</v>
      </c>
      <c r="B981" s="365"/>
      <c r="C981" s="365"/>
      <c r="D981" s="365"/>
      <c r="E981" s="365"/>
      <c r="F981" s="365"/>
      <c r="G981" s="365"/>
      <c r="H981" s="365"/>
      <c r="I981" s="365"/>
      <c r="J981" s="365"/>
      <c r="K981" s="365"/>
      <c r="L981" s="365"/>
      <c r="M981" s="369"/>
      <c r="N981" s="365"/>
      <c r="O981" s="365"/>
    </row>
    <row r="982" spans="1:15" x14ac:dyDescent="0.25">
      <c r="A982">
        <v>970</v>
      </c>
      <c r="B982" s="365"/>
      <c r="C982" s="365"/>
      <c r="D982" s="365"/>
      <c r="E982" s="365"/>
      <c r="F982" s="365"/>
      <c r="G982" s="365"/>
      <c r="H982" s="365"/>
      <c r="I982" s="365"/>
      <c r="J982" s="365"/>
      <c r="K982" s="365"/>
      <c r="L982" s="365"/>
      <c r="M982" s="369"/>
      <c r="N982" s="365"/>
      <c r="O982" s="365"/>
    </row>
    <row r="983" spans="1:15" x14ac:dyDescent="0.25">
      <c r="A983">
        <v>971</v>
      </c>
      <c r="B983" s="365"/>
      <c r="C983" s="365"/>
      <c r="D983" s="365"/>
      <c r="E983" s="365"/>
      <c r="F983" s="365"/>
      <c r="G983" s="365"/>
      <c r="H983" s="365"/>
      <c r="I983" s="365"/>
      <c r="J983" s="365"/>
      <c r="K983" s="365"/>
      <c r="L983" s="365"/>
      <c r="M983" s="369"/>
      <c r="N983" s="365"/>
      <c r="O983" s="365"/>
    </row>
    <row r="984" spans="1:15" x14ac:dyDescent="0.25">
      <c r="A984">
        <v>972</v>
      </c>
      <c r="B984" s="365"/>
      <c r="C984" s="365"/>
      <c r="D984" s="365"/>
      <c r="E984" s="365"/>
      <c r="F984" s="365"/>
      <c r="G984" s="365"/>
      <c r="H984" s="365"/>
      <c r="I984" s="365"/>
      <c r="J984" s="365"/>
      <c r="K984" s="365"/>
      <c r="L984" s="365"/>
      <c r="M984" s="369"/>
      <c r="N984" s="365"/>
      <c r="O984" s="365"/>
    </row>
    <row r="985" spans="1:15" x14ac:dyDescent="0.25">
      <c r="A985">
        <v>973</v>
      </c>
      <c r="B985" s="365"/>
      <c r="C985" s="365"/>
      <c r="D985" s="365"/>
      <c r="E985" s="365"/>
      <c r="F985" s="365"/>
      <c r="G985" s="365"/>
      <c r="H985" s="365"/>
      <c r="I985" s="365"/>
      <c r="J985" s="365"/>
      <c r="K985" s="365"/>
      <c r="L985" s="365"/>
      <c r="M985" s="369"/>
      <c r="N985" s="365"/>
      <c r="O985" s="365"/>
    </row>
    <row r="986" spans="1:15" x14ac:dyDescent="0.25">
      <c r="A986">
        <v>974</v>
      </c>
      <c r="B986" s="365"/>
      <c r="C986" s="365"/>
      <c r="D986" s="365"/>
      <c r="E986" s="365"/>
      <c r="F986" s="365"/>
      <c r="G986" s="365"/>
      <c r="H986" s="365"/>
      <c r="I986" s="365"/>
      <c r="J986" s="365"/>
      <c r="K986" s="365"/>
      <c r="L986" s="365"/>
      <c r="M986" s="369"/>
      <c r="N986" s="365"/>
      <c r="O986" s="365"/>
    </row>
    <row r="987" spans="1:15" x14ac:dyDescent="0.25">
      <c r="A987">
        <v>975</v>
      </c>
      <c r="B987" s="365"/>
      <c r="C987" s="365"/>
      <c r="D987" s="365"/>
      <c r="E987" s="365"/>
      <c r="F987" s="365"/>
      <c r="G987" s="365"/>
      <c r="H987" s="365"/>
      <c r="I987" s="365"/>
      <c r="J987" s="365"/>
      <c r="K987" s="365"/>
      <c r="L987" s="365"/>
      <c r="M987" s="369"/>
      <c r="N987" s="365"/>
      <c r="O987" s="365"/>
    </row>
    <row r="988" spans="1:15" x14ac:dyDescent="0.25">
      <c r="A988">
        <v>976</v>
      </c>
      <c r="B988" s="365"/>
      <c r="C988" s="365"/>
      <c r="D988" s="365"/>
      <c r="E988" s="365"/>
      <c r="F988" s="365"/>
      <c r="G988" s="365"/>
      <c r="H988" s="365"/>
      <c r="I988" s="365"/>
      <c r="J988" s="365"/>
      <c r="K988" s="365"/>
      <c r="L988" s="365"/>
      <c r="M988" s="369"/>
      <c r="N988" s="365"/>
      <c r="O988" s="365"/>
    </row>
    <row r="989" spans="1:15" x14ac:dyDescent="0.25">
      <c r="A989">
        <v>977</v>
      </c>
      <c r="B989" s="365"/>
      <c r="C989" s="365"/>
      <c r="D989" s="365"/>
      <c r="E989" s="365"/>
      <c r="F989" s="365"/>
      <c r="G989" s="365"/>
      <c r="H989" s="365"/>
      <c r="I989" s="365"/>
      <c r="J989" s="365"/>
      <c r="K989" s="365"/>
      <c r="L989" s="365"/>
      <c r="M989" s="369"/>
      <c r="N989" s="365"/>
      <c r="O989" s="365"/>
    </row>
    <row r="990" spans="1:15" x14ac:dyDescent="0.25">
      <c r="A990">
        <v>978</v>
      </c>
      <c r="B990" s="365"/>
      <c r="C990" s="365"/>
      <c r="D990" s="365"/>
      <c r="E990" s="365"/>
      <c r="F990" s="365"/>
      <c r="G990" s="365"/>
      <c r="H990" s="365"/>
      <c r="I990" s="365"/>
      <c r="J990" s="365"/>
      <c r="K990" s="365"/>
      <c r="L990" s="365"/>
      <c r="M990" s="369"/>
      <c r="N990" s="365"/>
      <c r="O990" s="365"/>
    </row>
    <row r="991" spans="1:15" x14ac:dyDescent="0.25">
      <c r="A991">
        <v>979</v>
      </c>
      <c r="B991" s="365"/>
      <c r="C991" s="365"/>
      <c r="D991" s="365"/>
      <c r="E991" s="365"/>
      <c r="F991" s="365"/>
      <c r="G991" s="365"/>
      <c r="H991" s="365"/>
      <c r="I991" s="365"/>
      <c r="J991" s="365"/>
      <c r="K991" s="365"/>
      <c r="L991" s="365"/>
      <c r="M991" s="369"/>
      <c r="N991" s="365"/>
      <c r="O991" s="365"/>
    </row>
    <row r="992" spans="1:15" x14ac:dyDescent="0.25">
      <c r="A992">
        <v>980</v>
      </c>
      <c r="B992" s="365"/>
      <c r="C992" s="365"/>
      <c r="D992" s="365"/>
      <c r="E992" s="365"/>
      <c r="F992" s="365"/>
      <c r="G992" s="365"/>
      <c r="H992" s="365"/>
      <c r="I992" s="365"/>
      <c r="J992" s="365"/>
      <c r="K992" s="365"/>
      <c r="L992" s="365"/>
      <c r="M992" s="369"/>
      <c r="N992" s="365"/>
      <c r="O992" s="365"/>
    </row>
    <row r="993" spans="1:15" x14ac:dyDescent="0.25">
      <c r="A993">
        <v>981</v>
      </c>
      <c r="B993" s="365"/>
      <c r="C993" s="365"/>
      <c r="D993" s="365"/>
      <c r="E993" s="365"/>
      <c r="F993" s="365"/>
      <c r="G993" s="365"/>
      <c r="H993" s="365"/>
      <c r="I993" s="365"/>
      <c r="J993" s="365"/>
      <c r="K993" s="365"/>
      <c r="L993" s="365"/>
      <c r="M993" s="369"/>
      <c r="N993" s="365"/>
      <c r="O993" s="365"/>
    </row>
    <row r="994" spans="1:15" x14ac:dyDescent="0.25">
      <c r="A994">
        <v>982</v>
      </c>
      <c r="B994" s="365"/>
      <c r="C994" s="365"/>
      <c r="D994" s="365"/>
      <c r="E994" s="365"/>
      <c r="F994" s="365"/>
      <c r="G994" s="365"/>
      <c r="H994" s="365"/>
      <c r="I994" s="365"/>
      <c r="J994" s="365"/>
      <c r="K994" s="365"/>
      <c r="L994" s="365"/>
      <c r="M994" s="369"/>
      <c r="N994" s="365"/>
      <c r="O994" s="365"/>
    </row>
    <row r="995" spans="1:15" x14ac:dyDescent="0.25">
      <c r="A995">
        <v>983</v>
      </c>
      <c r="B995" s="365"/>
      <c r="C995" s="365"/>
      <c r="D995" s="365"/>
      <c r="E995" s="365"/>
      <c r="F995" s="365"/>
      <c r="G995" s="365"/>
      <c r="H995" s="365"/>
      <c r="I995" s="365"/>
      <c r="J995" s="365"/>
      <c r="K995" s="365"/>
      <c r="L995" s="365"/>
      <c r="M995" s="369"/>
      <c r="N995" s="365"/>
      <c r="O995" s="365"/>
    </row>
    <row r="996" spans="1:15" x14ac:dyDescent="0.25">
      <c r="A996">
        <v>984</v>
      </c>
      <c r="B996" s="365"/>
      <c r="C996" s="365"/>
      <c r="D996" s="365"/>
      <c r="E996" s="365"/>
      <c r="F996" s="365"/>
      <c r="G996" s="365"/>
      <c r="H996" s="365"/>
      <c r="I996" s="365"/>
      <c r="J996" s="365"/>
      <c r="K996" s="365"/>
      <c r="L996" s="365"/>
      <c r="M996" s="369"/>
      <c r="N996" s="365"/>
      <c r="O996" s="365"/>
    </row>
    <row r="997" spans="1:15" x14ac:dyDescent="0.25">
      <c r="A997">
        <v>985</v>
      </c>
      <c r="B997" s="365"/>
      <c r="C997" s="365"/>
      <c r="D997" s="365"/>
      <c r="E997" s="365"/>
      <c r="F997" s="365"/>
      <c r="G997" s="365"/>
      <c r="H997" s="365"/>
      <c r="I997" s="365"/>
      <c r="J997" s="365"/>
      <c r="K997" s="365"/>
      <c r="L997" s="365"/>
      <c r="M997" s="369"/>
      <c r="N997" s="365"/>
      <c r="O997" s="365"/>
    </row>
    <row r="998" spans="1:15" x14ac:dyDescent="0.25">
      <c r="A998">
        <v>986</v>
      </c>
      <c r="B998" s="365"/>
      <c r="C998" s="365"/>
      <c r="D998" s="365"/>
      <c r="E998" s="365"/>
      <c r="F998" s="365"/>
      <c r="G998" s="365"/>
      <c r="H998" s="365"/>
      <c r="I998" s="365"/>
      <c r="J998" s="365"/>
      <c r="K998" s="365"/>
      <c r="L998" s="365"/>
      <c r="M998" s="369"/>
      <c r="N998" s="365"/>
      <c r="O998" s="365"/>
    </row>
    <row r="999" spans="1:15" x14ac:dyDescent="0.25">
      <c r="A999">
        <v>987</v>
      </c>
      <c r="B999" s="365"/>
      <c r="C999" s="365"/>
      <c r="D999" s="365"/>
      <c r="E999" s="365"/>
      <c r="F999" s="365"/>
      <c r="G999" s="365"/>
      <c r="H999" s="365"/>
      <c r="I999" s="365"/>
      <c r="J999" s="365"/>
      <c r="K999" s="365"/>
      <c r="L999" s="365"/>
      <c r="M999" s="369"/>
      <c r="N999" s="365"/>
      <c r="O999" s="365"/>
    </row>
    <row r="1000" spans="1:15" x14ac:dyDescent="0.25">
      <c r="A1000">
        <v>988</v>
      </c>
      <c r="B1000" s="365"/>
      <c r="C1000" s="365"/>
      <c r="D1000" s="365"/>
      <c r="E1000" s="365"/>
      <c r="F1000" s="365"/>
      <c r="G1000" s="365"/>
      <c r="H1000" s="365"/>
      <c r="I1000" s="365"/>
      <c r="J1000" s="365"/>
      <c r="K1000" s="365"/>
      <c r="L1000" s="365"/>
      <c r="M1000" s="369"/>
      <c r="N1000" s="365"/>
      <c r="O1000" s="365"/>
    </row>
    <row r="1001" spans="1:15" x14ac:dyDescent="0.25">
      <c r="A1001">
        <v>989</v>
      </c>
      <c r="B1001" s="365"/>
      <c r="C1001" s="365"/>
      <c r="D1001" s="365"/>
      <c r="E1001" s="365"/>
      <c r="F1001" s="365"/>
      <c r="G1001" s="365"/>
      <c r="H1001" s="365"/>
      <c r="I1001" s="365"/>
      <c r="J1001" s="365"/>
      <c r="K1001" s="365"/>
      <c r="L1001" s="365"/>
      <c r="M1001" s="369"/>
      <c r="N1001" s="365"/>
      <c r="O1001" s="365"/>
    </row>
    <row r="1002" spans="1:15" x14ac:dyDescent="0.25">
      <c r="A1002">
        <v>990</v>
      </c>
      <c r="B1002" s="365"/>
      <c r="C1002" s="365"/>
      <c r="D1002" s="365"/>
      <c r="E1002" s="365"/>
      <c r="F1002" s="365"/>
      <c r="G1002" s="365"/>
      <c r="H1002" s="365"/>
      <c r="I1002" s="365"/>
      <c r="J1002" s="365"/>
      <c r="K1002" s="365"/>
      <c r="L1002" s="365"/>
      <c r="M1002" s="369"/>
      <c r="N1002" s="365"/>
      <c r="O1002" s="365"/>
    </row>
    <row r="1003" spans="1:15" x14ac:dyDescent="0.25">
      <c r="A1003">
        <v>991</v>
      </c>
      <c r="B1003" s="365"/>
      <c r="C1003" s="365"/>
      <c r="D1003" s="365"/>
      <c r="E1003" s="365"/>
      <c r="F1003" s="365"/>
      <c r="G1003" s="365"/>
      <c r="H1003" s="365"/>
      <c r="I1003" s="365"/>
      <c r="J1003" s="365"/>
      <c r="K1003" s="365"/>
      <c r="L1003" s="365"/>
      <c r="M1003" s="369"/>
      <c r="N1003" s="365"/>
      <c r="O1003" s="365"/>
    </row>
    <row r="1004" spans="1:15" x14ac:dyDescent="0.25">
      <c r="A1004">
        <v>992</v>
      </c>
      <c r="B1004" s="365"/>
      <c r="C1004" s="365"/>
      <c r="D1004" s="365"/>
      <c r="E1004" s="365"/>
      <c r="F1004" s="365"/>
      <c r="G1004" s="365"/>
      <c r="H1004" s="365"/>
      <c r="I1004" s="365"/>
      <c r="J1004" s="365"/>
      <c r="K1004" s="365"/>
      <c r="L1004" s="365"/>
      <c r="M1004" s="369"/>
      <c r="N1004" s="365"/>
      <c r="O1004" s="365"/>
    </row>
    <row r="1005" spans="1:15" x14ac:dyDescent="0.25">
      <c r="A1005">
        <v>993</v>
      </c>
      <c r="B1005" s="365"/>
      <c r="C1005" s="365"/>
      <c r="D1005" s="365"/>
      <c r="E1005" s="365"/>
      <c r="F1005" s="365"/>
      <c r="G1005" s="365"/>
      <c r="H1005" s="365"/>
      <c r="I1005" s="365"/>
      <c r="J1005" s="365"/>
      <c r="K1005" s="365"/>
      <c r="L1005" s="365"/>
      <c r="M1005" s="369"/>
      <c r="N1005" s="365"/>
      <c r="O1005" s="365"/>
    </row>
    <row r="1006" spans="1:15" x14ac:dyDescent="0.25">
      <c r="A1006">
        <v>994</v>
      </c>
      <c r="B1006" s="365"/>
      <c r="C1006" s="365"/>
      <c r="D1006" s="365"/>
      <c r="E1006" s="365"/>
      <c r="F1006" s="365"/>
      <c r="G1006" s="365"/>
      <c r="H1006" s="365"/>
      <c r="I1006" s="365"/>
      <c r="J1006" s="365"/>
      <c r="K1006" s="365"/>
      <c r="L1006" s="365"/>
      <c r="M1006" s="369"/>
      <c r="N1006" s="365"/>
      <c r="O1006" s="365"/>
    </row>
    <row r="1007" spans="1:15" x14ac:dyDescent="0.25">
      <c r="A1007">
        <v>995</v>
      </c>
      <c r="B1007" s="365"/>
      <c r="C1007" s="365"/>
      <c r="D1007" s="365"/>
      <c r="E1007" s="365"/>
      <c r="F1007" s="365"/>
      <c r="G1007" s="365"/>
      <c r="H1007" s="365"/>
      <c r="I1007" s="365"/>
      <c r="J1007" s="365"/>
      <c r="K1007" s="365"/>
      <c r="L1007" s="365"/>
      <c r="M1007" s="369"/>
      <c r="N1007" s="365"/>
      <c r="O1007" s="365"/>
    </row>
    <row r="1008" spans="1:15" x14ac:dyDescent="0.25">
      <c r="A1008">
        <v>996</v>
      </c>
      <c r="B1008" s="365"/>
      <c r="C1008" s="365"/>
      <c r="D1008" s="365"/>
      <c r="E1008" s="365"/>
      <c r="F1008" s="365"/>
      <c r="G1008" s="365"/>
      <c r="H1008" s="365"/>
      <c r="I1008" s="365"/>
      <c r="J1008" s="365"/>
      <c r="K1008" s="365"/>
      <c r="L1008" s="365"/>
      <c r="M1008" s="369"/>
      <c r="N1008" s="365"/>
      <c r="O1008" s="365"/>
    </row>
    <row r="1009" spans="1:15" x14ac:dyDescent="0.25">
      <c r="A1009">
        <v>997</v>
      </c>
      <c r="B1009" s="365"/>
      <c r="C1009" s="365"/>
      <c r="D1009" s="365"/>
      <c r="E1009" s="365"/>
      <c r="F1009" s="365"/>
      <c r="G1009" s="365"/>
      <c r="H1009" s="365"/>
      <c r="I1009" s="365"/>
      <c r="J1009" s="365"/>
      <c r="K1009" s="365"/>
      <c r="L1009" s="365"/>
      <c r="M1009" s="369"/>
      <c r="N1009" s="365"/>
      <c r="O1009" s="365"/>
    </row>
    <row r="1010" spans="1:15" x14ac:dyDescent="0.25">
      <c r="A1010">
        <v>998</v>
      </c>
      <c r="B1010" s="365"/>
      <c r="C1010" s="365"/>
      <c r="D1010" s="365"/>
      <c r="E1010" s="365"/>
      <c r="F1010" s="365"/>
      <c r="G1010" s="365"/>
      <c r="H1010" s="365"/>
      <c r="I1010" s="365"/>
      <c r="J1010" s="365"/>
      <c r="K1010" s="365"/>
      <c r="L1010" s="365"/>
      <c r="M1010" s="369"/>
      <c r="N1010" s="365"/>
      <c r="O1010" s="365"/>
    </row>
    <row r="1011" spans="1:15" x14ac:dyDescent="0.25">
      <c r="A1011">
        <v>999</v>
      </c>
      <c r="B1011" s="365"/>
      <c r="C1011" s="365"/>
      <c r="D1011" s="365"/>
      <c r="E1011" s="365"/>
      <c r="F1011" s="365"/>
      <c r="G1011" s="365"/>
      <c r="H1011" s="365"/>
      <c r="I1011" s="365"/>
      <c r="J1011" s="365"/>
      <c r="K1011" s="365"/>
      <c r="L1011" s="365"/>
      <c r="M1011" s="369"/>
      <c r="N1011" s="365"/>
      <c r="O1011" s="365"/>
    </row>
    <row r="1012" spans="1:15" x14ac:dyDescent="0.25">
      <c r="A1012">
        <v>1000</v>
      </c>
      <c r="B1012" s="365"/>
      <c r="C1012" s="365"/>
      <c r="D1012" s="365"/>
      <c r="E1012" s="365"/>
      <c r="F1012" s="365"/>
      <c r="G1012" s="365"/>
      <c r="H1012" s="365"/>
      <c r="I1012" s="365"/>
      <c r="J1012" s="365"/>
      <c r="K1012" s="365"/>
      <c r="L1012" s="365"/>
      <c r="M1012" s="369"/>
      <c r="N1012" s="365"/>
      <c r="O1012" s="365"/>
    </row>
    <row r="1013" spans="1:15" x14ac:dyDescent="0.25">
      <c r="A1013">
        <v>1001</v>
      </c>
      <c r="B1013" s="365"/>
      <c r="C1013" s="365"/>
      <c r="D1013" s="365"/>
      <c r="E1013" s="365"/>
      <c r="F1013" s="365"/>
      <c r="G1013" s="365"/>
      <c r="H1013" s="365"/>
      <c r="I1013" s="365"/>
      <c r="J1013" s="365"/>
      <c r="K1013" s="365"/>
      <c r="L1013" s="365"/>
      <c r="M1013" s="369"/>
      <c r="N1013" s="365"/>
      <c r="O1013" s="365"/>
    </row>
    <row r="1014" spans="1:15" x14ac:dyDescent="0.25">
      <c r="A1014">
        <v>1002</v>
      </c>
      <c r="B1014" s="365"/>
      <c r="C1014" s="365"/>
      <c r="D1014" s="365"/>
      <c r="E1014" s="365"/>
      <c r="F1014" s="365"/>
      <c r="G1014" s="365"/>
      <c r="H1014" s="365"/>
      <c r="I1014" s="365"/>
      <c r="J1014" s="365"/>
      <c r="K1014" s="365"/>
      <c r="L1014" s="365"/>
      <c r="M1014" s="369"/>
      <c r="N1014" s="365"/>
      <c r="O1014" s="365"/>
    </row>
    <row r="1015" spans="1:15" x14ac:dyDescent="0.25">
      <c r="A1015">
        <v>1003</v>
      </c>
      <c r="B1015" s="365"/>
      <c r="C1015" s="365"/>
      <c r="D1015" s="365"/>
      <c r="E1015" s="365"/>
      <c r="F1015" s="365"/>
      <c r="G1015" s="365"/>
      <c r="H1015" s="365"/>
      <c r="I1015" s="365"/>
      <c r="J1015" s="365"/>
      <c r="K1015" s="365"/>
      <c r="L1015" s="365"/>
      <c r="M1015" s="369"/>
      <c r="N1015" s="365"/>
      <c r="O1015" s="365"/>
    </row>
    <row r="1016" spans="1:15" x14ac:dyDescent="0.25">
      <c r="A1016">
        <v>1004</v>
      </c>
      <c r="B1016" s="365"/>
      <c r="C1016" s="365"/>
      <c r="D1016" s="365"/>
      <c r="E1016" s="365"/>
      <c r="F1016" s="365"/>
      <c r="G1016" s="365"/>
      <c r="H1016" s="365"/>
      <c r="I1016" s="365"/>
      <c r="J1016" s="365"/>
      <c r="K1016" s="365"/>
      <c r="L1016" s="365"/>
      <c r="M1016" s="369"/>
      <c r="N1016" s="365"/>
      <c r="O1016" s="365"/>
    </row>
    <row r="1017" spans="1:15" x14ac:dyDescent="0.25">
      <c r="A1017">
        <v>1005</v>
      </c>
      <c r="B1017" s="365"/>
      <c r="C1017" s="365"/>
      <c r="D1017" s="365"/>
      <c r="E1017" s="365"/>
      <c r="F1017" s="365"/>
      <c r="G1017" s="365"/>
      <c r="H1017" s="365"/>
      <c r="I1017" s="365"/>
      <c r="J1017" s="365"/>
      <c r="K1017" s="365"/>
      <c r="L1017" s="365"/>
      <c r="M1017" s="369"/>
      <c r="N1017" s="365"/>
      <c r="O1017" s="365"/>
    </row>
    <row r="1018" spans="1:15" x14ac:dyDescent="0.25">
      <c r="A1018">
        <v>1006</v>
      </c>
      <c r="B1018" s="365"/>
      <c r="C1018" s="365"/>
      <c r="D1018" s="365"/>
      <c r="E1018" s="365"/>
      <c r="F1018" s="365"/>
      <c r="G1018" s="365"/>
      <c r="H1018" s="365"/>
      <c r="I1018" s="365"/>
      <c r="J1018" s="365"/>
      <c r="K1018" s="365"/>
      <c r="L1018" s="365"/>
      <c r="M1018" s="369"/>
      <c r="N1018" s="365"/>
      <c r="O1018" s="365"/>
    </row>
    <row r="1019" spans="1:15" x14ac:dyDescent="0.25">
      <c r="A1019">
        <v>1007</v>
      </c>
      <c r="B1019" s="365"/>
      <c r="C1019" s="365"/>
      <c r="D1019" s="365"/>
      <c r="E1019" s="365"/>
      <c r="F1019" s="365"/>
      <c r="G1019" s="365"/>
      <c r="H1019" s="365"/>
      <c r="I1019" s="365"/>
      <c r="J1019" s="365"/>
      <c r="K1019" s="365"/>
      <c r="L1019" s="365"/>
      <c r="M1019" s="369"/>
      <c r="N1019" s="365"/>
      <c r="O1019" s="365"/>
    </row>
    <row r="1020" spans="1:15" x14ac:dyDescent="0.25">
      <c r="A1020">
        <v>1008</v>
      </c>
      <c r="B1020" s="365"/>
      <c r="C1020" s="365"/>
      <c r="D1020" s="365"/>
      <c r="E1020" s="365"/>
      <c r="F1020" s="365"/>
      <c r="G1020" s="365"/>
      <c r="H1020" s="365"/>
      <c r="I1020" s="365"/>
      <c r="J1020" s="365"/>
      <c r="K1020" s="365"/>
      <c r="L1020" s="365"/>
      <c r="M1020" s="369"/>
      <c r="N1020" s="365"/>
      <c r="O1020" s="365"/>
    </row>
    <row r="1021" spans="1:15" x14ac:dyDescent="0.25">
      <c r="A1021">
        <v>1009</v>
      </c>
      <c r="B1021" s="365"/>
      <c r="C1021" s="365"/>
      <c r="D1021" s="365"/>
      <c r="E1021" s="365"/>
      <c r="F1021" s="365"/>
      <c r="G1021" s="365"/>
      <c r="H1021" s="365"/>
      <c r="I1021" s="365"/>
      <c r="J1021" s="365"/>
      <c r="K1021" s="365"/>
      <c r="L1021" s="365"/>
      <c r="M1021" s="369"/>
      <c r="N1021" s="365"/>
      <c r="O1021" s="365"/>
    </row>
    <row r="1022" spans="1:15" x14ac:dyDescent="0.25">
      <c r="A1022">
        <v>1010</v>
      </c>
      <c r="B1022" s="365"/>
      <c r="C1022" s="365"/>
      <c r="D1022" s="365"/>
      <c r="E1022" s="365"/>
      <c r="F1022" s="365"/>
      <c r="G1022" s="365"/>
      <c r="H1022" s="365"/>
      <c r="I1022" s="365"/>
      <c r="J1022" s="365"/>
      <c r="K1022" s="365"/>
      <c r="L1022" s="365"/>
      <c r="M1022" s="369"/>
      <c r="N1022" s="365"/>
      <c r="O1022" s="365"/>
    </row>
    <row r="1023" spans="1:15" x14ac:dyDescent="0.25">
      <c r="A1023">
        <v>1011</v>
      </c>
      <c r="B1023" s="365"/>
      <c r="C1023" s="365"/>
      <c r="D1023" s="365"/>
      <c r="E1023" s="365"/>
      <c r="F1023" s="365"/>
      <c r="G1023" s="365"/>
      <c r="H1023" s="365"/>
      <c r="I1023" s="365"/>
      <c r="J1023" s="365"/>
      <c r="K1023" s="365"/>
      <c r="L1023" s="365"/>
      <c r="M1023" s="369"/>
      <c r="N1023" s="365"/>
      <c r="O1023" s="365"/>
    </row>
    <row r="1024" spans="1:15" x14ac:dyDescent="0.25">
      <c r="A1024">
        <v>1012</v>
      </c>
      <c r="B1024" s="365"/>
      <c r="C1024" s="365"/>
      <c r="D1024" s="365"/>
      <c r="E1024" s="365"/>
      <c r="F1024" s="365"/>
      <c r="G1024" s="365"/>
      <c r="H1024" s="365"/>
      <c r="I1024" s="365"/>
      <c r="J1024" s="365"/>
      <c r="K1024" s="365"/>
      <c r="L1024" s="365"/>
      <c r="M1024" s="369"/>
      <c r="N1024" s="365"/>
      <c r="O1024" s="365"/>
    </row>
    <row r="1025" spans="1:15" x14ac:dyDescent="0.25">
      <c r="A1025">
        <v>1013</v>
      </c>
      <c r="B1025" s="365"/>
      <c r="C1025" s="365"/>
      <c r="D1025" s="365"/>
      <c r="E1025" s="365"/>
      <c r="F1025" s="365"/>
      <c r="G1025" s="365"/>
      <c r="H1025" s="365"/>
      <c r="I1025" s="365"/>
      <c r="J1025" s="365"/>
      <c r="K1025" s="365"/>
      <c r="L1025" s="365"/>
      <c r="M1025" s="369"/>
      <c r="N1025" s="365"/>
      <c r="O1025" s="365"/>
    </row>
    <row r="1026" spans="1:15" x14ac:dyDescent="0.25">
      <c r="A1026">
        <v>1014</v>
      </c>
      <c r="B1026" s="365"/>
      <c r="C1026" s="365"/>
      <c r="D1026" s="365"/>
      <c r="E1026" s="365"/>
      <c r="F1026" s="365"/>
      <c r="G1026" s="365"/>
      <c r="H1026" s="365"/>
      <c r="I1026" s="365"/>
      <c r="J1026" s="365"/>
      <c r="K1026" s="365"/>
      <c r="L1026" s="365"/>
      <c r="M1026" s="369"/>
      <c r="N1026" s="365"/>
      <c r="O1026" s="365"/>
    </row>
    <row r="1027" spans="1:15" x14ac:dyDescent="0.25">
      <c r="A1027">
        <v>1015</v>
      </c>
      <c r="B1027" s="365"/>
      <c r="C1027" s="365"/>
      <c r="D1027" s="365"/>
      <c r="E1027" s="365"/>
      <c r="F1027" s="365"/>
      <c r="G1027" s="365"/>
      <c r="H1027" s="365"/>
      <c r="I1027" s="365"/>
      <c r="J1027" s="365"/>
      <c r="K1027" s="365"/>
      <c r="L1027" s="365"/>
      <c r="M1027" s="369"/>
      <c r="N1027" s="365"/>
      <c r="O1027" s="365"/>
    </row>
    <row r="1028" spans="1:15" x14ac:dyDescent="0.25">
      <c r="A1028">
        <v>1016</v>
      </c>
      <c r="B1028" s="365"/>
      <c r="C1028" s="365"/>
      <c r="D1028" s="365"/>
      <c r="E1028" s="365"/>
      <c r="F1028" s="365"/>
      <c r="G1028" s="365"/>
      <c r="H1028" s="365"/>
      <c r="I1028" s="365"/>
      <c r="J1028" s="365"/>
      <c r="K1028" s="365"/>
      <c r="L1028" s="365"/>
      <c r="M1028" s="369"/>
      <c r="N1028" s="365"/>
      <c r="O1028" s="365"/>
    </row>
    <row r="1029" spans="1:15" x14ac:dyDescent="0.25">
      <c r="A1029">
        <v>1017</v>
      </c>
      <c r="B1029" s="365"/>
      <c r="C1029" s="365"/>
      <c r="D1029" s="365"/>
      <c r="E1029" s="365"/>
      <c r="F1029" s="365"/>
      <c r="G1029" s="365"/>
      <c r="H1029" s="365"/>
      <c r="I1029" s="365"/>
      <c r="J1029" s="365"/>
      <c r="K1029" s="365"/>
      <c r="L1029" s="365"/>
      <c r="M1029" s="369"/>
      <c r="N1029" s="365"/>
      <c r="O1029" s="365"/>
    </row>
    <row r="1030" spans="1:15" x14ac:dyDescent="0.25">
      <c r="A1030">
        <v>1018</v>
      </c>
      <c r="B1030" s="365"/>
      <c r="C1030" s="365"/>
      <c r="D1030" s="365"/>
      <c r="E1030" s="365"/>
      <c r="F1030" s="365"/>
      <c r="G1030" s="365"/>
      <c r="H1030" s="365"/>
      <c r="I1030" s="365"/>
      <c r="J1030" s="365"/>
      <c r="K1030" s="365"/>
      <c r="L1030" s="365"/>
      <c r="M1030" s="369"/>
      <c r="N1030" s="365"/>
      <c r="O1030" s="365"/>
    </row>
    <row r="1031" spans="1:15" x14ac:dyDescent="0.25">
      <c r="A1031">
        <v>1019</v>
      </c>
      <c r="B1031" s="365"/>
      <c r="C1031" s="365"/>
      <c r="D1031" s="365"/>
      <c r="E1031" s="365"/>
      <c r="F1031" s="365"/>
      <c r="G1031" s="365"/>
      <c r="H1031" s="365"/>
      <c r="I1031" s="365"/>
      <c r="J1031" s="365"/>
      <c r="K1031" s="365"/>
      <c r="L1031" s="365"/>
      <c r="M1031" s="369"/>
      <c r="N1031" s="365"/>
      <c r="O1031" s="365"/>
    </row>
    <row r="1032" spans="1:15" x14ac:dyDescent="0.25">
      <c r="A1032">
        <v>1020</v>
      </c>
      <c r="B1032" s="365"/>
      <c r="C1032" s="365"/>
      <c r="D1032" s="365"/>
      <c r="E1032" s="365"/>
      <c r="F1032" s="365"/>
      <c r="G1032" s="365"/>
      <c r="H1032" s="365"/>
      <c r="I1032" s="365"/>
      <c r="J1032" s="365"/>
      <c r="K1032" s="365"/>
      <c r="L1032" s="365"/>
      <c r="M1032" s="369"/>
      <c r="N1032" s="365"/>
      <c r="O1032" s="365"/>
    </row>
    <row r="1033" spans="1:15" x14ac:dyDescent="0.25">
      <c r="A1033">
        <v>1021</v>
      </c>
      <c r="B1033" s="365"/>
      <c r="C1033" s="365"/>
      <c r="D1033" s="365"/>
      <c r="E1033" s="365"/>
      <c r="F1033" s="365"/>
      <c r="G1033" s="365"/>
      <c r="H1033" s="365"/>
      <c r="I1033" s="365"/>
      <c r="J1033" s="365"/>
      <c r="K1033" s="365"/>
      <c r="L1033" s="365"/>
      <c r="M1033" s="369"/>
      <c r="N1033" s="365"/>
      <c r="O1033" s="365"/>
    </row>
    <row r="1034" spans="1:15" x14ac:dyDescent="0.25">
      <c r="A1034">
        <v>1022</v>
      </c>
      <c r="B1034" s="365"/>
      <c r="C1034" s="365"/>
      <c r="D1034" s="365"/>
      <c r="E1034" s="365"/>
      <c r="F1034" s="365"/>
      <c r="G1034" s="365"/>
      <c r="H1034" s="365"/>
      <c r="I1034" s="365"/>
      <c r="J1034" s="365"/>
      <c r="K1034" s="365"/>
      <c r="L1034" s="365"/>
      <c r="M1034" s="369"/>
      <c r="N1034" s="365"/>
      <c r="O1034" s="365"/>
    </row>
    <row r="1035" spans="1:15" x14ac:dyDescent="0.25">
      <c r="A1035">
        <v>1023</v>
      </c>
      <c r="B1035" s="365"/>
      <c r="C1035" s="365"/>
      <c r="D1035" s="365"/>
      <c r="E1035" s="365"/>
      <c r="F1035" s="365"/>
      <c r="G1035" s="365"/>
      <c r="H1035" s="365"/>
      <c r="I1035" s="365"/>
      <c r="J1035" s="365"/>
      <c r="K1035" s="365"/>
      <c r="L1035" s="365"/>
      <c r="M1035" s="369"/>
      <c r="N1035" s="365"/>
      <c r="O1035" s="365"/>
    </row>
    <row r="1036" spans="1:15" x14ac:dyDescent="0.25">
      <c r="A1036">
        <v>1024</v>
      </c>
      <c r="B1036" s="365"/>
      <c r="C1036" s="365"/>
      <c r="D1036" s="365"/>
      <c r="E1036" s="365"/>
      <c r="F1036" s="365"/>
      <c r="G1036" s="365"/>
      <c r="H1036" s="365"/>
      <c r="I1036" s="365"/>
      <c r="J1036" s="365"/>
      <c r="K1036" s="365"/>
      <c r="L1036" s="365"/>
      <c r="M1036" s="369"/>
      <c r="N1036" s="365"/>
      <c r="O1036" s="365"/>
    </row>
    <row r="1037" spans="1:15" x14ac:dyDescent="0.25">
      <c r="A1037">
        <v>1025</v>
      </c>
      <c r="B1037" s="365"/>
      <c r="C1037" s="365"/>
      <c r="D1037" s="365"/>
      <c r="E1037" s="365"/>
      <c r="F1037" s="365"/>
      <c r="G1037" s="365"/>
      <c r="H1037" s="365"/>
      <c r="I1037" s="365"/>
      <c r="J1037" s="365"/>
      <c r="K1037" s="365"/>
      <c r="L1037" s="365"/>
      <c r="M1037" s="369"/>
      <c r="N1037" s="365"/>
      <c r="O1037" s="365"/>
    </row>
    <row r="1038" spans="1:15" x14ac:dyDescent="0.25">
      <c r="A1038">
        <v>1026</v>
      </c>
      <c r="B1038" s="365"/>
      <c r="C1038" s="365"/>
      <c r="D1038" s="365"/>
      <c r="E1038" s="365"/>
      <c r="F1038" s="365"/>
      <c r="G1038" s="365"/>
      <c r="H1038" s="365"/>
      <c r="I1038" s="365"/>
      <c r="J1038" s="365"/>
      <c r="K1038" s="365"/>
      <c r="L1038" s="365"/>
      <c r="M1038" s="369"/>
      <c r="N1038" s="365"/>
      <c r="O1038" s="365"/>
    </row>
    <row r="1039" spans="1:15" x14ac:dyDescent="0.25">
      <c r="A1039">
        <v>1027</v>
      </c>
      <c r="B1039" s="365"/>
      <c r="C1039" s="365"/>
      <c r="D1039" s="365"/>
      <c r="E1039" s="365"/>
      <c r="F1039" s="365"/>
      <c r="G1039" s="365"/>
      <c r="H1039" s="365"/>
      <c r="I1039" s="365"/>
      <c r="J1039" s="365"/>
      <c r="K1039" s="365"/>
      <c r="L1039" s="365"/>
      <c r="M1039" s="369"/>
      <c r="N1039" s="365"/>
      <c r="O1039" s="365"/>
    </row>
    <row r="1040" spans="1:15" x14ac:dyDescent="0.25">
      <c r="A1040">
        <v>1028</v>
      </c>
      <c r="B1040" s="365"/>
      <c r="C1040" s="365"/>
      <c r="D1040" s="365"/>
      <c r="E1040" s="365"/>
      <c r="F1040" s="365"/>
      <c r="G1040" s="365"/>
      <c r="H1040" s="365"/>
      <c r="I1040" s="365"/>
      <c r="J1040" s="365"/>
      <c r="K1040" s="365"/>
      <c r="L1040" s="365"/>
      <c r="M1040" s="369"/>
      <c r="N1040" s="365"/>
      <c r="O1040" s="365"/>
    </row>
    <row r="1041" spans="1:15" x14ac:dyDescent="0.25">
      <c r="A1041">
        <v>1029</v>
      </c>
      <c r="B1041" s="365"/>
      <c r="C1041" s="365"/>
      <c r="D1041" s="365"/>
      <c r="E1041" s="365"/>
      <c r="F1041" s="365"/>
      <c r="G1041" s="365"/>
      <c r="H1041" s="365"/>
      <c r="I1041" s="365"/>
      <c r="J1041" s="365"/>
      <c r="K1041" s="365"/>
      <c r="L1041" s="365"/>
      <c r="M1041" s="369"/>
      <c r="N1041" s="365"/>
      <c r="O1041" s="365"/>
    </row>
    <row r="1042" spans="1:15" x14ac:dyDescent="0.25">
      <c r="A1042">
        <v>1030</v>
      </c>
      <c r="B1042" s="365"/>
      <c r="C1042" s="365"/>
      <c r="D1042" s="365"/>
      <c r="E1042" s="365"/>
      <c r="F1042" s="365"/>
      <c r="G1042" s="365"/>
      <c r="H1042" s="365"/>
      <c r="I1042" s="365"/>
      <c r="J1042" s="365"/>
      <c r="K1042" s="365"/>
      <c r="L1042" s="365"/>
      <c r="M1042" s="369"/>
      <c r="N1042" s="365"/>
      <c r="O1042" s="365"/>
    </row>
    <row r="1043" spans="1:15" x14ac:dyDescent="0.25">
      <c r="A1043">
        <v>1031</v>
      </c>
      <c r="B1043" s="365"/>
      <c r="C1043" s="365"/>
      <c r="D1043" s="365"/>
      <c r="E1043" s="365"/>
      <c r="F1043" s="365"/>
      <c r="G1043" s="365"/>
      <c r="H1043" s="365"/>
      <c r="I1043" s="365"/>
      <c r="J1043" s="365"/>
      <c r="K1043" s="365"/>
      <c r="L1043" s="365"/>
      <c r="M1043" s="369"/>
      <c r="N1043" s="365"/>
      <c r="O1043" s="365"/>
    </row>
    <row r="1044" spans="1:15" x14ac:dyDescent="0.25">
      <c r="A1044">
        <v>1032</v>
      </c>
      <c r="B1044" s="365"/>
      <c r="C1044" s="365"/>
      <c r="D1044" s="365"/>
      <c r="E1044" s="365"/>
      <c r="F1044" s="365"/>
      <c r="G1044" s="365"/>
      <c r="H1044" s="365"/>
      <c r="I1044" s="365"/>
      <c r="J1044" s="365"/>
      <c r="K1044" s="365"/>
      <c r="L1044" s="365"/>
      <c r="M1044" s="369"/>
      <c r="N1044" s="365"/>
      <c r="O1044" s="365"/>
    </row>
    <row r="1045" spans="1:15" x14ac:dyDescent="0.25">
      <c r="A1045">
        <v>1033</v>
      </c>
      <c r="B1045" s="365"/>
      <c r="C1045" s="365"/>
      <c r="D1045" s="365"/>
      <c r="E1045" s="365"/>
      <c r="F1045" s="365"/>
      <c r="G1045" s="365"/>
      <c r="H1045" s="365"/>
      <c r="I1045" s="365"/>
      <c r="J1045" s="365"/>
      <c r="K1045" s="365"/>
      <c r="L1045" s="365"/>
      <c r="M1045" s="369"/>
      <c r="N1045" s="365"/>
      <c r="O1045" s="365"/>
    </row>
    <row r="1046" spans="1:15" x14ac:dyDescent="0.25">
      <c r="A1046">
        <v>1034</v>
      </c>
      <c r="B1046" s="365"/>
      <c r="C1046" s="365"/>
      <c r="D1046" s="365"/>
      <c r="E1046" s="365"/>
      <c r="F1046" s="365"/>
      <c r="G1046" s="365"/>
      <c r="H1046" s="365"/>
      <c r="I1046" s="365"/>
      <c r="J1046" s="365"/>
      <c r="K1046" s="365"/>
      <c r="L1046" s="365"/>
      <c r="M1046" s="369"/>
      <c r="N1046" s="365"/>
      <c r="O1046" s="365"/>
    </row>
    <row r="1047" spans="1:15" x14ac:dyDescent="0.25">
      <c r="A1047">
        <v>1035</v>
      </c>
      <c r="B1047" s="365"/>
      <c r="C1047" s="365"/>
      <c r="D1047" s="365"/>
      <c r="E1047" s="365"/>
      <c r="F1047" s="365"/>
      <c r="G1047" s="365"/>
      <c r="H1047" s="365"/>
      <c r="I1047" s="365"/>
      <c r="J1047" s="365"/>
      <c r="K1047" s="365"/>
      <c r="L1047" s="365"/>
      <c r="M1047" s="369"/>
      <c r="N1047" s="365"/>
      <c r="O1047" s="365"/>
    </row>
    <row r="1048" spans="1:15" x14ac:dyDescent="0.25">
      <c r="A1048">
        <v>1036</v>
      </c>
      <c r="B1048" s="365"/>
      <c r="C1048" s="365"/>
      <c r="D1048" s="365"/>
      <c r="E1048" s="365"/>
      <c r="F1048" s="365"/>
      <c r="G1048" s="365"/>
      <c r="H1048" s="365"/>
      <c r="I1048" s="365"/>
      <c r="J1048" s="365"/>
      <c r="K1048" s="365"/>
      <c r="L1048" s="365"/>
      <c r="M1048" s="369"/>
      <c r="N1048" s="365"/>
      <c r="O1048" s="365"/>
    </row>
    <row r="1049" spans="1:15" x14ac:dyDescent="0.25">
      <c r="A1049">
        <v>1037</v>
      </c>
      <c r="B1049" s="365"/>
      <c r="C1049" s="365"/>
      <c r="D1049" s="365"/>
      <c r="E1049" s="365"/>
      <c r="F1049" s="365"/>
      <c r="G1049" s="365"/>
      <c r="H1049" s="365"/>
      <c r="I1049" s="365"/>
      <c r="J1049" s="365"/>
      <c r="K1049" s="365"/>
      <c r="L1049" s="365"/>
      <c r="M1049" s="369"/>
      <c r="N1049" s="365"/>
      <c r="O1049" s="365"/>
    </row>
    <row r="1050" spans="1:15" x14ac:dyDescent="0.25">
      <c r="A1050">
        <v>1038</v>
      </c>
      <c r="B1050" s="365"/>
      <c r="C1050" s="365"/>
      <c r="D1050" s="365"/>
      <c r="E1050" s="365"/>
      <c r="F1050" s="365"/>
      <c r="G1050" s="365"/>
      <c r="H1050" s="365"/>
      <c r="I1050" s="365"/>
      <c r="J1050" s="365"/>
      <c r="K1050" s="365"/>
      <c r="L1050" s="365"/>
      <c r="M1050" s="369"/>
      <c r="N1050" s="365"/>
      <c r="O1050" s="365"/>
    </row>
    <row r="1051" spans="1:15" x14ac:dyDescent="0.25">
      <c r="A1051">
        <v>1039</v>
      </c>
      <c r="B1051" s="365"/>
      <c r="C1051" s="365"/>
      <c r="D1051" s="365"/>
      <c r="E1051" s="365"/>
      <c r="F1051" s="365"/>
      <c r="G1051" s="365"/>
      <c r="H1051" s="365"/>
      <c r="I1051" s="365"/>
      <c r="J1051" s="365"/>
      <c r="K1051" s="365"/>
      <c r="L1051" s="365"/>
      <c r="M1051" s="369"/>
      <c r="N1051" s="365"/>
      <c r="O1051" s="365"/>
    </row>
    <row r="1052" spans="1:15" x14ac:dyDescent="0.25">
      <c r="A1052">
        <v>1040</v>
      </c>
      <c r="B1052" s="365"/>
      <c r="C1052" s="365"/>
      <c r="D1052" s="365"/>
      <c r="E1052" s="365"/>
      <c r="F1052" s="365"/>
      <c r="G1052" s="365"/>
      <c r="H1052" s="365"/>
      <c r="I1052" s="365"/>
      <c r="J1052" s="365"/>
      <c r="K1052" s="365"/>
      <c r="L1052" s="365"/>
      <c r="M1052" s="369"/>
      <c r="N1052" s="365"/>
      <c r="O1052" s="365"/>
    </row>
    <row r="1053" spans="1:15" x14ac:dyDescent="0.25">
      <c r="A1053">
        <v>1041</v>
      </c>
      <c r="B1053" s="365"/>
      <c r="C1053" s="365"/>
      <c r="D1053" s="365"/>
      <c r="E1053" s="365"/>
      <c r="F1053" s="365"/>
      <c r="G1053" s="365"/>
      <c r="H1053" s="365"/>
      <c r="I1053" s="365"/>
      <c r="J1053" s="365"/>
      <c r="K1053" s="365"/>
      <c r="L1053" s="365"/>
      <c r="M1053" s="369"/>
      <c r="N1053" s="365"/>
      <c r="O1053" s="365"/>
    </row>
    <row r="1054" spans="1:15" x14ac:dyDescent="0.25">
      <c r="A1054">
        <v>1042</v>
      </c>
      <c r="B1054" s="365"/>
      <c r="C1054" s="365"/>
      <c r="D1054" s="365"/>
      <c r="E1054" s="365"/>
      <c r="F1054" s="365"/>
      <c r="G1054" s="365"/>
      <c r="H1054" s="365"/>
      <c r="I1054" s="365"/>
      <c r="J1054" s="365"/>
      <c r="K1054" s="365"/>
      <c r="L1054" s="365"/>
      <c r="M1054" s="369"/>
      <c r="N1054" s="365"/>
      <c r="O1054" s="365"/>
    </row>
    <row r="1055" spans="1:15" x14ac:dyDescent="0.25">
      <c r="A1055">
        <v>1043</v>
      </c>
      <c r="B1055" s="365"/>
      <c r="C1055" s="365"/>
      <c r="D1055" s="365"/>
      <c r="E1055" s="365"/>
      <c r="F1055" s="365"/>
      <c r="G1055" s="365"/>
      <c r="H1055" s="365"/>
      <c r="I1055" s="365"/>
      <c r="J1055" s="365"/>
      <c r="K1055" s="365"/>
      <c r="L1055" s="365"/>
      <c r="M1055" s="369"/>
      <c r="N1055" s="365"/>
      <c r="O1055" s="365"/>
    </row>
    <row r="1056" spans="1:15" x14ac:dyDescent="0.25">
      <c r="A1056">
        <v>1044</v>
      </c>
      <c r="B1056" s="365"/>
      <c r="C1056" s="365"/>
      <c r="D1056" s="365"/>
      <c r="E1056" s="365"/>
      <c r="F1056" s="365"/>
      <c r="G1056" s="365"/>
      <c r="H1056" s="365"/>
      <c r="I1056" s="365"/>
      <c r="J1056" s="365"/>
      <c r="K1056" s="365"/>
      <c r="L1056" s="365"/>
      <c r="M1056" s="369"/>
      <c r="N1056" s="365"/>
      <c r="O1056" s="365"/>
    </row>
    <row r="1057" spans="1:15" x14ac:dyDescent="0.25">
      <c r="A1057">
        <v>1045</v>
      </c>
      <c r="B1057" s="365"/>
      <c r="C1057" s="365"/>
      <c r="D1057" s="365"/>
      <c r="E1057" s="365"/>
      <c r="F1057" s="365"/>
      <c r="G1057" s="365"/>
      <c r="H1057" s="365"/>
      <c r="I1057" s="365"/>
      <c r="J1057" s="365"/>
      <c r="K1057" s="365"/>
      <c r="L1057" s="365"/>
      <c r="M1057" s="369"/>
      <c r="N1057" s="365"/>
      <c r="O1057" s="365"/>
    </row>
    <row r="1058" spans="1:15" x14ac:dyDescent="0.25">
      <c r="A1058">
        <v>1046</v>
      </c>
      <c r="B1058" s="365"/>
      <c r="C1058" s="365"/>
      <c r="D1058" s="365"/>
      <c r="E1058" s="365"/>
      <c r="F1058" s="365"/>
      <c r="G1058" s="365"/>
      <c r="H1058" s="365"/>
      <c r="I1058" s="365"/>
      <c r="J1058" s="365"/>
      <c r="K1058" s="365"/>
      <c r="L1058" s="365"/>
      <c r="M1058" s="369"/>
      <c r="N1058" s="365"/>
      <c r="O1058" s="365"/>
    </row>
    <row r="1059" spans="1:15" x14ac:dyDescent="0.25">
      <c r="A1059">
        <v>1047</v>
      </c>
      <c r="B1059" s="365"/>
      <c r="C1059" s="365"/>
      <c r="D1059" s="365"/>
      <c r="E1059" s="365"/>
      <c r="F1059" s="365"/>
      <c r="G1059" s="365"/>
      <c r="H1059" s="365"/>
      <c r="I1059" s="365"/>
      <c r="J1059" s="365"/>
      <c r="K1059" s="365"/>
      <c r="L1059" s="365"/>
      <c r="M1059" s="369"/>
      <c r="N1059" s="365"/>
      <c r="O1059" s="365"/>
    </row>
    <row r="1060" spans="1:15" x14ac:dyDescent="0.25">
      <c r="A1060">
        <v>1048</v>
      </c>
      <c r="B1060" s="365"/>
      <c r="C1060" s="365"/>
      <c r="D1060" s="365"/>
      <c r="E1060" s="365"/>
      <c r="F1060" s="365"/>
      <c r="G1060" s="365"/>
      <c r="H1060" s="365"/>
      <c r="I1060" s="365"/>
      <c r="J1060" s="365"/>
      <c r="K1060" s="365"/>
      <c r="L1060" s="365"/>
      <c r="M1060" s="369"/>
      <c r="N1060" s="365"/>
      <c r="O1060" s="365"/>
    </row>
    <row r="1061" spans="1:15" x14ac:dyDescent="0.25">
      <c r="A1061">
        <v>1049</v>
      </c>
      <c r="B1061" s="365"/>
      <c r="C1061" s="365"/>
      <c r="D1061" s="365"/>
      <c r="E1061" s="365"/>
      <c r="F1061" s="365"/>
      <c r="G1061" s="365"/>
      <c r="H1061" s="365"/>
      <c r="I1061" s="365"/>
      <c r="J1061" s="365"/>
      <c r="K1061" s="365"/>
      <c r="L1061" s="365"/>
      <c r="M1061" s="369"/>
      <c r="N1061" s="365"/>
      <c r="O1061" s="365"/>
    </row>
    <row r="1062" spans="1:15" x14ac:dyDescent="0.25">
      <c r="A1062">
        <v>1050</v>
      </c>
      <c r="B1062" s="365"/>
      <c r="C1062" s="365"/>
      <c r="D1062" s="365"/>
      <c r="E1062" s="365"/>
      <c r="F1062" s="365"/>
      <c r="G1062" s="365"/>
      <c r="H1062" s="365"/>
      <c r="I1062" s="365"/>
      <c r="J1062" s="365"/>
      <c r="K1062" s="365"/>
      <c r="L1062" s="365"/>
      <c r="M1062" s="369"/>
      <c r="N1062" s="365"/>
      <c r="O1062" s="365"/>
    </row>
    <row r="1063" spans="1:15" x14ac:dyDescent="0.25">
      <c r="A1063">
        <v>1051</v>
      </c>
      <c r="B1063" s="365"/>
      <c r="C1063" s="365"/>
      <c r="D1063" s="365"/>
      <c r="E1063" s="365"/>
      <c r="F1063" s="365"/>
      <c r="G1063" s="365"/>
      <c r="H1063" s="365"/>
      <c r="I1063" s="365"/>
      <c r="J1063" s="365"/>
      <c r="K1063" s="365"/>
      <c r="L1063" s="365"/>
      <c r="M1063" s="369"/>
      <c r="N1063" s="365"/>
      <c r="O1063" s="365"/>
    </row>
    <row r="1064" spans="1:15" x14ac:dyDescent="0.25">
      <c r="A1064">
        <v>1052</v>
      </c>
      <c r="B1064" s="365"/>
      <c r="C1064" s="365"/>
      <c r="D1064" s="365"/>
      <c r="E1064" s="365"/>
      <c r="F1064" s="365"/>
      <c r="G1064" s="365"/>
      <c r="H1064" s="365"/>
      <c r="I1064" s="365"/>
      <c r="J1064" s="365"/>
      <c r="K1064" s="365"/>
      <c r="L1064" s="365"/>
      <c r="M1064" s="369"/>
      <c r="N1064" s="365"/>
      <c r="O1064" s="365"/>
    </row>
    <row r="1065" spans="1:15" x14ac:dyDescent="0.25">
      <c r="A1065">
        <v>1053</v>
      </c>
      <c r="B1065" s="365"/>
      <c r="C1065" s="365"/>
      <c r="D1065" s="365"/>
      <c r="E1065" s="365"/>
      <c r="F1065" s="365"/>
      <c r="G1065" s="365"/>
      <c r="H1065" s="365"/>
      <c r="I1065" s="365"/>
      <c r="J1065" s="365"/>
      <c r="K1065" s="365"/>
      <c r="L1065" s="365"/>
      <c r="M1065" s="369"/>
      <c r="N1065" s="365"/>
      <c r="O1065" s="365"/>
    </row>
    <row r="1066" spans="1:15" x14ac:dyDescent="0.25">
      <c r="A1066">
        <v>1054</v>
      </c>
      <c r="B1066" s="365"/>
      <c r="C1066" s="365"/>
      <c r="D1066" s="365"/>
      <c r="E1066" s="365"/>
      <c r="F1066" s="365"/>
      <c r="G1066" s="365"/>
      <c r="H1066" s="365"/>
      <c r="I1066" s="365"/>
      <c r="J1066" s="365"/>
      <c r="K1066" s="365"/>
      <c r="L1066" s="365"/>
      <c r="M1066" s="369"/>
      <c r="N1066" s="365"/>
      <c r="O1066" s="365"/>
    </row>
    <row r="1067" spans="1:15" x14ac:dyDescent="0.25">
      <c r="A1067">
        <v>1055</v>
      </c>
      <c r="B1067" s="365"/>
      <c r="C1067" s="365"/>
      <c r="D1067" s="365"/>
      <c r="E1067" s="365"/>
      <c r="F1067" s="365"/>
      <c r="G1067" s="365"/>
      <c r="H1067" s="365"/>
      <c r="I1067" s="365"/>
      <c r="J1067" s="365"/>
      <c r="K1067" s="365"/>
      <c r="L1067" s="365"/>
      <c r="M1067" s="369"/>
      <c r="N1067" s="365"/>
      <c r="O1067" s="365"/>
    </row>
    <row r="1068" spans="1:15" x14ac:dyDescent="0.25">
      <c r="A1068">
        <v>1056</v>
      </c>
      <c r="B1068" s="365"/>
      <c r="C1068" s="365"/>
      <c r="D1068" s="365"/>
      <c r="E1068" s="365"/>
      <c r="F1068" s="365"/>
      <c r="G1068" s="365"/>
      <c r="H1068" s="365"/>
      <c r="I1068" s="365"/>
      <c r="J1068" s="365"/>
      <c r="K1068" s="365"/>
      <c r="L1068" s="365"/>
      <c r="M1068" s="369"/>
      <c r="N1068" s="365"/>
      <c r="O1068" s="365"/>
    </row>
    <row r="1069" spans="1:15" x14ac:dyDescent="0.25">
      <c r="A1069">
        <v>1057</v>
      </c>
      <c r="B1069" s="365"/>
      <c r="C1069" s="365"/>
      <c r="D1069" s="365"/>
      <c r="E1069" s="365"/>
      <c r="F1069" s="365"/>
      <c r="G1069" s="365"/>
      <c r="H1069" s="365"/>
      <c r="I1069" s="365"/>
      <c r="J1069" s="365"/>
      <c r="K1069" s="365"/>
      <c r="L1069" s="365"/>
      <c r="M1069" s="369"/>
      <c r="N1069" s="365"/>
      <c r="O1069" s="365"/>
    </row>
    <row r="1070" spans="1:15" x14ac:dyDescent="0.25">
      <c r="A1070">
        <v>1058</v>
      </c>
      <c r="B1070" s="365"/>
      <c r="C1070" s="365"/>
      <c r="D1070" s="365"/>
      <c r="E1070" s="365"/>
      <c r="F1070" s="365"/>
      <c r="G1070" s="365"/>
      <c r="H1070" s="365"/>
      <c r="I1070" s="365"/>
      <c r="J1070" s="365"/>
      <c r="K1070" s="365"/>
      <c r="L1070" s="365"/>
      <c r="M1070" s="369"/>
      <c r="N1070" s="365"/>
      <c r="O1070" s="365"/>
    </row>
    <row r="1071" spans="1:15" x14ac:dyDescent="0.25">
      <c r="A1071">
        <v>1059</v>
      </c>
      <c r="B1071" s="365"/>
      <c r="C1071" s="365"/>
      <c r="D1071" s="365"/>
      <c r="E1071" s="365"/>
      <c r="F1071" s="365"/>
      <c r="G1071" s="365"/>
      <c r="H1071" s="365"/>
      <c r="I1071" s="365"/>
      <c r="J1071" s="365"/>
      <c r="K1071" s="365"/>
      <c r="L1071" s="365"/>
      <c r="M1071" s="369"/>
      <c r="N1071" s="365"/>
      <c r="O1071" s="365"/>
    </row>
    <row r="1072" spans="1:15" x14ac:dyDescent="0.25">
      <c r="A1072">
        <v>1060</v>
      </c>
      <c r="B1072" s="365"/>
      <c r="C1072" s="365"/>
      <c r="D1072" s="365"/>
      <c r="E1072" s="365"/>
      <c r="F1072" s="365"/>
      <c r="G1072" s="365"/>
      <c r="H1072" s="365"/>
      <c r="I1072" s="365"/>
      <c r="J1072" s="365"/>
      <c r="K1072" s="365"/>
      <c r="L1072" s="365"/>
      <c r="M1072" s="369"/>
      <c r="N1072" s="365"/>
      <c r="O1072" s="365"/>
    </row>
    <row r="1073" spans="1:15" x14ac:dyDescent="0.25">
      <c r="A1073">
        <v>1061</v>
      </c>
      <c r="B1073" s="365"/>
      <c r="C1073" s="365"/>
      <c r="D1073" s="365"/>
      <c r="E1073" s="365"/>
      <c r="F1073" s="365"/>
      <c r="G1073" s="365"/>
      <c r="H1073" s="365"/>
      <c r="I1073" s="365"/>
      <c r="J1073" s="365"/>
      <c r="K1073" s="365"/>
      <c r="L1073" s="365"/>
      <c r="M1073" s="369"/>
      <c r="N1073" s="365"/>
      <c r="O1073" s="365"/>
    </row>
    <row r="1074" spans="1:15" x14ac:dyDescent="0.25">
      <c r="A1074">
        <v>1062</v>
      </c>
      <c r="B1074" s="365"/>
      <c r="C1074" s="365"/>
      <c r="D1074" s="365"/>
      <c r="E1074" s="365"/>
      <c r="F1074" s="365"/>
      <c r="G1074" s="365"/>
      <c r="H1074" s="365"/>
      <c r="I1074" s="365"/>
      <c r="J1074" s="365"/>
      <c r="K1074" s="365"/>
      <c r="L1074" s="365"/>
      <c r="M1074" s="369"/>
      <c r="N1074" s="365"/>
      <c r="O1074" s="365"/>
    </row>
    <row r="1075" spans="1:15" x14ac:dyDescent="0.25">
      <c r="A1075">
        <v>1063</v>
      </c>
      <c r="B1075" s="365"/>
      <c r="C1075" s="365"/>
      <c r="D1075" s="365"/>
      <c r="E1075" s="365"/>
      <c r="F1075" s="365"/>
      <c r="G1075" s="365"/>
      <c r="H1075" s="365"/>
      <c r="I1075" s="365"/>
      <c r="J1075" s="365"/>
      <c r="K1075" s="365"/>
      <c r="L1075" s="365"/>
      <c r="M1075" s="369"/>
      <c r="N1075" s="365"/>
      <c r="O1075" s="365"/>
    </row>
    <row r="1076" spans="1:15" x14ac:dyDescent="0.25">
      <c r="A1076">
        <v>1064</v>
      </c>
      <c r="B1076" s="365"/>
      <c r="C1076" s="365"/>
      <c r="D1076" s="365"/>
      <c r="E1076" s="365"/>
      <c r="F1076" s="365"/>
      <c r="G1076" s="365"/>
      <c r="H1076" s="365"/>
      <c r="I1076" s="365"/>
      <c r="J1076" s="365"/>
      <c r="K1076" s="365"/>
      <c r="L1076" s="365"/>
      <c r="M1076" s="369"/>
      <c r="N1076" s="365"/>
      <c r="O1076" s="365"/>
    </row>
    <row r="1077" spans="1:15" x14ac:dyDescent="0.25">
      <c r="A1077">
        <v>1065</v>
      </c>
      <c r="B1077" s="365"/>
      <c r="C1077" s="365"/>
      <c r="D1077" s="365"/>
      <c r="E1077" s="365"/>
      <c r="F1077" s="365"/>
      <c r="G1077" s="365"/>
      <c r="H1077" s="365"/>
      <c r="I1077" s="365"/>
      <c r="J1077" s="365"/>
      <c r="K1077" s="365"/>
      <c r="L1077" s="365"/>
      <c r="M1077" s="369"/>
      <c r="N1077" s="365"/>
      <c r="O1077" s="365"/>
    </row>
    <row r="1078" spans="1:15" x14ac:dyDescent="0.25">
      <c r="A1078">
        <v>1066</v>
      </c>
      <c r="B1078" s="365"/>
      <c r="C1078" s="365"/>
      <c r="D1078" s="365"/>
      <c r="E1078" s="365"/>
      <c r="F1078" s="365"/>
      <c r="G1078" s="365"/>
      <c r="H1078" s="365"/>
      <c r="I1078" s="365"/>
      <c r="J1078" s="365"/>
      <c r="K1078" s="365"/>
      <c r="L1078" s="365"/>
      <c r="M1078" s="369"/>
      <c r="N1078" s="365"/>
      <c r="O1078" s="365"/>
    </row>
    <row r="1079" spans="1:15" x14ac:dyDescent="0.25">
      <c r="A1079">
        <v>1067</v>
      </c>
      <c r="B1079" s="365"/>
      <c r="C1079" s="365"/>
      <c r="D1079" s="365"/>
      <c r="E1079" s="365"/>
      <c r="F1079" s="365"/>
      <c r="G1079" s="365"/>
      <c r="H1079" s="365"/>
      <c r="I1079" s="365"/>
      <c r="J1079" s="365"/>
      <c r="K1079" s="365"/>
      <c r="L1079" s="365"/>
      <c r="M1079" s="369"/>
      <c r="N1079" s="365"/>
      <c r="O1079" s="365"/>
    </row>
    <row r="1080" spans="1:15" x14ac:dyDescent="0.25">
      <c r="A1080">
        <v>1068</v>
      </c>
      <c r="B1080" s="365"/>
      <c r="C1080" s="365"/>
      <c r="D1080" s="365"/>
      <c r="E1080" s="365"/>
      <c r="F1080" s="365"/>
      <c r="G1080" s="365"/>
      <c r="H1080" s="365"/>
      <c r="I1080" s="365"/>
      <c r="J1080" s="365"/>
      <c r="K1080" s="365"/>
      <c r="L1080" s="365"/>
      <c r="M1080" s="369"/>
      <c r="N1080" s="365"/>
      <c r="O1080" s="365"/>
    </row>
    <row r="1081" spans="1:15" x14ac:dyDescent="0.25">
      <c r="A1081">
        <v>1069</v>
      </c>
      <c r="B1081" s="365"/>
      <c r="C1081" s="365"/>
      <c r="D1081" s="365"/>
      <c r="E1081" s="365"/>
      <c r="F1081" s="365"/>
      <c r="G1081" s="365"/>
      <c r="H1081" s="365"/>
      <c r="I1081" s="365"/>
      <c r="J1081" s="365"/>
      <c r="K1081" s="365"/>
      <c r="L1081" s="365"/>
      <c r="M1081" s="369"/>
      <c r="N1081" s="365"/>
      <c r="O1081" s="365"/>
    </row>
    <row r="1082" spans="1:15" x14ac:dyDescent="0.25">
      <c r="A1082">
        <v>1070</v>
      </c>
      <c r="B1082" s="365"/>
      <c r="C1082" s="365"/>
      <c r="D1082" s="365"/>
      <c r="E1082" s="365"/>
      <c r="F1082" s="365"/>
      <c r="G1082" s="365"/>
      <c r="H1082" s="365"/>
      <c r="I1082" s="365"/>
      <c r="J1082" s="365"/>
      <c r="K1082" s="365"/>
      <c r="L1082" s="365"/>
      <c r="M1082" s="369"/>
      <c r="N1082" s="365"/>
      <c r="O1082" s="365"/>
    </row>
    <row r="1083" spans="1:15" x14ac:dyDescent="0.25">
      <c r="A1083">
        <v>1071</v>
      </c>
      <c r="B1083" s="365"/>
      <c r="C1083" s="365"/>
      <c r="D1083" s="365"/>
      <c r="E1083" s="365"/>
      <c r="F1083" s="365"/>
      <c r="G1083" s="365"/>
      <c r="H1083" s="365"/>
      <c r="I1083" s="365"/>
      <c r="J1083" s="365"/>
      <c r="K1083" s="365"/>
      <c r="L1083" s="365"/>
      <c r="M1083" s="369"/>
      <c r="N1083" s="365"/>
      <c r="O1083" s="365"/>
    </row>
    <row r="1084" spans="1:15" x14ac:dyDescent="0.25">
      <c r="A1084">
        <v>1072</v>
      </c>
      <c r="B1084" s="365"/>
      <c r="C1084" s="365"/>
      <c r="D1084" s="365"/>
      <c r="E1084" s="365"/>
      <c r="F1084" s="365"/>
      <c r="G1084" s="365"/>
      <c r="H1084" s="365"/>
      <c r="I1084" s="365"/>
      <c r="J1084" s="365"/>
      <c r="K1084" s="365"/>
      <c r="L1084" s="365"/>
      <c r="M1084" s="369"/>
      <c r="N1084" s="365"/>
      <c r="O1084" s="365"/>
    </row>
    <row r="1085" spans="1:15" x14ac:dyDescent="0.25">
      <c r="A1085">
        <v>1073</v>
      </c>
      <c r="B1085" s="365"/>
      <c r="C1085" s="365"/>
      <c r="D1085" s="365"/>
      <c r="E1085" s="365"/>
      <c r="F1085" s="365"/>
      <c r="G1085" s="365"/>
      <c r="H1085" s="365"/>
      <c r="I1085" s="365"/>
      <c r="J1085" s="365"/>
      <c r="K1085" s="365"/>
      <c r="L1085" s="365"/>
      <c r="M1085" s="369"/>
      <c r="N1085" s="365"/>
      <c r="O1085" s="365"/>
    </row>
    <row r="1086" spans="1:15" x14ac:dyDescent="0.25">
      <c r="A1086">
        <v>1074</v>
      </c>
      <c r="B1086" s="365"/>
      <c r="C1086" s="365"/>
      <c r="D1086" s="365"/>
      <c r="E1086" s="365"/>
      <c r="F1086" s="365"/>
      <c r="G1086" s="365"/>
      <c r="H1086" s="365"/>
      <c r="I1086" s="365"/>
      <c r="J1086" s="365"/>
      <c r="K1086" s="365"/>
      <c r="L1086" s="365"/>
      <c r="M1086" s="369"/>
      <c r="N1086" s="365"/>
      <c r="O1086" s="365"/>
    </row>
    <row r="1087" spans="1:15" x14ac:dyDescent="0.25">
      <c r="A1087">
        <v>1075</v>
      </c>
      <c r="B1087" s="365"/>
      <c r="C1087" s="365"/>
      <c r="D1087" s="365"/>
      <c r="E1087" s="365"/>
      <c r="F1087" s="365"/>
      <c r="G1087" s="365"/>
      <c r="H1087" s="365"/>
      <c r="I1087" s="365"/>
      <c r="J1087" s="365"/>
      <c r="K1087" s="365"/>
      <c r="L1087" s="365"/>
      <c r="M1087" s="369"/>
      <c r="N1087" s="365"/>
      <c r="O1087" s="365"/>
    </row>
    <row r="1088" spans="1:15" x14ac:dyDescent="0.25">
      <c r="A1088">
        <v>1076</v>
      </c>
      <c r="B1088" s="365"/>
      <c r="C1088" s="365"/>
      <c r="D1088" s="365"/>
      <c r="E1088" s="365"/>
      <c r="F1088" s="365"/>
      <c r="G1088" s="365"/>
      <c r="H1088" s="365"/>
      <c r="I1088" s="365"/>
      <c r="J1088" s="365"/>
      <c r="K1088" s="365"/>
      <c r="L1088" s="365"/>
      <c r="M1088" s="369"/>
      <c r="N1088" s="365"/>
      <c r="O1088" s="365"/>
    </row>
    <row r="1089" spans="1:15" x14ac:dyDescent="0.25">
      <c r="A1089">
        <v>1077</v>
      </c>
      <c r="B1089" s="365"/>
      <c r="C1089" s="365"/>
      <c r="D1089" s="365"/>
      <c r="E1089" s="365"/>
      <c r="F1089" s="365"/>
      <c r="G1089" s="365"/>
      <c r="H1089" s="365"/>
      <c r="I1089" s="365"/>
      <c r="J1089" s="365"/>
      <c r="K1089" s="365"/>
      <c r="L1089" s="365"/>
      <c r="M1089" s="369"/>
      <c r="N1089" s="365"/>
      <c r="O1089" s="365"/>
    </row>
    <row r="1090" spans="1:15" x14ac:dyDescent="0.25">
      <c r="A1090">
        <v>1078</v>
      </c>
      <c r="B1090" s="365"/>
      <c r="C1090" s="365"/>
      <c r="D1090" s="365"/>
      <c r="E1090" s="365"/>
      <c r="F1090" s="365"/>
      <c r="G1090" s="365"/>
      <c r="H1090" s="365"/>
      <c r="I1090" s="365"/>
      <c r="J1090" s="365"/>
      <c r="K1090" s="365"/>
      <c r="L1090" s="365"/>
      <c r="M1090" s="369"/>
      <c r="N1090" s="365"/>
      <c r="O1090" s="365"/>
    </row>
    <row r="1091" spans="1:15" x14ac:dyDescent="0.25">
      <c r="A1091">
        <v>1079</v>
      </c>
      <c r="B1091" s="365"/>
      <c r="C1091" s="365"/>
      <c r="D1091" s="365"/>
      <c r="E1091" s="365"/>
      <c r="F1091" s="365"/>
      <c r="G1091" s="365"/>
      <c r="H1091" s="365"/>
      <c r="I1091" s="365"/>
      <c r="J1091" s="365"/>
      <c r="K1091" s="365"/>
      <c r="L1091" s="365"/>
      <c r="M1091" s="369"/>
      <c r="N1091" s="365"/>
      <c r="O1091" s="365"/>
    </row>
    <row r="1092" spans="1:15" x14ac:dyDescent="0.25">
      <c r="A1092">
        <v>1080</v>
      </c>
      <c r="B1092" s="365"/>
      <c r="C1092" s="365"/>
      <c r="D1092" s="365"/>
      <c r="E1092" s="365"/>
      <c r="F1092" s="365"/>
      <c r="G1092" s="365"/>
      <c r="H1092" s="365"/>
      <c r="I1092" s="365"/>
      <c r="J1092" s="365"/>
      <c r="K1092" s="365"/>
      <c r="L1092" s="365"/>
      <c r="M1092" s="369"/>
      <c r="N1092" s="365"/>
      <c r="O1092" s="365"/>
    </row>
    <row r="1093" spans="1:15" x14ac:dyDescent="0.25">
      <c r="A1093">
        <v>1081</v>
      </c>
      <c r="B1093" s="365"/>
      <c r="C1093" s="365"/>
      <c r="D1093" s="365"/>
      <c r="E1093" s="365"/>
      <c r="F1093" s="365"/>
      <c r="G1093" s="365"/>
      <c r="H1093" s="365"/>
      <c r="I1093" s="365"/>
      <c r="J1093" s="365"/>
      <c r="K1093" s="365"/>
      <c r="L1093" s="365"/>
      <c r="M1093" s="369"/>
      <c r="N1093" s="365"/>
      <c r="O1093" s="365"/>
    </row>
    <row r="1094" spans="1:15" x14ac:dyDescent="0.25">
      <c r="A1094">
        <v>1082</v>
      </c>
      <c r="B1094" s="365"/>
      <c r="C1094" s="365"/>
      <c r="D1094" s="365"/>
      <c r="E1094" s="365"/>
      <c r="F1094" s="365"/>
      <c r="G1094" s="365"/>
      <c r="H1094" s="365"/>
      <c r="I1094" s="365"/>
      <c r="J1094" s="365"/>
      <c r="K1094" s="365"/>
      <c r="L1094" s="365"/>
      <c r="M1094" s="369"/>
      <c r="N1094" s="365"/>
      <c r="O1094" s="365"/>
    </row>
    <row r="1095" spans="1:15" x14ac:dyDescent="0.25">
      <c r="A1095">
        <v>1083</v>
      </c>
      <c r="B1095" s="365"/>
      <c r="C1095" s="365"/>
      <c r="D1095" s="365"/>
      <c r="E1095" s="365"/>
      <c r="F1095" s="365"/>
      <c r="G1095" s="365"/>
      <c r="H1095" s="365"/>
      <c r="I1095" s="365"/>
      <c r="J1095" s="365"/>
      <c r="K1095" s="365"/>
      <c r="L1095" s="365"/>
      <c r="M1095" s="369"/>
      <c r="N1095" s="365"/>
      <c r="O1095" s="365"/>
    </row>
    <row r="1096" spans="1:15" x14ac:dyDescent="0.25">
      <c r="A1096">
        <v>1084</v>
      </c>
      <c r="B1096" s="365"/>
      <c r="C1096" s="365"/>
      <c r="D1096" s="365"/>
      <c r="E1096" s="365"/>
      <c r="F1096" s="365"/>
      <c r="G1096" s="365"/>
      <c r="H1096" s="365"/>
      <c r="I1096" s="365"/>
      <c r="J1096" s="365"/>
      <c r="K1096" s="365"/>
      <c r="L1096" s="365"/>
      <c r="M1096" s="369"/>
      <c r="N1096" s="365"/>
      <c r="O1096" s="365"/>
    </row>
    <row r="1097" spans="1:15" x14ac:dyDescent="0.25">
      <c r="A1097">
        <v>1085</v>
      </c>
      <c r="B1097" s="365"/>
      <c r="C1097" s="365"/>
      <c r="D1097" s="365"/>
      <c r="E1097" s="365"/>
      <c r="F1097" s="365"/>
      <c r="G1097" s="365"/>
      <c r="H1097" s="365"/>
      <c r="I1097" s="365"/>
      <c r="J1097" s="365"/>
      <c r="K1097" s="365"/>
      <c r="L1097" s="365"/>
      <c r="M1097" s="369"/>
      <c r="N1097" s="365"/>
      <c r="O1097" s="365"/>
    </row>
    <row r="1098" spans="1:15" x14ac:dyDescent="0.25">
      <c r="A1098">
        <v>1086</v>
      </c>
      <c r="B1098" s="365"/>
      <c r="C1098" s="365"/>
      <c r="D1098" s="365"/>
      <c r="E1098" s="365"/>
      <c r="F1098" s="365"/>
      <c r="G1098" s="365"/>
      <c r="H1098" s="365"/>
      <c r="I1098" s="365"/>
      <c r="J1098" s="365"/>
      <c r="K1098" s="365"/>
      <c r="L1098" s="365"/>
      <c r="M1098" s="369"/>
      <c r="N1098" s="365"/>
      <c r="O1098" s="365"/>
    </row>
    <row r="1099" spans="1:15" x14ac:dyDescent="0.25">
      <c r="A1099">
        <v>1087</v>
      </c>
      <c r="B1099" s="365"/>
      <c r="C1099" s="365"/>
      <c r="D1099" s="365"/>
      <c r="E1099" s="365"/>
      <c r="F1099" s="365"/>
      <c r="G1099" s="365"/>
      <c r="H1099" s="365"/>
      <c r="I1099" s="365"/>
      <c r="J1099" s="365"/>
      <c r="K1099" s="365"/>
      <c r="L1099" s="365"/>
      <c r="M1099" s="369"/>
      <c r="N1099" s="365"/>
      <c r="O1099" s="365"/>
    </row>
    <row r="1100" spans="1:15" x14ac:dyDescent="0.25">
      <c r="A1100">
        <v>1088</v>
      </c>
      <c r="B1100" s="365"/>
      <c r="C1100" s="365"/>
      <c r="D1100" s="365"/>
      <c r="E1100" s="365"/>
      <c r="F1100" s="365"/>
      <c r="G1100" s="365"/>
      <c r="H1100" s="365"/>
      <c r="I1100" s="365"/>
      <c r="J1100" s="365"/>
      <c r="K1100" s="365"/>
      <c r="L1100" s="365"/>
      <c r="M1100" s="369"/>
      <c r="N1100" s="365"/>
      <c r="O1100" s="365"/>
    </row>
    <row r="1101" spans="1:15" x14ac:dyDescent="0.25">
      <c r="A1101">
        <v>1089</v>
      </c>
      <c r="B1101" s="365"/>
      <c r="C1101" s="365"/>
      <c r="D1101" s="365"/>
      <c r="E1101" s="365"/>
      <c r="F1101" s="365"/>
      <c r="G1101" s="365"/>
      <c r="H1101" s="365"/>
      <c r="I1101" s="365"/>
      <c r="J1101" s="365"/>
      <c r="K1101" s="365"/>
      <c r="L1101" s="365"/>
      <c r="M1101" s="369"/>
      <c r="N1101" s="365"/>
      <c r="O1101" s="365"/>
    </row>
    <row r="1102" spans="1:15" x14ac:dyDescent="0.25">
      <c r="A1102">
        <v>1090</v>
      </c>
      <c r="B1102" s="365"/>
      <c r="C1102" s="365"/>
      <c r="D1102" s="365"/>
      <c r="E1102" s="365"/>
      <c r="F1102" s="365"/>
      <c r="G1102" s="365"/>
      <c r="H1102" s="365"/>
      <c r="I1102" s="365"/>
      <c r="J1102" s="365"/>
      <c r="K1102" s="365"/>
      <c r="L1102" s="365"/>
      <c r="M1102" s="369"/>
      <c r="N1102" s="365"/>
      <c r="O1102" s="365"/>
    </row>
    <row r="1103" spans="1:15" x14ac:dyDescent="0.25">
      <c r="A1103">
        <v>1091</v>
      </c>
      <c r="B1103" s="365"/>
      <c r="C1103" s="365"/>
      <c r="D1103" s="365"/>
      <c r="E1103" s="365"/>
      <c r="F1103" s="365"/>
      <c r="G1103" s="365"/>
      <c r="H1103" s="365"/>
      <c r="I1103" s="365"/>
      <c r="J1103" s="365"/>
      <c r="K1103" s="365"/>
      <c r="L1103" s="365"/>
      <c r="M1103" s="369"/>
      <c r="N1103" s="365"/>
      <c r="O1103" s="365"/>
    </row>
    <row r="1104" spans="1:15" x14ac:dyDescent="0.25">
      <c r="A1104">
        <v>1092</v>
      </c>
      <c r="B1104" s="365"/>
      <c r="C1104" s="365"/>
      <c r="D1104" s="365"/>
      <c r="E1104" s="365"/>
      <c r="F1104" s="365"/>
      <c r="G1104" s="365"/>
      <c r="H1104" s="365"/>
      <c r="I1104" s="365"/>
      <c r="J1104" s="365"/>
      <c r="K1104" s="365"/>
      <c r="L1104" s="365"/>
      <c r="M1104" s="369"/>
      <c r="N1104" s="365"/>
      <c r="O1104" s="365"/>
    </row>
    <row r="1105" spans="1:15" x14ac:dyDescent="0.25">
      <c r="A1105">
        <v>1093</v>
      </c>
      <c r="B1105" s="365"/>
      <c r="C1105" s="365"/>
      <c r="D1105" s="365"/>
      <c r="E1105" s="365"/>
      <c r="F1105" s="365"/>
      <c r="G1105" s="365"/>
      <c r="H1105" s="365"/>
      <c r="I1105" s="365"/>
      <c r="J1105" s="365"/>
      <c r="K1105" s="365"/>
      <c r="L1105" s="365"/>
      <c r="M1105" s="369"/>
      <c r="N1105" s="365"/>
      <c r="O1105" s="365"/>
    </row>
    <row r="1106" spans="1:15" x14ac:dyDescent="0.25">
      <c r="A1106">
        <v>1094</v>
      </c>
      <c r="B1106" s="365"/>
      <c r="C1106" s="365"/>
      <c r="D1106" s="365"/>
      <c r="E1106" s="365"/>
      <c r="F1106" s="365"/>
      <c r="G1106" s="365"/>
      <c r="H1106" s="365"/>
      <c r="I1106" s="365"/>
      <c r="J1106" s="365"/>
      <c r="K1106" s="365"/>
      <c r="L1106" s="365"/>
      <c r="M1106" s="369"/>
      <c r="N1106" s="365"/>
      <c r="O1106" s="365"/>
    </row>
    <row r="1107" spans="1:15" x14ac:dyDescent="0.25">
      <c r="A1107">
        <v>1095</v>
      </c>
      <c r="B1107" s="365"/>
      <c r="C1107" s="365"/>
      <c r="D1107" s="365"/>
      <c r="E1107" s="365"/>
      <c r="F1107" s="365"/>
      <c r="G1107" s="365"/>
      <c r="H1107" s="365"/>
      <c r="I1107" s="365"/>
      <c r="J1107" s="365"/>
      <c r="K1107" s="365"/>
      <c r="L1107" s="365"/>
      <c r="M1107" s="369"/>
      <c r="N1107" s="365"/>
      <c r="O1107" s="365"/>
    </row>
    <row r="1108" spans="1:15" x14ac:dyDescent="0.25">
      <c r="A1108">
        <v>1096</v>
      </c>
      <c r="B1108" s="365"/>
      <c r="C1108" s="365"/>
      <c r="D1108" s="365"/>
      <c r="E1108" s="365"/>
      <c r="F1108" s="365"/>
      <c r="G1108" s="365"/>
      <c r="H1108" s="365"/>
      <c r="I1108" s="365"/>
      <c r="J1108" s="365"/>
      <c r="K1108" s="365"/>
      <c r="L1108" s="365"/>
      <c r="M1108" s="369"/>
      <c r="N1108" s="365"/>
      <c r="O1108" s="365"/>
    </row>
    <row r="1109" spans="1:15" x14ac:dyDescent="0.25">
      <c r="A1109">
        <v>1097</v>
      </c>
      <c r="B1109" s="365"/>
      <c r="C1109" s="365"/>
      <c r="D1109" s="365"/>
      <c r="E1109" s="365"/>
      <c r="F1109" s="365"/>
      <c r="G1109" s="365"/>
      <c r="H1109" s="365"/>
      <c r="I1109" s="365"/>
      <c r="J1109" s="365"/>
      <c r="K1109" s="365"/>
      <c r="L1109" s="365"/>
      <c r="M1109" s="369"/>
      <c r="N1109" s="365"/>
      <c r="O1109" s="365"/>
    </row>
    <row r="1110" spans="1:15" x14ac:dyDescent="0.25">
      <c r="A1110">
        <v>1098</v>
      </c>
      <c r="B1110" s="365"/>
      <c r="C1110" s="365"/>
      <c r="D1110" s="365"/>
      <c r="E1110" s="365"/>
      <c r="F1110" s="365"/>
      <c r="G1110" s="365"/>
      <c r="H1110" s="365"/>
      <c r="I1110" s="365"/>
      <c r="J1110" s="365"/>
      <c r="K1110" s="365"/>
      <c r="L1110" s="365"/>
      <c r="M1110" s="369"/>
      <c r="N1110" s="365"/>
      <c r="O1110" s="365"/>
    </row>
    <row r="1111" spans="1:15" x14ac:dyDescent="0.25">
      <c r="A1111">
        <v>1099</v>
      </c>
      <c r="B1111" s="365"/>
      <c r="C1111" s="365"/>
      <c r="D1111" s="365"/>
      <c r="E1111" s="365"/>
      <c r="F1111" s="365"/>
      <c r="G1111" s="365"/>
      <c r="H1111" s="365"/>
      <c r="I1111" s="365"/>
      <c r="J1111" s="365"/>
      <c r="K1111" s="365"/>
      <c r="L1111" s="365"/>
      <c r="M1111" s="369"/>
      <c r="N1111" s="365"/>
      <c r="O1111" s="365"/>
    </row>
    <row r="1112" spans="1:15" x14ac:dyDescent="0.25">
      <c r="A1112">
        <v>1100</v>
      </c>
      <c r="B1112" s="365"/>
      <c r="C1112" s="365"/>
      <c r="D1112" s="365"/>
      <c r="E1112" s="365"/>
      <c r="F1112" s="365"/>
      <c r="G1112" s="365"/>
      <c r="H1112" s="365"/>
      <c r="I1112" s="365"/>
      <c r="J1112" s="365"/>
      <c r="K1112" s="365"/>
      <c r="L1112" s="365"/>
      <c r="M1112" s="369"/>
      <c r="N1112" s="365"/>
      <c r="O1112" s="365"/>
    </row>
    <row r="1113" spans="1:15" x14ac:dyDescent="0.25">
      <c r="A1113">
        <v>1101</v>
      </c>
      <c r="B1113" s="365"/>
      <c r="C1113" s="365"/>
      <c r="D1113" s="365"/>
      <c r="E1113" s="365"/>
      <c r="F1113" s="365"/>
      <c r="G1113" s="365"/>
      <c r="H1113" s="365"/>
      <c r="I1113" s="365"/>
      <c r="J1113" s="365"/>
      <c r="K1113" s="365"/>
      <c r="L1113" s="365"/>
      <c r="M1113" s="369"/>
      <c r="N1113" s="365"/>
      <c r="O1113" s="365"/>
    </row>
    <row r="1114" spans="1:15" x14ac:dyDescent="0.25">
      <c r="A1114">
        <v>1102</v>
      </c>
      <c r="B1114" s="365"/>
      <c r="C1114" s="365"/>
      <c r="D1114" s="365"/>
      <c r="E1114" s="365"/>
      <c r="F1114" s="365"/>
      <c r="G1114" s="365"/>
      <c r="H1114" s="365"/>
      <c r="I1114" s="365"/>
      <c r="J1114" s="365"/>
      <c r="K1114" s="365"/>
      <c r="L1114" s="365"/>
      <c r="M1114" s="369"/>
      <c r="N1114" s="365"/>
      <c r="O1114" s="365"/>
    </row>
    <row r="1115" spans="1:15" x14ac:dyDescent="0.25">
      <c r="A1115">
        <v>1103</v>
      </c>
      <c r="B1115" s="365"/>
      <c r="C1115" s="365"/>
      <c r="D1115" s="365"/>
      <c r="E1115" s="365"/>
      <c r="F1115" s="365"/>
      <c r="G1115" s="365"/>
      <c r="H1115" s="365"/>
      <c r="I1115" s="365"/>
      <c r="J1115" s="365"/>
      <c r="K1115" s="365"/>
      <c r="L1115" s="365"/>
      <c r="M1115" s="369"/>
      <c r="N1115" s="365"/>
      <c r="O1115" s="365"/>
    </row>
    <row r="1116" spans="1:15" x14ac:dyDescent="0.25">
      <c r="A1116">
        <v>1104</v>
      </c>
      <c r="B1116" s="365"/>
      <c r="C1116" s="365"/>
      <c r="D1116" s="365"/>
      <c r="E1116" s="365"/>
      <c r="F1116" s="365"/>
      <c r="G1116" s="365"/>
      <c r="H1116" s="365"/>
      <c r="I1116" s="365"/>
      <c r="J1116" s="365"/>
      <c r="K1116" s="365"/>
      <c r="L1116" s="365"/>
      <c r="M1116" s="369"/>
      <c r="N1116" s="365"/>
      <c r="O1116" s="365"/>
    </row>
    <row r="1117" spans="1:15" x14ac:dyDescent="0.25">
      <c r="A1117">
        <v>1105</v>
      </c>
      <c r="B1117" s="365"/>
      <c r="C1117" s="365"/>
      <c r="D1117" s="365"/>
      <c r="E1117" s="365"/>
      <c r="F1117" s="365"/>
      <c r="G1117" s="365"/>
      <c r="H1117" s="365"/>
      <c r="I1117" s="365"/>
      <c r="J1117" s="365"/>
      <c r="K1117" s="365"/>
      <c r="L1117" s="365"/>
      <c r="M1117" s="369"/>
      <c r="N1117" s="365"/>
      <c r="O1117" s="365"/>
    </row>
    <row r="1118" spans="1:15" x14ac:dyDescent="0.25">
      <c r="A1118">
        <v>1106</v>
      </c>
      <c r="B1118" s="365"/>
      <c r="C1118" s="365"/>
      <c r="D1118" s="365"/>
      <c r="E1118" s="365"/>
      <c r="F1118" s="365"/>
      <c r="G1118" s="365"/>
      <c r="H1118" s="365"/>
      <c r="I1118" s="365"/>
      <c r="J1118" s="365"/>
      <c r="K1118" s="365"/>
      <c r="L1118" s="365"/>
      <c r="M1118" s="369"/>
      <c r="N1118" s="365"/>
      <c r="O1118" s="365"/>
    </row>
    <row r="1119" spans="1:15" x14ac:dyDescent="0.25">
      <c r="A1119">
        <v>1107</v>
      </c>
      <c r="B1119" s="365"/>
      <c r="C1119" s="365"/>
      <c r="D1119" s="365"/>
      <c r="E1119" s="365"/>
      <c r="F1119" s="365"/>
      <c r="G1119" s="365"/>
      <c r="H1119" s="365"/>
      <c r="I1119" s="365"/>
      <c r="J1119" s="365"/>
      <c r="K1119" s="365"/>
      <c r="L1119" s="365"/>
      <c r="M1119" s="369"/>
      <c r="N1119" s="365"/>
      <c r="O1119" s="365"/>
    </row>
    <row r="1120" spans="1:15" x14ac:dyDescent="0.25">
      <c r="A1120">
        <v>1108</v>
      </c>
      <c r="B1120" s="365"/>
      <c r="C1120" s="365"/>
      <c r="D1120" s="365"/>
      <c r="E1120" s="365"/>
      <c r="F1120" s="365"/>
      <c r="G1120" s="365"/>
      <c r="H1120" s="365"/>
      <c r="I1120" s="365"/>
      <c r="J1120" s="365"/>
      <c r="K1120" s="365"/>
      <c r="L1120" s="365"/>
      <c r="M1120" s="369"/>
      <c r="N1120" s="365"/>
      <c r="O1120" s="365"/>
    </row>
    <row r="1121" spans="1:15" x14ac:dyDescent="0.25">
      <c r="A1121">
        <v>1109</v>
      </c>
      <c r="B1121" s="365"/>
      <c r="C1121" s="365"/>
      <c r="D1121" s="365"/>
      <c r="E1121" s="365"/>
      <c r="F1121" s="365"/>
      <c r="G1121" s="365"/>
      <c r="H1121" s="365"/>
      <c r="I1121" s="365"/>
      <c r="J1121" s="365"/>
      <c r="K1121" s="365"/>
      <c r="L1121" s="365"/>
      <c r="M1121" s="369"/>
      <c r="N1121" s="365"/>
      <c r="O1121" s="365"/>
    </row>
    <row r="1122" spans="1:15" x14ac:dyDescent="0.25">
      <c r="A1122">
        <v>1110</v>
      </c>
      <c r="B1122" s="365"/>
      <c r="C1122" s="365"/>
      <c r="D1122" s="365"/>
      <c r="E1122" s="365"/>
      <c r="F1122" s="365"/>
      <c r="G1122" s="365"/>
      <c r="H1122" s="365"/>
      <c r="I1122" s="365"/>
      <c r="J1122" s="365"/>
      <c r="K1122" s="365"/>
      <c r="L1122" s="365"/>
      <c r="M1122" s="369"/>
      <c r="N1122" s="365"/>
      <c r="O1122" s="365"/>
    </row>
    <row r="1123" spans="1:15" x14ac:dyDescent="0.25">
      <c r="A1123">
        <v>1111</v>
      </c>
      <c r="B1123" s="365"/>
      <c r="C1123" s="365"/>
      <c r="D1123" s="365"/>
      <c r="E1123" s="365"/>
      <c r="F1123" s="365"/>
      <c r="G1123" s="365"/>
      <c r="H1123" s="365"/>
      <c r="I1123" s="365"/>
      <c r="J1123" s="365"/>
      <c r="K1123" s="365"/>
      <c r="L1123" s="365"/>
      <c r="M1123" s="369"/>
      <c r="N1123" s="365"/>
      <c r="O1123" s="365"/>
    </row>
    <row r="1124" spans="1:15" x14ac:dyDescent="0.25">
      <c r="A1124">
        <v>1112</v>
      </c>
      <c r="B1124" s="365"/>
      <c r="C1124" s="365"/>
      <c r="D1124" s="365"/>
      <c r="E1124" s="365"/>
      <c r="F1124" s="365"/>
      <c r="G1124" s="365"/>
      <c r="H1124" s="365"/>
      <c r="I1124" s="365"/>
      <c r="J1124" s="365"/>
      <c r="K1124" s="365"/>
      <c r="L1124" s="365"/>
      <c r="M1124" s="369"/>
      <c r="N1124" s="365"/>
      <c r="O1124" s="365"/>
    </row>
    <row r="1125" spans="1:15" x14ac:dyDescent="0.25">
      <c r="A1125">
        <v>1113</v>
      </c>
      <c r="B1125" s="365"/>
      <c r="C1125" s="365"/>
      <c r="D1125" s="365"/>
      <c r="E1125" s="365"/>
      <c r="F1125" s="365"/>
      <c r="G1125" s="365"/>
      <c r="H1125" s="365"/>
      <c r="I1125" s="365"/>
      <c r="J1125" s="365"/>
      <c r="K1125" s="365"/>
      <c r="L1125" s="365"/>
      <c r="M1125" s="369"/>
      <c r="N1125" s="365"/>
      <c r="O1125" s="365"/>
    </row>
    <row r="1126" spans="1:15" x14ac:dyDescent="0.25">
      <c r="A1126">
        <v>1114</v>
      </c>
      <c r="B1126" s="365"/>
      <c r="C1126" s="365"/>
      <c r="D1126" s="365"/>
      <c r="E1126" s="365"/>
      <c r="F1126" s="365"/>
      <c r="G1126" s="365"/>
      <c r="H1126" s="365"/>
      <c r="I1126" s="365"/>
      <c r="J1126" s="365"/>
      <c r="K1126" s="365"/>
      <c r="L1126" s="365"/>
      <c r="M1126" s="369"/>
      <c r="N1126" s="365"/>
      <c r="O1126" s="365"/>
    </row>
    <row r="1127" spans="1:15" x14ac:dyDescent="0.25">
      <c r="A1127">
        <v>1115</v>
      </c>
      <c r="B1127" s="365"/>
      <c r="C1127" s="365"/>
      <c r="D1127" s="365"/>
      <c r="E1127" s="365"/>
      <c r="F1127" s="365"/>
      <c r="G1127" s="365"/>
      <c r="H1127" s="365"/>
      <c r="I1127" s="365"/>
      <c r="J1127" s="365"/>
      <c r="K1127" s="365"/>
      <c r="L1127" s="365"/>
      <c r="M1127" s="369"/>
      <c r="N1127" s="365"/>
      <c r="O1127" s="365"/>
    </row>
    <row r="1128" spans="1:15" x14ac:dyDescent="0.25">
      <c r="A1128">
        <v>1116</v>
      </c>
      <c r="B1128" s="365"/>
      <c r="C1128" s="365"/>
      <c r="D1128" s="365"/>
      <c r="E1128" s="365"/>
      <c r="F1128" s="365"/>
      <c r="G1128" s="365"/>
      <c r="H1128" s="365"/>
      <c r="I1128" s="365"/>
      <c r="J1128" s="365"/>
      <c r="K1128" s="365"/>
      <c r="L1128" s="365"/>
      <c r="M1128" s="369"/>
      <c r="N1128" s="365"/>
      <c r="O1128" s="365"/>
    </row>
    <row r="1129" spans="1:15" x14ac:dyDescent="0.25">
      <c r="A1129">
        <v>1117</v>
      </c>
      <c r="B1129" s="365"/>
      <c r="C1129" s="365"/>
      <c r="D1129" s="365"/>
      <c r="E1129" s="365"/>
      <c r="F1129" s="365"/>
      <c r="G1129" s="365"/>
      <c r="H1129" s="365"/>
      <c r="I1129" s="365"/>
      <c r="J1129" s="365"/>
      <c r="K1129" s="365"/>
      <c r="L1129" s="365"/>
      <c r="M1129" s="369"/>
      <c r="N1129" s="365"/>
      <c r="O1129" s="365"/>
    </row>
    <row r="1130" spans="1:15" x14ac:dyDescent="0.25">
      <c r="A1130">
        <v>1118</v>
      </c>
      <c r="B1130" s="365"/>
      <c r="C1130" s="365"/>
      <c r="D1130" s="365"/>
      <c r="E1130" s="365"/>
      <c r="F1130" s="365"/>
      <c r="G1130" s="365"/>
      <c r="H1130" s="365"/>
      <c r="I1130" s="365"/>
      <c r="J1130" s="365"/>
      <c r="K1130" s="365"/>
      <c r="L1130" s="365"/>
      <c r="M1130" s="369"/>
      <c r="N1130" s="365"/>
      <c r="O1130" s="365"/>
    </row>
    <row r="1131" spans="1:15" x14ac:dyDescent="0.25">
      <c r="A1131">
        <v>1119</v>
      </c>
      <c r="B1131" s="365"/>
      <c r="C1131" s="365"/>
      <c r="D1131" s="365"/>
      <c r="E1131" s="365"/>
      <c r="F1131" s="365"/>
      <c r="G1131" s="365"/>
      <c r="H1131" s="365"/>
      <c r="I1131" s="365"/>
      <c r="J1131" s="365"/>
      <c r="K1131" s="365"/>
      <c r="L1131" s="365"/>
      <c r="M1131" s="369"/>
      <c r="N1131" s="365"/>
      <c r="O1131" s="365"/>
    </row>
    <row r="1132" spans="1:15" x14ac:dyDescent="0.25">
      <c r="A1132">
        <v>1120</v>
      </c>
      <c r="B1132" s="365"/>
      <c r="C1132" s="365"/>
      <c r="D1132" s="365"/>
      <c r="E1132" s="365"/>
      <c r="F1132" s="365"/>
      <c r="G1132" s="365"/>
      <c r="H1132" s="365"/>
      <c r="I1132" s="365"/>
      <c r="J1132" s="365"/>
      <c r="K1132" s="365"/>
      <c r="L1132" s="365"/>
      <c r="M1132" s="369"/>
      <c r="N1132" s="365"/>
      <c r="O1132" s="365"/>
    </row>
    <row r="1133" spans="1:15" x14ac:dyDescent="0.25">
      <c r="A1133">
        <v>1121</v>
      </c>
      <c r="B1133" s="365"/>
      <c r="C1133" s="365"/>
      <c r="D1133" s="365"/>
      <c r="E1133" s="365"/>
      <c r="F1133" s="365"/>
      <c r="G1133" s="365"/>
      <c r="H1133" s="365"/>
      <c r="I1133" s="365"/>
      <c r="J1133" s="365"/>
      <c r="K1133" s="365"/>
      <c r="L1133" s="365"/>
      <c r="M1133" s="369"/>
      <c r="N1133" s="365"/>
      <c r="O1133" s="365"/>
    </row>
    <row r="1134" spans="1:15" x14ac:dyDescent="0.25">
      <c r="A1134">
        <v>1122</v>
      </c>
      <c r="B1134" s="365"/>
      <c r="C1134" s="365"/>
      <c r="D1134" s="365"/>
      <c r="E1134" s="365"/>
      <c r="F1134" s="365"/>
      <c r="G1134" s="365"/>
      <c r="H1134" s="365"/>
      <c r="I1134" s="365"/>
      <c r="J1134" s="365"/>
      <c r="K1134" s="365"/>
      <c r="L1134" s="365"/>
      <c r="M1134" s="369"/>
      <c r="N1134" s="365"/>
      <c r="O1134" s="365"/>
    </row>
    <row r="1135" spans="1:15" x14ac:dyDescent="0.25">
      <c r="A1135">
        <v>1123</v>
      </c>
      <c r="B1135" s="365"/>
      <c r="C1135" s="365"/>
      <c r="D1135" s="365"/>
      <c r="E1135" s="365"/>
      <c r="F1135" s="365"/>
      <c r="G1135" s="365"/>
      <c r="H1135" s="365"/>
      <c r="I1135" s="365"/>
      <c r="J1135" s="365"/>
      <c r="K1135" s="365"/>
      <c r="L1135" s="365"/>
      <c r="M1135" s="369"/>
      <c r="N1135" s="365"/>
      <c r="O1135" s="365"/>
    </row>
    <row r="1136" spans="1:15" x14ac:dyDescent="0.25">
      <c r="A1136">
        <v>1124</v>
      </c>
      <c r="B1136" s="365"/>
      <c r="C1136" s="365"/>
      <c r="D1136" s="365"/>
      <c r="E1136" s="365"/>
      <c r="F1136" s="365"/>
      <c r="G1136" s="365"/>
      <c r="H1136" s="365"/>
      <c r="I1136" s="365"/>
      <c r="J1136" s="365"/>
      <c r="K1136" s="365"/>
      <c r="L1136" s="365"/>
      <c r="M1136" s="369"/>
      <c r="N1136" s="365"/>
      <c r="O1136" s="365"/>
    </row>
    <row r="1137" spans="1:15" x14ac:dyDescent="0.25">
      <c r="A1137">
        <v>1125</v>
      </c>
      <c r="B1137" s="365"/>
      <c r="C1137" s="365"/>
      <c r="D1137" s="365"/>
      <c r="E1137" s="365"/>
      <c r="F1137" s="365"/>
      <c r="G1137" s="365"/>
      <c r="H1137" s="365"/>
      <c r="I1137" s="365"/>
      <c r="J1137" s="365"/>
      <c r="K1137" s="365"/>
      <c r="L1137" s="365"/>
      <c r="M1137" s="369"/>
      <c r="N1137" s="365"/>
      <c r="O1137" s="365"/>
    </row>
    <row r="1138" spans="1:15" x14ac:dyDescent="0.25">
      <c r="A1138">
        <v>1126</v>
      </c>
      <c r="B1138" s="365"/>
      <c r="C1138" s="365"/>
      <c r="D1138" s="365"/>
      <c r="E1138" s="365"/>
      <c r="F1138" s="365"/>
      <c r="G1138" s="365"/>
      <c r="H1138" s="365"/>
      <c r="I1138" s="365"/>
      <c r="J1138" s="365"/>
      <c r="K1138" s="365"/>
      <c r="L1138" s="365"/>
      <c r="M1138" s="369"/>
      <c r="N1138" s="365"/>
      <c r="O1138" s="365"/>
    </row>
    <row r="1139" spans="1:15" x14ac:dyDescent="0.25">
      <c r="A1139">
        <v>1127</v>
      </c>
      <c r="B1139" s="365"/>
      <c r="C1139" s="365"/>
      <c r="D1139" s="365"/>
      <c r="E1139" s="365"/>
      <c r="F1139" s="365"/>
      <c r="G1139" s="365"/>
      <c r="H1139" s="365"/>
      <c r="I1139" s="365"/>
      <c r="J1139" s="365"/>
      <c r="K1139" s="365"/>
      <c r="L1139" s="365"/>
      <c r="M1139" s="369"/>
      <c r="N1139" s="365"/>
      <c r="O1139" s="365"/>
    </row>
    <row r="1140" spans="1:15" x14ac:dyDescent="0.25">
      <c r="A1140">
        <v>1128</v>
      </c>
      <c r="B1140" s="365"/>
      <c r="C1140" s="365"/>
      <c r="D1140" s="365"/>
      <c r="E1140" s="365"/>
      <c r="F1140" s="365"/>
      <c r="G1140" s="365"/>
      <c r="H1140" s="365"/>
      <c r="I1140" s="365"/>
      <c r="J1140" s="365"/>
      <c r="K1140" s="365"/>
      <c r="L1140" s="365"/>
      <c r="M1140" s="369"/>
      <c r="N1140" s="365"/>
      <c r="O1140" s="365"/>
    </row>
    <row r="1141" spans="1:15" x14ac:dyDescent="0.25">
      <c r="A1141">
        <v>1129</v>
      </c>
      <c r="B1141" s="365"/>
      <c r="C1141" s="365"/>
      <c r="D1141" s="365"/>
      <c r="E1141" s="365"/>
      <c r="F1141" s="365"/>
      <c r="G1141" s="365"/>
      <c r="H1141" s="365"/>
      <c r="I1141" s="365"/>
      <c r="J1141" s="365"/>
      <c r="K1141" s="365"/>
      <c r="L1141" s="365"/>
      <c r="M1141" s="369"/>
      <c r="N1141" s="365"/>
      <c r="O1141" s="365"/>
    </row>
    <row r="1142" spans="1:15" x14ac:dyDescent="0.25">
      <c r="A1142">
        <v>1130</v>
      </c>
      <c r="B1142" s="365"/>
      <c r="C1142" s="365"/>
      <c r="D1142" s="365"/>
      <c r="E1142" s="365"/>
      <c r="F1142" s="365"/>
      <c r="G1142" s="365"/>
      <c r="H1142" s="365"/>
      <c r="I1142" s="365"/>
      <c r="J1142" s="365"/>
      <c r="K1142" s="365"/>
      <c r="L1142" s="365"/>
      <c r="M1142" s="369"/>
      <c r="N1142" s="365"/>
      <c r="O1142" s="365"/>
    </row>
    <row r="1143" spans="1:15" x14ac:dyDescent="0.25">
      <c r="A1143">
        <v>1131</v>
      </c>
      <c r="B1143" s="365"/>
      <c r="C1143" s="365"/>
      <c r="D1143" s="365"/>
      <c r="E1143" s="365"/>
      <c r="F1143" s="365"/>
      <c r="G1143" s="365"/>
      <c r="H1143" s="365"/>
      <c r="I1143" s="365"/>
      <c r="J1143" s="365"/>
      <c r="K1143" s="365"/>
      <c r="L1143" s="365"/>
      <c r="M1143" s="369"/>
      <c r="N1143" s="365"/>
      <c r="O1143" s="365"/>
    </row>
    <row r="1144" spans="1:15" x14ac:dyDescent="0.25">
      <c r="A1144">
        <v>1132</v>
      </c>
      <c r="B1144" s="365"/>
      <c r="C1144" s="365"/>
      <c r="D1144" s="365"/>
      <c r="E1144" s="365"/>
      <c r="F1144" s="365"/>
      <c r="G1144" s="365"/>
      <c r="H1144" s="365"/>
      <c r="I1144" s="365"/>
      <c r="J1144" s="365"/>
      <c r="K1144" s="365"/>
      <c r="L1144" s="365"/>
      <c r="M1144" s="369"/>
      <c r="N1144" s="365"/>
      <c r="O1144" s="365"/>
    </row>
    <row r="1145" spans="1:15" x14ac:dyDescent="0.25">
      <c r="A1145">
        <v>1133</v>
      </c>
      <c r="B1145" s="365"/>
      <c r="C1145" s="365"/>
      <c r="D1145" s="365"/>
      <c r="E1145" s="365"/>
      <c r="F1145" s="365"/>
      <c r="G1145" s="365"/>
      <c r="H1145" s="365"/>
      <c r="I1145" s="365"/>
      <c r="J1145" s="365"/>
      <c r="K1145" s="365"/>
      <c r="L1145" s="365"/>
      <c r="M1145" s="369"/>
      <c r="N1145" s="365"/>
      <c r="O1145" s="365"/>
    </row>
    <row r="1146" spans="1:15" x14ac:dyDescent="0.25">
      <c r="A1146">
        <v>1134</v>
      </c>
      <c r="B1146" s="365"/>
      <c r="C1146" s="365"/>
      <c r="D1146" s="365"/>
      <c r="E1146" s="365"/>
      <c r="F1146" s="365"/>
      <c r="G1146" s="365"/>
      <c r="H1146" s="365"/>
      <c r="I1146" s="365"/>
      <c r="J1146" s="365"/>
      <c r="K1146" s="365"/>
      <c r="L1146" s="365"/>
      <c r="M1146" s="369"/>
      <c r="N1146" s="365"/>
      <c r="O1146" s="365"/>
    </row>
    <row r="1147" spans="1:15" x14ac:dyDescent="0.25">
      <c r="A1147">
        <v>1135</v>
      </c>
      <c r="B1147" s="365"/>
      <c r="C1147" s="365"/>
      <c r="D1147" s="365"/>
      <c r="E1147" s="365"/>
      <c r="F1147" s="365"/>
      <c r="G1147" s="365"/>
      <c r="H1147" s="365"/>
      <c r="I1147" s="365"/>
      <c r="J1147" s="365"/>
      <c r="K1147" s="365"/>
      <c r="L1147" s="365"/>
      <c r="M1147" s="369"/>
      <c r="N1147" s="365"/>
      <c r="O1147" s="365"/>
    </row>
    <row r="1148" spans="1:15" x14ac:dyDescent="0.25">
      <c r="A1148">
        <v>1136</v>
      </c>
      <c r="B1148" s="365"/>
      <c r="C1148" s="365"/>
      <c r="D1148" s="365"/>
      <c r="E1148" s="365"/>
      <c r="F1148" s="365"/>
      <c r="G1148" s="365"/>
      <c r="H1148" s="365"/>
      <c r="I1148" s="365"/>
      <c r="J1148" s="365"/>
      <c r="K1148" s="365"/>
      <c r="L1148" s="365"/>
      <c r="M1148" s="369"/>
      <c r="N1148" s="365"/>
      <c r="O1148" s="365"/>
    </row>
    <row r="1149" spans="1:15" x14ac:dyDescent="0.25">
      <c r="A1149">
        <v>1137</v>
      </c>
      <c r="B1149" s="365"/>
      <c r="C1149" s="365"/>
      <c r="D1149" s="365"/>
      <c r="E1149" s="365"/>
      <c r="F1149" s="365"/>
      <c r="G1149" s="365"/>
      <c r="H1149" s="365"/>
      <c r="I1149" s="365"/>
      <c r="J1149" s="365"/>
      <c r="K1149" s="365"/>
      <c r="L1149" s="365"/>
      <c r="M1149" s="369"/>
      <c r="N1149" s="365"/>
      <c r="O1149" s="365"/>
    </row>
    <row r="1150" spans="1:15" x14ac:dyDescent="0.25">
      <c r="A1150">
        <v>1138</v>
      </c>
      <c r="B1150" s="365"/>
      <c r="C1150" s="365"/>
      <c r="D1150" s="365"/>
      <c r="E1150" s="365"/>
      <c r="F1150" s="365"/>
      <c r="G1150" s="365"/>
      <c r="H1150" s="365"/>
      <c r="I1150" s="365"/>
      <c r="J1150" s="365"/>
      <c r="K1150" s="365"/>
      <c r="L1150" s="365"/>
      <c r="M1150" s="369"/>
      <c r="N1150" s="365"/>
      <c r="O1150" s="365"/>
    </row>
    <row r="1151" spans="1:15" x14ac:dyDescent="0.25">
      <c r="A1151">
        <v>1139</v>
      </c>
      <c r="B1151" s="365"/>
      <c r="C1151" s="365"/>
      <c r="D1151" s="365"/>
      <c r="E1151" s="365"/>
      <c r="F1151" s="365"/>
      <c r="G1151" s="365"/>
      <c r="H1151" s="365"/>
      <c r="I1151" s="365"/>
      <c r="J1151" s="365"/>
      <c r="K1151" s="365"/>
      <c r="L1151" s="365"/>
      <c r="M1151" s="369"/>
      <c r="N1151" s="365"/>
      <c r="O1151" s="365"/>
    </row>
    <row r="1152" spans="1:15" x14ac:dyDescent="0.25">
      <c r="A1152">
        <v>1140</v>
      </c>
      <c r="B1152" s="365"/>
      <c r="C1152" s="365"/>
      <c r="D1152" s="365"/>
      <c r="E1152" s="365"/>
      <c r="F1152" s="365"/>
      <c r="G1152" s="365"/>
      <c r="H1152" s="365"/>
      <c r="I1152" s="365"/>
      <c r="J1152" s="365"/>
      <c r="K1152" s="365"/>
      <c r="L1152" s="365"/>
      <c r="M1152" s="369"/>
      <c r="N1152" s="365"/>
      <c r="O1152" s="365"/>
    </row>
    <row r="1153" spans="1:15" x14ac:dyDescent="0.25">
      <c r="A1153">
        <v>1141</v>
      </c>
      <c r="B1153" s="365"/>
      <c r="C1153" s="365"/>
      <c r="D1153" s="365"/>
      <c r="E1153" s="365"/>
      <c r="F1153" s="365"/>
      <c r="G1153" s="365"/>
      <c r="H1153" s="365"/>
      <c r="I1153" s="365"/>
      <c r="J1153" s="365"/>
      <c r="K1153" s="365"/>
      <c r="L1153" s="365"/>
      <c r="M1153" s="369"/>
      <c r="N1153" s="365"/>
      <c r="O1153" s="365"/>
    </row>
    <row r="1154" spans="1:15" x14ac:dyDescent="0.25">
      <c r="A1154">
        <v>1142</v>
      </c>
      <c r="B1154" s="365"/>
      <c r="C1154" s="365"/>
      <c r="D1154" s="365"/>
      <c r="E1154" s="365"/>
      <c r="F1154" s="365"/>
      <c r="G1154" s="365"/>
      <c r="H1154" s="365"/>
      <c r="I1154" s="365"/>
      <c r="J1154" s="365"/>
      <c r="K1154" s="365"/>
      <c r="L1154" s="365"/>
      <c r="M1154" s="369"/>
      <c r="N1154" s="365"/>
      <c r="O1154" s="365"/>
    </row>
    <row r="1155" spans="1:15" x14ac:dyDescent="0.25">
      <c r="A1155">
        <v>1143</v>
      </c>
      <c r="B1155" s="365"/>
      <c r="C1155" s="365"/>
      <c r="D1155" s="365"/>
      <c r="E1155" s="365"/>
      <c r="F1155" s="365"/>
      <c r="G1155" s="365"/>
      <c r="H1155" s="365"/>
      <c r="I1155" s="365"/>
      <c r="J1155" s="365"/>
      <c r="K1155" s="365"/>
      <c r="L1155" s="365"/>
      <c r="M1155" s="369"/>
      <c r="N1155" s="365"/>
      <c r="O1155" s="365"/>
    </row>
    <row r="1156" spans="1:15" x14ac:dyDescent="0.25">
      <c r="A1156">
        <v>1144</v>
      </c>
      <c r="B1156" s="365"/>
      <c r="C1156" s="365"/>
      <c r="D1156" s="365"/>
      <c r="E1156" s="365"/>
      <c r="F1156" s="365"/>
      <c r="G1156" s="365"/>
      <c r="H1156" s="365"/>
      <c r="I1156" s="365"/>
      <c r="J1156" s="365"/>
      <c r="K1156" s="365"/>
      <c r="L1156" s="365"/>
      <c r="M1156" s="369"/>
      <c r="N1156" s="365"/>
      <c r="O1156" s="365"/>
    </row>
    <row r="1157" spans="1:15" x14ac:dyDescent="0.25">
      <c r="A1157">
        <v>1145</v>
      </c>
      <c r="B1157" s="365"/>
      <c r="C1157" s="365"/>
      <c r="D1157" s="365"/>
      <c r="E1157" s="365"/>
      <c r="F1157" s="365"/>
      <c r="G1157" s="365"/>
      <c r="H1157" s="365"/>
      <c r="I1157" s="365"/>
      <c r="J1157" s="365"/>
      <c r="K1157" s="365"/>
      <c r="L1157" s="365"/>
      <c r="M1157" s="369"/>
      <c r="N1157" s="365"/>
      <c r="O1157" s="365"/>
    </row>
    <row r="1158" spans="1:15" x14ac:dyDescent="0.25">
      <c r="A1158">
        <v>1146</v>
      </c>
      <c r="B1158" s="365"/>
      <c r="C1158" s="365"/>
      <c r="D1158" s="365"/>
      <c r="E1158" s="365"/>
      <c r="F1158" s="365"/>
      <c r="G1158" s="365"/>
      <c r="H1158" s="365"/>
      <c r="I1158" s="365"/>
      <c r="J1158" s="365"/>
      <c r="K1158" s="365"/>
      <c r="L1158" s="365"/>
      <c r="M1158" s="369"/>
      <c r="N1158" s="365"/>
      <c r="O1158" s="365"/>
    </row>
    <row r="1159" spans="1:15" x14ac:dyDescent="0.25">
      <c r="A1159">
        <v>1147</v>
      </c>
      <c r="B1159" s="365"/>
      <c r="C1159" s="365"/>
      <c r="D1159" s="365"/>
      <c r="E1159" s="365"/>
      <c r="F1159" s="365"/>
      <c r="G1159" s="365"/>
      <c r="H1159" s="365"/>
      <c r="I1159" s="365"/>
      <c r="J1159" s="365"/>
      <c r="K1159" s="365"/>
      <c r="L1159" s="365"/>
      <c r="M1159" s="369"/>
      <c r="N1159" s="365"/>
      <c r="O1159" s="365"/>
    </row>
    <row r="1160" spans="1:15" x14ac:dyDescent="0.25">
      <c r="A1160">
        <v>1148</v>
      </c>
      <c r="B1160" s="365"/>
      <c r="C1160" s="365"/>
      <c r="D1160" s="365"/>
      <c r="E1160" s="365"/>
      <c r="F1160" s="365"/>
      <c r="G1160" s="365"/>
      <c r="H1160" s="365"/>
      <c r="I1160" s="365"/>
      <c r="J1160" s="365"/>
      <c r="K1160" s="365"/>
      <c r="L1160" s="365"/>
      <c r="M1160" s="369"/>
      <c r="N1160" s="365"/>
      <c r="O1160" s="365"/>
    </row>
    <row r="1161" spans="1:15" x14ac:dyDescent="0.25">
      <c r="A1161">
        <v>1149</v>
      </c>
      <c r="B1161" s="365"/>
      <c r="C1161" s="365"/>
      <c r="D1161" s="365"/>
      <c r="E1161" s="365"/>
      <c r="F1161" s="365"/>
      <c r="G1161" s="365"/>
      <c r="H1161" s="365"/>
      <c r="I1161" s="365"/>
      <c r="J1161" s="365"/>
      <c r="K1161" s="365"/>
      <c r="L1161" s="365"/>
      <c r="M1161" s="369"/>
      <c r="N1161" s="365"/>
      <c r="O1161" s="365"/>
    </row>
    <row r="1162" spans="1:15" x14ac:dyDescent="0.25">
      <c r="A1162">
        <v>1150</v>
      </c>
      <c r="B1162" s="365"/>
      <c r="C1162" s="365"/>
      <c r="D1162" s="365"/>
      <c r="E1162" s="365"/>
      <c r="F1162" s="365"/>
      <c r="G1162" s="365"/>
      <c r="H1162" s="365"/>
      <c r="I1162" s="365"/>
      <c r="J1162" s="365"/>
      <c r="K1162" s="365"/>
      <c r="L1162" s="365"/>
      <c r="M1162" s="369"/>
      <c r="N1162" s="365"/>
      <c r="O1162" s="365"/>
    </row>
    <row r="1163" spans="1:15" x14ac:dyDescent="0.25">
      <c r="A1163">
        <v>1151</v>
      </c>
      <c r="B1163" s="365"/>
      <c r="C1163" s="365"/>
      <c r="D1163" s="365"/>
      <c r="E1163" s="365"/>
      <c r="F1163" s="365"/>
      <c r="G1163" s="365"/>
      <c r="H1163" s="365"/>
      <c r="I1163" s="365"/>
      <c r="J1163" s="365"/>
      <c r="K1163" s="365"/>
      <c r="L1163" s="365"/>
      <c r="M1163" s="369"/>
      <c r="N1163" s="365"/>
      <c r="O1163" s="365"/>
    </row>
    <row r="1164" spans="1:15" x14ac:dyDescent="0.25">
      <c r="A1164">
        <v>1152</v>
      </c>
      <c r="B1164" s="365"/>
      <c r="C1164" s="365"/>
      <c r="D1164" s="365"/>
      <c r="E1164" s="365"/>
      <c r="F1164" s="365"/>
      <c r="G1164" s="365"/>
      <c r="H1164" s="365"/>
      <c r="I1164" s="365"/>
      <c r="J1164" s="365"/>
      <c r="K1164" s="365"/>
      <c r="L1164" s="365"/>
      <c r="M1164" s="369"/>
      <c r="N1164" s="365"/>
      <c r="O1164" s="365"/>
    </row>
    <row r="1165" spans="1:15" x14ac:dyDescent="0.25">
      <c r="A1165">
        <v>1153</v>
      </c>
      <c r="B1165" s="365"/>
      <c r="C1165" s="365"/>
      <c r="D1165" s="365"/>
      <c r="E1165" s="365"/>
      <c r="F1165" s="365"/>
      <c r="G1165" s="365"/>
      <c r="H1165" s="365"/>
      <c r="I1165" s="365"/>
      <c r="J1165" s="365"/>
      <c r="K1165" s="365"/>
      <c r="L1165" s="365"/>
      <c r="M1165" s="369"/>
      <c r="N1165" s="365"/>
      <c r="O1165" s="365"/>
    </row>
    <row r="1166" spans="1:15" x14ac:dyDescent="0.25">
      <c r="A1166">
        <v>1154</v>
      </c>
      <c r="B1166" s="365"/>
      <c r="C1166" s="365"/>
      <c r="D1166" s="365"/>
      <c r="E1166" s="365"/>
      <c r="F1166" s="365"/>
      <c r="G1166" s="365"/>
      <c r="H1166" s="365"/>
      <c r="I1166" s="365"/>
      <c r="J1166" s="365"/>
      <c r="K1166" s="365"/>
      <c r="L1166" s="365"/>
      <c r="M1166" s="369"/>
      <c r="N1166" s="365"/>
      <c r="O1166" s="365"/>
    </row>
    <row r="1167" spans="1:15" x14ac:dyDescent="0.25">
      <c r="A1167">
        <v>1155</v>
      </c>
      <c r="B1167" s="365"/>
      <c r="C1167" s="365"/>
      <c r="D1167" s="365"/>
      <c r="E1167" s="365"/>
      <c r="F1167" s="365"/>
      <c r="G1167" s="365"/>
      <c r="H1167" s="365"/>
      <c r="I1167" s="365"/>
      <c r="J1167" s="365"/>
      <c r="K1167" s="365"/>
      <c r="L1167" s="365"/>
      <c r="M1167" s="369"/>
      <c r="N1167" s="365"/>
      <c r="O1167" s="365"/>
    </row>
    <row r="1168" spans="1:15" x14ac:dyDescent="0.25">
      <c r="A1168">
        <v>1156</v>
      </c>
      <c r="B1168" s="365"/>
      <c r="C1168" s="365"/>
      <c r="D1168" s="365"/>
      <c r="E1168" s="365"/>
      <c r="F1168" s="365"/>
      <c r="G1168" s="365"/>
      <c r="H1168" s="365"/>
      <c r="I1168" s="365"/>
      <c r="J1168" s="365"/>
      <c r="K1168" s="365"/>
      <c r="L1168" s="365"/>
      <c r="M1168" s="369"/>
      <c r="N1168" s="365"/>
      <c r="O1168" s="365"/>
    </row>
    <row r="1169" spans="1:15" x14ac:dyDescent="0.25">
      <c r="A1169">
        <v>1157</v>
      </c>
      <c r="B1169" s="365"/>
      <c r="C1169" s="365"/>
      <c r="D1169" s="365"/>
      <c r="E1169" s="365"/>
      <c r="F1169" s="365"/>
      <c r="G1169" s="365"/>
      <c r="H1169" s="365"/>
      <c r="I1169" s="365"/>
      <c r="J1169" s="365"/>
      <c r="K1169" s="365"/>
      <c r="L1169" s="365"/>
      <c r="M1169" s="369"/>
      <c r="N1169" s="365"/>
      <c r="O1169" s="365"/>
    </row>
    <row r="1170" spans="1:15" x14ac:dyDescent="0.25">
      <c r="A1170">
        <v>1158</v>
      </c>
      <c r="B1170" s="365"/>
      <c r="C1170" s="365"/>
      <c r="D1170" s="365"/>
      <c r="E1170" s="365"/>
      <c r="F1170" s="365"/>
      <c r="G1170" s="365"/>
      <c r="H1170" s="365"/>
      <c r="I1170" s="365"/>
      <c r="J1170" s="365"/>
      <c r="K1170" s="365"/>
      <c r="L1170" s="365"/>
      <c r="M1170" s="369"/>
      <c r="N1170" s="365"/>
      <c r="O1170" s="365"/>
    </row>
    <row r="1171" spans="1:15" x14ac:dyDescent="0.25">
      <c r="A1171">
        <v>1159</v>
      </c>
      <c r="B1171" s="365"/>
      <c r="C1171" s="365"/>
      <c r="D1171" s="365"/>
      <c r="E1171" s="365"/>
      <c r="F1171" s="365"/>
      <c r="G1171" s="365"/>
      <c r="H1171" s="365"/>
      <c r="I1171" s="365"/>
      <c r="J1171" s="365"/>
      <c r="K1171" s="365"/>
      <c r="L1171" s="365"/>
      <c r="M1171" s="369"/>
      <c r="N1171" s="365"/>
      <c r="O1171" s="365"/>
    </row>
    <row r="1172" spans="1:15" x14ac:dyDescent="0.25">
      <c r="A1172">
        <v>1160</v>
      </c>
      <c r="B1172" s="365"/>
      <c r="C1172" s="365"/>
      <c r="D1172" s="365"/>
      <c r="E1172" s="365"/>
      <c r="F1172" s="365"/>
      <c r="G1172" s="365"/>
      <c r="H1172" s="365"/>
      <c r="I1172" s="365"/>
      <c r="J1172" s="365"/>
      <c r="K1172" s="365"/>
      <c r="L1172" s="365"/>
      <c r="M1172" s="369"/>
      <c r="N1172" s="365"/>
      <c r="O1172" s="365"/>
    </row>
    <row r="1173" spans="1:15" x14ac:dyDescent="0.25">
      <c r="A1173">
        <v>1161</v>
      </c>
      <c r="B1173" s="365"/>
      <c r="C1173" s="365"/>
      <c r="D1173" s="365"/>
      <c r="E1173" s="365"/>
      <c r="F1173" s="365"/>
      <c r="G1173" s="365"/>
      <c r="H1173" s="365"/>
      <c r="I1173" s="365"/>
      <c r="J1173" s="365"/>
      <c r="K1173" s="365"/>
      <c r="L1173" s="365"/>
      <c r="M1173" s="369"/>
      <c r="N1173" s="365"/>
      <c r="O1173" s="365"/>
    </row>
    <row r="1174" spans="1:15" x14ac:dyDescent="0.25">
      <c r="A1174">
        <v>1162</v>
      </c>
      <c r="B1174" s="365"/>
      <c r="C1174" s="365"/>
      <c r="D1174" s="365"/>
      <c r="E1174" s="365"/>
      <c r="F1174" s="365"/>
      <c r="G1174" s="365"/>
      <c r="H1174" s="365"/>
      <c r="I1174" s="365"/>
      <c r="J1174" s="365"/>
      <c r="K1174" s="365"/>
      <c r="L1174" s="365"/>
      <c r="M1174" s="369"/>
      <c r="N1174" s="365"/>
      <c r="O1174" s="365"/>
    </row>
    <row r="1175" spans="1:15" x14ac:dyDescent="0.25">
      <c r="A1175">
        <v>1163</v>
      </c>
      <c r="B1175" s="365"/>
      <c r="C1175" s="365"/>
      <c r="D1175" s="365"/>
      <c r="E1175" s="365"/>
      <c r="F1175" s="365"/>
      <c r="G1175" s="365"/>
      <c r="H1175" s="365"/>
      <c r="I1175" s="365"/>
      <c r="J1175" s="365"/>
      <c r="K1175" s="365"/>
      <c r="L1175" s="365"/>
      <c r="M1175" s="369"/>
      <c r="N1175" s="365"/>
      <c r="O1175" s="365"/>
    </row>
    <row r="1176" spans="1:15" x14ac:dyDescent="0.25">
      <c r="A1176">
        <v>1164</v>
      </c>
      <c r="B1176" s="365"/>
      <c r="C1176" s="365"/>
      <c r="D1176" s="365"/>
      <c r="E1176" s="365"/>
      <c r="F1176" s="365"/>
      <c r="G1176" s="365"/>
      <c r="H1176" s="365"/>
      <c r="I1176" s="365"/>
      <c r="J1176" s="365"/>
      <c r="K1176" s="365"/>
      <c r="L1176" s="365"/>
      <c r="M1176" s="369"/>
      <c r="N1176" s="365"/>
      <c r="O1176" s="365"/>
    </row>
    <row r="1177" spans="1:15" x14ac:dyDescent="0.25">
      <c r="A1177">
        <v>1165</v>
      </c>
      <c r="B1177" s="365"/>
      <c r="C1177" s="365"/>
      <c r="D1177" s="365"/>
      <c r="E1177" s="365"/>
      <c r="F1177" s="365"/>
      <c r="G1177" s="365"/>
      <c r="H1177" s="365"/>
      <c r="I1177" s="365"/>
      <c r="J1177" s="365"/>
      <c r="K1177" s="365"/>
      <c r="L1177" s="365"/>
      <c r="M1177" s="369"/>
      <c r="N1177" s="365"/>
      <c r="O1177" s="365"/>
    </row>
    <row r="1178" spans="1:15" x14ac:dyDescent="0.25">
      <c r="A1178">
        <v>1166</v>
      </c>
      <c r="B1178" s="365"/>
      <c r="C1178" s="365"/>
      <c r="D1178" s="365"/>
      <c r="E1178" s="365"/>
      <c r="F1178" s="365"/>
      <c r="G1178" s="365"/>
      <c r="H1178" s="365"/>
      <c r="I1178" s="365"/>
      <c r="J1178" s="365"/>
      <c r="K1178" s="365"/>
      <c r="L1178" s="365"/>
      <c r="M1178" s="369"/>
      <c r="N1178" s="365"/>
      <c r="O1178" s="365"/>
    </row>
    <row r="1179" spans="1:15" x14ac:dyDescent="0.25">
      <c r="A1179">
        <v>1167</v>
      </c>
      <c r="B1179" s="365"/>
      <c r="C1179" s="365"/>
      <c r="D1179" s="365"/>
      <c r="E1179" s="365"/>
      <c r="F1179" s="365"/>
      <c r="G1179" s="365"/>
      <c r="H1179" s="365"/>
      <c r="I1179" s="365"/>
      <c r="J1179" s="365"/>
      <c r="K1179" s="365"/>
      <c r="L1179" s="365"/>
      <c r="M1179" s="369"/>
      <c r="N1179" s="365"/>
      <c r="O1179" s="365"/>
    </row>
    <row r="1180" spans="1:15" x14ac:dyDescent="0.25">
      <c r="A1180">
        <v>1168</v>
      </c>
      <c r="B1180" s="365"/>
      <c r="C1180" s="365"/>
      <c r="D1180" s="365"/>
      <c r="E1180" s="365"/>
      <c r="F1180" s="365"/>
      <c r="G1180" s="365"/>
      <c r="H1180" s="365"/>
      <c r="I1180" s="365"/>
      <c r="J1180" s="365"/>
      <c r="K1180" s="365"/>
      <c r="L1180" s="365"/>
      <c r="M1180" s="369"/>
      <c r="N1180" s="365"/>
      <c r="O1180" s="365"/>
    </row>
    <row r="1181" spans="1:15" x14ac:dyDescent="0.25">
      <c r="A1181">
        <v>1169</v>
      </c>
      <c r="B1181" s="365"/>
      <c r="C1181" s="365"/>
      <c r="D1181" s="365"/>
      <c r="E1181" s="365"/>
      <c r="F1181" s="365"/>
      <c r="G1181" s="365"/>
      <c r="H1181" s="365"/>
      <c r="I1181" s="365"/>
      <c r="J1181" s="365"/>
      <c r="K1181" s="365"/>
      <c r="L1181" s="365"/>
      <c r="M1181" s="369"/>
      <c r="N1181" s="365"/>
      <c r="O1181" s="365"/>
    </row>
    <row r="1182" spans="1:15" x14ac:dyDescent="0.25">
      <c r="A1182">
        <v>1170</v>
      </c>
      <c r="B1182" s="365"/>
      <c r="C1182" s="365"/>
      <c r="D1182" s="365"/>
      <c r="E1182" s="365"/>
      <c r="F1182" s="365"/>
      <c r="G1182" s="365"/>
      <c r="H1182" s="365"/>
      <c r="I1182" s="365"/>
      <c r="J1182" s="365"/>
      <c r="K1182" s="365"/>
      <c r="L1182" s="365"/>
      <c r="M1182" s="369"/>
      <c r="N1182" s="365"/>
      <c r="O1182" s="365"/>
    </row>
    <row r="1183" spans="1:15" x14ac:dyDescent="0.25">
      <c r="A1183">
        <v>1171</v>
      </c>
      <c r="B1183" s="365"/>
      <c r="C1183" s="365"/>
      <c r="D1183" s="365"/>
      <c r="E1183" s="365"/>
      <c r="F1183" s="365"/>
      <c r="G1183" s="365"/>
      <c r="H1183" s="365"/>
      <c r="I1183" s="365"/>
      <c r="J1183" s="365"/>
      <c r="K1183" s="365"/>
      <c r="L1183" s="365"/>
      <c r="M1183" s="369"/>
      <c r="N1183" s="365"/>
      <c r="O1183" s="365"/>
    </row>
    <row r="1184" spans="1:15" x14ac:dyDescent="0.25">
      <c r="A1184">
        <v>1172</v>
      </c>
      <c r="B1184" s="365"/>
      <c r="C1184" s="365"/>
      <c r="D1184" s="365"/>
      <c r="E1184" s="365"/>
      <c r="F1184" s="365"/>
      <c r="G1184" s="365"/>
      <c r="H1184" s="365"/>
      <c r="I1184" s="365"/>
      <c r="J1184" s="365"/>
      <c r="K1184" s="365"/>
      <c r="L1184" s="365"/>
      <c r="M1184" s="369"/>
      <c r="N1184" s="365"/>
      <c r="O1184" s="365"/>
    </row>
    <row r="1185" spans="1:15" x14ac:dyDescent="0.25">
      <c r="A1185">
        <v>1173</v>
      </c>
      <c r="B1185" s="365"/>
      <c r="C1185" s="365"/>
      <c r="D1185" s="365"/>
      <c r="E1185" s="365"/>
      <c r="F1185" s="365"/>
      <c r="G1185" s="365"/>
      <c r="H1185" s="365"/>
      <c r="I1185" s="365"/>
      <c r="J1185" s="365"/>
      <c r="K1185" s="365"/>
      <c r="L1185" s="365"/>
      <c r="M1185" s="369"/>
      <c r="N1185" s="365"/>
      <c r="O1185" s="365"/>
    </row>
    <row r="1186" spans="1:15" x14ac:dyDescent="0.25">
      <c r="A1186">
        <v>1174</v>
      </c>
      <c r="B1186" s="365"/>
      <c r="C1186" s="365"/>
      <c r="D1186" s="365"/>
      <c r="E1186" s="365"/>
      <c r="F1186" s="365"/>
      <c r="G1186" s="365"/>
      <c r="H1186" s="365"/>
      <c r="I1186" s="365"/>
      <c r="J1186" s="365"/>
      <c r="K1186" s="365"/>
      <c r="L1186" s="365"/>
      <c r="M1186" s="369"/>
      <c r="N1186" s="365"/>
      <c r="O1186" s="365"/>
    </row>
    <row r="1187" spans="1:15" x14ac:dyDescent="0.25">
      <c r="A1187">
        <v>1175</v>
      </c>
      <c r="B1187" s="365"/>
      <c r="C1187" s="365"/>
      <c r="D1187" s="365"/>
      <c r="E1187" s="365"/>
      <c r="F1187" s="365"/>
      <c r="G1187" s="365"/>
      <c r="H1187" s="365"/>
      <c r="I1187" s="365"/>
      <c r="J1187" s="365"/>
      <c r="K1187" s="365"/>
      <c r="L1187" s="365"/>
      <c r="M1187" s="369"/>
      <c r="N1187" s="365"/>
      <c r="O1187" s="365"/>
    </row>
    <row r="1188" spans="1:15" x14ac:dyDescent="0.25">
      <c r="A1188">
        <v>1176</v>
      </c>
      <c r="B1188" s="365"/>
      <c r="C1188" s="365"/>
      <c r="D1188" s="365"/>
      <c r="E1188" s="365"/>
      <c r="F1188" s="365"/>
      <c r="G1188" s="365"/>
      <c r="H1188" s="365"/>
      <c r="I1188" s="365"/>
      <c r="J1188" s="365"/>
      <c r="K1188" s="365"/>
      <c r="L1188" s="365"/>
      <c r="M1188" s="369"/>
      <c r="N1188" s="365"/>
      <c r="O1188" s="365"/>
    </row>
    <row r="1189" spans="1:15" x14ac:dyDescent="0.25">
      <c r="A1189">
        <v>1177</v>
      </c>
      <c r="B1189" s="365"/>
      <c r="C1189" s="365"/>
      <c r="D1189" s="365"/>
      <c r="E1189" s="365"/>
      <c r="F1189" s="365"/>
      <c r="G1189" s="365"/>
      <c r="H1189" s="365"/>
      <c r="I1189" s="365"/>
      <c r="J1189" s="365"/>
      <c r="K1189" s="365"/>
      <c r="L1189" s="365"/>
      <c r="M1189" s="369"/>
      <c r="N1189" s="365"/>
      <c r="O1189" s="365"/>
    </row>
    <row r="1190" spans="1:15" x14ac:dyDescent="0.25">
      <c r="A1190">
        <v>1178</v>
      </c>
      <c r="B1190" s="365"/>
      <c r="C1190" s="365"/>
      <c r="D1190" s="365"/>
      <c r="E1190" s="365"/>
      <c r="F1190" s="365"/>
      <c r="G1190" s="365"/>
      <c r="H1190" s="365"/>
      <c r="I1190" s="365"/>
      <c r="J1190" s="365"/>
      <c r="K1190" s="365"/>
      <c r="L1190" s="365"/>
      <c r="M1190" s="369"/>
      <c r="N1190" s="365"/>
      <c r="O1190" s="365"/>
    </row>
    <row r="1191" spans="1:15" x14ac:dyDescent="0.25">
      <c r="A1191">
        <v>1179</v>
      </c>
      <c r="B1191" s="365"/>
      <c r="C1191" s="365"/>
      <c r="D1191" s="365"/>
      <c r="E1191" s="365"/>
      <c r="F1191" s="365"/>
      <c r="G1191" s="365"/>
      <c r="H1191" s="365"/>
      <c r="I1191" s="365"/>
      <c r="J1191" s="365"/>
      <c r="K1191" s="365"/>
      <c r="L1191" s="365"/>
      <c r="M1191" s="369"/>
      <c r="N1191" s="365"/>
      <c r="O1191" s="365"/>
    </row>
    <row r="1192" spans="1:15" x14ac:dyDescent="0.25">
      <c r="A1192">
        <v>1180</v>
      </c>
      <c r="B1192" s="365"/>
      <c r="C1192" s="365"/>
      <c r="D1192" s="365"/>
      <c r="E1192" s="365"/>
      <c r="F1192" s="365"/>
      <c r="G1192" s="365"/>
      <c r="H1192" s="365"/>
      <c r="I1192" s="365"/>
      <c r="J1192" s="365"/>
      <c r="K1192" s="365"/>
      <c r="L1192" s="365"/>
      <c r="M1192" s="369"/>
      <c r="N1192" s="365"/>
      <c r="O1192" s="365"/>
    </row>
    <row r="1193" spans="1:15" x14ac:dyDescent="0.25">
      <c r="A1193">
        <v>1181</v>
      </c>
      <c r="B1193" s="365"/>
      <c r="C1193" s="365"/>
      <c r="D1193" s="365"/>
      <c r="E1193" s="365"/>
      <c r="F1193" s="365"/>
      <c r="G1193" s="365"/>
      <c r="H1193" s="365"/>
      <c r="I1193" s="365"/>
      <c r="J1193" s="365"/>
      <c r="K1193" s="365"/>
      <c r="L1193" s="365"/>
      <c r="M1193" s="369"/>
      <c r="N1193" s="365"/>
      <c r="O1193" s="365"/>
    </row>
    <row r="1194" spans="1:15" x14ac:dyDescent="0.25">
      <c r="A1194">
        <v>1182</v>
      </c>
      <c r="B1194" s="365"/>
      <c r="C1194" s="365"/>
      <c r="D1194" s="365"/>
      <c r="E1194" s="365"/>
      <c r="F1194" s="365"/>
      <c r="G1194" s="365"/>
      <c r="H1194" s="365"/>
      <c r="I1194" s="365"/>
      <c r="J1194" s="365"/>
      <c r="K1194" s="365"/>
      <c r="L1194" s="365"/>
      <c r="M1194" s="369"/>
      <c r="N1194" s="365"/>
      <c r="O1194" s="365"/>
    </row>
    <row r="1195" spans="1:15" x14ac:dyDescent="0.25">
      <c r="A1195">
        <v>1183</v>
      </c>
      <c r="B1195" s="365"/>
      <c r="C1195" s="365"/>
      <c r="D1195" s="365"/>
      <c r="E1195" s="365"/>
      <c r="F1195" s="365"/>
      <c r="G1195" s="365"/>
      <c r="H1195" s="365"/>
      <c r="I1195" s="365"/>
      <c r="J1195" s="365"/>
      <c r="K1195" s="365"/>
      <c r="L1195" s="365"/>
      <c r="M1195" s="369"/>
      <c r="N1195" s="365"/>
      <c r="O1195" s="365"/>
    </row>
    <row r="1196" spans="1:15" x14ac:dyDescent="0.25">
      <c r="A1196">
        <v>1184</v>
      </c>
      <c r="B1196" s="365"/>
      <c r="C1196" s="365"/>
      <c r="D1196" s="365"/>
      <c r="E1196" s="365"/>
      <c r="F1196" s="365"/>
      <c r="G1196" s="365"/>
      <c r="H1196" s="365"/>
      <c r="I1196" s="365"/>
      <c r="J1196" s="365"/>
      <c r="K1196" s="365"/>
      <c r="L1196" s="365"/>
      <c r="M1196" s="369"/>
      <c r="N1196" s="365"/>
      <c r="O1196" s="365"/>
    </row>
    <row r="1197" spans="1:15" x14ac:dyDescent="0.25">
      <c r="A1197">
        <v>1185</v>
      </c>
      <c r="B1197" s="365"/>
      <c r="C1197" s="365"/>
      <c r="D1197" s="365"/>
      <c r="E1197" s="365"/>
      <c r="F1197" s="365"/>
      <c r="G1197" s="365"/>
      <c r="H1197" s="365"/>
      <c r="I1197" s="365"/>
      <c r="J1197" s="365"/>
      <c r="K1197" s="365"/>
      <c r="L1197" s="365"/>
      <c r="M1197" s="369"/>
      <c r="N1197" s="365"/>
      <c r="O1197" s="365"/>
    </row>
    <row r="1198" spans="1:15" x14ac:dyDescent="0.25">
      <c r="A1198">
        <v>1186</v>
      </c>
      <c r="B1198" s="365"/>
      <c r="C1198" s="365"/>
      <c r="D1198" s="365"/>
      <c r="E1198" s="365"/>
      <c r="F1198" s="365"/>
      <c r="G1198" s="365"/>
      <c r="H1198" s="365"/>
      <c r="I1198" s="365"/>
      <c r="J1198" s="365"/>
      <c r="K1198" s="365"/>
      <c r="L1198" s="365"/>
      <c r="M1198" s="369"/>
      <c r="N1198" s="365"/>
      <c r="O1198" s="365"/>
    </row>
    <row r="1199" spans="1:15" x14ac:dyDescent="0.25">
      <c r="A1199">
        <v>1187</v>
      </c>
      <c r="B1199" s="365"/>
      <c r="C1199" s="365"/>
      <c r="D1199" s="365"/>
      <c r="E1199" s="365"/>
      <c r="F1199" s="365"/>
      <c r="G1199" s="365"/>
      <c r="H1199" s="365"/>
      <c r="I1199" s="365"/>
      <c r="J1199" s="365"/>
      <c r="K1199" s="365"/>
      <c r="L1199" s="365"/>
      <c r="M1199" s="369"/>
      <c r="N1199" s="365"/>
      <c r="O1199" s="365"/>
    </row>
    <row r="1200" spans="1:15" x14ac:dyDescent="0.25">
      <c r="A1200">
        <v>1188</v>
      </c>
      <c r="B1200" s="365"/>
      <c r="C1200" s="365"/>
      <c r="D1200" s="365"/>
      <c r="E1200" s="365"/>
      <c r="F1200" s="365"/>
      <c r="G1200" s="365"/>
      <c r="H1200" s="365"/>
      <c r="I1200" s="365"/>
      <c r="J1200" s="365"/>
      <c r="K1200" s="365"/>
      <c r="L1200" s="365"/>
      <c r="M1200" s="369"/>
      <c r="N1200" s="365"/>
      <c r="O1200" s="365"/>
    </row>
    <row r="1201" spans="1:15" x14ac:dyDescent="0.25">
      <c r="A1201">
        <v>1189</v>
      </c>
      <c r="B1201" s="365"/>
      <c r="C1201" s="365"/>
      <c r="D1201" s="365"/>
      <c r="E1201" s="365"/>
      <c r="F1201" s="365"/>
      <c r="G1201" s="365"/>
      <c r="H1201" s="365"/>
      <c r="I1201" s="365"/>
      <c r="J1201" s="365"/>
      <c r="K1201" s="365"/>
      <c r="L1201" s="365"/>
      <c r="M1201" s="369"/>
      <c r="N1201" s="365"/>
      <c r="O1201" s="365"/>
    </row>
    <row r="1202" spans="1:15" x14ac:dyDescent="0.25">
      <c r="A1202">
        <v>1190</v>
      </c>
      <c r="B1202" s="365"/>
      <c r="C1202" s="365"/>
      <c r="D1202" s="365"/>
      <c r="E1202" s="365"/>
      <c r="F1202" s="365"/>
      <c r="G1202" s="365"/>
      <c r="H1202" s="365"/>
      <c r="I1202" s="365"/>
      <c r="J1202" s="365"/>
      <c r="K1202" s="365"/>
      <c r="L1202" s="365"/>
      <c r="M1202" s="369"/>
      <c r="N1202" s="365"/>
      <c r="O1202" s="365"/>
    </row>
    <row r="1203" spans="1:15" x14ac:dyDescent="0.25">
      <c r="A1203">
        <v>1191</v>
      </c>
      <c r="B1203" s="365"/>
      <c r="C1203" s="365"/>
      <c r="D1203" s="365"/>
      <c r="E1203" s="365"/>
      <c r="F1203" s="365"/>
      <c r="G1203" s="365"/>
      <c r="H1203" s="365"/>
      <c r="I1203" s="365"/>
      <c r="J1203" s="365"/>
      <c r="K1203" s="365"/>
      <c r="L1203" s="365"/>
      <c r="M1203" s="369"/>
      <c r="N1203" s="365"/>
      <c r="O1203" s="365"/>
    </row>
    <row r="1204" spans="1:15" x14ac:dyDescent="0.25">
      <c r="A1204">
        <v>1192</v>
      </c>
      <c r="B1204" s="365"/>
      <c r="C1204" s="365"/>
      <c r="D1204" s="365"/>
      <c r="E1204" s="365"/>
      <c r="F1204" s="365"/>
      <c r="G1204" s="365"/>
      <c r="H1204" s="365"/>
      <c r="I1204" s="365"/>
      <c r="J1204" s="365"/>
      <c r="K1204" s="365"/>
      <c r="L1204" s="365"/>
      <c r="M1204" s="369"/>
      <c r="N1204" s="365"/>
      <c r="O1204" s="365"/>
    </row>
    <row r="1205" spans="1:15" x14ac:dyDescent="0.25">
      <c r="A1205">
        <v>1193</v>
      </c>
      <c r="B1205" s="365"/>
      <c r="C1205" s="365"/>
      <c r="D1205" s="365"/>
      <c r="E1205" s="365"/>
      <c r="F1205" s="365"/>
      <c r="G1205" s="365"/>
      <c r="H1205" s="365"/>
      <c r="I1205" s="365"/>
      <c r="J1205" s="365"/>
      <c r="K1205" s="365"/>
      <c r="L1205" s="365"/>
      <c r="M1205" s="369"/>
      <c r="N1205" s="365"/>
      <c r="O1205" s="365"/>
    </row>
    <row r="1206" spans="1:15" x14ac:dyDescent="0.25">
      <c r="A1206">
        <v>1194</v>
      </c>
      <c r="B1206" s="365"/>
      <c r="C1206" s="365"/>
      <c r="D1206" s="365"/>
      <c r="E1206" s="365"/>
      <c r="F1206" s="365"/>
      <c r="G1206" s="365"/>
      <c r="H1206" s="365"/>
      <c r="I1206" s="365"/>
      <c r="J1206" s="365"/>
      <c r="K1206" s="365"/>
      <c r="L1206" s="365"/>
      <c r="M1206" s="369"/>
      <c r="N1206" s="365"/>
      <c r="O1206" s="365"/>
    </row>
    <row r="1207" spans="1:15" x14ac:dyDescent="0.25">
      <c r="A1207">
        <v>1195</v>
      </c>
      <c r="B1207" s="365"/>
      <c r="C1207" s="365"/>
      <c r="D1207" s="365"/>
      <c r="E1207" s="365"/>
      <c r="F1207" s="365"/>
      <c r="G1207" s="365"/>
      <c r="H1207" s="365"/>
      <c r="I1207" s="365"/>
      <c r="J1207" s="365"/>
      <c r="K1207" s="365"/>
      <c r="L1207" s="365"/>
      <c r="M1207" s="369"/>
      <c r="N1207" s="365"/>
      <c r="O1207" s="365"/>
    </row>
    <row r="1208" spans="1:15" x14ac:dyDescent="0.25">
      <c r="A1208">
        <v>1196</v>
      </c>
      <c r="B1208" s="365"/>
      <c r="C1208" s="365"/>
      <c r="D1208" s="365"/>
      <c r="E1208" s="365"/>
      <c r="F1208" s="365"/>
      <c r="G1208" s="365"/>
      <c r="H1208" s="365"/>
      <c r="I1208" s="365"/>
      <c r="J1208" s="365"/>
      <c r="K1208" s="365"/>
      <c r="L1208" s="365"/>
      <c r="M1208" s="369"/>
      <c r="N1208" s="365"/>
      <c r="O1208" s="365"/>
    </row>
    <row r="1209" spans="1:15" x14ac:dyDescent="0.25">
      <c r="A1209">
        <v>1197</v>
      </c>
      <c r="B1209" s="365"/>
      <c r="C1209" s="365"/>
      <c r="D1209" s="365"/>
      <c r="E1209" s="365"/>
      <c r="F1209" s="365"/>
      <c r="G1209" s="365"/>
      <c r="H1209" s="365"/>
      <c r="I1209" s="365"/>
      <c r="J1209" s="365"/>
      <c r="K1209" s="365"/>
      <c r="L1209" s="365"/>
      <c r="M1209" s="369"/>
      <c r="N1209" s="365"/>
      <c r="O1209" s="365"/>
    </row>
    <row r="1210" spans="1:15" x14ac:dyDescent="0.25">
      <c r="A1210">
        <v>1198</v>
      </c>
      <c r="B1210" s="365"/>
      <c r="C1210" s="365"/>
      <c r="D1210" s="365"/>
      <c r="E1210" s="365"/>
      <c r="F1210" s="365"/>
      <c r="G1210" s="365"/>
      <c r="H1210" s="365"/>
      <c r="I1210" s="365"/>
      <c r="J1210" s="365"/>
      <c r="K1210" s="365"/>
      <c r="L1210" s="365"/>
      <c r="M1210" s="369"/>
      <c r="N1210" s="365"/>
      <c r="O1210" s="365"/>
    </row>
    <row r="1211" spans="1:15" x14ac:dyDescent="0.25">
      <c r="A1211">
        <v>1199</v>
      </c>
      <c r="B1211" s="365"/>
      <c r="C1211" s="365"/>
      <c r="D1211" s="365"/>
      <c r="E1211" s="365"/>
      <c r="F1211" s="365"/>
      <c r="G1211" s="365"/>
      <c r="H1211" s="365"/>
      <c r="I1211" s="365"/>
      <c r="J1211" s="365"/>
      <c r="K1211" s="365"/>
      <c r="L1211" s="365"/>
      <c r="M1211" s="369"/>
      <c r="N1211" s="365"/>
      <c r="O1211" s="365"/>
    </row>
    <row r="1212" spans="1:15" x14ac:dyDescent="0.25">
      <c r="A1212">
        <v>1200</v>
      </c>
      <c r="B1212" s="365"/>
      <c r="C1212" s="365"/>
      <c r="D1212" s="365"/>
      <c r="E1212" s="365"/>
      <c r="F1212" s="365"/>
      <c r="G1212" s="365"/>
      <c r="H1212" s="365"/>
      <c r="I1212" s="365"/>
      <c r="J1212" s="365"/>
      <c r="K1212" s="365"/>
      <c r="L1212" s="365"/>
      <c r="M1212" s="369"/>
      <c r="N1212" s="365"/>
      <c r="O1212" s="365"/>
    </row>
    <row r="1213" spans="1:15" x14ac:dyDescent="0.25">
      <c r="A1213">
        <v>1201</v>
      </c>
      <c r="B1213" s="365"/>
      <c r="C1213" s="365"/>
      <c r="D1213" s="365"/>
      <c r="E1213" s="365"/>
      <c r="F1213" s="365"/>
      <c r="G1213" s="365"/>
      <c r="H1213" s="365"/>
      <c r="I1213" s="365"/>
      <c r="J1213" s="365"/>
      <c r="K1213" s="365"/>
      <c r="L1213" s="365"/>
      <c r="M1213" s="369"/>
      <c r="N1213" s="365"/>
      <c r="O1213" s="365"/>
    </row>
    <row r="1214" spans="1:15" x14ac:dyDescent="0.25">
      <c r="A1214">
        <v>1202</v>
      </c>
      <c r="B1214" s="365"/>
      <c r="C1214" s="365"/>
      <c r="D1214" s="365"/>
      <c r="E1214" s="365"/>
      <c r="F1214" s="365"/>
      <c r="G1214" s="365"/>
      <c r="H1214" s="365"/>
      <c r="I1214" s="365"/>
      <c r="J1214" s="365"/>
      <c r="K1214" s="365"/>
      <c r="L1214" s="365"/>
      <c r="M1214" s="369"/>
      <c r="N1214" s="365"/>
      <c r="O1214" s="365"/>
    </row>
    <row r="1215" spans="1:15" x14ac:dyDescent="0.25">
      <c r="A1215">
        <v>1203</v>
      </c>
      <c r="B1215" s="365"/>
      <c r="C1215" s="365"/>
      <c r="D1215" s="365"/>
      <c r="E1215" s="365"/>
      <c r="F1215" s="365"/>
      <c r="G1215" s="365"/>
      <c r="H1215" s="365"/>
      <c r="I1215" s="365"/>
      <c r="J1215" s="365"/>
      <c r="K1215" s="365"/>
      <c r="L1215" s="365"/>
      <c r="M1215" s="369"/>
      <c r="N1215" s="365"/>
      <c r="O1215" s="365"/>
    </row>
    <row r="1216" spans="1:15" x14ac:dyDescent="0.25">
      <c r="A1216">
        <v>1204</v>
      </c>
      <c r="B1216" s="365"/>
      <c r="C1216" s="365"/>
      <c r="D1216" s="365"/>
      <c r="E1216" s="365"/>
      <c r="F1216" s="365"/>
      <c r="G1216" s="365"/>
      <c r="H1216" s="365"/>
      <c r="I1216" s="365"/>
      <c r="J1216" s="365"/>
      <c r="K1216" s="365"/>
      <c r="L1216" s="365"/>
      <c r="M1216" s="369"/>
      <c r="N1216" s="365"/>
      <c r="O1216" s="365"/>
    </row>
    <row r="1217" spans="1:15" x14ac:dyDescent="0.25">
      <c r="A1217">
        <v>1205</v>
      </c>
      <c r="B1217" s="365"/>
      <c r="C1217" s="365"/>
      <c r="D1217" s="365"/>
      <c r="E1217" s="365"/>
      <c r="F1217" s="365"/>
      <c r="G1217" s="365"/>
      <c r="H1217" s="365"/>
      <c r="I1217" s="365"/>
      <c r="J1217" s="365"/>
      <c r="K1217" s="365"/>
      <c r="L1217" s="365"/>
      <c r="M1217" s="369"/>
      <c r="N1217" s="365"/>
      <c r="O1217" s="365"/>
    </row>
    <row r="1218" spans="1:15" x14ac:dyDescent="0.25">
      <c r="A1218">
        <v>1206</v>
      </c>
      <c r="B1218" s="365"/>
      <c r="C1218" s="365"/>
      <c r="D1218" s="365"/>
      <c r="E1218" s="365"/>
      <c r="F1218" s="365"/>
      <c r="G1218" s="365"/>
      <c r="H1218" s="365"/>
      <c r="I1218" s="365"/>
      <c r="J1218" s="365"/>
      <c r="K1218" s="365"/>
      <c r="L1218" s="365"/>
      <c r="M1218" s="369"/>
      <c r="N1218" s="365"/>
      <c r="O1218" s="365"/>
    </row>
    <row r="1219" spans="1:15" x14ac:dyDescent="0.25">
      <c r="A1219">
        <v>1207</v>
      </c>
      <c r="B1219" s="365"/>
      <c r="C1219" s="365"/>
      <c r="D1219" s="365"/>
      <c r="E1219" s="365"/>
      <c r="F1219" s="365"/>
      <c r="G1219" s="365"/>
      <c r="H1219" s="365"/>
      <c r="I1219" s="365"/>
      <c r="J1219" s="365"/>
      <c r="K1219" s="365"/>
      <c r="L1219" s="365"/>
      <c r="M1219" s="369"/>
      <c r="N1219" s="365"/>
      <c r="O1219" s="365"/>
    </row>
    <row r="1220" spans="1:15" x14ac:dyDescent="0.25">
      <c r="A1220">
        <v>1208</v>
      </c>
      <c r="B1220" s="365"/>
      <c r="C1220" s="365"/>
      <c r="D1220" s="365"/>
      <c r="E1220" s="365"/>
      <c r="F1220" s="365"/>
      <c r="G1220" s="365"/>
      <c r="H1220" s="365"/>
      <c r="I1220" s="365"/>
      <c r="J1220" s="365"/>
      <c r="K1220" s="365"/>
      <c r="L1220" s="365"/>
      <c r="M1220" s="369"/>
      <c r="N1220" s="365"/>
      <c r="O1220" s="365"/>
    </row>
    <row r="1221" spans="1:15" x14ac:dyDescent="0.25">
      <c r="A1221">
        <v>1209</v>
      </c>
      <c r="B1221" s="365"/>
      <c r="C1221" s="365"/>
      <c r="D1221" s="365"/>
      <c r="E1221" s="365"/>
      <c r="F1221" s="365"/>
      <c r="G1221" s="365"/>
      <c r="H1221" s="365"/>
      <c r="I1221" s="365"/>
      <c r="J1221" s="365"/>
      <c r="K1221" s="365"/>
      <c r="L1221" s="365"/>
      <c r="M1221" s="369"/>
      <c r="N1221" s="365"/>
      <c r="O1221" s="365"/>
    </row>
    <row r="1222" spans="1:15" x14ac:dyDescent="0.25">
      <c r="A1222">
        <v>1210</v>
      </c>
      <c r="B1222" s="365"/>
      <c r="C1222" s="365"/>
      <c r="D1222" s="365"/>
      <c r="E1222" s="365"/>
      <c r="F1222" s="365"/>
      <c r="G1222" s="365"/>
      <c r="H1222" s="365"/>
      <c r="I1222" s="365"/>
      <c r="J1222" s="365"/>
      <c r="K1222" s="365"/>
      <c r="L1222" s="365"/>
      <c r="M1222" s="369"/>
      <c r="N1222" s="365"/>
      <c r="O1222" s="365"/>
    </row>
    <row r="1223" spans="1:15" x14ac:dyDescent="0.25">
      <c r="A1223">
        <v>1211</v>
      </c>
      <c r="B1223" s="365"/>
      <c r="C1223" s="365"/>
      <c r="D1223" s="365"/>
      <c r="E1223" s="365"/>
      <c r="F1223" s="365"/>
      <c r="G1223" s="365"/>
      <c r="H1223" s="365"/>
      <c r="I1223" s="365"/>
      <c r="J1223" s="365"/>
      <c r="K1223" s="365"/>
      <c r="L1223" s="365"/>
      <c r="M1223" s="369"/>
      <c r="N1223" s="365"/>
      <c r="O1223" s="365"/>
    </row>
    <row r="1224" spans="1:15" x14ac:dyDescent="0.25">
      <c r="A1224">
        <v>1212</v>
      </c>
      <c r="B1224" s="365"/>
      <c r="C1224" s="365"/>
      <c r="D1224" s="365"/>
      <c r="E1224" s="365"/>
      <c r="F1224" s="365"/>
      <c r="G1224" s="365"/>
      <c r="H1224" s="365"/>
      <c r="I1224" s="365"/>
      <c r="J1224" s="365"/>
      <c r="K1224" s="365"/>
      <c r="L1224" s="365"/>
      <c r="M1224" s="369"/>
      <c r="N1224" s="365"/>
      <c r="O1224" s="365"/>
    </row>
    <row r="1225" spans="1:15" x14ac:dyDescent="0.25">
      <c r="A1225">
        <v>1213</v>
      </c>
      <c r="B1225" s="365"/>
      <c r="C1225" s="365"/>
      <c r="D1225" s="365"/>
      <c r="E1225" s="365"/>
      <c r="F1225" s="365"/>
      <c r="G1225" s="365"/>
      <c r="H1225" s="365"/>
      <c r="I1225" s="365"/>
      <c r="J1225" s="365"/>
      <c r="K1225" s="365"/>
      <c r="L1225" s="365"/>
      <c r="M1225" s="369"/>
      <c r="N1225" s="365"/>
      <c r="O1225" s="365"/>
    </row>
    <row r="1226" spans="1:15" x14ac:dyDescent="0.25">
      <c r="A1226">
        <v>1214</v>
      </c>
      <c r="B1226" s="365"/>
      <c r="C1226" s="365"/>
      <c r="D1226" s="365"/>
      <c r="E1226" s="365"/>
      <c r="F1226" s="365"/>
      <c r="G1226" s="365"/>
      <c r="H1226" s="365"/>
      <c r="I1226" s="365"/>
      <c r="J1226" s="365"/>
      <c r="K1226" s="365"/>
      <c r="L1226" s="365"/>
      <c r="M1226" s="369"/>
      <c r="N1226" s="365"/>
      <c r="O1226" s="365"/>
    </row>
    <row r="1227" spans="1:15" x14ac:dyDescent="0.25">
      <c r="A1227">
        <v>1215</v>
      </c>
      <c r="B1227" s="365"/>
      <c r="C1227" s="365"/>
      <c r="D1227" s="365"/>
      <c r="E1227" s="365"/>
      <c r="F1227" s="365"/>
      <c r="G1227" s="365"/>
      <c r="H1227" s="365"/>
      <c r="I1227" s="365"/>
      <c r="J1227" s="365"/>
      <c r="K1227" s="365"/>
      <c r="L1227" s="365"/>
      <c r="M1227" s="369"/>
      <c r="N1227" s="365"/>
      <c r="O1227" s="365"/>
    </row>
    <row r="1228" spans="1:15" x14ac:dyDescent="0.25">
      <c r="A1228">
        <v>1216</v>
      </c>
      <c r="B1228" s="365"/>
      <c r="C1228" s="365"/>
      <c r="D1228" s="365"/>
      <c r="E1228" s="365"/>
      <c r="F1228" s="365"/>
      <c r="G1228" s="365"/>
      <c r="H1228" s="365"/>
      <c r="I1228" s="365"/>
      <c r="J1228" s="365"/>
      <c r="K1228" s="365"/>
      <c r="L1228" s="365"/>
      <c r="M1228" s="369"/>
      <c r="N1228" s="365"/>
      <c r="O1228" s="365"/>
    </row>
    <row r="1229" spans="1:15" x14ac:dyDescent="0.25">
      <c r="A1229">
        <v>1217</v>
      </c>
      <c r="B1229" s="365"/>
      <c r="C1229" s="365"/>
      <c r="D1229" s="365"/>
      <c r="E1229" s="365"/>
      <c r="F1229" s="365"/>
      <c r="G1229" s="365"/>
      <c r="H1229" s="365"/>
      <c r="I1229" s="365"/>
      <c r="J1229" s="365"/>
      <c r="K1229" s="365"/>
      <c r="L1229" s="365"/>
      <c r="M1229" s="369"/>
      <c r="N1229" s="365"/>
      <c r="O1229" s="365"/>
    </row>
    <row r="1230" spans="1:15" x14ac:dyDescent="0.25">
      <c r="A1230">
        <v>1218</v>
      </c>
      <c r="B1230" s="365"/>
      <c r="C1230" s="365"/>
      <c r="D1230" s="365"/>
      <c r="E1230" s="365"/>
      <c r="F1230" s="365"/>
      <c r="G1230" s="365"/>
      <c r="H1230" s="365"/>
      <c r="I1230" s="365"/>
      <c r="J1230" s="365"/>
      <c r="K1230" s="365"/>
      <c r="L1230" s="365"/>
      <c r="M1230" s="369"/>
      <c r="N1230" s="365"/>
      <c r="O1230" s="365"/>
    </row>
    <row r="1231" spans="1:15" x14ac:dyDescent="0.25">
      <c r="A1231">
        <v>1219</v>
      </c>
      <c r="B1231" s="365"/>
      <c r="C1231" s="365"/>
      <c r="D1231" s="365"/>
      <c r="E1231" s="365"/>
      <c r="F1231" s="365"/>
      <c r="G1231" s="365"/>
      <c r="H1231" s="365"/>
      <c r="I1231" s="365"/>
      <c r="J1231" s="365"/>
      <c r="K1231" s="365"/>
      <c r="L1231" s="365"/>
      <c r="M1231" s="369"/>
      <c r="N1231" s="365"/>
      <c r="O1231" s="365"/>
    </row>
    <row r="1232" spans="1:15" x14ac:dyDescent="0.25">
      <c r="A1232">
        <v>1220</v>
      </c>
      <c r="B1232" s="365"/>
      <c r="C1232" s="365"/>
      <c r="D1232" s="365"/>
      <c r="E1232" s="365"/>
      <c r="F1232" s="365"/>
      <c r="G1232" s="365"/>
      <c r="H1232" s="365"/>
      <c r="I1232" s="365"/>
      <c r="J1232" s="365"/>
      <c r="K1232" s="365"/>
      <c r="L1232" s="365"/>
      <c r="M1232" s="369"/>
      <c r="N1232" s="365"/>
      <c r="O1232" s="365"/>
    </row>
    <row r="1233" spans="1:15" x14ac:dyDescent="0.25">
      <c r="A1233">
        <v>1221</v>
      </c>
      <c r="B1233" s="365"/>
      <c r="C1233" s="365"/>
      <c r="D1233" s="365"/>
      <c r="E1233" s="365"/>
      <c r="F1233" s="365"/>
      <c r="G1233" s="365"/>
      <c r="H1233" s="365"/>
      <c r="I1233" s="365"/>
      <c r="J1233" s="365"/>
      <c r="K1233" s="365"/>
      <c r="L1233" s="365"/>
      <c r="M1233" s="369"/>
      <c r="N1233" s="365"/>
      <c r="O1233" s="365"/>
    </row>
    <row r="1234" spans="1:15" x14ac:dyDescent="0.25">
      <c r="A1234">
        <v>1222</v>
      </c>
      <c r="B1234" s="365"/>
      <c r="C1234" s="365"/>
      <c r="D1234" s="365"/>
      <c r="E1234" s="365"/>
      <c r="F1234" s="365"/>
      <c r="G1234" s="365"/>
      <c r="H1234" s="365"/>
      <c r="I1234" s="365"/>
      <c r="J1234" s="365"/>
      <c r="K1234" s="365"/>
      <c r="L1234" s="365"/>
      <c r="M1234" s="369"/>
      <c r="N1234" s="365"/>
      <c r="O1234" s="365"/>
    </row>
    <row r="1235" spans="1:15" x14ac:dyDescent="0.25">
      <c r="A1235">
        <v>1223</v>
      </c>
      <c r="B1235" s="365"/>
      <c r="C1235" s="365"/>
      <c r="D1235" s="365"/>
      <c r="E1235" s="365"/>
      <c r="F1235" s="365"/>
      <c r="G1235" s="365"/>
      <c r="H1235" s="365"/>
      <c r="I1235" s="365"/>
      <c r="J1235" s="365"/>
      <c r="K1235" s="365"/>
      <c r="L1235" s="365"/>
      <c r="M1235" s="369"/>
      <c r="N1235" s="365"/>
      <c r="O1235" s="365"/>
    </row>
    <row r="1236" spans="1:15" x14ac:dyDescent="0.25">
      <c r="A1236">
        <v>1224</v>
      </c>
      <c r="B1236" s="365"/>
      <c r="C1236" s="365"/>
      <c r="D1236" s="365"/>
      <c r="E1236" s="365"/>
      <c r="F1236" s="365"/>
      <c r="G1236" s="365"/>
      <c r="H1236" s="365"/>
      <c r="I1236" s="365"/>
      <c r="J1236" s="365"/>
      <c r="K1236" s="365"/>
      <c r="L1236" s="365"/>
      <c r="M1236" s="369"/>
      <c r="N1236" s="365"/>
      <c r="O1236" s="365"/>
    </row>
    <row r="1237" spans="1:15" x14ac:dyDescent="0.25">
      <c r="A1237">
        <v>1225</v>
      </c>
      <c r="B1237" s="365"/>
      <c r="C1237" s="365"/>
      <c r="D1237" s="365"/>
      <c r="E1237" s="365"/>
      <c r="F1237" s="365"/>
      <c r="G1237" s="365"/>
      <c r="H1237" s="365"/>
      <c r="I1237" s="365"/>
      <c r="J1237" s="365"/>
      <c r="K1237" s="365"/>
      <c r="L1237" s="365"/>
      <c r="M1237" s="369"/>
      <c r="N1237" s="365"/>
      <c r="O1237" s="365"/>
    </row>
    <row r="1238" spans="1:15" x14ac:dyDescent="0.25">
      <c r="A1238">
        <v>1226</v>
      </c>
      <c r="B1238" s="365"/>
      <c r="C1238" s="365"/>
      <c r="D1238" s="365"/>
      <c r="E1238" s="365"/>
      <c r="F1238" s="365"/>
      <c r="G1238" s="365"/>
      <c r="H1238" s="365"/>
      <c r="I1238" s="365"/>
      <c r="J1238" s="365"/>
      <c r="K1238" s="365"/>
      <c r="L1238" s="365"/>
      <c r="M1238" s="369"/>
      <c r="N1238" s="365"/>
      <c r="O1238" s="365"/>
    </row>
    <row r="1239" spans="1:15" x14ac:dyDescent="0.25">
      <c r="A1239">
        <v>1227</v>
      </c>
      <c r="B1239" s="365"/>
      <c r="C1239" s="365"/>
      <c r="D1239" s="365"/>
      <c r="E1239" s="365"/>
      <c r="F1239" s="365"/>
      <c r="G1239" s="365"/>
      <c r="H1239" s="365"/>
      <c r="I1239" s="365"/>
      <c r="J1239" s="365"/>
      <c r="K1239" s="365"/>
      <c r="L1239" s="365"/>
      <c r="M1239" s="369"/>
      <c r="N1239" s="365"/>
      <c r="O1239" s="365"/>
    </row>
    <row r="1240" spans="1:15" x14ac:dyDescent="0.25">
      <c r="A1240">
        <v>1228</v>
      </c>
      <c r="B1240" s="365"/>
      <c r="C1240" s="365"/>
      <c r="D1240" s="365"/>
      <c r="E1240" s="365"/>
      <c r="F1240" s="365"/>
      <c r="G1240" s="365"/>
      <c r="H1240" s="365"/>
      <c r="I1240" s="365"/>
      <c r="J1240" s="365"/>
      <c r="K1240" s="365"/>
      <c r="L1240" s="365"/>
      <c r="M1240" s="369"/>
      <c r="N1240" s="365"/>
      <c r="O1240" s="365"/>
    </row>
    <row r="1241" spans="1:15" x14ac:dyDescent="0.25">
      <c r="A1241">
        <v>1229</v>
      </c>
      <c r="B1241" s="365"/>
      <c r="C1241" s="365"/>
      <c r="D1241" s="365"/>
      <c r="E1241" s="365"/>
      <c r="F1241" s="365"/>
      <c r="G1241" s="365"/>
      <c r="H1241" s="365"/>
      <c r="I1241" s="365"/>
      <c r="J1241" s="365"/>
      <c r="K1241" s="365"/>
      <c r="L1241" s="365"/>
      <c r="M1241" s="369"/>
      <c r="N1241" s="365"/>
      <c r="O1241" s="365"/>
    </row>
    <row r="1242" spans="1:15" x14ac:dyDescent="0.25">
      <c r="A1242">
        <v>1230</v>
      </c>
      <c r="B1242" s="365"/>
      <c r="C1242" s="365"/>
      <c r="D1242" s="365"/>
      <c r="E1242" s="365"/>
      <c r="F1242" s="365"/>
      <c r="G1242" s="365"/>
      <c r="H1242" s="365"/>
      <c r="I1242" s="365"/>
      <c r="J1242" s="365"/>
      <c r="K1242" s="365"/>
      <c r="L1242" s="365"/>
      <c r="M1242" s="369"/>
      <c r="N1242" s="365"/>
      <c r="O1242" s="365"/>
    </row>
    <row r="1243" spans="1:15" x14ac:dyDescent="0.25">
      <c r="A1243">
        <v>1231</v>
      </c>
      <c r="B1243" s="365"/>
      <c r="C1243" s="365"/>
      <c r="D1243" s="365"/>
      <c r="E1243" s="365"/>
      <c r="F1243" s="365"/>
      <c r="G1243" s="365"/>
      <c r="H1243" s="365"/>
      <c r="I1243" s="365"/>
      <c r="J1243" s="365"/>
      <c r="K1243" s="365"/>
      <c r="L1243" s="365"/>
      <c r="M1243" s="369"/>
      <c r="N1243" s="365"/>
      <c r="O1243" s="365"/>
    </row>
    <row r="1244" spans="1:15" x14ac:dyDescent="0.25">
      <c r="A1244">
        <v>1232</v>
      </c>
      <c r="B1244" s="365"/>
      <c r="C1244" s="365"/>
      <c r="D1244" s="365"/>
      <c r="E1244" s="365"/>
      <c r="F1244" s="365"/>
      <c r="G1244" s="365"/>
      <c r="H1244" s="365"/>
      <c r="I1244" s="365"/>
      <c r="J1244" s="365"/>
      <c r="K1244" s="365"/>
      <c r="L1244" s="365"/>
      <c r="M1244" s="369"/>
      <c r="N1244" s="365"/>
      <c r="O1244" s="365"/>
    </row>
    <row r="1245" spans="1:15" x14ac:dyDescent="0.25">
      <c r="A1245">
        <v>1233</v>
      </c>
      <c r="B1245" s="365"/>
      <c r="C1245" s="365"/>
      <c r="D1245" s="365"/>
      <c r="E1245" s="365"/>
      <c r="F1245" s="365"/>
      <c r="G1245" s="365"/>
      <c r="H1245" s="365"/>
      <c r="I1245" s="365"/>
      <c r="J1245" s="365"/>
      <c r="K1245" s="365"/>
      <c r="L1245" s="365"/>
      <c r="M1245" s="369"/>
      <c r="N1245" s="365"/>
      <c r="O1245" s="365"/>
    </row>
    <row r="1246" spans="1:15" x14ac:dyDescent="0.25">
      <c r="A1246">
        <v>1234</v>
      </c>
      <c r="B1246" s="365"/>
      <c r="C1246" s="365"/>
      <c r="D1246" s="365"/>
      <c r="E1246" s="365"/>
      <c r="F1246" s="365"/>
      <c r="G1246" s="365"/>
      <c r="H1246" s="365"/>
      <c r="I1246" s="365"/>
      <c r="J1246" s="365"/>
      <c r="K1246" s="365"/>
      <c r="L1246" s="365"/>
      <c r="M1246" s="369"/>
      <c r="N1246" s="365"/>
      <c r="O1246" s="365"/>
    </row>
    <row r="1247" spans="1:15" x14ac:dyDescent="0.25">
      <c r="A1247">
        <v>1235</v>
      </c>
      <c r="B1247" s="365"/>
      <c r="C1247" s="365"/>
      <c r="D1247" s="365"/>
      <c r="E1247" s="365"/>
      <c r="F1247" s="365"/>
      <c r="G1247" s="365"/>
      <c r="H1247" s="365"/>
      <c r="I1247" s="365"/>
      <c r="J1247" s="365"/>
      <c r="K1247" s="365"/>
      <c r="L1247" s="365"/>
      <c r="M1247" s="369"/>
      <c r="N1247" s="365"/>
      <c r="O1247" s="365"/>
    </row>
    <row r="1248" spans="1:15" x14ac:dyDescent="0.25">
      <c r="A1248">
        <v>1236</v>
      </c>
      <c r="B1248" s="365"/>
      <c r="C1248" s="365"/>
      <c r="D1248" s="365"/>
      <c r="E1248" s="365"/>
      <c r="F1248" s="365"/>
      <c r="G1248" s="365"/>
      <c r="H1248" s="365"/>
      <c r="I1248" s="365"/>
      <c r="J1248" s="365"/>
      <c r="K1248" s="365"/>
      <c r="L1248" s="365"/>
      <c r="M1248" s="369"/>
      <c r="N1248" s="365"/>
      <c r="O1248" s="365"/>
    </row>
    <row r="1249" spans="1:15" x14ac:dyDescent="0.25">
      <c r="A1249">
        <v>1237</v>
      </c>
      <c r="B1249" s="365"/>
      <c r="C1249" s="365"/>
      <c r="D1249" s="365"/>
      <c r="E1249" s="365"/>
      <c r="F1249" s="365"/>
      <c r="G1249" s="365"/>
      <c r="H1249" s="365"/>
      <c r="I1249" s="365"/>
      <c r="J1249" s="365"/>
      <c r="K1249" s="365"/>
      <c r="L1249" s="365"/>
      <c r="M1249" s="369"/>
      <c r="N1249" s="365"/>
      <c r="O1249" s="365"/>
    </row>
    <row r="1250" spans="1:15" x14ac:dyDescent="0.25">
      <c r="A1250">
        <v>1238</v>
      </c>
      <c r="B1250" s="365"/>
      <c r="C1250" s="365"/>
      <c r="D1250" s="365"/>
      <c r="E1250" s="365"/>
      <c r="F1250" s="365"/>
      <c r="G1250" s="365"/>
      <c r="H1250" s="365"/>
      <c r="I1250" s="365"/>
      <c r="J1250" s="365"/>
      <c r="K1250" s="365"/>
      <c r="L1250" s="365"/>
      <c r="M1250" s="369"/>
      <c r="N1250" s="365"/>
      <c r="O1250" s="365"/>
    </row>
    <row r="1251" spans="1:15" x14ac:dyDescent="0.25">
      <c r="A1251">
        <v>1239</v>
      </c>
      <c r="B1251" s="365"/>
      <c r="C1251" s="365"/>
      <c r="D1251" s="365"/>
      <c r="E1251" s="365"/>
      <c r="F1251" s="365"/>
      <c r="G1251" s="365"/>
      <c r="H1251" s="365"/>
      <c r="I1251" s="365"/>
      <c r="J1251" s="365"/>
      <c r="K1251" s="365"/>
      <c r="L1251" s="365"/>
      <c r="M1251" s="369"/>
      <c r="N1251" s="365"/>
      <c r="O1251" s="365"/>
    </row>
    <row r="1252" spans="1:15" x14ac:dyDescent="0.25">
      <c r="A1252">
        <v>1240</v>
      </c>
      <c r="B1252" s="365"/>
      <c r="C1252" s="365"/>
      <c r="D1252" s="365"/>
      <c r="E1252" s="365"/>
      <c r="F1252" s="365"/>
      <c r="G1252" s="365"/>
      <c r="H1252" s="365"/>
      <c r="I1252" s="365"/>
      <c r="J1252" s="365"/>
      <c r="K1252" s="365"/>
      <c r="L1252" s="365"/>
      <c r="M1252" s="369"/>
      <c r="N1252" s="365"/>
      <c r="O1252" s="365"/>
    </row>
    <row r="1253" spans="1:15" x14ac:dyDescent="0.25">
      <c r="A1253">
        <v>1241</v>
      </c>
      <c r="B1253" s="365"/>
      <c r="C1253" s="365"/>
      <c r="D1253" s="365"/>
      <c r="E1253" s="365"/>
      <c r="F1253" s="365"/>
      <c r="G1253" s="365"/>
      <c r="H1253" s="365"/>
      <c r="I1253" s="365"/>
      <c r="J1253" s="365"/>
      <c r="K1253" s="365"/>
      <c r="L1253" s="365"/>
      <c r="M1253" s="369"/>
      <c r="N1253" s="365"/>
      <c r="O1253" s="365"/>
    </row>
    <row r="1254" spans="1:15" x14ac:dyDescent="0.25">
      <c r="A1254">
        <v>1242</v>
      </c>
      <c r="B1254" s="365"/>
      <c r="C1254" s="365"/>
      <c r="D1254" s="365"/>
      <c r="E1254" s="365"/>
      <c r="F1254" s="365"/>
      <c r="G1254" s="365"/>
      <c r="H1254" s="365"/>
      <c r="I1254" s="365"/>
      <c r="J1254" s="365"/>
      <c r="K1254" s="365"/>
      <c r="L1254" s="365"/>
      <c r="M1254" s="369"/>
      <c r="N1254" s="365"/>
      <c r="O1254" s="365"/>
    </row>
    <row r="1255" spans="1:15" x14ac:dyDescent="0.25">
      <c r="A1255">
        <v>1243</v>
      </c>
      <c r="B1255" s="365"/>
      <c r="C1255" s="365"/>
      <c r="D1255" s="365"/>
      <c r="E1255" s="365"/>
      <c r="F1255" s="365"/>
      <c r="G1255" s="365"/>
      <c r="H1255" s="365"/>
      <c r="I1255" s="365"/>
      <c r="J1255" s="365"/>
      <c r="K1255" s="365"/>
      <c r="L1255" s="365"/>
      <c r="M1255" s="369"/>
      <c r="N1255" s="365"/>
      <c r="O1255" s="365"/>
    </row>
    <row r="1256" spans="1:15" x14ac:dyDescent="0.25">
      <c r="A1256">
        <v>1244</v>
      </c>
      <c r="B1256" s="365"/>
      <c r="C1256" s="365"/>
      <c r="D1256" s="365"/>
      <c r="E1256" s="365"/>
      <c r="F1256" s="365"/>
      <c r="G1256" s="365"/>
      <c r="H1256" s="365"/>
      <c r="I1256" s="365"/>
      <c r="J1256" s="365"/>
      <c r="K1256" s="365"/>
      <c r="L1256" s="365"/>
      <c r="M1256" s="369"/>
      <c r="N1256" s="365"/>
      <c r="O1256" s="365"/>
    </row>
    <row r="1257" spans="1:15" x14ac:dyDescent="0.25">
      <c r="A1257">
        <v>1245</v>
      </c>
      <c r="B1257" s="365"/>
      <c r="C1257" s="365"/>
      <c r="D1257" s="365"/>
      <c r="E1257" s="365"/>
      <c r="F1257" s="365"/>
      <c r="G1257" s="365"/>
      <c r="H1257" s="365"/>
      <c r="I1257" s="365"/>
      <c r="J1257" s="365"/>
      <c r="K1257" s="365"/>
      <c r="L1257" s="365"/>
      <c r="M1257" s="369"/>
      <c r="N1257" s="365"/>
      <c r="O1257" s="365"/>
    </row>
    <row r="1258" spans="1:15" x14ac:dyDescent="0.25">
      <c r="A1258">
        <v>1246</v>
      </c>
      <c r="B1258" s="365"/>
      <c r="C1258" s="365"/>
      <c r="D1258" s="365"/>
      <c r="E1258" s="365"/>
      <c r="F1258" s="365"/>
      <c r="G1258" s="365"/>
      <c r="H1258" s="365"/>
      <c r="I1258" s="365"/>
      <c r="J1258" s="365"/>
      <c r="K1258" s="365"/>
      <c r="L1258" s="365"/>
      <c r="M1258" s="369"/>
      <c r="N1258" s="365"/>
      <c r="O1258" s="365"/>
    </row>
    <row r="1259" spans="1:15" x14ac:dyDescent="0.25">
      <c r="A1259">
        <v>1247</v>
      </c>
      <c r="B1259" s="365"/>
      <c r="C1259" s="365"/>
      <c r="D1259" s="365"/>
      <c r="E1259" s="365"/>
      <c r="F1259" s="365"/>
      <c r="G1259" s="365"/>
      <c r="H1259" s="365"/>
      <c r="I1259" s="365"/>
      <c r="J1259" s="365"/>
      <c r="K1259" s="365"/>
      <c r="L1259" s="365"/>
      <c r="M1259" s="369"/>
      <c r="N1259" s="365"/>
      <c r="O1259" s="365"/>
    </row>
    <row r="1260" spans="1:15" x14ac:dyDescent="0.25">
      <c r="A1260">
        <v>1248</v>
      </c>
      <c r="B1260" s="365"/>
      <c r="C1260" s="365"/>
      <c r="D1260" s="365"/>
      <c r="E1260" s="365"/>
      <c r="F1260" s="365"/>
      <c r="G1260" s="365"/>
      <c r="H1260" s="365"/>
      <c r="I1260" s="365"/>
      <c r="J1260" s="365"/>
      <c r="K1260" s="365"/>
      <c r="L1260" s="365"/>
      <c r="M1260" s="369"/>
      <c r="N1260" s="365"/>
      <c r="O1260" s="365"/>
    </row>
    <row r="1261" spans="1:15" x14ac:dyDescent="0.25">
      <c r="A1261">
        <v>1249</v>
      </c>
      <c r="B1261" s="365"/>
      <c r="C1261" s="365"/>
      <c r="D1261" s="365"/>
      <c r="E1261" s="365"/>
      <c r="F1261" s="365"/>
      <c r="G1261" s="365"/>
      <c r="H1261" s="365"/>
      <c r="I1261" s="365"/>
      <c r="J1261" s="365"/>
      <c r="K1261" s="365"/>
      <c r="L1261" s="365"/>
      <c r="M1261" s="369"/>
      <c r="N1261" s="365"/>
      <c r="O1261" s="365"/>
    </row>
    <row r="1262" spans="1:15" x14ac:dyDescent="0.25">
      <c r="A1262">
        <v>1250</v>
      </c>
      <c r="B1262" s="365"/>
      <c r="C1262" s="365"/>
      <c r="D1262" s="365"/>
      <c r="E1262" s="365"/>
      <c r="F1262" s="365"/>
      <c r="G1262" s="365"/>
      <c r="H1262" s="365"/>
      <c r="I1262" s="365"/>
      <c r="J1262" s="365"/>
      <c r="K1262" s="365"/>
      <c r="L1262" s="365"/>
      <c r="M1262" s="369"/>
      <c r="N1262" s="365"/>
      <c r="O1262" s="365"/>
    </row>
    <row r="1263" spans="1:15" x14ac:dyDescent="0.25">
      <c r="A1263">
        <v>1251</v>
      </c>
      <c r="B1263" s="365"/>
      <c r="C1263" s="365"/>
      <c r="D1263" s="365"/>
      <c r="E1263" s="365"/>
      <c r="F1263" s="365"/>
      <c r="G1263" s="365"/>
      <c r="H1263" s="365"/>
      <c r="I1263" s="365"/>
      <c r="J1263" s="365"/>
      <c r="K1263" s="365"/>
      <c r="L1263" s="365"/>
      <c r="M1263" s="369"/>
      <c r="N1263" s="365"/>
      <c r="O1263" s="365"/>
    </row>
    <row r="1264" spans="1:15" x14ac:dyDescent="0.25">
      <c r="A1264">
        <v>1252</v>
      </c>
      <c r="B1264" s="365"/>
      <c r="C1264" s="365"/>
      <c r="D1264" s="365"/>
      <c r="E1264" s="365"/>
      <c r="F1264" s="365"/>
      <c r="G1264" s="365"/>
      <c r="H1264" s="365"/>
      <c r="I1264" s="365"/>
      <c r="J1264" s="365"/>
      <c r="K1264" s="365"/>
      <c r="L1264" s="365"/>
      <c r="M1264" s="369"/>
      <c r="N1264" s="365"/>
      <c r="O1264" s="365"/>
    </row>
    <row r="1265" spans="1:15" x14ac:dyDescent="0.25">
      <c r="A1265">
        <v>1253</v>
      </c>
      <c r="B1265" s="365"/>
      <c r="C1265" s="365"/>
      <c r="D1265" s="365"/>
      <c r="E1265" s="365"/>
      <c r="F1265" s="365"/>
      <c r="G1265" s="365"/>
      <c r="H1265" s="365"/>
      <c r="I1265" s="365"/>
      <c r="J1265" s="365"/>
      <c r="K1265" s="365"/>
      <c r="L1265" s="365"/>
      <c r="M1265" s="369"/>
      <c r="N1265" s="365"/>
      <c r="O1265" s="365"/>
    </row>
    <row r="1266" spans="1:15" x14ac:dyDescent="0.25">
      <c r="A1266">
        <v>1254</v>
      </c>
      <c r="B1266" s="365"/>
      <c r="C1266" s="365"/>
      <c r="D1266" s="365"/>
      <c r="E1266" s="365"/>
      <c r="F1266" s="365"/>
      <c r="G1266" s="365"/>
      <c r="H1266" s="365"/>
      <c r="I1266" s="365"/>
      <c r="J1266" s="365"/>
      <c r="K1266" s="365"/>
      <c r="L1266" s="365"/>
      <c r="M1266" s="369"/>
      <c r="N1266" s="365"/>
      <c r="O1266" s="365"/>
    </row>
    <row r="1267" spans="1:15" x14ac:dyDescent="0.25">
      <c r="A1267">
        <v>1255</v>
      </c>
      <c r="B1267" s="365"/>
      <c r="C1267" s="365"/>
      <c r="D1267" s="365"/>
      <c r="E1267" s="365"/>
      <c r="F1267" s="365"/>
      <c r="G1267" s="365"/>
      <c r="H1267" s="365"/>
      <c r="I1267" s="365"/>
      <c r="J1267" s="365"/>
      <c r="K1267" s="365"/>
      <c r="L1267" s="365"/>
      <c r="M1267" s="369"/>
      <c r="N1267" s="365"/>
      <c r="O1267" s="365"/>
    </row>
    <row r="1268" spans="1:15" x14ac:dyDescent="0.25">
      <c r="A1268">
        <v>1256</v>
      </c>
      <c r="B1268" s="365"/>
      <c r="C1268" s="365"/>
      <c r="D1268" s="365"/>
      <c r="E1268" s="365"/>
      <c r="F1268" s="365"/>
      <c r="G1268" s="365"/>
      <c r="H1268" s="365"/>
      <c r="I1268" s="365"/>
      <c r="J1268" s="365"/>
      <c r="K1268" s="365"/>
      <c r="L1268" s="365"/>
      <c r="M1268" s="369"/>
      <c r="N1268" s="365"/>
      <c r="O1268" s="365"/>
    </row>
    <row r="1269" spans="1:15" x14ac:dyDescent="0.25">
      <c r="A1269">
        <v>1257</v>
      </c>
      <c r="B1269" s="365"/>
      <c r="C1269" s="365"/>
      <c r="D1269" s="365"/>
      <c r="E1269" s="365"/>
      <c r="F1269" s="365"/>
      <c r="G1269" s="365"/>
      <c r="H1269" s="365"/>
      <c r="I1269" s="365"/>
      <c r="J1269" s="365"/>
      <c r="K1269" s="365"/>
      <c r="L1269" s="365"/>
      <c r="M1269" s="369"/>
      <c r="N1269" s="365"/>
      <c r="O1269" s="365"/>
    </row>
    <row r="1270" spans="1:15" x14ac:dyDescent="0.25">
      <c r="A1270">
        <v>1258</v>
      </c>
      <c r="B1270" s="365"/>
      <c r="C1270" s="365"/>
      <c r="D1270" s="365"/>
      <c r="E1270" s="365"/>
      <c r="F1270" s="365"/>
      <c r="G1270" s="365"/>
      <c r="H1270" s="365"/>
      <c r="I1270" s="365"/>
      <c r="J1270" s="365"/>
      <c r="K1270" s="365"/>
      <c r="L1270" s="365"/>
      <c r="M1270" s="369"/>
      <c r="N1270" s="365"/>
      <c r="O1270" s="365"/>
    </row>
    <row r="1271" spans="1:15" x14ac:dyDescent="0.25">
      <c r="A1271">
        <v>1259</v>
      </c>
      <c r="B1271" s="365"/>
      <c r="C1271" s="365"/>
      <c r="D1271" s="365"/>
      <c r="E1271" s="365"/>
      <c r="F1271" s="365"/>
      <c r="G1271" s="365"/>
      <c r="H1271" s="365"/>
      <c r="I1271" s="365"/>
      <c r="J1271" s="365"/>
      <c r="K1271" s="365"/>
      <c r="L1271" s="365"/>
      <c r="M1271" s="369"/>
      <c r="N1271" s="365"/>
      <c r="O1271" s="365"/>
    </row>
    <row r="1272" spans="1:15" x14ac:dyDescent="0.25">
      <c r="A1272">
        <v>1260</v>
      </c>
      <c r="B1272" s="365"/>
      <c r="C1272" s="365"/>
      <c r="D1272" s="365"/>
      <c r="E1272" s="365"/>
      <c r="F1272" s="365"/>
      <c r="G1272" s="365"/>
      <c r="H1272" s="365"/>
      <c r="I1272" s="365"/>
      <c r="J1272" s="365"/>
      <c r="K1272" s="365"/>
      <c r="L1272" s="365"/>
      <c r="M1272" s="369"/>
      <c r="N1272" s="365"/>
      <c r="O1272" s="365"/>
    </row>
    <row r="1273" spans="1:15" x14ac:dyDescent="0.25">
      <c r="A1273">
        <v>1261</v>
      </c>
      <c r="B1273" s="365"/>
      <c r="C1273" s="365"/>
      <c r="D1273" s="365"/>
      <c r="E1273" s="365"/>
      <c r="F1273" s="365"/>
      <c r="G1273" s="365"/>
      <c r="H1273" s="365"/>
      <c r="I1273" s="365"/>
      <c r="J1273" s="365"/>
      <c r="K1273" s="365"/>
      <c r="L1273" s="365"/>
      <c r="M1273" s="369"/>
      <c r="N1273" s="365"/>
      <c r="O1273" s="365"/>
    </row>
    <row r="1274" spans="1:15" x14ac:dyDescent="0.25">
      <c r="A1274">
        <v>1262</v>
      </c>
      <c r="B1274" s="365"/>
      <c r="C1274" s="365"/>
      <c r="D1274" s="365"/>
      <c r="E1274" s="365"/>
      <c r="F1274" s="365"/>
      <c r="G1274" s="365"/>
      <c r="H1274" s="365"/>
      <c r="I1274" s="365"/>
      <c r="J1274" s="365"/>
      <c r="K1274" s="365"/>
      <c r="L1274" s="365"/>
      <c r="M1274" s="369"/>
      <c r="N1274" s="365"/>
      <c r="O1274" s="365"/>
    </row>
    <row r="1275" spans="1:15" x14ac:dyDescent="0.25">
      <c r="A1275">
        <v>1263</v>
      </c>
      <c r="B1275" s="365"/>
      <c r="C1275" s="365"/>
      <c r="D1275" s="365"/>
      <c r="E1275" s="365"/>
      <c r="F1275" s="365"/>
      <c r="G1275" s="365"/>
      <c r="H1275" s="365"/>
      <c r="I1275" s="365"/>
      <c r="J1275" s="365"/>
      <c r="K1275" s="365"/>
      <c r="L1275" s="365"/>
      <c r="M1275" s="369"/>
      <c r="N1275" s="365"/>
      <c r="O1275" s="365"/>
    </row>
    <row r="1276" spans="1:15" x14ac:dyDescent="0.25">
      <c r="A1276">
        <v>1264</v>
      </c>
      <c r="B1276" s="365"/>
      <c r="C1276" s="365"/>
      <c r="D1276" s="365"/>
      <c r="E1276" s="365"/>
      <c r="F1276" s="365"/>
      <c r="G1276" s="365"/>
      <c r="H1276" s="365"/>
      <c r="I1276" s="365"/>
      <c r="J1276" s="365"/>
      <c r="K1276" s="365"/>
      <c r="L1276" s="365"/>
      <c r="M1276" s="369"/>
      <c r="N1276" s="365"/>
      <c r="O1276" s="365"/>
    </row>
    <row r="1277" spans="1:15" x14ac:dyDescent="0.25">
      <c r="A1277">
        <v>1265</v>
      </c>
      <c r="B1277" s="365"/>
      <c r="C1277" s="365"/>
      <c r="D1277" s="365"/>
      <c r="E1277" s="365"/>
      <c r="F1277" s="365"/>
      <c r="G1277" s="365"/>
      <c r="H1277" s="365"/>
      <c r="I1277" s="365"/>
      <c r="J1277" s="365"/>
      <c r="K1277" s="365"/>
      <c r="L1277" s="365"/>
      <c r="M1277" s="369"/>
      <c r="N1277" s="365"/>
      <c r="O1277" s="365"/>
    </row>
    <row r="1278" spans="1:15" x14ac:dyDescent="0.25">
      <c r="A1278">
        <v>1266</v>
      </c>
      <c r="B1278" s="365"/>
      <c r="C1278" s="365"/>
      <c r="D1278" s="365"/>
      <c r="E1278" s="365"/>
      <c r="F1278" s="365"/>
      <c r="G1278" s="365"/>
      <c r="H1278" s="365"/>
      <c r="I1278" s="365"/>
      <c r="J1278" s="365"/>
      <c r="K1278" s="365"/>
      <c r="L1278" s="365"/>
      <c r="M1278" s="369"/>
      <c r="N1278" s="365"/>
      <c r="O1278" s="365"/>
    </row>
    <row r="1279" spans="1:15" x14ac:dyDescent="0.25">
      <c r="A1279">
        <v>1267</v>
      </c>
      <c r="B1279" s="365"/>
      <c r="C1279" s="365"/>
      <c r="D1279" s="365"/>
      <c r="E1279" s="365"/>
      <c r="F1279" s="365"/>
      <c r="G1279" s="365"/>
      <c r="H1279" s="365"/>
      <c r="I1279" s="365"/>
      <c r="J1279" s="365"/>
      <c r="K1279" s="365"/>
      <c r="L1279" s="365"/>
      <c r="M1279" s="369"/>
      <c r="N1279" s="365"/>
      <c r="O1279" s="365"/>
    </row>
    <row r="1280" spans="1:15" x14ac:dyDescent="0.25">
      <c r="A1280">
        <v>1268</v>
      </c>
      <c r="B1280" s="365"/>
      <c r="C1280" s="365"/>
      <c r="D1280" s="365"/>
      <c r="E1280" s="365"/>
      <c r="F1280" s="365"/>
      <c r="G1280" s="365"/>
      <c r="H1280" s="365"/>
      <c r="I1280" s="365"/>
      <c r="J1280" s="365"/>
      <c r="K1280" s="365"/>
      <c r="L1280" s="365"/>
      <c r="M1280" s="369"/>
      <c r="N1280" s="365"/>
      <c r="O1280" s="365"/>
    </row>
    <row r="1281" spans="1:15" x14ac:dyDescent="0.25">
      <c r="A1281">
        <v>1269</v>
      </c>
      <c r="B1281" s="365"/>
      <c r="C1281" s="365"/>
      <c r="D1281" s="365"/>
      <c r="E1281" s="365"/>
      <c r="F1281" s="365"/>
      <c r="G1281" s="365"/>
      <c r="H1281" s="365"/>
      <c r="I1281" s="365"/>
      <c r="J1281" s="365"/>
      <c r="K1281" s="365"/>
      <c r="L1281" s="365"/>
      <c r="M1281" s="369"/>
      <c r="N1281" s="365"/>
      <c r="O1281" s="365"/>
    </row>
    <row r="1282" spans="1:15" x14ac:dyDescent="0.25">
      <c r="A1282">
        <v>1270</v>
      </c>
      <c r="B1282" s="365"/>
      <c r="C1282" s="365"/>
      <c r="D1282" s="365"/>
      <c r="E1282" s="365"/>
      <c r="F1282" s="365"/>
      <c r="G1282" s="365"/>
      <c r="H1282" s="365"/>
      <c r="I1282" s="365"/>
      <c r="J1282" s="365"/>
      <c r="K1282" s="365"/>
      <c r="L1282" s="365"/>
      <c r="M1282" s="369"/>
      <c r="N1282" s="365"/>
      <c r="O1282" s="365"/>
    </row>
    <row r="1283" spans="1:15" x14ac:dyDescent="0.25">
      <c r="A1283">
        <v>1271</v>
      </c>
      <c r="B1283" s="365"/>
      <c r="C1283" s="365"/>
      <c r="D1283" s="365"/>
      <c r="E1283" s="365"/>
      <c r="F1283" s="365"/>
      <c r="G1283" s="365"/>
      <c r="H1283" s="365"/>
      <c r="I1283" s="365"/>
      <c r="J1283" s="365"/>
      <c r="K1283" s="365"/>
      <c r="L1283" s="365"/>
      <c r="M1283" s="369"/>
      <c r="N1283" s="365"/>
      <c r="O1283" s="365"/>
    </row>
    <row r="1284" spans="1:15" x14ac:dyDescent="0.25">
      <c r="A1284">
        <v>1272</v>
      </c>
      <c r="B1284" s="365"/>
      <c r="C1284" s="365"/>
      <c r="D1284" s="365"/>
      <c r="E1284" s="365"/>
      <c r="F1284" s="365"/>
      <c r="G1284" s="365"/>
      <c r="H1284" s="365"/>
      <c r="I1284" s="365"/>
      <c r="J1284" s="365"/>
      <c r="K1284" s="365"/>
      <c r="L1284" s="365"/>
      <c r="M1284" s="369"/>
      <c r="N1284" s="365"/>
      <c r="O1284" s="365"/>
    </row>
    <row r="1285" spans="1:15" x14ac:dyDescent="0.25">
      <c r="A1285">
        <v>1273</v>
      </c>
      <c r="B1285" s="365"/>
      <c r="C1285" s="365"/>
      <c r="D1285" s="365"/>
      <c r="E1285" s="365"/>
      <c r="F1285" s="365"/>
      <c r="G1285" s="365"/>
      <c r="H1285" s="365"/>
      <c r="I1285" s="365"/>
      <c r="J1285" s="365"/>
      <c r="K1285" s="365"/>
      <c r="L1285" s="365"/>
      <c r="M1285" s="369"/>
      <c r="N1285" s="365"/>
      <c r="O1285" s="365"/>
    </row>
    <row r="1286" spans="1:15" x14ac:dyDescent="0.25">
      <c r="A1286">
        <v>1274</v>
      </c>
      <c r="B1286" s="365"/>
      <c r="C1286" s="365"/>
      <c r="D1286" s="365"/>
      <c r="E1286" s="365"/>
      <c r="F1286" s="365"/>
      <c r="G1286" s="365"/>
      <c r="H1286" s="365"/>
      <c r="I1286" s="365"/>
      <c r="J1286" s="365"/>
      <c r="K1286" s="365"/>
      <c r="L1286" s="365"/>
      <c r="M1286" s="369"/>
      <c r="N1286" s="365"/>
      <c r="O1286" s="365"/>
    </row>
    <row r="1287" spans="1:15" x14ac:dyDescent="0.25">
      <c r="A1287">
        <v>1275</v>
      </c>
      <c r="B1287" s="365"/>
      <c r="C1287" s="365"/>
      <c r="D1287" s="365"/>
      <c r="E1287" s="365"/>
      <c r="F1287" s="365"/>
      <c r="G1287" s="365"/>
      <c r="H1287" s="365"/>
      <c r="I1287" s="365"/>
      <c r="J1287" s="365"/>
      <c r="K1287" s="365"/>
      <c r="L1287" s="365"/>
      <c r="M1287" s="369"/>
      <c r="N1287" s="365"/>
      <c r="O1287" s="365"/>
    </row>
    <row r="1288" spans="1:15" x14ac:dyDescent="0.25">
      <c r="A1288">
        <v>1276</v>
      </c>
      <c r="B1288" s="365"/>
      <c r="C1288" s="365"/>
      <c r="D1288" s="365"/>
      <c r="E1288" s="365"/>
      <c r="F1288" s="365"/>
      <c r="G1288" s="365"/>
      <c r="H1288" s="365"/>
      <c r="I1288" s="365"/>
      <c r="J1288" s="365"/>
      <c r="K1288" s="365"/>
      <c r="L1288" s="365"/>
      <c r="M1288" s="369"/>
      <c r="N1288" s="365"/>
      <c r="O1288" s="365"/>
    </row>
    <row r="1289" spans="1:15" x14ac:dyDescent="0.25">
      <c r="A1289">
        <v>1277</v>
      </c>
      <c r="B1289" s="365"/>
      <c r="C1289" s="365"/>
      <c r="D1289" s="365"/>
      <c r="E1289" s="365"/>
      <c r="F1289" s="365"/>
      <c r="G1289" s="365"/>
      <c r="H1289" s="365"/>
      <c r="I1289" s="365"/>
      <c r="J1289" s="365"/>
      <c r="K1289" s="365"/>
      <c r="L1289" s="365"/>
      <c r="M1289" s="369"/>
      <c r="N1289" s="365"/>
      <c r="O1289" s="365"/>
    </row>
    <row r="1290" spans="1:15" x14ac:dyDescent="0.25">
      <c r="A1290">
        <v>1278</v>
      </c>
      <c r="B1290" s="365"/>
      <c r="C1290" s="365"/>
      <c r="D1290" s="365"/>
      <c r="E1290" s="365"/>
      <c r="F1290" s="365"/>
      <c r="G1290" s="365"/>
      <c r="H1290" s="365"/>
      <c r="I1290" s="365"/>
      <c r="J1290" s="365"/>
      <c r="K1290" s="365"/>
      <c r="L1290" s="365"/>
      <c r="M1290" s="369"/>
      <c r="N1290" s="365"/>
      <c r="O1290" s="365"/>
    </row>
    <row r="1291" spans="1:15" x14ac:dyDescent="0.25">
      <c r="A1291">
        <v>1279</v>
      </c>
      <c r="B1291" s="365"/>
      <c r="C1291" s="365"/>
      <c r="D1291" s="365"/>
      <c r="E1291" s="365"/>
      <c r="F1291" s="365"/>
      <c r="G1291" s="365"/>
      <c r="H1291" s="365"/>
      <c r="I1291" s="365"/>
      <c r="J1291" s="365"/>
      <c r="K1291" s="365"/>
      <c r="L1291" s="365"/>
      <c r="M1291" s="369"/>
      <c r="N1291" s="365"/>
      <c r="O1291" s="365"/>
    </row>
    <row r="1292" spans="1:15" x14ac:dyDescent="0.25">
      <c r="A1292">
        <v>1280</v>
      </c>
      <c r="B1292" s="365"/>
      <c r="C1292" s="365"/>
      <c r="D1292" s="365"/>
      <c r="E1292" s="365"/>
      <c r="F1292" s="365"/>
      <c r="G1292" s="365"/>
      <c r="H1292" s="365"/>
      <c r="I1292" s="365"/>
      <c r="J1292" s="365"/>
      <c r="K1292" s="365"/>
      <c r="L1292" s="365"/>
      <c r="M1292" s="369"/>
      <c r="N1292" s="365"/>
      <c r="O1292" s="365"/>
    </row>
    <row r="1293" spans="1:15" x14ac:dyDescent="0.25">
      <c r="A1293">
        <v>1281</v>
      </c>
      <c r="B1293" s="365"/>
      <c r="C1293" s="365"/>
      <c r="D1293" s="365"/>
      <c r="E1293" s="365"/>
      <c r="F1293" s="365"/>
      <c r="G1293" s="365"/>
      <c r="H1293" s="365"/>
      <c r="I1293" s="365"/>
      <c r="J1293" s="365"/>
      <c r="K1293" s="365"/>
      <c r="L1293" s="365"/>
      <c r="M1293" s="369"/>
      <c r="N1293" s="365"/>
      <c r="O1293" s="365"/>
    </row>
    <row r="1294" spans="1:15" x14ac:dyDescent="0.25">
      <c r="A1294">
        <v>1282</v>
      </c>
      <c r="B1294" s="365"/>
      <c r="C1294" s="365"/>
      <c r="D1294" s="365"/>
      <c r="E1294" s="365"/>
      <c r="F1294" s="365"/>
      <c r="G1294" s="365"/>
      <c r="H1294" s="365"/>
      <c r="I1294" s="365"/>
      <c r="J1294" s="365"/>
      <c r="K1294" s="365"/>
      <c r="L1294" s="365"/>
      <c r="M1294" s="369"/>
      <c r="N1294" s="365"/>
      <c r="O1294" s="365"/>
    </row>
    <row r="1295" spans="1:15" x14ac:dyDescent="0.25">
      <c r="A1295">
        <v>1283</v>
      </c>
      <c r="B1295" s="365"/>
      <c r="C1295" s="365"/>
      <c r="D1295" s="365"/>
      <c r="E1295" s="365"/>
      <c r="F1295" s="365"/>
      <c r="G1295" s="365"/>
      <c r="H1295" s="365"/>
      <c r="I1295" s="365"/>
      <c r="J1295" s="365"/>
      <c r="K1295" s="365"/>
      <c r="L1295" s="365"/>
      <c r="M1295" s="369"/>
      <c r="N1295" s="365"/>
      <c r="O1295" s="365"/>
    </row>
    <row r="1296" spans="1:15" x14ac:dyDescent="0.25">
      <c r="A1296">
        <v>1284</v>
      </c>
      <c r="B1296" s="365"/>
      <c r="C1296" s="365"/>
      <c r="D1296" s="365"/>
      <c r="E1296" s="365"/>
      <c r="F1296" s="365"/>
      <c r="G1296" s="365"/>
      <c r="H1296" s="365"/>
      <c r="I1296" s="365"/>
      <c r="J1296" s="365"/>
      <c r="K1296" s="365"/>
      <c r="L1296" s="365"/>
      <c r="M1296" s="369"/>
      <c r="N1296" s="365"/>
      <c r="O1296" s="365"/>
    </row>
    <row r="1297" spans="1:15" x14ac:dyDescent="0.25">
      <c r="A1297">
        <v>1285</v>
      </c>
      <c r="B1297" s="365"/>
      <c r="C1297" s="365"/>
      <c r="D1297" s="365"/>
      <c r="E1297" s="365"/>
      <c r="F1297" s="365"/>
      <c r="G1297" s="365"/>
      <c r="H1297" s="365"/>
      <c r="I1297" s="365"/>
      <c r="J1297" s="365"/>
      <c r="K1297" s="365"/>
      <c r="L1297" s="365"/>
      <c r="M1297" s="369"/>
      <c r="N1297" s="365"/>
      <c r="O1297" s="365"/>
    </row>
    <row r="1298" spans="1:15" x14ac:dyDescent="0.25">
      <c r="A1298">
        <v>1286</v>
      </c>
      <c r="B1298" s="365"/>
      <c r="C1298" s="365"/>
      <c r="D1298" s="365"/>
      <c r="E1298" s="365"/>
      <c r="F1298" s="365"/>
      <c r="G1298" s="365"/>
      <c r="H1298" s="365"/>
      <c r="I1298" s="365"/>
      <c r="J1298" s="365"/>
      <c r="K1298" s="365"/>
      <c r="L1298" s="365"/>
      <c r="M1298" s="369"/>
      <c r="N1298" s="365"/>
      <c r="O1298" s="365"/>
    </row>
    <row r="1299" spans="1:15" x14ac:dyDescent="0.25">
      <c r="A1299">
        <v>1287</v>
      </c>
      <c r="B1299" s="365"/>
      <c r="C1299" s="365"/>
      <c r="D1299" s="365"/>
      <c r="E1299" s="365"/>
      <c r="F1299" s="365"/>
      <c r="G1299" s="365"/>
      <c r="H1299" s="365"/>
      <c r="I1299" s="365"/>
      <c r="J1299" s="365"/>
      <c r="K1299" s="365"/>
      <c r="L1299" s="365"/>
      <c r="M1299" s="369"/>
      <c r="N1299" s="365"/>
      <c r="O1299" s="365"/>
    </row>
    <row r="1300" spans="1:15" x14ac:dyDescent="0.25">
      <c r="A1300">
        <v>1288</v>
      </c>
      <c r="B1300" s="365"/>
      <c r="C1300" s="365"/>
      <c r="D1300" s="365"/>
      <c r="E1300" s="365"/>
      <c r="F1300" s="365"/>
      <c r="G1300" s="365"/>
      <c r="H1300" s="365"/>
      <c r="I1300" s="365"/>
      <c r="J1300" s="365"/>
      <c r="K1300" s="365"/>
      <c r="L1300" s="365"/>
      <c r="M1300" s="369"/>
      <c r="N1300" s="365"/>
      <c r="O1300" s="365"/>
    </row>
    <row r="1301" spans="1:15" x14ac:dyDescent="0.25">
      <c r="A1301">
        <v>1289</v>
      </c>
      <c r="B1301" s="365"/>
      <c r="C1301" s="365"/>
      <c r="D1301" s="365"/>
      <c r="E1301" s="365"/>
      <c r="F1301" s="365"/>
      <c r="G1301" s="365"/>
      <c r="H1301" s="365"/>
      <c r="I1301" s="365"/>
      <c r="J1301" s="365"/>
      <c r="K1301" s="365"/>
      <c r="L1301" s="365"/>
      <c r="M1301" s="369"/>
      <c r="N1301" s="365"/>
      <c r="O1301" s="365"/>
    </row>
    <row r="1302" spans="1:15" x14ac:dyDescent="0.25">
      <c r="A1302">
        <v>1290</v>
      </c>
      <c r="B1302" s="365"/>
      <c r="C1302" s="365"/>
      <c r="D1302" s="365"/>
      <c r="E1302" s="365"/>
      <c r="F1302" s="365"/>
      <c r="G1302" s="365"/>
      <c r="H1302" s="365"/>
      <c r="I1302" s="365"/>
      <c r="J1302" s="365"/>
      <c r="K1302" s="365"/>
      <c r="L1302" s="365"/>
      <c r="M1302" s="369"/>
      <c r="N1302" s="365"/>
      <c r="O1302" s="365"/>
    </row>
    <row r="1303" spans="1:15" x14ac:dyDescent="0.25">
      <c r="A1303">
        <v>1291</v>
      </c>
      <c r="B1303" s="365"/>
      <c r="C1303" s="365"/>
      <c r="D1303" s="365"/>
      <c r="E1303" s="365"/>
      <c r="F1303" s="365"/>
      <c r="G1303" s="365"/>
      <c r="H1303" s="365"/>
      <c r="I1303" s="365"/>
      <c r="J1303" s="365"/>
      <c r="K1303" s="365"/>
      <c r="L1303" s="365"/>
      <c r="M1303" s="369"/>
      <c r="N1303" s="365"/>
      <c r="O1303" s="365"/>
    </row>
    <row r="1304" spans="1:15" x14ac:dyDescent="0.25">
      <c r="A1304">
        <v>1292</v>
      </c>
      <c r="B1304" s="365"/>
      <c r="C1304" s="365"/>
      <c r="D1304" s="365"/>
      <c r="E1304" s="365"/>
      <c r="F1304" s="365"/>
      <c r="G1304" s="365"/>
      <c r="H1304" s="365"/>
      <c r="I1304" s="365"/>
      <c r="J1304" s="365"/>
      <c r="K1304" s="365"/>
      <c r="L1304" s="365"/>
      <c r="M1304" s="369"/>
      <c r="N1304" s="365"/>
      <c r="O1304" s="365"/>
    </row>
    <row r="1305" spans="1:15" x14ac:dyDescent="0.25">
      <c r="A1305">
        <v>1293</v>
      </c>
      <c r="B1305" s="365"/>
      <c r="C1305" s="365"/>
      <c r="D1305" s="365"/>
      <c r="E1305" s="365"/>
      <c r="F1305" s="365"/>
      <c r="G1305" s="365"/>
      <c r="H1305" s="365"/>
      <c r="I1305" s="365"/>
      <c r="J1305" s="365"/>
      <c r="K1305" s="365"/>
      <c r="L1305" s="365"/>
      <c r="M1305" s="369"/>
      <c r="N1305" s="365"/>
      <c r="O1305" s="365"/>
    </row>
    <row r="1306" spans="1:15" x14ac:dyDescent="0.25">
      <c r="A1306">
        <v>1294</v>
      </c>
      <c r="B1306" s="365"/>
      <c r="C1306" s="365"/>
      <c r="D1306" s="365"/>
      <c r="E1306" s="365"/>
      <c r="F1306" s="365"/>
      <c r="G1306" s="365"/>
      <c r="H1306" s="365"/>
      <c r="I1306" s="365"/>
      <c r="J1306" s="365"/>
      <c r="K1306" s="365"/>
      <c r="L1306" s="365"/>
      <c r="M1306" s="369"/>
      <c r="N1306" s="365"/>
      <c r="O1306" s="365"/>
    </row>
    <row r="1307" spans="1:15" x14ac:dyDescent="0.25">
      <c r="A1307">
        <v>1295</v>
      </c>
      <c r="B1307" s="365"/>
      <c r="C1307" s="365"/>
      <c r="D1307" s="365"/>
      <c r="E1307" s="365"/>
      <c r="F1307" s="365"/>
      <c r="G1307" s="365"/>
      <c r="H1307" s="365"/>
      <c r="I1307" s="365"/>
      <c r="J1307" s="365"/>
      <c r="K1307" s="365"/>
      <c r="L1307" s="365"/>
      <c r="M1307" s="369"/>
      <c r="N1307" s="365"/>
      <c r="O1307" s="365"/>
    </row>
    <row r="1308" spans="1:15" x14ac:dyDescent="0.25">
      <c r="A1308">
        <v>1296</v>
      </c>
      <c r="B1308" s="365"/>
      <c r="C1308" s="365"/>
      <c r="D1308" s="365"/>
      <c r="E1308" s="365"/>
      <c r="F1308" s="365"/>
      <c r="G1308" s="365"/>
      <c r="H1308" s="365"/>
      <c r="I1308" s="365"/>
      <c r="J1308" s="365"/>
      <c r="K1308" s="365"/>
      <c r="L1308" s="365"/>
      <c r="M1308" s="369"/>
      <c r="N1308" s="365"/>
      <c r="O1308" s="365"/>
    </row>
    <row r="1309" spans="1:15" x14ac:dyDescent="0.25">
      <c r="A1309">
        <v>1297</v>
      </c>
      <c r="B1309" s="365"/>
      <c r="C1309" s="365"/>
      <c r="D1309" s="365"/>
      <c r="E1309" s="365"/>
      <c r="F1309" s="365"/>
      <c r="G1309" s="365"/>
      <c r="H1309" s="365"/>
      <c r="I1309" s="365"/>
      <c r="J1309" s="365"/>
      <c r="K1309" s="365"/>
      <c r="L1309" s="365"/>
      <c r="M1309" s="369"/>
      <c r="N1309" s="365"/>
      <c r="O1309" s="365"/>
    </row>
    <row r="1310" spans="1:15" x14ac:dyDescent="0.25">
      <c r="A1310">
        <v>1298</v>
      </c>
      <c r="B1310" s="365"/>
      <c r="C1310" s="365"/>
      <c r="D1310" s="365"/>
      <c r="E1310" s="365"/>
      <c r="F1310" s="365"/>
      <c r="G1310" s="365"/>
      <c r="H1310" s="365"/>
      <c r="I1310" s="365"/>
      <c r="J1310" s="365"/>
      <c r="K1310" s="365"/>
      <c r="L1310" s="365"/>
      <c r="M1310" s="369"/>
      <c r="N1310" s="365"/>
      <c r="O1310" s="365"/>
    </row>
    <row r="1311" spans="1:15" x14ac:dyDescent="0.25">
      <c r="A1311">
        <v>1299</v>
      </c>
      <c r="B1311" s="365"/>
      <c r="C1311" s="365"/>
      <c r="D1311" s="365"/>
      <c r="E1311" s="365"/>
      <c r="F1311" s="365"/>
      <c r="G1311" s="365"/>
      <c r="H1311" s="365"/>
      <c r="I1311" s="365"/>
      <c r="J1311" s="365"/>
      <c r="K1311" s="365"/>
      <c r="L1311" s="365"/>
      <c r="M1311" s="369"/>
      <c r="N1311" s="365"/>
      <c r="O1311" s="365"/>
    </row>
    <row r="1312" spans="1:15" x14ac:dyDescent="0.25">
      <c r="A1312">
        <v>1300</v>
      </c>
      <c r="B1312" s="365"/>
      <c r="C1312" s="365"/>
      <c r="D1312" s="365"/>
      <c r="E1312" s="365"/>
      <c r="F1312" s="365"/>
      <c r="G1312" s="365"/>
      <c r="H1312" s="365"/>
      <c r="I1312" s="365"/>
      <c r="J1312" s="365"/>
      <c r="K1312" s="365"/>
      <c r="L1312" s="365"/>
      <c r="M1312" s="369"/>
      <c r="N1312" s="365"/>
      <c r="O1312" s="365"/>
    </row>
    <row r="1313" spans="1:15" x14ac:dyDescent="0.25">
      <c r="A1313">
        <v>1301</v>
      </c>
      <c r="B1313" s="365"/>
      <c r="C1313" s="365"/>
      <c r="D1313" s="365"/>
      <c r="E1313" s="365"/>
      <c r="F1313" s="365"/>
      <c r="G1313" s="365"/>
      <c r="H1313" s="365"/>
      <c r="I1313" s="365"/>
      <c r="J1313" s="365"/>
      <c r="K1313" s="365"/>
      <c r="L1313" s="365"/>
      <c r="M1313" s="369"/>
      <c r="N1313" s="365"/>
      <c r="O1313" s="365"/>
    </row>
    <row r="1314" spans="1:15" x14ac:dyDescent="0.25">
      <c r="A1314">
        <v>1302</v>
      </c>
      <c r="B1314" s="365"/>
      <c r="C1314" s="365"/>
      <c r="D1314" s="365"/>
      <c r="E1314" s="365"/>
      <c r="F1314" s="365"/>
      <c r="G1314" s="365"/>
      <c r="H1314" s="365"/>
      <c r="I1314" s="365"/>
      <c r="J1314" s="365"/>
      <c r="K1314" s="365"/>
      <c r="L1314" s="365"/>
      <c r="M1314" s="369"/>
      <c r="N1314" s="365"/>
      <c r="O1314" s="365"/>
    </row>
    <row r="1315" spans="1:15" x14ac:dyDescent="0.25">
      <c r="A1315">
        <v>1303</v>
      </c>
      <c r="B1315" s="365"/>
      <c r="C1315" s="365"/>
      <c r="D1315" s="365"/>
      <c r="E1315" s="365"/>
      <c r="F1315" s="365"/>
      <c r="G1315" s="365"/>
      <c r="H1315" s="365"/>
      <c r="I1315" s="365"/>
      <c r="J1315" s="365"/>
      <c r="K1315" s="365"/>
      <c r="L1315" s="365"/>
      <c r="M1315" s="369"/>
      <c r="N1315" s="365"/>
      <c r="O1315" s="365"/>
    </row>
    <row r="1316" spans="1:15" x14ac:dyDescent="0.25">
      <c r="A1316">
        <v>1304</v>
      </c>
      <c r="B1316" s="365"/>
      <c r="C1316" s="365"/>
      <c r="D1316" s="365"/>
      <c r="E1316" s="365"/>
      <c r="F1316" s="365"/>
      <c r="G1316" s="365"/>
      <c r="H1316" s="365"/>
      <c r="I1316" s="365"/>
      <c r="J1316" s="365"/>
      <c r="K1316" s="365"/>
      <c r="L1316" s="365"/>
      <c r="M1316" s="369"/>
      <c r="N1316" s="365"/>
      <c r="O1316" s="365"/>
    </row>
    <row r="1317" spans="1:15" x14ac:dyDescent="0.25">
      <c r="A1317">
        <v>1305</v>
      </c>
      <c r="B1317" s="365"/>
      <c r="C1317" s="365"/>
      <c r="D1317" s="365"/>
      <c r="E1317" s="365"/>
      <c r="F1317" s="365"/>
      <c r="G1317" s="365"/>
      <c r="H1317" s="365"/>
      <c r="I1317" s="365"/>
      <c r="J1317" s="365"/>
      <c r="K1317" s="365"/>
      <c r="L1317" s="365"/>
      <c r="M1317" s="369"/>
      <c r="N1317" s="365"/>
      <c r="O1317" s="365"/>
    </row>
    <row r="1318" spans="1:15" x14ac:dyDescent="0.25">
      <c r="A1318">
        <v>1306</v>
      </c>
      <c r="B1318" s="365"/>
      <c r="C1318" s="365"/>
      <c r="D1318" s="365"/>
      <c r="E1318" s="365"/>
      <c r="F1318" s="365"/>
      <c r="G1318" s="365"/>
      <c r="H1318" s="365"/>
      <c r="I1318" s="365"/>
      <c r="J1318" s="365"/>
      <c r="K1318" s="365"/>
      <c r="L1318" s="365"/>
      <c r="M1318" s="369"/>
      <c r="N1318" s="365"/>
      <c r="O1318" s="365"/>
    </row>
    <row r="1319" spans="1:15" x14ac:dyDescent="0.25">
      <c r="A1319">
        <v>1307</v>
      </c>
      <c r="B1319" s="365"/>
      <c r="C1319" s="365"/>
      <c r="D1319" s="365"/>
      <c r="E1319" s="365"/>
      <c r="F1319" s="365"/>
      <c r="G1319" s="365"/>
      <c r="H1319" s="365"/>
      <c r="I1319" s="365"/>
      <c r="J1319" s="365"/>
      <c r="K1319" s="365"/>
      <c r="L1319" s="365"/>
      <c r="M1319" s="369"/>
      <c r="N1319" s="365"/>
      <c r="O1319" s="365"/>
    </row>
    <row r="1320" spans="1:15" x14ac:dyDescent="0.25">
      <c r="A1320">
        <v>1308</v>
      </c>
      <c r="B1320" s="365"/>
      <c r="C1320" s="365"/>
      <c r="D1320" s="365"/>
      <c r="E1320" s="365"/>
      <c r="F1320" s="365"/>
      <c r="G1320" s="365"/>
      <c r="H1320" s="365"/>
      <c r="I1320" s="365"/>
      <c r="J1320" s="365"/>
      <c r="K1320" s="365"/>
      <c r="L1320" s="365"/>
      <c r="M1320" s="369"/>
      <c r="N1320" s="365"/>
      <c r="O1320" s="365"/>
    </row>
    <row r="1321" spans="1:15" x14ac:dyDescent="0.25">
      <c r="A1321">
        <v>1309</v>
      </c>
      <c r="B1321" s="365"/>
      <c r="C1321" s="365"/>
      <c r="D1321" s="365"/>
      <c r="E1321" s="365"/>
      <c r="F1321" s="365"/>
      <c r="G1321" s="365"/>
      <c r="H1321" s="365"/>
      <c r="I1321" s="365"/>
      <c r="J1321" s="365"/>
      <c r="K1321" s="365"/>
      <c r="L1321" s="365"/>
      <c r="M1321" s="369"/>
      <c r="N1321" s="365"/>
      <c r="O1321" s="365"/>
    </row>
    <row r="1322" spans="1:15" x14ac:dyDescent="0.25">
      <c r="A1322">
        <v>1310</v>
      </c>
      <c r="B1322" s="365"/>
      <c r="C1322" s="365"/>
      <c r="D1322" s="365"/>
      <c r="E1322" s="365"/>
      <c r="F1322" s="365"/>
      <c r="G1322" s="365"/>
      <c r="H1322" s="365"/>
      <c r="I1322" s="365"/>
      <c r="J1322" s="365"/>
      <c r="K1322" s="365"/>
      <c r="L1322" s="365"/>
      <c r="M1322" s="369"/>
      <c r="N1322" s="365"/>
      <c r="O1322" s="365"/>
    </row>
    <row r="1323" spans="1:15" x14ac:dyDescent="0.25">
      <c r="A1323">
        <v>1311</v>
      </c>
      <c r="B1323" s="365"/>
      <c r="C1323" s="365"/>
      <c r="D1323" s="365"/>
      <c r="E1323" s="365"/>
      <c r="F1323" s="365"/>
      <c r="G1323" s="365"/>
      <c r="H1323" s="365"/>
      <c r="I1323" s="365"/>
      <c r="J1323" s="365"/>
      <c r="K1323" s="365"/>
      <c r="L1323" s="365"/>
      <c r="M1323" s="369"/>
      <c r="N1323" s="365"/>
      <c r="O1323" s="365"/>
    </row>
    <row r="1324" spans="1:15" x14ac:dyDescent="0.25">
      <c r="A1324">
        <v>1312</v>
      </c>
      <c r="B1324" s="365"/>
      <c r="C1324" s="365"/>
      <c r="D1324" s="365"/>
      <c r="E1324" s="365"/>
      <c r="F1324" s="365"/>
      <c r="G1324" s="365"/>
      <c r="H1324" s="365"/>
      <c r="I1324" s="365"/>
      <c r="J1324" s="365"/>
      <c r="K1324" s="365"/>
      <c r="L1324" s="365"/>
      <c r="M1324" s="369"/>
      <c r="N1324" s="365"/>
      <c r="O1324" s="365"/>
    </row>
    <row r="1325" spans="1:15" x14ac:dyDescent="0.25">
      <c r="A1325">
        <v>1313</v>
      </c>
      <c r="B1325" s="365"/>
      <c r="C1325" s="365"/>
      <c r="D1325" s="365"/>
      <c r="E1325" s="365"/>
      <c r="F1325" s="365"/>
      <c r="G1325" s="365"/>
      <c r="H1325" s="365"/>
      <c r="I1325" s="365"/>
      <c r="J1325" s="365"/>
      <c r="K1325" s="365"/>
      <c r="L1325" s="365"/>
      <c r="M1325" s="369"/>
      <c r="N1325" s="365"/>
      <c r="O1325" s="365"/>
    </row>
    <row r="1326" spans="1:15" x14ac:dyDescent="0.25">
      <c r="A1326">
        <v>1314</v>
      </c>
      <c r="B1326" s="365"/>
      <c r="C1326" s="365"/>
      <c r="D1326" s="365"/>
      <c r="E1326" s="365"/>
      <c r="F1326" s="365"/>
      <c r="G1326" s="365"/>
      <c r="H1326" s="365"/>
      <c r="I1326" s="365"/>
      <c r="J1326" s="365"/>
      <c r="K1326" s="365"/>
      <c r="L1326" s="365"/>
      <c r="M1326" s="369"/>
      <c r="N1326" s="365"/>
      <c r="O1326" s="365"/>
    </row>
    <row r="1327" spans="1:15" x14ac:dyDescent="0.25">
      <c r="A1327">
        <v>1315</v>
      </c>
      <c r="B1327" s="365"/>
      <c r="C1327" s="365"/>
      <c r="D1327" s="365"/>
      <c r="E1327" s="365"/>
      <c r="F1327" s="365"/>
      <c r="G1327" s="365"/>
      <c r="H1327" s="365"/>
      <c r="I1327" s="365"/>
      <c r="J1327" s="365"/>
      <c r="K1327" s="365"/>
      <c r="L1327" s="365"/>
      <c r="M1327" s="369"/>
      <c r="N1327" s="365"/>
      <c r="O1327" s="365"/>
    </row>
    <row r="1328" spans="1:15" x14ac:dyDescent="0.25">
      <c r="A1328">
        <v>1316</v>
      </c>
      <c r="B1328" s="365"/>
      <c r="C1328" s="365"/>
      <c r="D1328" s="365"/>
      <c r="E1328" s="365"/>
      <c r="F1328" s="365"/>
      <c r="G1328" s="365"/>
      <c r="H1328" s="365"/>
      <c r="I1328" s="365"/>
      <c r="J1328" s="365"/>
      <c r="K1328" s="365"/>
      <c r="L1328" s="365"/>
      <c r="M1328" s="369"/>
      <c r="N1328" s="365"/>
      <c r="O1328" s="365"/>
    </row>
    <row r="1329" spans="1:15" x14ac:dyDescent="0.25">
      <c r="A1329">
        <v>1317</v>
      </c>
      <c r="B1329" s="365"/>
      <c r="C1329" s="365"/>
      <c r="D1329" s="365"/>
      <c r="E1329" s="365"/>
      <c r="F1329" s="365"/>
      <c r="G1329" s="365"/>
      <c r="H1329" s="365"/>
      <c r="I1329" s="365"/>
      <c r="J1329" s="365"/>
      <c r="K1329" s="365"/>
      <c r="L1329" s="365"/>
      <c r="M1329" s="369"/>
      <c r="N1329" s="365"/>
      <c r="O1329" s="365"/>
    </row>
    <row r="1330" spans="1:15" x14ac:dyDescent="0.25">
      <c r="A1330">
        <v>1318</v>
      </c>
      <c r="B1330" s="365"/>
      <c r="C1330" s="365"/>
      <c r="D1330" s="365"/>
      <c r="E1330" s="365"/>
      <c r="F1330" s="365"/>
      <c r="G1330" s="365"/>
      <c r="H1330" s="365"/>
      <c r="I1330" s="365"/>
      <c r="J1330" s="365"/>
      <c r="K1330" s="365"/>
      <c r="L1330" s="365"/>
      <c r="M1330" s="369"/>
      <c r="N1330" s="365"/>
      <c r="O1330" s="365"/>
    </row>
    <row r="1331" spans="1:15" x14ac:dyDescent="0.25">
      <c r="A1331">
        <v>1319</v>
      </c>
      <c r="B1331" s="365"/>
      <c r="C1331" s="365"/>
      <c r="D1331" s="365"/>
      <c r="E1331" s="365"/>
      <c r="F1331" s="365"/>
      <c r="G1331" s="365"/>
      <c r="H1331" s="365"/>
      <c r="I1331" s="365"/>
      <c r="J1331" s="365"/>
      <c r="K1331" s="365"/>
      <c r="L1331" s="365"/>
      <c r="M1331" s="369"/>
      <c r="N1331" s="365"/>
      <c r="O1331" s="365"/>
    </row>
    <row r="1332" spans="1:15" x14ac:dyDescent="0.25">
      <c r="A1332">
        <v>1320</v>
      </c>
      <c r="B1332" s="365"/>
      <c r="C1332" s="365"/>
      <c r="D1332" s="365"/>
      <c r="E1332" s="365"/>
      <c r="F1332" s="365"/>
      <c r="G1332" s="365"/>
      <c r="H1332" s="365"/>
      <c r="I1332" s="365"/>
      <c r="J1332" s="365"/>
      <c r="K1332" s="365"/>
      <c r="L1332" s="365"/>
      <c r="M1332" s="369"/>
      <c r="N1332" s="365"/>
      <c r="O1332" s="365"/>
    </row>
    <row r="1333" spans="1:15" x14ac:dyDescent="0.25">
      <c r="A1333">
        <v>1321</v>
      </c>
      <c r="B1333" s="365"/>
      <c r="C1333" s="365"/>
      <c r="D1333" s="365"/>
      <c r="E1333" s="365"/>
      <c r="F1333" s="365"/>
      <c r="G1333" s="365"/>
      <c r="H1333" s="365"/>
      <c r="I1333" s="365"/>
      <c r="J1333" s="365"/>
      <c r="K1333" s="365"/>
      <c r="L1333" s="365"/>
      <c r="M1333" s="369"/>
      <c r="N1333" s="365"/>
      <c r="O1333" s="365"/>
    </row>
    <row r="1334" spans="1:15" x14ac:dyDescent="0.25">
      <c r="A1334">
        <v>1322</v>
      </c>
      <c r="B1334" s="365"/>
      <c r="C1334" s="365"/>
      <c r="D1334" s="365"/>
      <c r="E1334" s="365"/>
      <c r="F1334" s="365"/>
      <c r="G1334" s="365"/>
      <c r="H1334" s="365"/>
      <c r="I1334" s="365"/>
      <c r="J1334" s="365"/>
      <c r="K1334" s="365"/>
      <c r="L1334" s="365"/>
      <c r="M1334" s="369"/>
      <c r="N1334" s="365"/>
      <c r="O1334" s="365"/>
    </row>
    <row r="1335" spans="1:15" x14ac:dyDescent="0.25">
      <c r="A1335">
        <v>1323</v>
      </c>
      <c r="B1335" s="365"/>
      <c r="C1335" s="365"/>
      <c r="D1335" s="365"/>
      <c r="E1335" s="365"/>
      <c r="F1335" s="365"/>
      <c r="G1335" s="365"/>
      <c r="H1335" s="365"/>
      <c r="I1335" s="365"/>
      <c r="J1335" s="365"/>
      <c r="K1335" s="365"/>
      <c r="L1335" s="365"/>
      <c r="M1335" s="369"/>
      <c r="N1335" s="365"/>
      <c r="O1335" s="365"/>
    </row>
    <row r="1336" spans="1:15" x14ac:dyDescent="0.25">
      <c r="A1336">
        <v>1324</v>
      </c>
      <c r="B1336" s="365"/>
      <c r="C1336" s="365"/>
      <c r="D1336" s="365"/>
      <c r="E1336" s="365"/>
      <c r="F1336" s="365"/>
      <c r="G1336" s="365"/>
      <c r="H1336" s="365"/>
      <c r="I1336" s="365"/>
      <c r="J1336" s="365"/>
      <c r="K1336" s="365"/>
      <c r="L1336" s="365"/>
      <c r="M1336" s="369"/>
      <c r="N1336" s="365"/>
      <c r="O1336" s="365"/>
    </row>
    <row r="1337" spans="1:15" x14ac:dyDescent="0.25">
      <c r="A1337">
        <v>1325</v>
      </c>
      <c r="B1337" s="365"/>
      <c r="C1337" s="365"/>
      <c r="D1337" s="365"/>
      <c r="E1337" s="365"/>
      <c r="F1337" s="365"/>
      <c r="G1337" s="365"/>
      <c r="H1337" s="365"/>
      <c r="I1337" s="365"/>
      <c r="J1337" s="365"/>
      <c r="K1337" s="365"/>
      <c r="L1337" s="365"/>
      <c r="M1337" s="369"/>
      <c r="N1337" s="365"/>
      <c r="O1337" s="365"/>
    </row>
    <row r="1338" spans="1:15" x14ac:dyDescent="0.25">
      <c r="A1338">
        <v>1326</v>
      </c>
      <c r="B1338" s="365"/>
      <c r="C1338" s="365"/>
      <c r="D1338" s="365"/>
      <c r="E1338" s="365"/>
      <c r="F1338" s="365"/>
      <c r="G1338" s="365"/>
      <c r="H1338" s="365"/>
      <c r="I1338" s="365"/>
      <c r="J1338" s="365"/>
      <c r="K1338" s="365"/>
      <c r="L1338" s="365"/>
      <c r="M1338" s="369"/>
      <c r="N1338" s="365"/>
      <c r="O1338" s="365"/>
    </row>
    <row r="1339" spans="1:15" x14ac:dyDescent="0.25">
      <c r="A1339">
        <v>1327</v>
      </c>
      <c r="B1339" s="365"/>
      <c r="C1339" s="365"/>
      <c r="D1339" s="365"/>
      <c r="E1339" s="365"/>
      <c r="F1339" s="365"/>
      <c r="G1339" s="365"/>
      <c r="H1339" s="365"/>
      <c r="I1339" s="365"/>
      <c r="J1339" s="365"/>
      <c r="K1339" s="365"/>
      <c r="L1339" s="365"/>
      <c r="M1339" s="369"/>
      <c r="N1339" s="365"/>
      <c r="O1339" s="365"/>
    </row>
    <row r="1340" spans="1:15" x14ac:dyDescent="0.25">
      <c r="A1340">
        <v>1328</v>
      </c>
      <c r="B1340" s="365"/>
      <c r="C1340" s="365"/>
      <c r="D1340" s="365"/>
      <c r="E1340" s="365"/>
      <c r="F1340" s="365"/>
      <c r="G1340" s="365"/>
      <c r="H1340" s="365"/>
      <c r="I1340" s="365"/>
      <c r="J1340" s="365"/>
      <c r="K1340" s="365"/>
      <c r="L1340" s="365"/>
      <c r="M1340" s="369"/>
      <c r="N1340" s="365"/>
      <c r="O1340" s="365"/>
    </row>
    <row r="1341" spans="1:15" x14ac:dyDescent="0.25">
      <c r="A1341">
        <v>1329</v>
      </c>
      <c r="B1341" s="365"/>
      <c r="C1341" s="365"/>
      <c r="D1341" s="365"/>
      <c r="E1341" s="365"/>
      <c r="F1341" s="365"/>
      <c r="G1341" s="365"/>
      <c r="H1341" s="365"/>
      <c r="I1341" s="365"/>
      <c r="J1341" s="365"/>
      <c r="K1341" s="365"/>
      <c r="L1341" s="365"/>
      <c r="M1341" s="369"/>
      <c r="N1341" s="365"/>
      <c r="O1341" s="365"/>
    </row>
    <row r="1342" spans="1:15" x14ac:dyDescent="0.25">
      <c r="A1342">
        <v>1330</v>
      </c>
      <c r="B1342" s="365"/>
      <c r="C1342" s="365"/>
      <c r="D1342" s="365"/>
      <c r="E1342" s="365"/>
      <c r="F1342" s="365"/>
      <c r="G1342" s="365"/>
      <c r="H1342" s="365"/>
      <c r="I1342" s="365"/>
      <c r="J1342" s="365"/>
      <c r="K1342" s="365"/>
      <c r="L1342" s="365"/>
      <c r="M1342" s="369"/>
      <c r="N1342" s="365"/>
      <c r="O1342" s="365"/>
    </row>
    <row r="1343" spans="1:15" x14ac:dyDescent="0.25">
      <c r="A1343">
        <v>1331</v>
      </c>
      <c r="B1343" s="365"/>
      <c r="C1343" s="365"/>
      <c r="D1343" s="365"/>
      <c r="E1343" s="365"/>
      <c r="F1343" s="365"/>
      <c r="G1343" s="365"/>
      <c r="H1343" s="365"/>
      <c r="I1343" s="365"/>
      <c r="J1343" s="365"/>
      <c r="K1343" s="365"/>
      <c r="L1343" s="365"/>
      <c r="M1343" s="369"/>
      <c r="N1343" s="365"/>
      <c r="O1343" s="365"/>
    </row>
    <row r="1344" spans="1:15" x14ac:dyDescent="0.25">
      <c r="A1344">
        <v>1332</v>
      </c>
      <c r="B1344" s="365"/>
      <c r="C1344" s="365"/>
      <c r="D1344" s="365"/>
      <c r="E1344" s="365"/>
      <c r="F1344" s="365"/>
      <c r="G1344" s="365"/>
      <c r="H1344" s="365"/>
      <c r="I1344" s="365"/>
      <c r="J1344" s="365"/>
      <c r="K1344" s="365"/>
      <c r="L1344" s="365"/>
      <c r="M1344" s="369"/>
      <c r="N1344" s="365"/>
      <c r="O1344" s="365"/>
    </row>
    <row r="1345" spans="1:15" x14ac:dyDescent="0.25">
      <c r="A1345">
        <v>1333</v>
      </c>
      <c r="B1345" s="365"/>
      <c r="C1345" s="365"/>
      <c r="D1345" s="365"/>
      <c r="E1345" s="365"/>
      <c r="F1345" s="365"/>
      <c r="G1345" s="365"/>
      <c r="H1345" s="365"/>
      <c r="I1345" s="365"/>
      <c r="J1345" s="365"/>
      <c r="K1345" s="365"/>
      <c r="L1345" s="365"/>
      <c r="M1345" s="369"/>
      <c r="N1345" s="365"/>
      <c r="O1345" s="365"/>
    </row>
    <row r="1346" spans="1:15" x14ac:dyDescent="0.25">
      <c r="A1346">
        <v>1334</v>
      </c>
      <c r="B1346" s="365"/>
      <c r="C1346" s="365"/>
      <c r="D1346" s="365"/>
      <c r="E1346" s="365"/>
      <c r="F1346" s="365"/>
      <c r="G1346" s="365"/>
      <c r="H1346" s="365"/>
      <c r="I1346" s="365"/>
      <c r="J1346" s="365"/>
      <c r="K1346" s="365"/>
      <c r="L1346" s="365"/>
      <c r="M1346" s="369"/>
      <c r="N1346" s="365"/>
      <c r="O1346" s="365"/>
    </row>
    <row r="1347" spans="1:15" x14ac:dyDescent="0.25">
      <c r="A1347">
        <v>1335</v>
      </c>
      <c r="B1347" s="365"/>
      <c r="C1347" s="365"/>
      <c r="D1347" s="365"/>
      <c r="E1347" s="365"/>
      <c r="F1347" s="365"/>
      <c r="G1347" s="365"/>
      <c r="H1347" s="365"/>
      <c r="I1347" s="365"/>
      <c r="J1347" s="365"/>
      <c r="K1347" s="365"/>
      <c r="L1347" s="365"/>
      <c r="M1347" s="369"/>
      <c r="N1347" s="365"/>
      <c r="O1347" s="365"/>
    </row>
    <row r="1348" spans="1:15" x14ac:dyDescent="0.25">
      <c r="A1348">
        <v>1336</v>
      </c>
      <c r="B1348" s="365"/>
      <c r="C1348" s="365"/>
      <c r="D1348" s="365"/>
      <c r="E1348" s="365"/>
      <c r="F1348" s="365"/>
      <c r="G1348" s="365"/>
      <c r="H1348" s="365"/>
      <c r="I1348" s="365"/>
      <c r="J1348" s="365"/>
      <c r="K1348" s="365"/>
      <c r="L1348" s="365"/>
      <c r="M1348" s="369"/>
      <c r="N1348" s="365"/>
      <c r="O1348" s="365"/>
    </row>
    <row r="1349" spans="1:15" x14ac:dyDescent="0.25">
      <c r="A1349">
        <v>1337</v>
      </c>
      <c r="B1349" s="365"/>
      <c r="C1349" s="365"/>
      <c r="D1349" s="365"/>
      <c r="E1349" s="365"/>
      <c r="F1349" s="365"/>
      <c r="G1349" s="365"/>
      <c r="H1349" s="365"/>
      <c r="I1349" s="365"/>
      <c r="J1349" s="365"/>
      <c r="K1349" s="365"/>
      <c r="L1349" s="365"/>
      <c r="M1349" s="369"/>
      <c r="N1349" s="365"/>
      <c r="O1349" s="365"/>
    </row>
    <row r="1350" spans="1:15" x14ac:dyDescent="0.25">
      <c r="A1350">
        <v>1338</v>
      </c>
      <c r="B1350" s="365"/>
      <c r="C1350" s="365"/>
      <c r="D1350" s="365"/>
      <c r="E1350" s="365"/>
      <c r="F1350" s="365"/>
      <c r="G1350" s="365"/>
      <c r="H1350" s="365"/>
      <c r="I1350" s="365"/>
      <c r="J1350" s="365"/>
      <c r="K1350" s="365"/>
      <c r="L1350" s="365"/>
      <c r="M1350" s="369"/>
      <c r="N1350" s="365"/>
      <c r="O1350" s="365"/>
    </row>
    <row r="1351" spans="1:15" x14ac:dyDescent="0.25">
      <c r="A1351">
        <v>1339</v>
      </c>
      <c r="B1351" s="365"/>
      <c r="C1351" s="365"/>
      <c r="D1351" s="365"/>
      <c r="E1351" s="365"/>
      <c r="F1351" s="365"/>
      <c r="G1351" s="365"/>
      <c r="H1351" s="365"/>
      <c r="I1351" s="365"/>
      <c r="J1351" s="365"/>
      <c r="K1351" s="365"/>
      <c r="L1351" s="365"/>
      <c r="M1351" s="369"/>
      <c r="N1351" s="365"/>
      <c r="O1351" s="365"/>
    </row>
    <row r="1352" spans="1:15" x14ac:dyDescent="0.25">
      <c r="A1352">
        <v>1340</v>
      </c>
      <c r="B1352" s="365"/>
      <c r="C1352" s="365"/>
      <c r="D1352" s="365"/>
      <c r="E1352" s="365"/>
      <c r="F1352" s="365"/>
      <c r="G1352" s="365"/>
      <c r="H1352" s="365"/>
      <c r="I1352" s="365"/>
      <c r="J1352" s="365"/>
      <c r="K1352" s="365"/>
      <c r="L1352" s="365"/>
      <c r="M1352" s="369"/>
      <c r="N1352" s="365"/>
      <c r="O1352" s="365"/>
    </row>
    <row r="1353" spans="1:15" x14ac:dyDescent="0.25">
      <c r="A1353">
        <v>1341</v>
      </c>
      <c r="B1353" s="365"/>
      <c r="C1353" s="365"/>
      <c r="D1353" s="365"/>
      <c r="E1353" s="365"/>
      <c r="F1353" s="365"/>
      <c r="G1353" s="365"/>
      <c r="H1353" s="365"/>
      <c r="I1353" s="365"/>
      <c r="J1353" s="365"/>
      <c r="K1353" s="365"/>
      <c r="L1353" s="365"/>
      <c r="M1353" s="369"/>
      <c r="N1353" s="365"/>
      <c r="O1353" s="365"/>
    </row>
    <row r="1354" spans="1:15" x14ac:dyDescent="0.25">
      <c r="A1354">
        <v>1342</v>
      </c>
      <c r="B1354" s="365"/>
      <c r="C1354" s="365"/>
      <c r="D1354" s="365"/>
      <c r="E1354" s="365"/>
      <c r="F1354" s="365"/>
      <c r="G1354" s="365"/>
      <c r="H1354" s="365"/>
      <c r="I1354" s="365"/>
      <c r="J1354" s="365"/>
      <c r="K1354" s="365"/>
      <c r="L1354" s="365"/>
      <c r="M1354" s="369"/>
      <c r="N1354" s="365"/>
      <c r="O1354" s="365"/>
    </row>
    <row r="1355" spans="1:15" x14ac:dyDescent="0.25">
      <c r="A1355">
        <v>1343</v>
      </c>
      <c r="B1355" s="365"/>
      <c r="C1355" s="365"/>
      <c r="D1355" s="365"/>
      <c r="E1355" s="365"/>
      <c r="F1355" s="365"/>
      <c r="G1355" s="365"/>
      <c r="H1355" s="365"/>
      <c r="I1355" s="365"/>
      <c r="J1355" s="365"/>
      <c r="K1355" s="365"/>
      <c r="L1355" s="365"/>
      <c r="M1355" s="369"/>
      <c r="N1355" s="365"/>
      <c r="O1355" s="365"/>
    </row>
    <row r="1356" spans="1:15" x14ac:dyDescent="0.25">
      <c r="A1356">
        <v>1344</v>
      </c>
      <c r="B1356" s="365"/>
      <c r="C1356" s="365"/>
      <c r="D1356" s="365"/>
      <c r="E1356" s="365"/>
      <c r="F1356" s="365"/>
      <c r="G1356" s="365"/>
      <c r="H1356" s="365"/>
      <c r="I1356" s="365"/>
      <c r="J1356" s="365"/>
      <c r="K1356" s="365"/>
      <c r="L1356" s="365"/>
      <c r="M1356" s="369"/>
      <c r="N1356" s="365"/>
      <c r="O1356" s="365"/>
    </row>
    <row r="1357" spans="1:15" x14ac:dyDescent="0.25">
      <c r="A1357">
        <v>1345</v>
      </c>
      <c r="B1357" s="365"/>
      <c r="C1357" s="365"/>
      <c r="D1357" s="365"/>
      <c r="E1357" s="365"/>
      <c r="F1357" s="365"/>
      <c r="G1357" s="365"/>
      <c r="H1357" s="365"/>
      <c r="I1357" s="365"/>
      <c r="J1357" s="365"/>
      <c r="K1357" s="365"/>
      <c r="L1357" s="365"/>
      <c r="M1357" s="369"/>
      <c r="N1357" s="365"/>
      <c r="O1357" s="365"/>
    </row>
    <row r="1358" spans="1:15" x14ac:dyDescent="0.25">
      <c r="A1358">
        <v>1346</v>
      </c>
      <c r="B1358" s="365"/>
      <c r="C1358" s="365"/>
      <c r="D1358" s="365"/>
      <c r="E1358" s="365"/>
      <c r="F1358" s="365"/>
      <c r="G1358" s="365"/>
      <c r="H1358" s="365"/>
      <c r="I1358" s="365"/>
      <c r="J1358" s="365"/>
      <c r="K1358" s="365"/>
      <c r="L1358" s="365"/>
      <c r="M1358" s="369"/>
      <c r="N1358" s="365"/>
      <c r="O1358" s="365"/>
    </row>
    <row r="1359" spans="1:15" x14ac:dyDescent="0.25">
      <c r="A1359">
        <v>1347</v>
      </c>
      <c r="B1359" s="365"/>
      <c r="C1359" s="365"/>
      <c r="D1359" s="365"/>
      <c r="E1359" s="365"/>
      <c r="F1359" s="365"/>
      <c r="G1359" s="365"/>
      <c r="H1359" s="365"/>
      <c r="I1359" s="365"/>
      <c r="J1359" s="365"/>
      <c r="K1359" s="365"/>
      <c r="L1359" s="365"/>
      <c r="M1359" s="369"/>
      <c r="N1359" s="365"/>
      <c r="O1359" s="365"/>
    </row>
    <row r="1360" spans="1:15" x14ac:dyDescent="0.25">
      <c r="A1360">
        <v>1348</v>
      </c>
      <c r="B1360" s="365"/>
      <c r="C1360" s="365"/>
      <c r="D1360" s="365"/>
      <c r="E1360" s="365"/>
      <c r="F1360" s="365"/>
      <c r="G1360" s="365"/>
      <c r="H1360" s="365"/>
      <c r="I1360" s="365"/>
      <c r="J1360" s="365"/>
      <c r="K1360" s="365"/>
      <c r="L1360" s="365"/>
      <c r="M1360" s="369"/>
      <c r="N1360" s="365"/>
      <c r="O1360" s="365"/>
    </row>
    <row r="1361" spans="1:15" x14ac:dyDescent="0.25">
      <c r="A1361">
        <v>1349</v>
      </c>
      <c r="B1361" s="365"/>
      <c r="C1361" s="365"/>
      <c r="D1361" s="365"/>
      <c r="E1361" s="365"/>
      <c r="F1361" s="365"/>
      <c r="G1361" s="365"/>
      <c r="H1361" s="365"/>
      <c r="I1361" s="365"/>
      <c r="J1361" s="365"/>
      <c r="K1361" s="365"/>
      <c r="L1361" s="365"/>
      <c r="M1361" s="369"/>
      <c r="N1361" s="365"/>
      <c r="O1361" s="365"/>
    </row>
    <row r="1362" spans="1:15" x14ac:dyDescent="0.25">
      <c r="A1362">
        <v>1350</v>
      </c>
      <c r="B1362" s="365"/>
      <c r="C1362" s="365"/>
      <c r="D1362" s="365"/>
      <c r="E1362" s="365"/>
      <c r="F1362" s="365"/>
      <c r="G1362" s="365"/>
      <c r="H1362" s="365"/>
      <c r="I1362" s="365"/>
      <c r="J1362" s="365"/>
      <c r="K1362" s="365"/>
      <c r="L1362" s="365"/>
      <c r="M1362" s="369"/>
      <c r="N1362" s="365"/>
      <c r="O1362" s="365"/>
    </row>
    <row r="1363" spans="1:15" x14ac:dyDescent="0.25">
      <c r="A1363">
        <v>1351</v>
      </c>
      <c r="B1363" s="365"/>
      <c r="C1363" s="365"/>
      <c r="D1363" s="365"/>
      <c r="E1363" s="365"/>
      <c r="F1363" s="365"/>
      <c r="G1363" s="365"/>
      <c r="H1363" s="365"/>
      <c r="I1363" s="365"/>
      <c r="J1363" s="365"/>
      <c r="K1363" s="365"/>
      <c r="L1363" s="365"/>
      <c r="M1363" s="369"/>
      <c r="N1363" s="365"/>
      <c r="O1363" s="365"/>
    </row>
    <row r="1364" spans="1:15" x14ac:dyDescent="0.25">
      <c r="A1364">
        <v>1352</v>
      </c>
      <c r="B1364" s="365"/>
      <c r="C1364" s="365"/>
      <c r="D1364" s="365"/>
      <c r="E1364" s="365"/>
      <c r="F1364" s="365"/>
      <c r="G1364" s="365"/>
      <c r="H1364" s="365"/>
      <c r="I1364" s="365"/>
      <c r="J1364" s="365"/>
      <c r="K1364" s="365"/>
      <c r="L1364" s="365"/>
      <c r="M1364" s="369"/>
      <c r="N1364" s="365"/>
      <c r="O1364" s="365"/>
    </row>
    <row r="1365" spans="1:15" x14ac:dyDescent="0.25">
      <c r="A1365">
        <v>1353</v>
      </c>
      <c r="B1365" s="365"/>
      <c r="C1365" s="365"/>
      <c r="D1365" s="365"/>
      <c r="E1365" s="365"/>
      <c r="F1365" s="365"/>
      <c r="G1365" s="365"/>
      <c r="H1365" s="365"/>
      <c r="I1365" s="365"/>
      <c r="J1365" s="365"/>
      <c r="K1365" s="365"/>
      <c r="L1365" s="365"/>
      <c r="M1365" s="369"/>
      <c r="N1365" s="365"/>
      <c r="O1365" s="365"/>
    </row>
    <row r="1366" spans="1:15" x14ac:dyDescent="0.25">
      <c r="A1366">
        <v>1354</v>
      </c>
      <c r="B1366" s="365"/>
      <c r="C1366" s="365"/>
      <c r="D1366" s="365"/>
      <c r="E1366" s="365"/>
      <c r="F1366" s="365"/>
      <c r="G1366" s="365"/>
      <c r="H1366" s="365"/>
      <c r="I1366" s="365"/>
      <c r="J1366" s="365"/>
      <c r="K1366" s="365"/>
      <c r="L1366" s="365"/>
      <c r="M1366" s="369"/>
      <c r="N1366" s="365"/>
      <c r="O1366" s="365"/>
    </row>
    <row r="1367" spans="1:15" x14ac:dyDescent="0.25">
      <c r="A1367">
        <v>1355</v>
      </c>
      <c r="B1367" s="365"/>
      <c r="C1367" s="365"/>
      <c r="D1367" s="365"/>
      <c r="E1367" s="365"/>
      <c r="F1367" s="365"/>
      <c r="G1367" s="365"/>
      <c r="H1367" s="365"/>
      <c r="I1367" s="365"/>
      <c r="J1367" s="365"/>
      <c r="K1367" s="365"/>
      <c r="L1367" s="365"/>
      <c r="M1367" s="369"/>
      <c r="N1367" s="365"/>
      <c r="O1367" s="365"/>
    </row>
    <row r="1368" spans="1:15" x14ac:dyDescent="0.25">
      <c r="A1368">
        <v>1356</v>
      </c>
      <c r="B1368" s="365"/>
      <c r="C1368" s="365"/>
      <c r="D1368" s="365"/>
      <c r="E1368" s="365"/>
      <c r="F1368" s="365"/>
      <c r="G1368" s="365"/>
      <c r="H1368" s="365"/>
      <c r="I1368" s="365"/>
      <c r="J1368" s="365"/>
      <c r="K1368" s="365"/>
      <c r="L1368" s="365"/>
      <c r="M1368" s="369"/>
      <c r="N1368" s="365"/>
      <c r="O1368" s="365"/>
    </row>
    <row r="1369" spans="1:15" x14ac:dyDescent="0.25">
      <c r="A1369">
        <v>1357</v>
      </c>
      <c r="B1369" s="365"/>
      <c r="C1369" s="365"/>
      <c r="D1369" s="365"/>
      <c r="E1369" s="365"/>
      <c r="F1369" s="365"/>
      <c r="G1369" s="365"/>
      <c r="H1369" s="365"/>
      <c r="I1369" s="365"/>
      <c r="J1369" s="365"/>
      <c r="K1369" s="365"/>
      <c r="L1369" s="365"/>
      <c r="M1369" s="369"/>
      <c r="N1369" s="365"/>
      <c r="O1369" s="365"/>
    </row>
    <row r="1370" spans="1:15" x14ac:dyDescent="0.25">
      <c r="A1370">
        <v>1358</v>
      </c>
      <c r="B1370" s="365"/>
      <c r="C1370" s="365"/>
      <c r="D1370" s="365"/>
      <c r="E1370" s="365"/>
      <c r="F1370" s="365"/>
      <c r="G1370" s="365"/>
      <c r="H1370" s="365"/>
      <c r="I1370" s="365"/>
      <c r="J1370" s="365"/>
      <c r="K1370" s="365"/>
      <c r="L1370" s="365"/>
      <c r="M1370" s="369"/>
      <c r="N1370" s="365"/>
      <c r="O1370" s="365"/>
    </row>
    <row r="1371" spans="1:15" x14ac:dyDescent="0.25">
      <c r="A1371">
        <v>1359</v>
      </c>
      <c r="B1371" s="365"/>
      <c r="C1371" s="365"/>
      <c r="D1371" s="365"/>
      <c r="E1371" s="365"/>
      <c r="F1371" s="365"/>
      <c r="G1371" s="365"/>
      <c r="H1371" s="365"/>
      <c r="I1371" s="365"/>
      <c r="J1371" s="365"/>
      <c r="K1371" s="365"/>
      <c r="L1371" s="365"/>
      <c r="M1371" s="369"/>
      <c r="N1371" s="365"/>
      <c r="O1371" s="365"/>
    </row>
    <row r="1372" spans="1:15" x14ac:dyDescent="0.25">
      <c r="A1372">
        <v>1360</v>
      </c>
      <c r="B1372" s="365"/>
      <c r="C1372" s="365"/>
      <c r="D1372" s="365"/>
      <c r="E1372" s="365"/>
      <c r="F1372" s="365"/>
      <c r="G1372" s="365"/>
      <c r="H1372" s="365"/>
      <c r="I1372" s="365"/>
      <c r="J1372" s="365"/>
      <c r="K1372" s="365"/>
      <c r="L1372" s="365"/>
      <c r="M1372" s="369"/>
      <c r="N1372" s="365"/>
      <c r="O1372" s="365"/>
    </row>
    <row r="1373" spans="1:15" x14ac:dyDescent="0.25">
      <c r="A1373">
        <v>1361</v>
      </c>
      <c r="B1373" s="365"/>
      <c r="C1373" s="365"/>
      <c r="D1373" s="365"/>
      <c r="E1373" s="365"/>
      <c r="F1373" s="365"/>
      <c r="G1373" s="365"/>
      <c r="H1373" s="365"/>
      <c r="I1373" s="365"/>
      <c r="J1373" s="365"/>
      <c r="K1373" s="365"/>
      <c r="L1373" s="365"/>
      <c r="M1373" s="369"/>
      <c r="N1373" s="365"/>
      <c r="O1373" s="365"/>
    </row>
    <row r="1374" spans="1:15" x14ac:dyDescent="0.25">
      <c r="A1374">
        <v>1362</v>
      </c>
      <c r="B1374" s="365"/>
      <c r="C1374" s="365"/>
      <c r="D1374" s="365"/>
      <c r="E1374" s="365"/>
      <c r="F1374" s="365"/>
      <c r="G1374" s="365"/>
      <c r="H1374" s="365"/>
      <c r="I1374" s="365"/>
      <c r="J1374" s="365"/>
      <c r="K1374" s="365"/>
      <c r="L1374" s="365"/>
      <c r="M1374" s="369"/>
      <c r="N1374" s="365"/>
      <c r="O1374" s="365"/>
    </row>
    <row r="1375" spans="1:15" x14ac:dyDescent="0.25">
      <c r="A1375">
        <v>1363</v>
      </c>
      <c r="B1375" s="365"/>
      <c r="C1375" s="365"/>
      <c r="D1375" s="365"/>
      <c r="E1375" s="365"/>
      <c r="F1375" s="365"/>
      <c r="G1375" s="365"/>
      <c r="H1375" s="365"/>
      <c r="I1375" s="365"/>
      <c r="J1375" s="365"/>
      <c r="K1375" s="365"/>
      <c r="L1375" s="365"/>
      <c r="M1375" s="369"/>
      <c r="N1375" s="365"/>
      <c r="O1375" s="365"/>
    </row>
    <row r="1376" spans="1:15" x14ac:dyDescent="0.25">
      <c r="A1376">
        <v>1364</v>
      </c>
      <c r="B1376" s="365"/>
      <c r="C1376" s="365"/>
      <c r="D1376" s="365"/>
      <c r="E1376" s="365"/>
      <c r="F1376" s="365"/>
      <c r="G1376" s="365"/>
      <c r="H1376" s="365"/>
      <c r="I1376" s="365"/>
      <c r="J1376" s="365"/>
      <c r="K1376" s="365"/>
      <c r="L1376" s="365"/>
      <c r="M1376" s="369"/>
      <c r="N1376" s="365"/>
      <c r="O1376" s="365"/>
    </row>
    <row r="1377" spans="1:15" x14ac:dyDescent="0.25">
      <c r="A1377">
        <v>1365</v>
      </c>
      <c r="B1377" s="365"/>
      <c r="C1377" s="365"/>
      <c r="D1377" s="365"/>
      <c r="E1377" s="365"/>
      <c r="F1377" s="365"/>
      <c r="G1377" s="365"/>
      <c r="H1377" s="365"/>
      <c r="I1377" s="365"/>
      <c r="J1377" s="365"/>
      <c r="K1377" s="365"/>
      <c r="L1377" s="365"/>
      <c r="M1377" s="369"/>
      <c r="N1377" s="365"/>
      <c r="O1377" s="365"/>
    </row>
    <row r="1378" spans="1:15" x14ac:dyDescent="0.25">
      <c r="A1378">
        <v>1366</v>
      </c>
      <c r="B1378" s="365"/>
      <c r="C1378" s="365"/>
      <c r="D1378" s="365"/>
      <c r="E1378" s="365"/>
      <c r="F1378" s="365"/>
      <c r="G1378" s="365"/>
      <c r="H1378" s="365"/>
      <c r="I1378" s="365"/>
      <c r="J1378" s="365"/>
      <c r="K1378" s="365"/>
      <c r="L1378" s="365"/>
      <c r="M1378" s="369"/>
      <c r="N1378" s="365"/>
      <c r="O1378" s="365"/>
    </row>
    <row r="1379" spans="1:15" x14ac:dyDescent="0.25">
      <c r="A1379">
        <v>1367</v>
      </c>
      <c r="B1379" s="365"/>
      <c r="C1379" s="365"/>
      <c r="D1379" s="365"/>
      <c r="E1379" s="365"/>
      <c r="F1379" s="365"/>
      <c r="G1379" s="365"/>
      <c r="H1379" s="365"/>
      <c r="I1379" s="365"/>
      <c r="J1379" s="365"/>
      <c r="K1379" s="365"/>
      <c r="L1379" s="365"/>
      <c r="M1379" s="369"/>
      <c r="N1379" s="365"/>
      <c r="O1379" s="365"/>
    </row>
    <row r="1380" spans="1:15" x14ac:dyDescent="0.25">
      <c r="A1380">
        <v>1368</v>
      </c>
      <c r="B1380" s="365"/>
      <c r="C1380" s="365"/>
      <c r="D1380" s="365"/>
      <c r="E1380" s="365"/>
      <c r="F1380" s="365"/>
      <c r="G1380" s="365"/>
      <c r="H1380" s="365"/>
      <c r="I1380" s="365"/>
      <c r="J1380" s="365"/>
      <c r="K1380" s="365"/>
      <c r="L1380" s="365"/>
      <c r="M1380" s="369"/>
      <c r="N1380" s="365"/>
      <c r="O1380" s="365"/>
    </row>
    <row r="1381" spans="1:15" x14ac:dyDescent="0.25">
      <c r="A1381">
        <v>1369</v>
      </c>
      <c r="B1381" s="365"/>
      <c r="C1381" s="365"/>
      <c r="D1381" s="365"/>
      <c r="E1381" s="365"/>
      <c r="F1381" s="365"/>
      <c r="G1381" s="365"/>
      <c r="H1381" s="365"/>
      <c r="I1381" s="365"/>
      <c r="J1381" s="365"/>
      <c r="K1381" s="365"/>
      <c r="L1381" s="365"/>
      <c r="M1381" s="369"/>
      <c r="N1381" s="365"/>
      <c r="O1381" s="365"/>
    </row>
    <row r="1382" spans="1:15" x14ac:dyDescent="0.25">
      <c r="A1382">
        <v>1370</v>
      </c>
      <c r="B1382" s="365"/>
      <c r="C1382" s="365"/>
      <c r="D1382" s="365"/>
      <c r="E1382" s="365"/>
      <c r="F1382" s="365"/>
      <c r="G1382" s="365"/>
      <c r="H1382" s="365"/>
      <c r="I1382" s="365"/>
      <c r="J1382" s="365"/>
      <c r="K1382" s="365"/>
      <c r="L1382" s="365"/>
      <c r="M1382" s="369"/>
      <c r="N1382" s="365"/>
      <c r="O1382" s="365"/>
    </row>
    <row r="1383" spans="1:15" x14ac:dyDescent="0.25">
      <c r="A1383">
        <v>1371</v>
      </c>
      <c r="B1383" s="365"/>
      <c r="C1383" s="365"/>
      <c r="D1383" s="365"/>
      <c r="E1383" s="365"/>
      <c r="F1383" s="365"/>
      <c r="G1383" s="365"/>
      <c r="H1383" s="365"/>
      <c r="I1383" s="365"/>
      <c r="J1383" s="365"/>
      <c r="K1383" s="365"/>
      <c r="L1383" s="365"/>
      <c r="M1383" s="369"/>
      <c r="N1383" s="365"/>
      <c r="O1383" s="365"/>
    </row>
    <row r="1384" spans="1:15" x14ac:dyDescent="0.25">
      <c r="A1384">
        <v>1372</v>
      </c>
      <c r="B1384" s="365"/>
      <c r="C1384" s="365"/>
      <c r="D1384" s="365"/>
      <c r="E1384" s="365"/>
      <c r="F1384" s="365"/>
      <c r="G1384" s="365"/>
      <c r="H1384" s="365"/>
      <c r="I1384" s="365"/>
      <c r="J1384" s="365"/>
      <c r="K1384" s="365"/>
      <c r="L1384" s="365"/>
      <c r="M1384" s="369"/>
      <c r="N1384" s="365"/>
      <c r="O1384" s="365"/>
    </row>
    <row r="1385" spans="1:15" x14ac:dyDescent="0.25">
      <c r="A1385">
        <v>1373</v>
      </c>
      <c r="B1385" s="365"/>
      <c r="C1385" s="365"/>
      <c r="D1385" s="365"/>
      <c r="E1385" s="365"/>
      <c r="F1385" s="365"/>
      <c r="G1385" s="365"/>
      <c r="H1385" s="365"/>
      <c r="I1385" s="365"/>
      <c r="J1385" s="365"/>
      <c r="K1385" s="365"/>
      <c r="L1385" s="365"/>
      <c r="M1385" s="369"/>
      <c r="N1385" s="365"/>
      <c r="O1385" s="365"/>
    </row>
    <row r="1386" spans="1:15" x14ac:dyDescent="0.25">
      <c r="A1386">
        <v>1374</v>
      </c>
      <c r="B1386" s="365"/>
      <c r="C1386" s="365"/>
      <c r="D1386" s="365"/>
      <c r="E1386" s="365"/>
      <c r="F1386" s="365"/>
      <c r="G1386" s="365"/>
      <c r="H1386" s="365"/>
      <c r="I1386" s="365"/>
      <c r="J1386" s="365"/>
      <c r="K1386" s="365"/>
      <c r="L1386" s="365"/>
      <c r="M1386" s="369"/>
      <c r="N1386" s="365"/>
      <c r="O1386" s="365"/>
    </row>
    <row r="1387" spans="1:15" x14ac:dyDescent="0.25">
      <c r="A1387">
        <v>1375</v>
      </c>
      <c r="B1387" s="365"/>
      <c r="C1387" s="365"/>
      <c r="D1387" s="365"/>
      <c r="E1387" s="365"/>
      <c r="F1387" s="365"/>
      <c r="G1387" s="365"/>
      <c r="H1387" s="365"/>
      <c r="I1387" s="365"/>
      <c r="J1387" s="365"/>
      <c r="K1387" s="365"/>
      <c r="L1387" s="365"/>
      <c r="M1387" s="369"/>
      <c r="N1387" s="365"/>
      <c r="O1387" s="365"/>
    </row>
    <row r="1388" spans="1:15" x14ac:dyDescent="0.25">
      <c r="A1388">
        <v>1376</v>
      </c>
      <c r="B1388" s="365"/>
      <c r="C1388" s="365"/>
      <c r="D1388" s="365"/>
      <c r="E1388" s="365"/>
      <c r="F1388" s="365"/>
      <c r="G1388" s="365"/>
      <c r="H1388" s="365"/>
      <c r="I1388" s="365"/>
      <c r="J1388" s="365"/>
      <c r="K1388" s="365"/>
      <c r="L1388" s="365"/>
      <c r="M1388" s="369"/>
      <c r="N1388" s="365"/>
      <c r="O1388" s="365"/>
    </row>
    <row r="1389" spans="1:15" x14ac:dyDescent="0.25">
      <c r="A1389">
        <v>1377</v>
      </c>
      <c r="B1389" s="365"/>
      <c r="C1389" s="365"/>
      <c r="D1389" s="365"/>
      <c r="E1389" s="365"/>
      <c r="F1389" s="365"/>
      <c r="G1389" s="365"/>
      <c r="H1389" s="365"/>
      <c r="I1389" s="365"/>
      <c r="J1389" s="365"/>
      <c r="K1389" s="365"/>
      <c r="L1389" s="365"/>
      <c r="M1389" s="369"/>
      <c r="N1389" s="365"/>
      <c r="O1389" s="365"/>
    </row>
    <row r="1390" spans="1:15" x14ac:dyDescent="0.25">
      <c r="A1390">
        <v>1378</v>
      </c>
      <c r="B1390" s="365"/>
      <c r="C1390" s="365"/>
      <c r="D1390" s="365"/>
      <c r="E1390" s="365"/>
      <c r="F1390" s="365"/>
      <c r="G1390" s="365"/>
      <c r="H1390" s="365"/>
      <c r="I1390" s="365"/>
      <c r="J1390" s="365"/>
      <c r="K1390" s="365"/>
      <c r="L1390" s="365"/>
      <c r="M1390" s="369"/>
      <c r="N1390" s="365"/>
      <c r="O1390" s="365"/>
    </row>
    <row r="1391" spans="1:15" x14ac:dyDescent="0.25">
      <c r="A1391">
        <v>1379</v>
      </c>
      <c r="B1391" s="365"/>
      <c r="C1391" s="365"/>
      <c r="D1391" s="365"/>
      <c r="E1391" s="365"/>
      <c r="F1391" s="365"/>
      <c r="G1391" s="365"/>
      <c r="H1391" s="365"/>
      <c r="I1391" s="365"/>
      <c r="J1391" s="365"/>
      <c r="K1391" s="365"/>
      <c r="L1391" s="365"/>
      <c r="M1391" s="369"/>
      <c r="N1391" s="365"/>
      <c r="O1391" s="365"/>
    </row>
    <row r="1392" spans="1:15" x14ac:dyDescent="0.25">
      <c r="A1392">
        <v>1380</v>
      </c>
      <c r="B1392" s="365"/>
      <c r="C1392" s="365"/>
      <c r="D1392" s="365"/>
      <c r="E1392" s="365"/>
      <c r="F1392" s="365"/>
      <c r="G1392" s="365"/>
      <c r="H1392" s="365"/>
      <c r="I1392" s="365"/>
      <c r="J1392" s="365"/>
      <c r="K1392" s="365"/>
      <c r="L1392" s="365"/>
      <c r="M1392" s="369"/>
      <c r="N1392" s="365"/>
      <c r="O1392" s="365"/>
    </row>
    <row r="1393" spans="1:15" x14ac:dyDescent="0.25">
      <c r="A1393">
        <v>1381</v>
      </c>
      <c r="B1393" s="365"/>
      <c r="C1393" s="365"/>
      <c r="D1393" s="365"/>
      <c r="E1393" s="365"/>
      <c r="F1393" s="365"/>
      <c r="G1393" s="365"/>
      <c r="H1393" s="365"/>
      <c r="I1393" s="365"/>
      <c r="J1393" s="365"/>
      <c r="K1393" s="365"/>
      <c r="L1393" s="365"/>
      <c r="M1393" s="369"/>
      <c r="N1393" s="365"/>
      <c r="O1393" s="365"/>
    </row>
    <row r="1394" spans="1:15" x14ac:dyDescent="0.25">
      <c r="A1394">
        <v>1382</v>
      </c>
      <c r="B1394" s="365"/>
      <c r="C1394" s="365"/>
      <c r="D1394" s="365"/>
      <c r="E1394" s="365"/>
      <c r="F1394" s="365"/>
      <c r="G1394" s="365"/>
      <c r="H1394" s="365"/>
      <c r="I1394" s="365"/>
      <c r="J1394" s="365"/>
      <c r="K1394" s="365"/>
      <c r="L1394" s="365"/>
      <c r="M1394" s="369"/>
      <c r="N1394" s="365"/>
      <c r="O1394" s="365"/>
    </row>
    <row r="1395" spans="1:15" x14ac:dyDescent="0.25">
      <c r="A1395">
        <v>1383</v>
      </c>
      <c r="B1395" s="365"/>
      <c r="C1395" s="365"/>
      <c r="D1395" s="365"/>
      <c r="E1395" s="365"/>
      <c r="F1395" s="365"/>
      <c r="G1395" s="365"/>
      <c r="H1395" s="365"/>
      <c r="I1395" s="365"/>
      <c r="J1395" s="365"/>
      <c r="K1395" s="365"/>
      <c r="L1395" s="365"/>
      <c r="M1395" s="369"/>
      <c r="N1395" s="365"/>
      <c r="O1395" s="365"/>
    </row>
    <row r="1396" spans="1:15" x14ac:dyDescent="0.25">
      <c r="A1396">
        <v>1384</v>
      </c>
      <c r="B1396" s="365"/>
      <c r="C1396" s="365"/>
      <c r="D1396" s="365"/>
      <c r="E1396" s="365"/>
      <c r="F1396" s="365"/>
      <c r="G1396" s="365"/>
      <c r="H1396" s="365"/>
      <c r="I1396" s="365"/>
      <c r="J1396" s="365"/>
      <c r="K1396" s="365"/>
      <c r="L1396" s="365"/>
      <c r="M1396" s="369"/>
      <c r="N1396" s="365"/>
      <c r="O1396" s="365"/>
    </row>
    <row r="1397" spans="1:15" x14ac:dyDescent="0.25">
      <c r="A1397">
        <v>1385</v>
      </c>
      <c r="B1397" s="365"/>
      <c r="C1397" s="365"/>
      <c r="D1397" s="365"/>
      <c r="E1397" s="365"/>
      <c r="F1397" s="365"/>
      <c r="G1397" s="365"/>
      <c r="H1397" s="365"/>
      <c r="I1397" s="365"/>
      <c r="J1397" s="365"/>
      <c r="K1397" s="365"/>
      <c r="L1397" s="365"/>
      <c r="M1397" s="369"/>
      <c r="N1397" s="365"/>
      <c r="O1397" s="365"/>
    </row>
    <row r="1398" spans="1:15" x14ac:dyDescent="0.25">
      <c r="A1398">
        <v>1386</v>
      </c>
      <c r="B1398" s="365"/>
      <c r="C1398" s="365"/>
      <c r="D1398" s="365"/>
      <c r="E1398" s="365"/>
      <c r="F1398" s="365"/>
      <c r="G1398" s="365"/>
      <c r="H1398" s="365"/>
      <c r="I1398" s="365"/>
      <c r="J1398" s="365"/>
      <c r="K1398" s="365"/>
      <c r="L1398" s="365"/>
      <c r="M1398" s="369"/>
      <c r="N1398" s="365"/>
      <c r="O1398" s="365"/>
    </row>
    <row r="1399" spans="1:15" x14ac:dyDescent="0.25">
      <c r="A1399">
        <v>1387</v>
      </c>
      <c r="B1399" s="365"/>
      <c r="C1399" s="365"/>
      <c r="D1399" s="365"/>
      <c r="E1399" s="365"/>
      <c r="F1399" s="365"/>
      <c r="G1399" s="365"/>
      <c r="H1399" s="365"/>
      <c r="I1399" s="365"/>
      <c r="J1399" s="365"/>
      <c r="K1399" s="365"/>
      <c r="L1399" s="365"/>
      <c r="M1399" s="369"/>
      <c r="N1399" s="365"/>
      <c r="O1399" s="365"/>
    </row>
    <row r="1400" spans="1:15" x14ac:dyDescent="0.25">
      <c r="A1400">
        <v>1388</v>
      </c>
      <c r="B1400" s="365"/>
      <c r="C1400" s="365"/>
      <c r="D1400" s="365"/>
      <c r="E1400" s="365"/>
      <c r="F1400" s="365"/>
      <c r="G1400" s="365"/>
      <c r="H1400" s="365"/>
      <c r="I1400" s="365"/>
      <c r="J1400" s="365"/>
      <c r="K1400" s="365"/>
      <c r="L1400" s="365"/>
      <c r="M1400" s="369"/>
      <c r="N1400" s="365"/>
      <c r="O1400" s="365"/>
    </row>
    <row r="1401" spans="1:15" x14ac:dyDescent="0.25">
      <c r="A1401">
        <v>1389</v>
      </c>
      <c r="B1401" s="365"/>
      <c r="C1401" s="365"/>
      <c r="D1401" s="365"/>
      <c r="E1401" s="365"/>
      <c r="F1401" s="365"/>
      <c r="G1401" s="365"/>
      <c r="H1401" s="365"/>
      <c r="I1401" s="365"/>
      <c r="J1401" s="365"/>
      <c r="K1401" s="365"/>
      <c r="L1401" s="365"/>
      <c r="M1401" s="369"/>
      <c r="N1401" s="365"/>
      <c r="O1401" s="365"/>
    </row>
    <row r="1402" spans="1:15" x14ac:dyDescent="0.25">
      <c r="A1402">
        <v>1390</v>
      </c>
      <c r="B1402" s="365"/>
      <c r="C1402" s="365"/>
      <c r="D1402" s="365"/>
      <c r="E1402" s="365"/>
      <c r="F1402" s="365"/>
      <c r="G1402" s="365"/>
      <c r="H1402" s="365"/>
      <c r="I1402" s="365"/>
      <c r="J1402" s="365"/>
      <c r="K1402" s="365"/>
      <c r="L1402" s="365"/>
      <c r="M1402" s="369"/>
      <c r="N1402" s="365"/>
      <c r="O1402" s="365"/>
    </row>
    <row r="1403" spans="1:15" x14ac:dyDescent="0.25">
      <c r="A1403">
        <v>1391</v>
      </c>
      <c r="B1403" s="365"/>
      <c r="C1403" s="365"/>
      <c r="D1403" s="365"/>
      <c r="E1403" s="365"/>
      <c r="F1403" s="365"/>
      <c r="G1403" s="365"/>
      <c r="H1403" s="365"/>
      <c r="I1403" s="365"/>
      <c r="J1403" s="365"/>
      <c r="K1403" s="365"/>
      <c r="L1403" s="365"/>
      <c r="M1403" s="369"/>
      <c r="N1403" s="365"/>
      <c r="O1403" s="365"/>
    </row>
    <row r="1404" spans="1:15" x14ac:dyDescent="0.25">
      <c r="A1404">
        <v>1392</v>
      </c>
      <c r="B1404" s="365"/>
      <c r="C1404" s="365"/>
      <c r="D1404" s="365"/>
      <c r="E1404" s="365"/>
      <c r="F1404" s="365"/>
      <c r="G1404" s="365"/>
      <c r="H1404" s="365"/>
      <c r="I1404" s="365"/>
      <c r="J1404" s="365"/>
      <c r="K1404" s="365"/>
      <c r="L1404" s="365"/>
      <c r="M1404" s="369"/>
      <c r="N1404" s="365"/>
      <c r="O1404" s="365"/>
    </row>
    <row r="1405" spans="1:15" x14ac:dyDescent="0.25">
      <c r="A1405">
        <v>1393</v>
      </c>
      <c r="B1405" s="365"/>
      <c r="C1405" s="365"/>
      <c r="D1405" s="365"/>
      <c r="E1405" s="365"/>
      <c r="F1405" s="365"/>
      <c r="G1405" s="365"/>
      <c r="H1405" s="365"/>
      <c r="I1405" s="365"/>
      <c r="J1405" s="365"/>
      <c r="K1405" s="365"/>
      <c r="L1405" s="365"/>
      <c r="M1405" s="369"/>
      <c r="N1405" s="365"/>
      <c r="O1405" s="365"/>
    </row>
    <row r="1406" spans="1:15" x14ac:dyDescent="0.25">
      <c r="A1406">
        <v>1394</v>
      </c>
      <c r="B1406" s="365"/>
      <c r="C1406" s="365"/>
      <c r="D1406" s="365"/>
      <c r="E1406" s="365"/>
      <c r="F1406" s="365"/>
      <c r="G1406" s="365"/>
      <c r="H1406" s="365"/>
      <c r="I1406" s="365"/>
      <c r="J1406" s="365"/>
      <c r="K1406" s="365"/>
      <c r="L1406" s="365"/>
      <c r="M1406" s="369"/>
      <c r="N1406" s="365"/>
      <c r="O1406" s="365"/>
    </row>
    <row r="1407" spans="1:15" x14ac:dyDescent="0.25">
      <c r="A1407">
        <v>1395</v>
      </c>
      <c r="B1407" s="365"/>
      <c r="C1407" s="365"/>
      <c r="D1407" s="365"/>
      <c r="E1407" s="365"/>
      <c r="F1407" s="365"/>
      <c r="G1407" s="365"/>
      <c r="H1407" s="365"/>
      <c r="I1407" s="365"/>
      <c r="J1407" s="365"/>
      <c r="K1407" s="365"/>
      <c r="L1407" s="365"/>
      <c r="M1407" s="369"/>
      <c r="N1407" s="365"/>
      <c r="O1407" s="365"/>
    </row>
    <row r="1408" spans="1:15" x14ac:dyDescent="0.25">
      <c r="A1408">
        <v>1396</v>
      </c>
      <c r="B1408" s="365"/>
      <c r="C1408" s="365"/>
      <c r="D1408" s="365"/>
      <c r="E1408" s="365"/>
      <c r="F1408" s="365"/>
      <c r="G1408" s="365"/>
      <c r="H1408" s="365"/>
      <c r="I1408" s="365"/>
      <c r="J1408" s="365"/>
      <c r="K1408" s="365"/>
      <c r="L1408" s="365"/>
      <c r="M1408" s="369"/>
      <c r="N1408" s="365"/>
      <c r="O1408" s="365"/>
    </row>
    <row r="1409" spans="1:15" x14ac:dyDescent="0.25">
      <c r="A1409">
        <v>1397</v>
      </c>
      <c r="B1409" s="365"/>
      <c r="C1409" s="365"/>
      <c r="D1409" s="365"/>
      <c r="E1409" s="365"/>
      <c r="F1409" s="365"/>
      <c r="G1409" s="365"/>
      <c r="H1409" s="365"/>
      <c r="I1409" s="365"/>
      <c r="J1409" s="365"/>
      <c r="K1409" s="365"/>
      <c r="L1409" s="365"/>
      <c r="M1409" s="369"/>
      <c r="N1409" s="365"/>
      <c r="O1409" s="365"/>
    </row>
    <row r="1410" spans="1:15" x14ac:dyDescent="0.25">
      <c r="A1410">
        <v>1398</v>
      </c>
      <c r="B1410" s="365"/>
      <c r="C1410" s="365"/>
      <c r="D1410" s="365"/>
      <c r="E1410" s="365"/>
      <c r="F1410" s="365"/>
      <c r="G1410" s="365"/>
      <c r="H1410" s="365"/>
      <c r="I1410" s="365"/>
      <c r="J1410" s="365"/>
      <c r="K1410" s="365"/>
      <c r="L1410" s="365"/>
      <c r="M1410" s="369"/>
      <c r="N1410" s="365"/>
      <c r="O1410" s="365"/>
    </row>
    <row r="1411" spans="1:15" x14ac:dyDescent="0.25">
      <c r="A1411">
        <v>1399</v>
      </c>
      <c r="B1411" s="365"/>
      <c r="C1411" s="365"/>
      <c r="D1411" s="365"/>
      <c r="E1411" s="365"/>
      <c r="F1411" s="365"/>
      <c r="G1411" s="365"/>
      <c r="H1411" s="365"/>
      <c r="I1411" s="365"/>
      <c r="J1411" s="365"/>
      <c r="K1411" s="365"/>
      <c r="L1411" s="365"/>
      <c r="M1411" s="369"/>
      <c r="N1411" s="365"/>
      <c r="O1411" s="365"/>
    </row>
    <row r="1412" spans="1:15" x14ac:dyDescent="0.25">
      <c r="A1412">
        <v>1400</v>
      </c>
      <c r="B1412" s="365"/>
      <c r="C1412" s="365"/>
      <c r="D1412" s="365"/>
      <c r="E1412" s="365"/>
      <c r="F1412" s="365"/>
      <c r="G1412" s="365"/>
      <c r="H1412" s="365"/>
      <c r="I1412" s="365"/>
      <c r="J1412" s="365"/>
      <c r="K1412" s="365"/>
      <c r="L1412" s="365"/>
      <c r="M1412" s="369"/>
      <c r="N1412" s="365"/>
      <c r="O1412" s="365"/>
    </row>
    <row r="1413" spans="1:15" x14ac:dyDescent="0.25">
      <c r="A1413">
        <v>1401</v>
      </c>
      <c r="B1413" s="365"/>
      <c r="C1413" s="365"/>
      <c r="D1413" s="365"/>
      <c r="E1413" s="365"/>
      <c r="F1413" s="365"/>
      <c r="G1413" s="365"/>
      <c r="H1413" s="365"/>
      <c r="I1413" s="365"/>
      <c r="J1413" s="365"/>
      <c r="K1413" s="365"/>
      <c r="L1413" s="365"/>
      <c r="M1413" s="369"/>
      <c r="N1413" s="365"/>
      <c r="O1413" s="365"/>
    </row>
    <row r="1414" spans="1:15" x14ac:dyDescent="0.25">
      <c r="A1414">
        <v>1402</v>
      </c>
      <c r="B1414" s="365"/>
      <c r="C1414" s="365"/>
      <c r="D1414" s="365"/>
      <c r="E1414" s="365"/>
      <c r="F1414" s="365"/>
      <c r="G1414" s="365"/>
      <c r="H1414" s="365"/>
      <c r="I1414" s="365"/>
      <c r="J1414" s="365"/>
      <c r="K1414" s="365"/>
      <c r="L1414" s="365"/>
      <c r="M1414" s="369"/>
      <c r="N1414" s="365"/>
      <c r="O1414" s="365"/>
    </row>
    <row r="1415" spans="1:15" x14ac:dyDescent="0.25">
      <c r="A1415">
        <v>1403</v>
      </c>
      <c r="B1415" s="365"/>
      <c r="C1415" s="365"/>
      <c r="D1415" s="365"/>
      <c r="E1415" s="365"/>
      <c r="F1415" s="365"/>
      <c r="G1415" s="365"/>
      <c r="H1415" s="365"/>
      <c r="I1415" s="365"/>
      <c r="J1415" s="365"/>
      <c r="K1415" s="365"/>
      <c r="L1415" s="365"/>
      <c r="M1415" s="369"/>
      <c r="N1415" s="365"/>
      <c r="O1415" s="365"/>
    </row>
    <row r="1416" spans="1:15" x14ac:dyDescent="0.25">
      <c r="A1416">
        <v>1404</v>
      </c>
      <c r="B1416" s="365"/>
      <c r="C1416" s="365"/>
      <c r="D1416" s="365"/>
      <c r="E1416" s="365"/>
      <c r="F1416" s="365"/>
      <c r="G1416" s="365"/>
      <c r="H1416" s="365"/>
      <c r="I1416" s="365"/>
      <c r="J1416" s="365"/>
      <c r="K1416" s="365"/>
      <c r="L1416" s="365"/>
      <c r="M1416" s="369"/>
      <c r="N1416" s="365"/>
      <c r="O1416" s="365"/>
    </row>
    <row r="1417" spans="1:15" x14ac:dyDescent="0.25">
      <c r="A1417">
        <v>1405</v>
      </c>
      <c r="B1417" s="365"/>
      <c r="C1417" s="365"/>
      <c r="D1417" s="365"/>
      <c r="E1417" s="365"/>
      <c r="F1417" s="365"/>
      <c r="G1417" s="365"/>
      <c r="H1417" s="365"/>
      <c r="I1417" s="365"/>
      <c r="J1417" s="365"/>
      <c r="K1417" s="365"/>
      <c r="L1417" s="365"/>
      <c r="M1417" s="369"/>
      <c r="N1417" s="365"/>
      <c r="O1417" s="365"/>
    </row>
    <row r="1418" spans="1:15" x14ac:dyDescent="0.25">
      <c r="A1418">
        <v>1406</v>
      </c>
      <c r="B1418" s="365"/>
      <c r="C1418" s="365"/>
      <c r="D1418" s="365"/>
      <c r="E1418" s="365"/>
      <c r="F1418" s="365"/>
      <c r="G1418" s="365"/>
      <c r="H1418" s="365"/>
      <c r="I1418" s="365"/>
      <c r="J1418" s="365"/>
      <c r="K1418" s="365"/>
      <c r="L1418" s="365"/>
      <c r="M1418" s="369"/>
      <c r="N1418" s="365"/>
      <c r="O1418" s="365"/>
    </row>
    <row r="1419" spans="1:15" x14ac:dyDescent="0.25">
      <c r="A1419">
        <v>1407</v>
      </c>
      <c r="B1419" s="365"/>
      <c r="C1419" s="365"/>
      <c r="D1419" s="365"/>
      <c r="E1419" s="365"/>
      <c r="F1419" s="365"/>
      <c r="G1419" s="365"/>
      <c r="H1419" s="365"/>
      <c r="I1419" s="365"/>
      <c r="J1419" s="365"/>
      <c r="K1419" s="365"/>
      <c r="L1419" s="365"/>
      <c r="M1419" s="369"/>
      <c r="N1419" s="365"/>
      <c r="O1419" s="365"/>
    </row>
    <row r="1420" spans="1:15" x14ac:dyDescent="0.25">
      <c r="A1420">
        <v>1408</v>
      </c>
      <c r="B1420" s="365"/>
      <c r="C1420" s="365"/>
      <c r="D1420" s="365"/>
      <c r="E1420" s="365"/>
      <c r="F1420" s="365"/>
      <c r="G1420" s="365"/>
      <c r="H1420" s="365"/>
      <c r="I1420" s="365"/>
      <c r="J1420" s="365"/>
      <c r="K1420" s="365"/>
      <c r="L1420" s="365"/>
      <c r="M1420" s="369"/>
      <c r="N1420" s="365"/>
      <c r="O1420" s="365"/>
    </row>
    <row r="1421" spans="1:15" x14ac:dyDescent="0.25">
      <c r="A1421">
        <v>1409</v>
      </c>
      <c r="B1421" s="365"/>
      <c r="C1421" s="365"/>
      <c r="D1421" s="365"/>
      <c r="E1421" s="365"/>
      <c r="F1421" s="365"/>
      <c r="G1421" s="365"/>
      <c r="H1421" s="365"/>
      <c r="I1421" s="365"/>
      <c r="J1421" s="365"/>
      <c r="K1421" s="365"/>
      <c r="L1421" s="365"/>
      <c r="M1421" s="369"/>
      <c r="N1421" s="365"/>
      <c r="O1421" s="365"/>
    </row>
    <row r="1422" spans="1:15" x14ac:dyDescent="0.25">
      <c r="A1422">
        <v>1410</v>
      </c>
      <c r="B1422" s="365"/>
      <c r="C1422" s="365"/>
      <c r="D1422" s="365"/>
      <c r="E1422" s="365"/>
      <c r="F1422" s="365"/>
      <c r="G1422" s="365"/>
      <c r="H1422" s="365"/>
      <c r="I1422" s="365"/>
      <c r="J1422" s="365"/>
      <c r="K1422" s="365"/>
      <c r="L1422" s="365"/>
      <c r="M1422" s="369"/>
      <c r="N1422" s="365"/>
      <c r="O1422" s="365"/>
    </row>
    <row r="1423" spans="1:15" x14ac:dyDescent="0.25">
      <c r="A1423">
        <v>1411</v>
      </c>
      <c r="B1423" s="365"/>
      <c r="C1423" s="365"/>
      <c r="D1423" s="365"/>
      <c r="E1423" s="365"/>
      <c r="F1423" s="365"/>
      <c r="G1423" s="365"/>
      <c r="H1423" s="365"/>
      <c r="I1423" s="365"/>
      <c r="J1423" s="365"/>
      <c r="K1423" s="365"/>
      <c r="L1423" s="365"/>
      <c r="M1423" s="369"/>
      <c r="N1423" s="365"/>
      <c r="O1423" s="365"/>
    </row>
    <row r="1424" spans="1:15" x14ac:dyDescent="0.25">
      <c r="A1424">
        <v>1412</v>
      </c>
      <c r="B1424" s="365"/>
      <c r="C1424" s="365"/>
      <c r="D1424" s="365"/>
      <c r="E1424" s="365"/>
      <c r="F1424" s="365"/>
      <c r="G1424" s="365"/>
      <c r="H1424" s="365"/>
      <c r="I1424" s="365"/>
      <c r="J1424" s="365"/>
      <c r="K1424" s="365"/>
      <c r="L1424" s="365"/>
      <c r="M1424" s="369"/>
      <c r="N1424" s="365"/>
      <c r="O1424" s="365"/>
    </row>
    <row r="1425" spans="1:15" x14ac:dyDescent="0.25">
      <c r="A1425">
        <v>1413</v>
      </c>
      <c r="B1425" s="365"/>
      <c r="C1425" s="365"/>
      <c r="D1425" s="365"/>
      <c r="E1425" s="365"/>
      <c r="F1425" s="365"/>
      <c r="G1425" s="365"/>
      <c r="H1425" s="365"/>
      <c r="I1425" s="365"/>
      <c r="J1425" s="365"/>
      <c r="K1425" s="365"/>
      <c r="L1425" s="365"/>
      <c r="M1425" s="369"/>
      <c r="N1425" s="365"/>
      <c r="O1425" s="365"/>
    </row>
    <row r="1426" spans="1:15" x14ac:dyDescent="0.25">
      <c r="A1426">
        <v>1414</v>
      </c>
      <c r="B1426" s="365"/>
      <c r="C1426" s="365"/>
      <c r="D1426" s="365"/>
      <c r="E1426" s="365"/>
      <c r="F1426" s="365"/>
      <c r="G1426" s="365"/>
      <c r="H1426" s="365"/>
      <c r="I1426" s="365"/>
      <c r="J1426" s="365"/>
      <c r="K1426" s="365"/>
      <c r="L1426" s="365"/>
      <c r="M1426" s="369"/>
      <c r="N1426" s="365"/>
      <c r="O1426" s="365"/>
    </row>
    <row r="1427" spans="1:15" x14ac:dyDescent="0.25">
      <c r="A1427">
        <v>1415</v>
      </c>
      <c r="B1427" s="365"/>
      <c r="C1427" s="365"/>
      <c r="D1427" s="365"/>
      <c r="E1427" s="365"/>
      <c r="F1427" s="365"/>
      <c r="G1427" s="365"/>
      <c r="H1427" s="365"/>
      <c r="I1427" s="365"/>
      <c r="J1427" s="365"/>
      <c r="K1427" s="365"/>
      <c r="L1427" s="365"/>
      <c r="M1427" s="369"/>
      <c r="N1427" s="365"/>
      <c r="O1427" s="365"/>
    </row>
    <row r="1428" spans="1:15" x14ac:dyDescent="0.25">
      <c r="A1428">
        <v>1416</v>
      </c>
      <c r="B1428" s="365"/>
      <c r="C1428" s="365"/>
      <c r="D1428" s="365"/>
      <c r="E1428" s="365"/>
      <c r="F1428" s="365"/>
      <c r="G1428" s="365"/>
      <c r="H1428" s="365"/>
      <c r="I1428" s="365"/>
      <c r="J1428" s="365"/>
      <c r="K1428" s="365"/>
      <c r="L1428" s="365"/>
      <c r="M1428" s="369"/>
      <c r="N1428" s="365"/>
      <c r="O1428" s="365"/>
    </row>
    <row r="1429" spans="1:15" x14ac:dyDescent="0.25">
      <c r="A1429">
        <v>1417</v>
      </c>
      <c r="B1429" s="365"/>
      <c r="C1429" s="365"/>
      <c r="D1429" s="365"/>
      <c r="E1429" s="365"/>
      <c r="F1429" s="365"/>
      <c r="G1429" s="365"/>
      <c r="H1429" s="365"/>
      <c r="I1429" s="365"/>
      <c r="J1429" s="365"/>
      <c r="K1429" s="365"/>
      <c r="L1429" s="365"/>
      <c r="M1429" s="369"/>
      <c r="N1429" s="365"/>
      <c r="O1429" s="365"/>
    </row>
    <row r="1430" spans="1:15" x14ac:dyDescent="0.25">
      <c r="A1430">
        <v>1418</v>
      </c>
      <c r="B1430" s="365"/>
      <c r="C1430" s="365"/>
      <c r="D1430" s="365"/>
      <c r="E1430" s="365"/>
      <c r="F1430" s="365"/>
      <c r="G1430" s="365"/>
      <c r="H1430" s="365"/>
      <c r="I1430" s="365"/>
      <c r="J1430" s="365"/>
      <c r="K1430" s="365"/>
      <c r="L1430" s="365"/>
      <c r="M1430" s="369"/>
      <c r="N1430" s="365"/>
      <c r="O1430" s="365"/>
    </row>
    <row r="1431" spans="1:15" x14ac:dyDescent="0.25">
      <c r="A1431">
        <v>1419</v>
      </c>
      <c r="B1431" s="365"/>
      <c r="C1431" s="365"/>
      <c r="D1431" s="365"/>
      <c r="E1431" s="365"/>
      <c r="F1431" s="365"/>
      <c r="G1431" s="365"/>
      <c r="H1431" s="365"/>
      <c r="I1431" s="365"/>
      <c r="J1431" s="365"/>
      <c r="K1431" s="365"/>
      <c r="L1431" s="365"/>
      <c r="M1431" s="369"/>
      <c r="N1431" s="365"/>
      <c r="O1431" s="365"/>
    </row>
    <row r="1432" spans="1:15" x14ac:dyDescent="0.25">
      <c r="A1432">
        <v>1420</v>
      </c>
      <c r="B1432" s="365"/>
      <c r="C1432" s="365"/>
      <c r="D1432" s="365"/>
      <c r="E1432" s="365"/>
      <c r="F1432" s="365"/>
      <c r="G1432" s="365"/>
      <c r="H1432" s="365"/>
      <c r="I1432" s="365"/>
      <c r="J1432" s="365"/>
      <c r="K1432" s="365"/>
      <c r="L1432" s="365"/>
      <c r="M1432" s="369"/>
      <c r="N1432" s="365"/>
      <c r="O1432" s="365"/>
    </row>
    <row r="1433" spans="1:15" x14ac:dyDescent="0.25">
      <c r="A1433">
        <v>1421</v>
      </c>
      <c r="B1433" s="365"/>
      <c r="C1433" s="365"/>
      <c r="D1433" s="365"/>
      <c r="E1433" s="365"/>
      <c r="F1433" s="365"/>
      <c r="G1433" s="365"/>
      <c r="H1433" s="365"/>
      <c r="I1433" s="365"/>
      <c r="J1433" s="365"/>
      <c r="K1433" s="365"/>
      <c r="L1433" s="365"/>
      <c r="M1433" s="369"/>
      <c r="N1433" s="365"/>
      <c r="O1433" s="365"/>
    </row>
    <row r="1434" spans="1:15" x14ac:dyDescent="0.25">
      <c r="A1434">
        <v>1422</v>
      </c>
      <c r="B1434" s="365"/>
      <c r="C1434" s="365"/>
      <c r="D1434" s="365"/>
      <c r="E1434" s="365"/>
      <c r="F1434" s="365"/>
      <c r="G1434" s="365"/>
      <c r="H1434" s="365"/>
      <c r="I1434" s="365"/>
      <c r="J1434" s="365"/>
      <c r="K1434" s="365"/>
      <c r="L1434" s="365"/>
      <c r="M1434" s="369"/>
      <c r="N1434" s="365"/>
      <c r="O1434" s="365"/>
    </row>
    <row r="1435" spans="1:15" x14ac:dyDescent="0.25">
      <c r="A1435">
        <v>1423</v>
      </c>
      <c r="B1435" s="365"/>
      <c r="C1435" s="365"/>
      <c r="D1435" s="365"/>
      <c r="E1435" s="365"/>
      <c r="F1435" s="365"/>
      <c r="G1435" s="365"/>
      <c r="H1435" s="365"/>
      <c r="I1435" s="365"/>
      <c r="J1435" s="365"/>
      <c r="K1435" s="365"/>
      <c r="L1435" s="365"/>
      <c r="M1435" s="369"/>
      <c r="N1435" s="365"/>
      <c r="O1435" s="365"/>
    </row>
    <row r="1436" spans="1:15" x14ac:dyDescent="0.25">
      <c r="A1436">
        <v>1424</v>
      </c>
      <c r="B1436" s="365"/>
      <c r="C1436" s="365"/>
      <c r="D1436" s="365"/>
      <c r="E1436" s="365"/>
      <c r="F1436" s="365"/>
      <c r="G1436" s="365"/>
      <c r="H1436" s="365"/>
      <c r="I1436" s="365"/>
      <c r="J1436" s="365"/>
      <c r="K1436" s="365"/>
      <c r="L1436" s="365"/>
      <c r="M1436" s="369"/>
      <c r="N1436" s="365"/>
      <c r="O1436" s="365"/>
    </row>
    <row r="1437" spans="1:15" x14ac:dyDescent="0.25">
      <c r="A1437">
        <v>1425</v>
      </c>
      <c r="B1437" s="365"/>
      <c r="C1437" s="365"/>
      <c r="D1437" s="365"/>
      <c r="E1437" s="365"/>
      <c r="F1437" s="365"/>
      <c r="G1437" s="365"/>
      <c r="H1437" s="365"/>
      <c r="I1437" s="365"/>
      <c r="J1437" s="365"/>
      <c r="K1437" s="365"/>
      <c r="L1437" s="365"/>
      <c r="M1437" s="369"/>
      <c r="N1437" s="365"/>
      <c r="O1437" s="365"/>
    </row>
    <row r="1438" spans="1:15" x14ac:dyDescent="0.25">
      <c r="A1438">
        <v>1426</v>
      </c>
      <c r="B1438" s="365"/>
      <c r="C1438" s="365"/>
      <c r="D1438" s="365"/>
      <c r="E1438" s="365"/>
      <c r="F1438" s="365"/>
      <c r="G1438" s="365"/>
      <c r="H1438" s="365"/>
      <c r="I1438" s="365"/>
      <c r="J1438" s="365"/>
      <c r="K1438" s="365"/>
      <c r="L1438" s="365"/>
      <c r="M1438" s="369"/>
      <c r="N1438" s="365"/>
      <c r="O1438" s="365"/>
    </row>
    <row r="1439" spans="1:15" x14ac:dyDescent="0.25">
      <c r="A1439">
        <v>1427</v>
      </c>
      <c r="B1439" s="365"/>
      <c r="C1439" s="365"/>
      <c r="D1439" s="365"/>
      <c r="E1439" s="365"/>
      <c r="F1439" s="365"/>
      <c r="G1439" s="365"/>
      <c r="H1439" s="365"/>
      <c r="I1439" s="365"/>
      <c r="J1439" s="365"/>
      <c r="K1439" s="365"/>
      <c r="L1439" s="365"/>
      <c r="M1439" s="369"/>
      <c r="N1439" s="365"/>
      <c r="O1439" s="365"/>
    </row>
    <row r="1440" spans="1:15" x14ac:dyDescent="0.25">
      <c r="A1440">
        <v>1428</v>
      </c>
      <c r="B1440" s="365"/>
      <c r="C1440" s="365"/>
      <c r="D1440" s="365"/>
      <c r="E1440" s="365"/>
      <c r="F1440" s="365"/>
      <c r="G1440" s="365"/>
      <c r="H1440" s="365"/>
      <c r="I1440" s="365"/>
      <c r="J1440" s="365"/>
      <c r="K1440" s="365"/>
      <c r="L1440" s="365"/>
      <c r="M1440" s="369"/>
      <c r="N1440" s="365"/>
      <c r="O1440" s="365"/>
    </row>
    <row r="1441" spans="1:15" x14ac:dyDescent="0.25">
      <c r="A1441">
        <v>1429</v>
      </c>
      <c r="B1441" s="365"/>
      <c r="C1441" s="365"/>
      <c r="D1441" s="365"/>
      <c r="E1441" s="365"/>
      <c r="F1441" s="365"/>
      <c r="G1441" s="365"/>
      <c r="H1441" s="365"/>
      <c r="I1441" s="365"/>
      <c r="J1441" s="365"/>
      <c r="K1441" s="365"/>
      <c r="L1441" s="365"/>
      <c r="M1441" s="369"/>
      <c r="N1441" s="365"/>
      <c r="O1441" s="365"/>
    </row>
    <row r="1442" spans="1:15" x14ac:dyDescent="0.25">
      <c r="A1442">
        <v>1430</v>
      </c>
      <c r="B1442" s="365"/>
      <c r="C1442" s="365"/>
      <c r="D1442" s="365"/>
      <c r="E1442" s="365"/>
      <c r="F1442" s="365"/>
      <c r="G1442" s="365"/>
      <c r="H1442" s="365"/>
      <c r="I1442" s="365"/>
      <c r="J1442" s="365"/>
      <c r="K1442" s="365"/>
      <c r="L1442" s="365"/>
      <c r="M1442" s="369"/>
      <c r="N1442" s="365"/>
      <c r="O1442" s="365"/>
    </row>
    <row r="1443" spans="1:15" x14ac:dyDescent="0.25">
      <c r="A1443">
        <v>1431</v>
      </c>
      <c r="B1443" s="365"/>
      <c r="C1443" s="365"/>
      <c r="D1443" s="365"/>
      <c r="E1443" s="365"/>
      <c r="F1443" s="365"/>
      <c r="G1443" s="365"/>
      <c r="H1443" s="365"/>
      <c r="I1443" s="365"/>
      <c r="J1443" s="365"/>
      <c r="K1443" s="365"/>
      <c r="L1443" s="365"/>
      <c r="M1443" s="369"/>
      <c r="N1443" s="365"/>
      <c r="O1443" s="365"/>
    </row>
    <row r="1444" spans="1:15" x14ac:dyDescent="0.25">
      <c r="A1444">
        <v>1432</v>
      </c>
      <c r="B1444" s="365"/>
      <c r="C1444" s="365"/>
      <c r="D1444" s="365"/>
      <c r="E1444" s="365"/>
      <c r="F1444" s="365"/>
      <c r="G1444" s="365"/>
      <c r="H1444" s="365"/>
      <c r="I1444" s="365"/>
      <c r="J1444" s="365"/>
      <c r="K1444" s="365"/>
      <c r="L1444" s="365"/>
      <c r="M1444" s="369"/>
      <c r="N1444" s="365"/>
      <c r="O1444" s="365"/>
    </row>
    <row r="1445" spans="1:15" x14ac:dyDescent="0.25">
      <c r="A1445">
        <v>1433</v>
      </c>
      <c r="B1445" s="365"/>
      <c r="C1445" s="365"/>
      <c r="D1445" s="365"/>
      <c r="E1445" s="365"/>
      <c r="F1445" s="365"/>
      <c r="G1445" s="365"/>
      <c r="H1445" s="365"/>
      <c r="I1445" s="365"/>
      <c r="J1445" s="365"/>
      <c r="K1445" s="365"/>
      <c r="L1445" s="365"/>
      <c r="M1445" s="369"/>
      <c r="N1445" s="365"/>
      <c r="O1445" s="365"/>
    </row>
    <row r="1446" spans="1:15" x14ac:dyDescent="0.25">
      <c r="A1446">
        <v>1434</v>
      </c>
      <c r="B1446" s="365"/>
      <c r="C1446" s="365"/>
      <c r="D1446" s="365"/>
      <c r="E1446" s="365"/>
      <c r="F1446" s="365"/>
      <c r="G1446" s="365"/>
      <c r="H1446" s="365"/>
      <c r="I1446" s="365"/>
      <c r="J1446" s="365"/>
      <c r="K1446" s="365"/>
      <c r="L1446" s="365"/>
      <c r="M1446" s="369"/>
      <c r="N1446" s="365"/>
      <c r="O1446" s="365"/>
    </row>
    <row r="1447" spans="1:15" x14ac:dyDescent="0.25">
      <c r="A1447">
        <v>1435</v>
      </c>
      <c r="B1447" s="365"/>
      <c r="C1447" s="365"/>
      <c r="D1447" s="365"/>
      <c r="E1447" s="365"/>
      <c r="F1447" s="365"/>
      <c r="G1447" s="365"/>
      <c r="H1447" s="365"/>
      <c r="I1447" s="365"/>
      <c r="J1447" s="365"/>
      <c r="K1447" s="365"/>
      <c r="L1447" s="365"/>
      <c r="M1447" s="369"/>
      <c r="N1447" s="365"/>
      <c r="O1447" s="365"/>
    </row>
    <row r="1448" spans="1:15" x14ac:dyDescent="0.25">
      <c r="A1448">
        <v>1436</v>
      </c>
      <c r="B1448" s="365"/>
      <c r="C1448" s="365"/>
      <c r="D1448" s="365"/>
      <c r="E1448" s="365"/>
      <c r="F1448" s="365"/>
      <c r="G1448" s="365"/>
      <c r="H1448" s="365"/>
      <c r="I1448" s="365"/>
      <c r="J1448" s="365"/>
      <c r="K1448" s="365"/>
      <c r="L1448" s="365"/>
      <c r="M1448" s="369"/>
      <c r="N1448" s="365"/>
      <c r="O1448" s="365"/>
    </row>
    <row r="1449" spans="1:15" x14ac:dyDescent="0.25">
      <c r="A1449">
        <v>1437</v>
      </c>
      <c r="B1449" s="365"/>
      <c r="C1449" s="365"/>
      <c r="D1449" s="365"/>
      <c r="E1449" s="365"/>
      <c r="F1449" s="365"/>
      <c r="G1449" s="365"/>
      <c r="H1449" s="365"/>
      <c r="I1449" s="365"/>
      <c r="J1449" s="365"/>
      <c r="K1449" s="365"/>
      <c r="L1449" s="365"/>
      <c r="M1449" s="369"/>
      <c r="N1449" s="365"/>
      <c r="O1449" s="365"/>
    </row>
    <row r="1450" spans="1:15" x14ac:dyDescent="0.25">
      <c r="A1450">
        <v>1438</v>
      </c>
      <c r="B1450" s="365"/>
      <c r="C1450" s="365"/>
      <c r="D1450" s="365"/>
      <c r="E1450" s="365"/>
      <c r="F1450" s="365"/>
      <c r="G1450" s="365"/>
      <c r="H1450" s="365"/>
      <c r="I1450" s="365"/>
      <c r="J1450" s="365"/>
      <c r="K1450" s="365"/>
      <c r="L1450" s="365"/>
      <c r="M1450" s="369"/>
      <c r="N1450" s="365"/>
      <c r="O1450" s="365"/>
    </row>
    <row r="1451" spans="1:15" x14ac:dyDescent="0.25">
      <c r="A1451">
        <v>1439</v>
      </c>
      <c r="B1451" s="365"/>
      <c r="C1451" s="365"/>
      <c r="D1451" s="365"/>
      <c r="E1451" s="365"/>
      <c r="F1451" s="365"/>
      <c r="G1451" s="365"/>
      <c r="H1451" s="365"/>
      <c r="I1451" s="365"/>
      <c r="J1451" s="365"/>
      <c r="K1451" s="365"/>
      <c r="L1451" s="365"/>
      <c r="M1451" s="369"/>
      <c r="N1451" s="365"/>
      <c r="O1451" s="365"/>
    </row>
    <row r="1452" spans="1:15" x14ac:dyDescent="0.25">
      <c r="A1452">
        <v>1440</v>
      </c>
      <c r="B1452" s="365"/>
      <c r="C1452" s="365"/>
      <c r="D1452" s="365"/>
      <c r="E1452" s="365"/>
      <c r="F1452" s="365"/>
      <c r="G1452" s="365"/>
      <c r="H1452" s="365"/>
      <c r="I1452" s="365"/>
      <c r="J1452" s="365"/>
      <c r="K1452" s="365"/>
      <c r="L1452" s="365"/>
      <c r="M1452" s="369"/>
      <c r="N1452" s="365"/>
      <c r="O1452" s="365"/>
    </row>
    <row r="1453" spans="1:15" x14ac:dyDescent="0.25">
      <c r="A1453">
        <v>1441</v>
      </c>
      <c r="B1453" s="365"/>
      <c r="C1453" s="365"/>
      <c r="D1453" s="365"/>
      <c r="E1453" s="365"/>
      <c r="F1453" s="365"/>
      <c r="G1453" s="365"/>
      <c r="H1453" s="365"/>
      <c r="I1453" s="365"/>
      <c r="J1453" s="365"/>
      <c r="K1453" s="365"/>
      <c r="L1453" s="365"/>
      <c r="M1453" s="369"/>
      <c r="N1453" s="365"/>
      <c r="O1453" s="365"/>
    </row>
    <row r="1454" spans="1:15" x14ac:dyDescent="0.25">
      <c r="A1454">
        <v>1442</v>
      </c>
      <c r="B1454" s="365"/>
      <c r="C1454" s="365"/>
      <c r="D1454" s="365"/>
      <c r="E1454" s="365"/>
      <c r="F1454" s="365"/>
      <c r="G1454" s="365"/>
      <c r="H1454" s="365"/>
      <c r="I1454" s="365"/>
      <c r="J1454" s="365"/>
      <c r="K1454" s="365"/>
      <c r="L1454" s="365"/>
      <c r="M1454" s="369"/>
      <c r="N1454" s="365"/>
      <c r="O1454" s="365"/>
    </row>
    <row r="1455" spans="1:15" x14ac:dyDescent="0.25">
      <c r="A1455">
        <v>1443</v>
      </c>
      <c r="B1455" s="365"/>
      <c r="C1455" s="365"/>
      <c r="D1455" s="365"/>
      <c r="E1455" s="365"/>
      <c r="F1455" s="365"/>
      <c r="G1455" s="365"/>
      <c r="H1455" s="365"/>
      <c r="I1455" s="365"/>
      <c r="J1455" s="365"/>
      <c r="K1455" s="365"/>
      <c r="L1455" s="365"/>
      <c r="M1455" s="369"/>
      <c r="N1455" s="365"/>
      <c r="O1455" s="365"/>
    </row>
    <row r="1456" spans="1:15" x14ac:dyDescent="0.25">
      <c r="A1456">
        <v>1444</v>
      </c>
      <c r="B1456" s="365"/>
      <c r="C1456" s="365"/>
      <c r="D1456" s="365"/>
      <c r="E1456" s="365"/>
      <c r="F1456" s="365"/>
      <c r="G1456" s="365"/>
      <c r="H1456" s="365"/>
      <c r="I1456" s="365"/>
      <c r="J1456" s="365"/>
      <c r="K1456" s="365"/>
      <c r="L1456" s="365"/>
      <c r="M1456" s="369"/>
      <c r="N1456" s="365"/>
      <c r="O1456" s="365"/>
    </row>
    <row r="1457" spans="1:15" x14ac:dyDescent="0.25">
      <c r="A1457">
        <v>1445</v>
      </c>
      <c r="B1457" s="365"/>
      <c r="C1457" s="365"/>
      <c r="D1457" s="365"/>
      <c r="E1457" s="365"/>
      <c r="F1457" s="365"/>
      <c r="G1457" s="365"/>
      <c r="H1457" s="365"/>
      <c r="I1457" s="365"/>
      <c r="J1457" s="365"/>
      <c r="K1457" s="365"/>
      <c r="L1457" s="365"/>
      <c r="M1457" s="369"/>
      <c r="N1457" s="365"/>
      <c r="O1457" s="365"/>
    </row>
    <row r="1458" spans="1:15" x14ac:dyDescent="0.25">
      <c r="A1458">
        <v>1446</v>
      </c>
      <c r="B1458" s="365"/>
      <c r="C1458" s="365"/>
      <c r="D1458" s="365"/>
      <c r="E1458" s="365"/>
      <c r="F1458" s="365"/>
      <c r="G1458" s="365"/>
      <c r="H1458" s="365"/>
      <c r="I1458" s="365"/>
      <c r="J1458" s="365"/>
      <c r="K1458" s="365"/>
      <c r="L1458" s="365"/>
      <c r="M1458" s="369"/>
      <c r="N1458" s="365"/>
      <c r="O1458" s="365"/>
    </row>
    <row r="1459" spans="1:15" x14ac:dyDescent="0.25">
      <c r="A1459">
        <v>1447</v>
      </c>
      <c r="B1459" s="365"/>
      <c r="C1459" s="365"/>
      <c r="D1459" s="365"/>
      <c r="E1459" s="365"/>
      <c r="F1459" s="365"/>
      <c r="G1459" s="365"/>
      <c r="H1459" s="365"/>
      <c r="I1459" s="365"/>
      <c r="J1459" s="365"/>
      <c r="K1459" s="365"/>
      <c r="L1459" s="365"/>
      <c r="M1459" s="369"/>
      <c r="N1459" s="365"/>
      <c r="O1459" s="365"/>
    </row>
    <row r="1460" spans="1:15" x14ac:dyDescent="0.25">
      <c r="A1460">
        <v>1448</v>
      </c>
      <c r="B1460" s="365"/>
      <c r="C1460" s="365"/>
      <c r="D1460" s="365"/>
      <c r="E1460" s="365"/>
      <c r="F1460" s="365"/>
      <c r="G1460" s="365"/>
      <c r="H1460" s="365"/>
      <c r="I1460" s="365"/>
      <c r="J1460" s="365"/>
      <c r="K1460" s="365"/>
      <c r="L1460" s="365"/>
      <c r="M1460" s="369"/>
      <c r="N1460" s="365"/>
      <c r="O1460" s="365"/>
    </row>
    <row r="1461" spans="1:15" x14ac:dyDescent="0.25">
      <c r="A1461">
        <v>1449</v>
      </c>
      <c r="B1461" s="365"/>
      <c r="C1461" s="365"/>
      <c r="D1461" s="365"/>
      <c r="E1461" s="365"/>
      <c r="F1461" s="365"/>
      <c r="G1461" s="365"/>
      <c r="H1461" s="365"/>
      <c r="I1461" s="365"/>
      <c r="J1461" s="365"/>
      <c r="K1461" s="365"/>
      <c r="L1461" s="365"/>
      <c r="M1461" s="369"/>
      <c r="N1461" s="365"/>
      <c r="O1461" s="365"/>
    </row>
    <row r="1462" spans="1:15" x14ac:dyDescent="0.25">
      <c r="A1462">
        <v>1450</v>
      </c>
      <c r="B1462" s="365"/>
      <c r="C1462" s="365"/>
      <c r="D1462" s="365"/>
      <c r="E1462" s="365"/>
      <c r="F1462" s="365"/>
      <c r="G1462" s="365"/>
      <c r="H1462" s="365"/>
      <c r="I1462" s="365"/>
      <c r="J1462" s="365"/>
      <c r="K1462" s="365"/>
      <c r="L1462" s="365"/>
      <c r="M1462" s="369"/>
      <c r="N1462" s="365"/>
      <c r="O1462" s="365"/>
    </row>
    <row r="1463" spans="1:15" x14ac:dyDescent="0.25">
      <c r="A1463">
        <v>1451</v>
      </c>
      <c r="B1463" s="365"/>
      <c r="C1463" s="365"/>
      <c r="D1463" s="365"/>
      <c r="E1463" s="365"/>
      <c r="F1463" s="365"/>
      <c r="G1463" s="365"/>
      <c r="H1463" s="365"/>
      <c r="I1463" s="365"/>
      <c r="J1463" s="365"/>
      <c r="K1463" s="365"/>
      <c r="L1463" s="365"/>
      <c r="M1463" s="369"/>
      <c r="N1463" s="365"/>
      <c r="O1463" s="365"/>
    </row>
    <row r="1464" spans="1:15" x14ac:dyDescent="0.25">
      <c r="A1464">
        <v>1452</v>
      </c>
      <c r="B1464" s="365"/>
      <c r="C1464" s="365"/>
      <c r="D1464" s="365"/>
      <c r="E1464" s="365"/>
      <c r="F1464" s="365"/>
      <c r="G1464" s="365"/>
      <c r="H1464" s="365"/>
      <c r="I1464" s="365"/>
      <c r="J1464" s="365"/>
      <c r="K1464" s="365"/>
      <c r="L1464" s="365"/>
      <c r="M1464" s="369"/>
      <c r="N1464" s="365"/>
      <c r="O1464" s="365"/>
    </row>
    <row r="1465" spans="1:15" x14ac:dyDescent="0.25">
      <c r="A1465">
        <v>1453</v>
      </c>
      <c r="B1465" s="365"/>
      <c r="C1465" s="365"/>
      <c r="D1465" s="365"/>
      <c r="E1465" s="365"/>
      <c r="F1465" s="365"/>
      <c r="G1465" s="365"/>
      <c r="H1465" s="365"/>
      <c r="I1465" s="365"/>
      <c r="J1465" s="365"/>
      <c r="K1465" s="365"/>
      <c r="L1465" s="365"/>
      <c r="M1465" s="369"/>
      <c r="N1465" s="365"/>
      <c r="O1465" s="365"/>
    </row>
    <row r="1466" spans="1:15" x14ac:dyDescent="0.25">
      <c r="A1466">
        <v>1454</v>
      </c>
      <c r="B1466" s="365"/>
      <c r="C1466" s="365"/>
      <c r="D1466" s="365"/>
      <c r="E1466" s="365"/>
      <c r="F1466" s="365"/>
      <c r="G1466" s="365"/>
      <c r="H1466" s="365"/>
      <c r="I1466" s="365"/>
      <c r="J1466" s="365"/>
      <c r="K1466" s="365"/>
      <c r="L1466" s="365"/>
      <c r="M1466" s="369"/>
      <c r="N1466" s="365"/>
      <c r="O1466" s="365"/>
    </row>
    <row r="1467" spans="1:15" x14ac:dyDescent="0.25">
      <c r="A1467">
        <v>1455</v>
      </c>
      <c r="B1467" s="365"/>
      <c r="C1467" s="365"/>
      <c r="D1467" s="365"/>
      <c r="E1467" s="365"/>
      <c r="F1467" s="365"/>
      <c r="G1467" s="365"/>
      <c r="H1467" s="365"/>
      <c r="I1467" s="365"/>
      <c r="J1467" s="365"/>
      <c r="K1467" s="365"/>
      <c r="L1467" s="365"/>
      <c r="M1467" s="369"/>
      <c r="N1467" s="365"/>
      <c r="O1467" s="365"/>
    </row>
    <row r="1468" spans="1:15" x14ac:dyDescent="0.25">
      <c r="A1468">
        <v>1456</v>
      </c>
      <c r="B1468" s="365"/>
      <c r="C1468" s="365"/>
      <c r="D1468" s="365"/>
      <c r="E1468" s="365"/>
      <c r="F1468" s="365"/>
      <c r="G1468" s="365"/>
      <c r="H1468" s="365"/>
      <c r="I1468" s="365"/>
      <c r="J1468" s="365"/>
      <c r="K1468" s="365"/>
      <c r="L1468" s="365"/>
      <c r="M1468" s="369"/>
      <c r="N1468" s="365"/>
      <c r="O1468" s="365"/>
    </row>
    <row r="1469" spans="1:15" x14ac:dyDescent="0.25">
      <c r="A1469">
        <v>1457</v>
      </c>
      <c r="B1469" s="365"/>
      <c r="C1469" s="365"/>
      <c r="D1469" s="365"/>
      <c r="E1469" s="365"/>
      <c r="F1469" s="365"/>
      <c r="G1469" s="365"/>
      <c r="H1469" s="365"/>
      <c r="I1469" s="365"/>
      <c r="J1469" s="365"/>
      <c r="K1469" s="365"/>
      <c r="L1469" s="365"/>
      <c r="M1469" s="369"/>
      <c r="N1469" s="365"/>
      <c r="O1469" s="365"/>
    </row>
    <row r="1470" spans="1:15" x14ac:dyDescent="0.25">
      <c r="A1470">
        <v>1458</v>
      </c>
      <c r="B1470" s="365"/>
      <c r="C1470" s="365"/>
      <c r="D1470" s="365"/>
      <c r="E1470" s="365"/>
      <c r="F1470" s="365"/>
      <c r="G1470" s="365"/>
      <c r="H1470" s="365"/>
      <c r="I1470" s="365"/>
      <c r="J1470" s="365"/>
      <c r="K1470" s="365"/>
      <c r="L1470" s="365"/>
      <c r="M1470" s="369"/>
      <c r="N1470" s="365"/>
      <c r="O1470" s="365"/>
    </row>
    <row r="1471" spans="1:15" x14ac:dyDescent="0.25">
      <c r="A1471">
        <v>1459</v>
      </c>
      <c r="B1471" s="365"/>
      <c r="C1471" s="365"/>
      <c r="D1471" s="365"/>
      <c r="E1471" s="365"/>
      <c r="F1471" s="365"/>
      <c r="G1471" s="365"/>
      <c r="H1471" s="365"/>
      <c r="I1471" s="365"/>
      <c r="J1471" s="365"/>
      <c r="K1471" s="365"/>
      <c r="L1471" s="365"/>
      <c r="M1471" s="369"/>
      <c r="N1471" s="365"/>
      <c r="O1471" s="365"/>
    </row>
    <row r="1472" spans="1:15" x14ac:dyDescent="0.25">
      <c r="A1472">
        <v>1460</v>
      </c>
      <c r="B1472" s="365"/>
      <c r="C1472" s="365"/>
      <c r="D1472" s="365"/>
      <c r="E1472" s="365"/>
      <c r="F1472" s="365"/>
      <c r="G1472" s="365"/>
      <c r="H1472" s="365"/>
      <c r="I1472" s="365"/>
      <c r="J1472" s="365"/>
      <c r="K1472" s="365"/>
      <c r="L1472" s="365"/>
      <c r="M1472" s="369"/>
      <c r="N1472" s="365"/>
      <c r="O1472" s="365"/>
    </row>
    <row r="1473" spans="1:15" x14ac:dyDescent="0.25">
      <c r="A1473">
        <v>1461</v>
      </c>
      <c r="B1473" s="365"/>
      <c r="C1473" s="365"/>
      <c r="D1473" s="365"/>
      <c r="E1473" s="365"/>
      <c r="F1473" s="365"/>
      <c r="G1473" s="365"/>
      <c r="H1473" s="365"/>
      <c r="I1473" s="365"/>
      <c r="J1473" s="365"/>
      <c r="K1473" s="365"/>
      <c r="L1473" s="365"/>
      <c r="M1473" s="369"/>
      <c r="N1473" s="365"/>
      <c r="O1473" s="365"/>
    </row>
    <row r="1474" spans="1:15" x14ac:dyDescent="0.25">
      <c r="A1474">
        <v>1462</v>
      </c>
      <c r="B1474" s="365"/>
      <c r="C1474" s="365"/>
      <c r="D1474" s="365"/>
      <c r="E1474" s="365"/>
      <c r="F1474" s="365"/>
      <c r="G1474" s="365"/>
      <c r="H1474" s="365"/>
      <c r="I1474" s="365"/>
      <c r="J1474" s="365"/>
      <c r="K1474" s="365"/>
      <c r="L1474" s="365"/>
      <c r="M1474" s="369"/>
      <c r="N1474" s="365"/>
      <c r="O1474" s="365"/>
    </row>
    <row r="1475" spans="1:15" x14ac:dyDescent="0.25">
      <c r="A1475">
        <v>1463</v>
      </c>
      <c r="B1475" s="365"/>
      <c r="C1475" s="365"/>
      <c r="D1475" s="365"/>
      <c r="E1475" s="365"/>
      <c r="F1475" s="365"/>
      <c r="G1475" s="365"/>
      <c r="H1475" s="365"/>
      <c r="I1475" s="365"/>
      <c r="J1475" s="365"/>
      <c r="K1475" s="365"/>
      <c r="L1475" s="365"/>
      <c r="M1475" s="369"/>
      <c r="N1475" s="365"/>
      <c r="O1475" s="365"/>
    </row>
    <row r="1476" spans="1:15" x14ac:dyDescent="0.25">
      <c r="A1476">
        <v>1464</v>
      </c>
      <c r="B1476" s="365"/>
      <c r="C1476" s="365"/>
      <c r="D1476" s="365"/>
      <c r="E1476" s="365"/>
      <c r="F1476" s="365"/>
      <c r="G1476" s="365"/>
      <c r="H1476" s="365"/>
      <c r="I1476" s="365"/>
      <c r="J1476" s="365"/>
      <c r="K1476" s="365"/>
      <c r="L1476" s="365"/>
      <c r="M1476" s="369"/>
      <c r="N1476" s="365"/>
      <c r="O1476" s="365"/>
    </row>
    <row r="1477" spans="1:15" x14ac:dyDescent="0.25">
      <c r="A1477">
        <v>1465</v>
      </c>
      <c r="B1477" s="365"/>
      <c r="C1477" s="365"/>
      <c r="D1477" s="365"/>
      <c r="E1477" s="365"/>
      <c r="F1477" s="365"/>
      <c r="G1477" s="365"/>
      <c r="H1477" s="365"/>
      <c r="I1477" s="365"/>
      <c r="J1477" s="365"/>
      <c r="K1477" s="365"/>
      <c r="L1477" s="365"/>
      <c r="M1477" s="369"/>
      <c r="N1477" s="365"/>
      <c r="O1477" s="365"/>
    </row>
    <row r="1478" spans="1:15" x14ac:dyDescent="0.25">
      <c r="A1478">
        <v>1466</v>
      </c>
      <c r="B1478" s="365"/>
      <c r="C1478" s="365"/>
      <c r="D1478" s="365"/>
      <c r="E1478" s="365"/>
      <c r="F1478" s="365"/>
      <c r="G1478" s="365"/>
      <c r="H1478" s="365"/>
      <c r="I1478" s="365"/>
      <c r="J1478" s="365"/>
      <c r="K1478" s="365"/>
      <c r="L1478" s="365"/>
      <c r="M1478" s="369"/>
      <c r="N1478" s="365"/>
      <c r="O1478" s="365"/>
    </row>
    <row r="1479" spans="1:15" x14ac:dyDescent="0.25">
      <c r="A1479">
        <v>1467</v>
      </c>
      <c r="B1479" s="365"/>
      <c r="C1479" s="365"/>
      <c r="D1479" s="365"/>
      <c r="E1479" s="365"/>
      <c r="F1479" s="365"/>
      <c r="G1479" s="365"/>
      <c r="H1479" s="365"/>
      <c r="I1479" s="365"/>
      <c r="J1479" s="365"/>
      <c r="K1479" s="365"/>
      <c r="L1479" s="365"/>
      <c r="M1479" s="369"/>
      <c r="N1479" s="365"/>
      <c r="O1479" s="365"/>
    </row>
    <row r="1480" spans="1:15" x14ac:dyDescent="0.25">
      <c r="A1480">
        <v>1468</v>
      </c>
      <c r="B1480" s="365"/>
      <c r="C1480" s="365"/>
      <c r="D1480" s="365"/>
      <c r="E1480" s="365"/>
      <c r="F1480" s="365"/>
      <c r="G1480" s="365"/>
      <c r="H1480" s="365"/>
      <c r="I1480" s="365"/>
      <c r="J1480" s="365"/>
      <c r="K1480" s="365"/>
      <c r="L1480" s="365"/>
      <c r="M1480" s="369"/>
      <c r="N1480" s="365"/>
      <c r="O1480" s="365"/>
    </row>
    <row r="1481" spans="1:15" x14ac:dyDescent="0.25">
      <c r="A1481">
        <v>1469</v>
      </c>
      <c r="B1481" s="365"/>
      <c r="C1481" s="365"/>
      <c r="D1481" s="365"/>
      <c r="E1481" s="365"/>
      <c r="F1481" s="365"/>
      <c r="G1481" s="365"/>
      <c r="H1481" s="365"/>
      <c r="I1481" s="365"/>
      <c r="J1481" s="365"/>
      <c r="K1481" s="365"/>
      <c r="L1481" s="365"/>
      <c r="M1481" s="369"/>
      <c r="N1481" s="365"/>
      <c r="O1481" s="365"/>
    </row>
    <row r="1482" spans="1:15" x14ac:dyDescent="0.25">
      <c r="A1482">
        <v>1470</v>
      </c>
      <c r="B1482" s="365"/>
      <c r="C1482" s="365"/>
      <c r="D1482" s="365"/>
      <c r="E1482" s="365"/>
      <c r="F1482" s="365"/>
      <c r="G1482" s="365"/>
      <c r="H1482" s="365"/>
      <c r="I1482" s="365"/>
      <c r="J1482" s="365"/>
      <c r="K1482" s="365"/>
      <c r="L1482" s="365"/>
      <c r="M1482" s="369"/>
      <c r="N1482" s="365"/>
      <c r="O1482" s="365"/>
    </row>
    <row r="1483" spans="1:15" x14ac:dyDescent="0.25">
      <c r="A1483">
        <v>1471</v>
      </c>
      <c r="B1483" s="365"/>
      <c r="C1483" s="365"/>
      <c r="D1483" s="365"/>
      <c r="E1483" s="365"/>
      <c r="F1483" s="365"/>
      <c r="G1483" s="365"/>
      <c r="H1483" s="365"/>
      <c r="I1483" s="365"/>
      <c r="J1483" s="365"/>
      <c r="K1483" s="365"/>
      <c r="L1483" s="365"/>
      <c r="M1483" s="369"/>
      <c r="N1483" s="365"/>
      <c r="O1483" s="365"/>
    </row>
    <row r="1484" spans="1:15" x14ac:dyDescent="0.25">
      <c r="A1484">
        <v>1472</v>
      </c>
      <c r="B1484" s="365"/>
      <c r="C1484" s="365"/>
      <c r="D1484" s="365"/>
      <c r="E1484" s="365"/>
      <c r="F1484" s="365"/>
      <c r="G1484" s="365"/>
      <c r="H1484" s="365"/>
      <c r="I1484" s="365"/>
      <c r="J1484" s="365"/>
      <c r="K1484" s="365"/>
      <c r="L1484" s="365"/>
      <c r="M1484" s="369"/>
      <c r="N1484" s="365"/>
      <c r="O1484" s="365"/>
    </row>
    <row r="1485" spans="1:15" x14ac:dyDescent="0.25">
      <c r="A1485">
        <v>1473</v>
      </c>
      <c r="B1485" s="365"/>
      <c r="C1485" s="365"/>
      <c r="D1485" s="365"/>
      <c r="E1485" s="365"/>
      <c r="F1485" s="365"/>
      <c r="G1485" s="365"/>
      <c r="H1485" s="365"/>
      <c r="I1485" s="365"/>
      <c r="J1485" s="365"/>
      <c r="K1485" s="365"/>
      <c r="L1485" s="365"/>
      <c r="M1485" s="369"/>
      <c r="N1485" s="365"/>
      <c r="O1485" s="365"/>
    </row>
    <row r="1486" spans="1:15" x14ac:dyDescent="0.25">
      <c r="A1486">
        <v>1474</v>
      </c>
      <c r="B1486" s="365"/>
      <c r="C1486" s="365"/>
      <c r="D1486" s="365"/>
      <c r="E1486" s="365"/>
      <c r="F1486" s="365"/>
      <c r="G1486" s="365"/>
      <c r="H1486" s="365"/>
      <c r="I1486" s="365"/>
      <c r="J1486" s="365"/>
      <c r="K1486" s="365"/>
      <c r="L1486" s="365"/>
      <c r="M1486" s="369"/>
      <c r="N1486" s="365"/>
      <c r="O1486" s="365"/>
    </row>
    <row r="1487" spans="1:15" x14ac:dyDescent="0.25">
      <c r="A1487">
        <v>1475</v>
      </c>
      <c r="B1487" s="365"/>
      <c r="C1487" s="365"/>
      <c r="D1487" s="365"/>
      <c r="E1487" s="365"/>
      <c r="F1487" s="365"/>
      <c r="G1487" s="365"/>
      <c r="H1487" s="365"/>
      <c r="I1487" s="365"/>
      <c r="J1487" s="365"/>
      <c r="K1487" s="365"/>
      <c r="L1487" s="365"/>
      <c r="M1487" s="369"/>
      <c r="N1487" s="365"/>
      <c r="O1487" s="365"/>
    </row>
    <row r="1488" spans="1:15" x14ac:dyDescent="0.25">
      <c r="A1488">
        <v>1476</v>
      </c>
      <c r="B1488" s="365"/>
      <c r="C1488" s="365"/>
      <c r="D1488" s="365"/>
      <c r="E1488" s="365"/>
      <c r="F1488" s="365"/>
      <c r="G1488" s="365"/>
      <c r="H1488" s="365"/>
      <c r="I1488" s="365"/>
      <c r="J1488" s="365"/>
      <c r="K1488" s="365"/>
      <c r="L1488" s="365"/>
      <c r="M1488" s="369"/>
      <c r="N1488" s="365"/>
      <c r="O1488" s="365"/>
    </row>
    <row r="1489" spans="1:15" x14ac:dyDescent="0.25">
      <c r="A1489">
        <v>1477</v>
      </c>
      <c r="B1489" s="365"/>
      <c r="C1489" s="365"/>
      <c r="D1489" s="365"/>
      <c r="E1489" s="365"/>
      <c r="F1489" s="365"/>
      <c r="G1489" s="365"/>
      <c r="H1489" s="365"/>
      <c r="I1489" s="365"/>
      <c r="J1489" s="365"/>
      <c r="K1489" s="365"/>
      <c r="L1489" s="365"/>
      <c r="M1489" s="369"/>
      <c r="N1489" s="365"/>
      <c r="O1489" s="365"/>
    </row>
    <row r="1490" spans="1:15" x14ac:dyDescent="0.25">
      <c r="A1490">
        <v>1478</v>
      </c>
      <c r="B1490" s="365"/>
      <c r="C1490" s="365"/>
      <c r="D1490" s="365"/>
      <c r="E1490" s="365"/>
      <c r="F1490" s="365"/>
      <c r="G1490" s="365"/>
      <c r="H1490" s="365"/>
      <c r="I1490" s="365"/>
      <c r="J1490" s="365"/>
      <c r="K1490" s="365"/>
      <c r="L1490" s="365"/>
      <c r="M1490" s="369"/>
      <c r="N1490" s="365"/>
      <c r="O1490" s="365"/>
    </row>
    <row r="1491" spans="1:15" x14ac:dyDescent="0.25">
      <c r="A1491">
        <v>1479</v>
      </c>
      <c r="B1491" s="365"/>
      <c r="C1491" s="365"/>
      <c r="D1491" s="365"/>
      <c r="E1491" s="365"/>
      <c r="F1491" s="365"/>
      <c r="G1491" s="365"/>
      <c r="H1491" s="365"/>
      <c r="I1491" s="365"/>
      <c r="J1491" s="365"/>
      <c r="K1491" s="365"/>
      <c r="L1491" s="365"/>
      <c r="M1491" s="369"/>
      <c r="N1491" s="365"/>
      <c r="O1491" s="365"/>
    </row>
    <row r="1492" spans="1:15" x14ac:dyDescent="0.25">
      <c r="A1492">
        <v>1480</v>
      </c>
      <c r="B1492" s="365"/>
      <c r="C1492" s="365"/>
      <c r="D1492" s="365"/>
      <c r="E1492" s="365"/>
      <c r="F1492" s="365"/>
      <c r="G1492" s="365"/>
      <c r="H1492" s="365"/>
      <c r="I1492" s="365"/>
      <c r="J1492" s="365"/>
      <c r="K1492" s="365"/>
      <c r="L1492" s="365"/>
      <c r="M1492" s="369"/>
      <c r="N1492" s="365"/>
      <c r="O1492" s="365"/>
    </row>
    <row r="1493" spans="1:15" x14ac:dyDescent="0.25">
      <c r="A1493">
        <v>1481</v>
      </c>
      <c r="B1493" s="365"/>
      <c r="C1493" s="365"/>
      <c r="D1493" s="365"/>
      <c r="E1493" s="365"/>
      <c r="F1493" s="365"/>
      <c r="G1493" s="365"/>
      <c r="H1493" s="365"/>
      <c r="I1493" s="365"/>
      <c r="J1493" s="365"/>
      <c r="K1493" s="365"/>
      <c r="L1493" s="365"/>
      <c r="M1493" s="369"/>
      <c r="N1493" s="365"/>
      <c r="O1493" s="365"/>
    </row>
    <row r="1494" spans="1:15" x14ac:dyDescent="0.25">
      <c r="A1494">
        <v>1482</v>
      </c>
      <c r="B1494" s="365"/>
      <c r="C1494" s="365"/>
      <c r="D1494" s="365"/>
      <c r="E1494" s="365"/>
      <c r="F1494" s="365"/>
      <c r="G1494" s="365"/>
      <c r="H1494" s="365"/>
      <c r="I1494" s="365"/>
      <c r="J1494" s="365"/>
      <c r="K1494" s="365"/>
      <c r="L1494" s="365"/>
      <c r="M1494" s="369"/>
      <c r="N1494" s="365"/>
      <c r="O1494" s="365"/>
    </row>
    <row r="1495" spans="1:15" x14ac:dyDescent="0.25">
      <c r="A1495">
        <v>1483</v>
      </c>
      <c r="B1495" s="365"/>
      <c r="C1495" s="365"/>
      <c r="D1495" s="365"/>
      <c r="E1495" s="365"/>
      <c r="F1495" s="365"/>
      <c r="G1495" s="365"/>
      <c r="H1495" s="365"/>
      <c r="I1495" s="365"/>
      <c r="J1495" s="365"/>
      <c r="K1495" s="365"/>
      <c r="L1495" s="365"/>
      <c r="M1495" s="369"/>
      <c r="N1495" s="365"/>
      <c r="O1495" s="365"/>
    </row>
    <row r="1496" spans="1:15" x14ac:dyDescent="0.25">
      <c r="A1496">
        <v>1484</v>
      </c>
      <c r="B1496" s="365"/>
      <c r="C1496" s="365"/>
      <c r="D1496" s="365"/>
      <c r="E1496" s="365"/>
      <c r="F1496" s="365"/>
      <c r="G1496" s="365"/>
      <c r="H1496" s="365"/>
      <c r="I1496" s="365"/>
      <c r="J1496" s="365"/>
      <c r="K1496" s="365"/>
      <c r="L1496" s="365"/>
      <c r="M1496" s="369"/>
      <c r="N1496" s="365"/>
      <c r="O1496" s="365"/>
    </row>
    <row r="1497" spans="1:15" x14ac:dyDescent="0.25">
      <c r="A1497">
        <v>1485</v>
      </c>
      <c r="B1497" s="365"/>
      <c r="C1497" s="365"/>
      <c r="D1497" s="365"/>
      <c r="E1497" s="365"/>
      <c r="F1497" s="365"/>
      <c r="G1497" s="365"/>
      <c r="H1497" s="365"/>
      <c r="I1497" s="365"/>
      <c r="J1497" s="365"/>
      <c r="K1497" s="365"/>
      <c r="L1497" s="365"/>
      <c r="M1497" s="369"/>
      <c r="N1497" s="365"/>
      <c r="O1497" s="365"/>
    </row>
    <row r="1498" spans="1:15" x14ac:dyDescent="0.25">
      <c r="A1498">
        <v>1486</v>
      </c>
      <c r="B1498" s="365"/>
      <c r="C1498" s="365"/>
      <c r="D1498" s="365"/>
      <c r="E1498" s="365"/>
      <c r="F1498" s="365"/>
      <c r="G1498" s="365"/>
      <c r="H1498" s="365"/>
      <c r="I1498" s="365"/>
      <c r="J1498" s="365"/>
      <c r="K1498" s="365"/>
      <c r="L1498" s="365"/>
      <c r="M1498" s="369"/>
      <c r="N1498" s="365"/>
      <c r="O1498" s="365"/>
    </row>
    <row r="1499" spans="1:15" x14ac:dyDescent="0.25">
      <c r="A1499">
        <v>1487</v>
      </c>
      <c r="B1499" s="365"/>
      <c r="C1499" s="365"/>
      <c r="D1499" s="365"/>
      <c r="E1499" s="365"/>
      <c r="F1499" s="365"/>
      <c r="G1499" s="365"/>
      <c r="H1499" s="365"/>
      <c r="I1499" s="365"/>
      <c r="J1499" s="365"/>
      <c r="K1499" s="365"/>
      <c r="L1499" s="365"/>
      <c r="M1499" s="369"/>
      <c r="N1499" s="365"/>
      <c r="O1499" s="365"/>
    </row>
    <row r="1500" spans="1:15" x14ac:dyDescent="0.25">
      <c r="A1500">
        <v>1488</v>
      </c>
      <c r="B1500" s="365"/>
      <c r="C1500" s="365"/>
      <c r="D1500" s="365"/>
      <c r="E1500" s="365"/>
      <c r="F1500" s="365"/>
      <c r="G1500" s="365"/>
      <c r="H1500" s="365"/>
      <c r="I1500" s="365"/>
      <c r="J1500" s="365"/>
      <c r="K1500" s="365"/>
      <c r="L1500" s="365"/>
      <c r="M1500" s="369"/>
      <c r="N1500" s="365"/>
      <c r="O1500" s="365"/>
    </row>
    <row r="1501" spans="1:15" x14ac:dyDescent="0.25">
      <c r="A1501">
        <v>1489</v>
      </c>
      <c r="B1501" s="365"/>
      <c r="C1501" s="365"/>
      <c r="D1501" s="365"/>
      <c r="E1501" s="365"/>
      <c r="F1501" s="365"/>
      <c r="G1501" s="365"/>
      <c r="H1501" s="365"/>
      <c r="I1501" s="365"/>
      <c r="J1501" s="365"/>
      <c r="K1501" s="365"/>
      <c r="L1501" s="365"/>
      <c r="M1501" s="369"/>
      <c r="N1501" s="365"/>
      <c r="O1501" s="365"/>
    </row>
    <row r="1502" spans="1:15" x14ac:dyDescent="0.25">
      <c r="A1502">
        <v>1490</v>
      </c>
      <c r="B1502" s="365"/>
      <c r="C1502" s="365"/>
      <c r="D1502" s="365"/>
      <c r="E1502" s="365"/>
      <c r="F1502" s="365"/>
      <c r="G1502" s="365"/>
      <c r="H1502" s="365"/>
      <c r="I1502" s="365"/>
      <c r="J1502" s="365"/>
      <c r="K1502" s="365"/>
      <c r="L1502" s="365"/>
      <c r="M1502" s="369"/>
      <c r="N1502" s="365"/>
      <c r="O1502" s="365"/>
    </row>
    <row r="1503" spans="1:15" x14ac:dyDescent="0.25">
      <c r="A1503">
        <v>1491</v>
      </c>
      <c r="B1503" s="365"/>
      <c r="C1503" s="365"/>
      <c r="D1503" s="365"/>
      <c r="E1503" s="365"/>
      <c r="F1503" s="365"/>
      <c r="G1503" s="365"/>
      <c r="H1503" s="365"/>
      <c r="I1503" s="365"/>
      <c r="J1503" s="365"/>
      <c r="K1503" s="365"/>
      <c r="L1503" s="365"/>
      <c r="M1503" s="369"/>
      <c r="N1503" s="365"/>
      <c r="O1503" s="365"/>
    </row>
    <row r="1504" spans="1:15" x14ac:dyDescent="0.25">
      <c r="A1504">
        <v>1492</v>
      </c>
      <c r="B1504" s="365"/>
      <c r="C1504" s="365"/>
      <c r="D1504" s="365"/>
      <c r="E1504" s="365"/>
      <c r="F1504" s="365"/>
      <c r="G1504" s="365"/>
      <c r="H1504" s="365"/>
      <c r="I1504" s="365"/>
      <c r="J1504" s="365"/>
      <c r="K1504" s="365"/>
      <c r="L1504" s="365"/>
      <c r="M1504" s="369"/>
      <c r="N1504" s="365"/>
      <c r="O1504" s="365"/>
    </row>
    <row r="1505" spans="1:15" x14ac:dyDescent="0.25">
      <c r="A1505">
        <v>1493</v>
      </c>
      <c r="B1505" s="365"/>
      <c r="C1505" s="365"/>
      <c r="D1505" s="365"/>
      <c r="E1505" s="365"/>
      <c r="F1505" s="365"/>
      <c r="G1505" s="365"/>
      <c r="H1505" s="365"/>
      <c r="I1505" s="365"/>
      <c r="J1505" s="365"/>
      <c r="K1505" s="365"/>
      <c r="L1505" s="365"/>
      <c r="M1505" s="369"/>
      <c r="N1505" s="365"/>
      <c r="O1505" s="365"/>
    </row>
    <row r="1506" spans="1:15" x14ac:dyDescent="0.25">
      <c r="A1506">
        <v>1494</v>
      </c>
      <c r="B1506" s="365"/>
      <c r="C1506" s="365"/>
      <c r="D1506" s="365"/>
      <c r="E1506" s="365"/>
      <c r="F1506" s="365"/>
      <c r="G1506" s="365"/>
      <c r="H1506" s="365"/>
      <c r="I1506" s="365"/>
      <c r="J1506" s="365"/>
      <c r="K1506" s="365"/>
      <c r="L1506" s="365"/>
      <c r="M1506" s="369"/>
      <c r="N1506" s="365"/>
      <c r="O1506" s="365"/>
    </row>
    <row r="1507" spans="1:15" x14ac:dyDescent="0.25">
      <c r="A1507">
        <v>1495</v>
      </c>
      <c r="B1507" s="365"/>
      <c r="C1507" s="365"/>
      <c r="D1507" s="365"/>
      <c r="E1507" s="365"/>
      <c r="F1507" s="365"/>
      <c r="G1507" s="365"/>
      <c r="H1507" s="365"/>
      <c r="I1507" s="365"/>
      <c r="J1507" s="365"/>
      <c r="K1507" s="365"/>
      <c r="L1507" s="365"/>
      <c r="M1507" s="369"/>
      <c r="N1507" s="365"/>
      <c r="O1507" s="365"/>
    </row>
    <row r="1508" spans="1:15" x14ac:dyDescent="0.25">
      <c r="A1508">
        <v>1496</v>
      </c>
      <c r="B1508" s="365"/>
      <c r="C1508" s="365"/>
      <c r="D1508" s="365"/>
      <c r="E1508" s="365"/>
      <c r="F1508" s="365"/>
      <c r="G1508" s="365"/>
      <c r="H1508" s="365"/>
      <c r="I1508" s="365"/>
      <c r="J1508" s="365"/>
      <c r="K1508" s="365"/>
      <c r="L1508" s="365"/>
      <c r="M1508" s="369"/>
      <c r="N1508" s="365"/>
      <c r="O1508" s="365"/>
    </row>
    <row r="1509" spans="1:15" x14ac:dyDescent="0.25">
      <c r="A1509">
        <v>1497</v>
      </c>
      <c r="B1509" s="365"/>
      <c r="C1509" s="365"/>
      <c r="D1509" s="365"/>
      <c r="E1509" s="365"/>
      <c r="F1509" s="365"/>
      <c r="G1509" s="365"/>
      <c r="H1509" s="365"/>
      <c r="I1509" s="365"/>
      <c r="J1509" s="365"/>
      <c r="K1509" s="365"/>
      <c r="L1509" s="365"/>
      <c r="M1509" s="369"/>
      <c r="N1509" s="365"/>
      <c r="O1509" s="365"/>
    </row>
    <row r="1510" spans="1:15" x14ac:dyDescent="0.25">
      <c r="A1510">
        <v>1498</v>
      </c>
      <c r="B1510" s="365"/>
      <c r="C1510" s="365"/>
      <c r="D1510" s="365"/>
      <c r="E1510" s="365"/>
      <c r="F1510" s="365"/>
      <c r="G1510" s="365"/>
      <c r="H1510" s="365"/>
      <c r="I1510" s="365"/>
      <c r="J1510" s="365"/>
      <c r="K1510" s="365"/>
      <c r="L1510" s="365"/>
      <c r="M1510" s="369"/>
      <c r="N1510" s="365"/>
      <c r="O1510" s="365"/>
    </row>
    <row r="1511" spans="1:15" x14ac:dyDescent="0.25">
      <c r="A1511">
        <v>1499</v>
      </c>
      <c r="B1511" s="365"/>
      <c r="C1511" s="365"/>
      <c r="D1511" s="365"/>
      <c r="E1511" s="365"/>
      <c r="F1511" s="365"/>
      <c r="G1511" s="365"/>
      <c r="H1511" s="365"/>
      <c r="I1511" s="365"/>
      <c r="J1511" s="365"/>
      <c r="K1511" s="365"/>
      <c r="L1511" s="365"/>
      <c r="M1511" s="369"/>
      <c r="N1511" s="365"/>
      <c r="O1511" s="365"/>
    </row>
    <row r="1512" spans="1:15" x14ac:dyDescent="0.25">
      <c r="A1512">
        <v>1500</v>
      </c>
      <c r="B1512" s="365"/>
      <c r="C1512" s="365"/>
      <c r="D1512" s="365"/>
      <c r="E1512" s="365"/>
      <c r="F1512" s="365"/>
      <c r="G1512" s="365"/>
      <c r="H1512" s="365"/>
      <c r="I1512" s="365"/>
      <c r="J1512" s="365"/>
      <c r="K1512" s="365"/>
      <c r="L1512" s="365"/>
      <c r="M1512" s="369"/>
      <c r="N1512" s="365"/>
      <c r="O1512" s="365"/>
    </row>
    <row r="1513" spans="1:15" x14ac:dyDescent="0.25">
      <c r="A1513">
        <v>1501</v>
      </c>
      <c r="B1513" s="365"/>
      <c r="C1513" s="365"/>
      <c r="D1513" s="365"/>
      <c r="E1513" s="365"/>
      <c r="F1513" s="365"/>
      <c r="G1513" s="365"/>
      <c r="H1513" s="365"/>
      <c r="I1513" s="365"/>
      <c r="J1513" s="365"/>
      <c r="K1513" s="365"/>
      <c r="L1513" s="365"/>
      <c r="M1513" s="369"/>
      <c r="N1513" s="365"/>
      <c r="O1513" s="365"/>
    </row>
    <row r="1514" spans="1:15" x14ac:dyDescent="0.25">
      <c r="A1514">
        <v>1502</v>
      </c>
      <c r="B1514" s="365"/>
      <c r="C1514" s="365"/>
      <c r="D1514" s="365"/>
      <c r="E1514" s="365"/>
      <c r="F1514" s="365"/>
      <c r="G1514" s="365"/>
      <c r="H1514" s="365"/>
      <c r="I1514" s="365"/>
      <c r="J1514" s="365"/>
      <c r="K1514" s="365"/>
      <c r="L1514" s="365"/>
      <c r="M1514" s="369"/>
      <c r="N1514" s="365"/>
      <c r="O1514" s="365"/>
    </row>
    <row r="1515" spans="1:15" x14ac:dyDescent="0.25">
      <c r="A1515">
        <v>1503</v>
      </c>
      <c r="B1515" s="365"/>
      <c r="C1515" s="365"/>
      <c r="D1515" s="365"/>
      <c r="E1515" s="365"/>
      <c r="F1515" s="365"/>
      <c r="G1515" s="365"/>
      <c r="H1515" s="365"/>
      <c r="I1515" s="365"/>
      <c r="J1515" s="365"/>
      <c r="K1515" s="365"/>
      <c r="L1515" s="365"/>
      <c r="M1515" s="369"/>
      <c r="N1515" s="365"/>
      <c r="O1515" s="365"/>
    </row>
    <row r="1516" spans="1:15" x14ac:dyDescent="0.25">
      <c r="A1516">
        <v>1504</v>
      </c>
      <c r="B1516" s="365"/>
      <c r="C1516" s="365"/>
      <c r="D1516" s="365"/>
      <c r="E1516" s="365"/>
      <c r="F1516" s="365"/>
      <c r="G1516" s="365"/>
      <c r="H1516" s="365"/>
      <c r="I1516" s="365"/>
      <c r="J1516" s="365"/>
      <c r="K1516" s="365"/>
      <c r="L1516" s="365"/>
      <c r="M1516" s="369"/>
      <c r="N1516" s="365"/>
      <c r="O1516" s="365"/>
    </row>
    <row r="1517" spans="1:15" x14ac:dyDescent="0.25">
      <c r="A1517">
        <v>1505</v>
      </c>
      <c r="B1517" s="365"/>
      <c r="C1517" s="365"/>
      <c r="D1517" s="365"/>
      <c r="E1517" s="365"/>
      <c r="F1517" s="365"/>
      <c r="G1517" s="365"/>
      <c r="H1517" s="365"/>
      <c r="I1517" s="365"/>
      <c r="J1517" s="365"/>
      <c r="K1517" s="365"/>
      <c r="L1517" s="365"/>
      <c r="M1517" s="369"/>
      <c r="N1517" s="365"/>
      <c r="O1517" s="365"/>
    </row>
    <row r="1518" spans="1:15" x14ac:dyDescent="0.25">
      <c r="A1518">
        <v>1506</v>
      </c>
      <c r="B1518" s="365"/>
      <c r="C1518" s="365"/>
      <c r="D1518" s="365"/>
      <c r="E1518" s="365"/>
      <c r="F1518" s="365"/>
      <c r="G1518" s="365"/>
      <c r="H1518" s="365"/>
      <c r="I1518" s="365"/>
      <c r="J1518" s="365"/>
      <c r="K1518" s="365"/>
      <c r="L1518" s="365"/>
      <c r="M1518" s="369"/>
      <c r="N1518" s="365"/>
      <c r="O1518" s="365"/>
    </row>
    <row r="1519" spans="1:15" x14ac:dyDescent="0.25">
      <c r="A1519">
        <v>1507</v>
      </c>
      <c r="B1519" s="365"/>
      <c r="C1519" s="365"/>
      <c r="D1519" s="365"/>
      <c r="E1519" s="365"/>
      <c r="F1519" s="365"/>
      <c r="G1519" s="365"/>
      <c r="H1519" s="365"/>
      <c r="I1519" s="365"/>
      <c r="J1519" s="365"/>
      <c r="K1519" s="365"/>
      <c r="L1519" s="365"/>
      <c r="M1519" s="369"/>
      <c r="N1519" s="365"/>
      <c r="O1519" s="365"/>
    </row>
    <row r="1520" spans="1:15" x14ac:dyDescent="0.25">
      <c r="A1520">
        <v>1508</v>
      </c>
      <c r="B1520" s="365"/>
      <c r="C1520" s="365"/>
      <c r="D1520" s="365"/>
      <c r="E1520" s="365"/>
      <c r="F1520" s="365"/>
      <c r="G1520" s="365"/>
      <c r="H1520" s="365"/>
      <c r="I1520" s="365"/>
      <c r="J1520" s="365"/>
      <c r="K1520" s="365"/>
      <c r="L1520" s="365"/>
      <c r="M1520" s="369"/>
      <c r="N1520" s="365"/>
      <c r="O1520" s="365"/>
    </row>
    <row r="1521" spans="1:15" x14ac:dyDescent="0.25">
      <c r="A1521">
        <v>1509</v>
      </c>
      <c r="B1521" s="365"/>
      <c r="C1521" s="365"/>
      <c r="D1521" s="365"/>
      <c r="E1521" s="365"/>
      <c r="F1521" s="365"/>
      <c r="G1521" s="365"/>
      <c r="H1521" s="365"/>
      <c r="I1521" s="365"/>
      <c r="J1521" s="365"/>
      <c r="K1521" s="365"/>
      <c r="L1521" s="365"/>
      <c r="M1521" s="369"/>
      <c r="N1521" s="365"/>
      <c r="O1521" s="365"/>
    </row>
    <row r="1522" spans="1:15" x14ac:dyDescent="0.25">
      <c r="A1522">
        <v>1510</v>
      </c>
      <c r="B1522" s="365"/>
      <c r="C1522" s="365"/>
      <c r="D1522" s="365"/>
      <c r="E1522" s="365"/>
      <c r="F1522" s="365"/>
      <c r="G1522" s="365"/>
      <c r="H1522" s="365"/>
      <c r="I1522" s="365"/>
      <c r="J1522" s="365"/>
      <c r="K1522" s="365"/>
      <c r="L1522" s="365"/>
      <c r="M1522" s="369"/>
      <c r="N1522" s="365"/>
      <c r="O1522" s="365"/>
    </row>
    <row r="1523" spans="1:15" x14ac:dyDescent="0.25">
      <c r="A1523">
        <v>1511</v>
      </c>
      <c r="B1523" s="365"/>
      <c r="C1523" s="365"/>
      <c r="D1523" s="365"/>
      <c r="E1523" s="365"/>
      <c r="F1523" s="365"/>
      <c r="G1523" s="365"/>
      <c r="H1523" s="365"/>
      <c r="I1523" s="365"/>
      <c r="J1523" s="365"/>
      <c r="K1523" s="365"/>
      <c r="L1523" s="365"/>
      <c r="M1523" s="369"/>
      <c r="N1523" s="365"/>
      <c r="O1523" s="365"/>
    </row>
    <row r="1524" spans="1:15" x14ac:dyDescent="0.25">
      <c r="A1524">
        <v>1512</v>
      </c>
      <c r="B1524" s="365"/>
      <c r="C1524" s="365"/>
      <c r="D1524" s="365"/>
      <c r="E1524" s="365"/>
      <c r="F1524" s="365"/>
      <c r="G1524" s="365"/>
      <c r="H1524" s="365"/>
      <c r="I1524" s="365"/>
      <c r="J1524" s="365"/>
      <c r="K1524" s="365"/>
      <c r="L1524" s="365"/>
      <c r="M1524" s="369"/>
      <c r="N1524" s="365"/>
      <c r="O1524" s="365"/>
    </row>
    <row r="1525" spans="1:15" x14ac:dyDescent="0.25">
      <c r="A1525">
        <v>1513</v>
      </c>
      <c r="B1525" s="365"/>
      <c r="C1525" s="365"/>
      <c r="D1525" s="365"/>
      <c r="E1525" s="365"/>
      <c r="F1525" s="365"/>
      <c r="G1525" s="365"/>
      <c r="H1525" s="365"/>
      <c r="I1525" s="365"/>
      <c r="J1525" s="365"/>
      <c r="K1525" s="365"/>
      <c r="L1525" s="365"/>
      <c r="M1525" s="369"/>
      <c r="N1525" s="365"/>
      <c r="O1525" s="365"/>
    </row>
    <row r="1526" spans="1:15" x14ac:dyDescent="0.25">
      <c r="A1526">
        <v>1514</v>
      </c>
      <c r="B1526" s="365"/>
      <c r="C1526" s="365"/>
      <c r="D1526" s="365"/>
      <c r="E1526" s="365"/>
      <c r="F1526" s="365"/>
      <c r="G1526" s="365"/>
      <c r="H1526" s="365"/>
      <c r="I1526" s="365"/>
      <c r="J1526" s="365"/>
      <c r="K1526" s="365"/>
      <c r="L1526" s="365"/>
      <c r="M1526" s="369"/>
      <c r="N1526" s="365"/>
      <c r="O1526" s="365"/>
    </row>
    <row r="1527" spans="1:15" x14ac:dyDescent="0.25">
      <c r="A1527">
        <v>1515</v>
      </c>
      <c r="B1527" s="365"/>
      <c r="C1527" s="365"/>
      <c r="D1527" s="365"/>
      <c r="E1527" s="365"/>
      <c r="F1527" s="365"/>
      <c r="G1527" s="365"/>
      <c r="H1527" s="365"/>
      <c r="I1527" s="365"/>
      <c r="J1527" s="365"/>
      <c r="K1527" s="365"/>
      <c r="L1527" s="365"/>
      <c r="M1527" s="369"/>
      <c r="N1527" s="365"/>
      <c r="O1527" s="365"/>
    </row>
    <row r="1528" spans="1:15" x14ac:dyDescent="0.25">
      <c r="A1528">
        <v>1516</v>
      </c>
      <c r="B1528" s="365"/>
      <c r="C1528" s="365"/>
      <c r="D1528" s="365"/>
      <c r="E1528" s="365"/>
      <c r="F1528" s="365"/>
      <c r="G1528" s="365"/>
      <c r="H1528" s="365"/>
      <c r="I1528" s="365"/>
      <c r="J1528" s="365"/>
      <c r="K1528" s="365"/>
      <c r="L1528" s="365"/>
      <c r="M1528" s="369"/>
      <c r="N1528" s="365"/>
      <c r="O1528" s="365"/>
    </row>
    <row r="1529" spans="1:15" x14ac:dyDescent="0.25">
      <c r="A1529">
        <v>1517</v>
      </c>
      <c r="B1529" s="365"/>
      <c r="C1529" s="365"/>
      <c r="D1529" s="365"/>
      <c r="E1529" s="365"/>
      <c r="F1529" s="365"/>
      <c r="G1529" s="365"/>
      <c r="H1529" s="365"/>
      <c r="I1529" s="365"/>
      <c r="J1529" s="365"/>
      <c r="K1529" s="365"/>
      <c r="L1529" s="365"/>
      <c r="M1529" s="369"/>
      <c r="N1529" s="365"/>
      <c r="O1529" s="365"/>
    </row>
    <row r="1530" spans="1:15" x14ac:dyDescent="0.25">
      <c r="A1530">
        <v>1518</v>
      </c>
      <c r="B1530" s="365"/>
      <c r="C1530" s="365"/>
      <c r="D1530" s="365"/>
      <c r="E1530" s="365"/>
      <c r="F1530" s="365"/>
      <c r="G1530" s="365"/>
      <c r="H1530" s="365"/>
      <c r="I1530" s="365"/>
      <c r="J1530" s="365"/>
      <c r="K1530" s="365"/>
      <c r="L1530" s="365"/>
      <c r="M1530" s="369"/>
      <c r="N1530" s="365"/>
      <c r="O1530" s="365"/>
    </row>
    <row r="1531" spans="1:15" x14ac:dyDescent="0.25">
      <c r="A1531">
        <v>1519</v>
      </c>
      <c r="B1531" s="365"/>
      <c r="C1531" s="365"/>
      <c r="D1531" s="365"/>
      <c r="E1531" s="365"/>
      <c r="F1531" s="365"/>
      <c r="G1531" s="365"/>
      <c r="H1531" s="365"/>
      <c r="I1531" s="365"/>
      <c r="J1531" s="365"/>
      <c r="K1531" s="365"/>
      <c r="L1531" s="365"/>
      <c r="M1531" s="369"/>
      <c r="N1531" s="365"/>
      <c r="O1531" s="365"/>
    </row>
    <row r="1532" spans="1:15" x14ac:dyDescent="0.25">
      <c r="A1532">
        <v>1520</v>
      </c>
      <c r="B1532" s="365"/>
      <c r="C1532" s="365"/>
      <c r="D1532" s="365"/>
      <c r="E1532" s="365"/>
      <c r="F1532" s="365"/>
      <c r="G1532" s="365"/>
      <c r="H1532" s="365"/>
      <c r="I1532" s="365"/>
      <c r="J1532" s="365"/>
      <c r="K1532" s="365"/>
      <c r="L1532" s="365"/>
      <c r="M1532" s="369"/>
      <c r="N1532" s="365"/>
      <c r="O1532" s="365"/>
    </row>
    <row r="1533" spans="1:15" x14ac:dyDescent="0.25">
      <c r="A1533">
        <v>1521</v>
      </c>
      <c r="B1533" s="365"/>
      <c r="C1533" s="365"/>
      <c r="D1533" s="365"/>
      <c r="E1533" s="365"/>
      <c r="F1533" s="365"/>
      <c r="G1533" s="365"/>
      <c r="H1533" s="365"/>
      <c r="I1533" s="365"/>
      <c r="J1533" s="365"/>
      <c r="K1533" s="365"/>
      <c r="L1533" s="365"/>
      <c r="M1533" s="369"/>
      <c r="N1533" s="365"/>
      <c r="O1533" s="365"/>
    </row>
    <row r="1534" spans="1:15" x14ac:dyDescent="0.25">
      <c r="A1534">
        <v>1522</v>
      </c>
      <c r="B1534" s="365"/>
      <c r="C1534" s="365"/>
      <c r="D1534" s="365"/>
      <c r="E1534" s="365"/>
      <c r="F1534" s="365"/>
      <c r="G1534" s="365"/>
      <c r="H1534" s="365"/>
      <c r="I1534" s="365"/>
      <c r="J1534" s="365"/>
      <c r="K1534" s="365"/>
      <c r="L1534" s="365"/>
      <c r="M1534" s="369"/>
      <c r="N1534" s="365"/>
      <c r="O1534" s="365"/>
    </row>
    <row r="1535" spans="1:15" x14ac:dyDescent="0.25">
      <c r="A1535">
        <v>1523</v>
      </c>
      <c r="B1535" s="365"/>
      <c r="C1535" s="365"/>
      <c r="D1535" s="365"/>
      <c r="E1535" s="365"/>
      <c r="F1535" s="365"/>
      <c r="G1535" s="365"/>
      <c r="H1535" s="365"/>
      <c r="I1535" s="365"/>
      <c r="J1535" s="365"/>
      <c r="K1535" s="365"/>
      <c r="L1535" s="365"/>
      <c r="M1535" s="369"/>
      <c r="N1535" s="365"/>
      <c r="O1535" s="365"/>
    </row>
    <row r="1536" spans="1:15" x14ac:dyDescent="0.25">
      <c r="A1536">
        <v>1524</v>
      </c>
      <c r="B1536" s="365"/>
      <c r="C1536" s="365"/>
      <c r="D1536" s="365"/>
      <c r="E1536" s="365"/>
      <c r="F1536" s="365"/>
      <c r="G1536" s="365"/>
      <c r="H1536" s="365"/>
      <c r="I1536" s="365"/>
      <c r="J1536" s="365"/>
      <c r="K1536" s="365"/>
      <c r="L1536" s="365"/>
      <c r="M1536" s="369"/>
      <c r="N1536" s="365"/>
      <c r="O1536" s="365"/>
    </row>
    <row r="1537" spans="1:15" x14ac:dyDescent="0.25">
      <c r="A1537">
        <v>1525</v>
      </c>
      <c r="B1537" s="365"/>
      <c r="C1537" s="365"/>
      <c r="D1537" s="365"/>
      <c r="E1537" s="365"/>
      <c r="F1537" s="365"/>
      <c r="G1537" s="365"/>
      <c r="H1537" s="365"/>
      <c r="I1537" s="365"/>
      <c r="J1537" s="365"/>
      <c r="K1537" s="365"/>
      <c r="L1537" s="365"/>
      <c r="M1537" s="369"/>
      <c r="N1537" s="365"/>
      <c r="O1537" s="365"/>
    </row>
    <row r="1538" spans="1:15" x14ac:dyDescent="0.25">
      <c r="A1538">
        <v>1526</v>
      </c>
      <c r="B1538" s="365"/>
      <c r="C1538" s="365"/>
      <c r="D1538" s="365"/>
      <c r="E1538" s="365"/>
      <c r="F1538" s="365"/>
      <c r="G1538" s="365"/>
      <c r="H1538" s="365"/>
      <c r="I1538" s="365"/>
      <c r="J1538" s="365"/>
      <c r="K1538" s="365"/>
      <c r="L1538" s="365"/>
      <c r="M1538" s="369"/>
      <c r="N1538" s="365"/>
      <c r="O1538" s="365"/>
    </row>
    <row r="1539" spans="1:15" x14ac:dyDescent="0.25">
      <c r="A1539">
        <v>1527</v>
      </c>
      <c r="B1539" s="365"/>
      <c r="C1539" s="365"/>
      <c r="D1539" s="365"/>
      <c r="E1539" s="365"/>
      <c r="F1539" s="365"/>
      <c r="G1539" s="365"/>
      <c r="H1539" s="365"/>
      <c r="I1539" s="365"/>
      <c r="J1539" s="365"/>
      <c r="K1539" s="365"/>
      <c r="L1539" s="365"/>
      <c r="M1539" s="369"/>
      <c r="N1539" s="365"/>
      <c r="O1539" s="365"/>
    </row>
    <row r="1540" spans="1:15" x14ac:dyDescent="0.25">
      <c r="A1540">
        <v>1528</v>
      </c>
      <c r="B1540" s="365"/>
      <c r="C1540" s="365"/>
      <c r="D1540" s="365"/>
      <c r="E1540" s="365"/>
      <c r="F1540" s="365"/>
      <c r="G1540" s="365"/>
      <c r="H1540" s="365"/>
      <c r="I1540" s="365"/>
      <c r="J1540" s="365"/>
      <c r="K1540" s="365"/>
      <c r="L1540" s="365"/>
      <c r="M1540" s="369"/>
      <c r="N1540" s="365"/>
      <c r="O1540" s="365"/>
    </row>
    <row r="1541" spans="1:15" x14ac:dyDescent="0.25">
      <c r="A1541">
        <v>1529</v>
      </c>
      <c r="B1541" s="365"/>
      <c r="C1541" s="365"/>
      <c r="D1541" s="365"/>
      <c r="E1541" s="365"/>
      <c r="F1541" s="365"/>
      <c r="G1541" s="365"/>
      <c r="H1541" s="365"/>
      <c r="I1541" s="365"/>
      <c r="J1541" s="365"/>
      <c r="K1541" s="365"/>
      <c r="L1541" s="365"/>
      <c r="M1541" s="369"/>
      <c r="N1541" s="365"/>
      <c r="O1541" s="365"/>
    </row>
    <row r="1542" spans="1:15" x14ac:dyDescent="0.25">
      <c r="A1542">
        <v>1530</v>
      </c>
      <c r="B1542" s="365"/>
      <c r="C1542" s="365"/>
      <c r="D1542" s="365"/>
      <c r="E1542" s="365"/>
      <c r="F1542" s="365"/>
      <c r="G1542" s="365"/>
      <c r="H1542" s="365"/>
      <c r="I1542" s="365"/>
      <c r="J1542" s="365"/>
      <c r="K1542" s="365"/>
      <c r="L1542" s="365"/>
      <c r="M1542" s="369"/>
      <c r="N1542" s="365"/>
      <c r="O1542" s="365"/>
    </row>
    <row r="1543" spans="1:15" x14ac:dyDescent="0.25">
      <c r="A1543">
        <v>1531</v>
      </c>
      <c r="B1543" s="365"/>
      <c r="C1543" s="365"/>
      <c r="D1543" s="365"/>
      <c r="E1543" s="365"/>
      <c r="F1543" s="365"/>
      <c r="G1543" s="365"/>
      <c r="H1543" s="365"/>
      <c r="I1543" s="365"/>
      <c r="J1543" s="365"/>
      <c r="K1543" s="365"/>
      <c r="L1543" s="365"/>
      <c r="M1543" s="369"/>
      <c r="N1543" s="365"/>
      <c r="O1543" s="365"/>
    </row>
    <row r="1544" spans="1:15" x14ac:dyDescent="0.25">
      <c r="A1544">
        <v>1532</v>
      </c>
      <c r="B1544" s="365"/>
      <c r="C1544" s="365"/>
      <c r="D1544" s="365"/>
      <c r="E1544" s="365"/>
      <c r="F1544" s="365"/>
      <c r="G1544" s="365"/>
      <c r="H1544" s="365"/>
      <c r="I1544" s="365"/>
      <c r="J1544" s="365"/>
      <c r="K1544" s="365"/>
      <c r="L1544" s="365"/>
      <c r="M1544" s="369"/>
      <c r="N1544" s="365"/>
      <c r="O1544" s="365"/>
    </row>
    <row r="1545" spans="1:15" x14ac:dyDescent="0.25">
      <c r="A1545">
        <v>1533</v>
      </c>
      <c r="B1545" s="365"/>
      <c r="C1545" s="365"/>
      <c r="D1545" s="365"/>
      <c r="E1545" s="365"/>
      <c r="F1545" s="365"/>
      <c r="G1545" s="365"/>
      <c r="H1545" s="365"/>
      <c r="I1545" s="365"/>
      <c r="J1545" s="365"/>
      <c r="K1545" s="365"/>
      <c r="L1545" s="365"/>
      <c r="M1545" s="369"/>
      <c r="N1545" s="365"/>
      <c r="O1545" s="365"/>
    </row>
    <row r="1546" spans="1:15" x14ac:dyDescent="0.25">
      <c r="A1546">
        <v>1534</v>
      </c>
      <c r="B1546" s="365"/>
      <c r="C1546" s="365"/>
      <c r="D1546" s="365"/>
      <c r="E1546" s="365"/>
      <c r="F1546" s="365"/>
      <c r="G1546" s="365"/>
      <c r="H1546" s="365"/>
      <c r="I1546" s="365"/>
      <c r="J1546" s="365"/>
      <c r="K1546" s="365"/>
      <c r="L1546" s="365"/>
      <c r="M1546" s="369"/>
      <c r="N1546" s="365"/>
      <c r="O1546" s="365"/>
    </row>
    <row r="1547" spans="1:15" x14ac:dyDescent="0.25">
      <c r="A1547">
        <v>1535</v>
      </c>
      <c r="B1547" s="365"/>
      <c r="C1547" s="365"/>
      <c r="D1547" s="365"/>
      <c r="E1547" s="365"/>
      <c r="F1547" s="365"/>
      <c r="G1547" s="365"/>
      <c r="H1547" s="365"/>
      <c r="I1547" s="365"/>
      <c r="J1547" s="365"/>
      <c r="K1547" s="365"/>
      <c r="L1547" s="365"/>
      <c r="M1547" s="369"/>
      <c r="N1547" s="365"/>
      <c r="O1547" s="365"/>
    </row>
    <row r="1548" spans="1:15" x14ac:dyDescent="0.25">
      <c r="A1548">
        <v>1536</v>
      </c>
      <c r="B1548" s="365"/>
      <c r="C1548" s="365"/>
      <c r="D1548" s="365"/>
      <c r="E1548" s="365"/>
      <c r="F1548" s="365"/>
      <c r="G1548" s="365"/>
      <c r="H1548" s="365"/>
      <c r="I1548" s="365"/>
      <c r="J1548" s="365"/>
      <c r="K1548" s="365"/>
      <c r="L1548" s="365"/>
      <c r="M1548" s="369"/>
      <c r="N1548" s="365"/>
      <c r="O1548" s="365"/>
    </row>
    <row r="1549" spans="1:15" x14ac:dyDescent="0.25">
      <c r="A1549">
        <v>1537</v>
      </c>
      <c r="B1549" s="365"/>
      <c r="C1549" s="365"/>
      <c r="D1549" s="365"/>
      <c r="E1549" s="365"/>
      <c r="F1549" s="365"/>
      <c r="G1549" s="365"/>
      <c r="H1549" s="365"/>
      <c r="I1549" s="365"/>
      <c r="J1549" s="365"/>
      <c r="K1549" s="365"/>
      <c r="L1549" s="365"/>
      <c r="M1549" s="369"/>
      <c r="N1549" s="365"/>
      <c r="O1549" s="365"/>
    </row>
    <row r="1550" spans="1:15" x14ac:dyDescent="0.25">
      <c r="A1550">
        <v>1538</v>
      </c>
      <c r="B1550" s="365"/>
      <c r="C1550" s="365"/>
      <c r="D1550" s="365"/>
      <c r="E1550" s="365"/>
      <c r="F1550" s="365"/>
      <c r="G1550" s="365"/>
      <c r="H1550" s="365"/>
      <c r="I1550" s="365"/>
      <c r="J1550" s="365"/>
      <c r="K1550" s="365"/>
      <c r="L1550" s="365"/>
      <c r="M1550" s="369"/>
      <c r="N1550" s="365"/>
      <c r="O1550" s="365"/>
    </row>
    <row r="1551" spans="1:15" x14ac:dyDescent="0.25">
      <c r="A1551">
        <v>1539</v>
      </c>
      <c r="B1551" s="365"/>
      <c r="C1551" s="365"/>
      <c r="D1551" s="365"/>
      <c r="E1551" s="365"/>
      <c r="F1551" s="365"/>
      <c r="G1551" s="365"/>
      <c r="H1551" s="365"/>
      <c r="I1551" s="365"/>
      <c r="J1551" s="365"/>
      <c r="K1551" s="365"/>
      <c r="L1551" s="365"/>
      <c r="M1551" s="369"/>
      <c r="N1551" s="365"/>
      <c r="O1551" s="365"/>
    </row>
    <row r="1552" spans="1:15" x14ac:dyDescent="0.25">
      <c r="A1552">
        <v>1540</v>
      </c>
      <c r="B1552" s="365"/>
      <c r="C1552" s="365"/>
      <c r="D1552" s="365"/>
      <c r="E1552" s="365"/>
      <c r="F1552" s="365"/>
      <c r="G1552" s="365"/>
      <c r="H1552" s="365"/>
      <c r="I1552" s="365"/>
      <c r="J1552" s="365"/>
      <c r="K1552" s="365"/>
      <c r="L1552" s="365"/>
      <c r="M1552" s="369"/>
      <c r="N1552" s="365"/>
      <c r="O1552" s="365"/>
    </row>
    <row r="1553" spans="1:15" x14ac:dyDescent="0.25">
      <c r="A1553">
        <v>1541</v>
      </c>
      <c r="B1553" s="365"/>
      <c r="C1553" s="365"/>
      <c r="D1553" s="365"/>
      <c r="E1553" s="365"/>
      <c r="F1553" s="365"/>
      <c r="G1553" s="365"/>
      <c r="H1553" s="365"/>
      <c r="I1553" s="365"/>
      <c r="J1553" s="365"/>
      <c r="K1553" s="365"/>
      <c r="L1553" s="365"/>
      <c r="M1553" s="369"/>
      <c r="N1553" s="365"/>
      <c r="O1553" s="365"/>
    </row>
    <row r="1554" spans="1:15" x14ac:dyDescent="0.25">
      <c r="A1554">
        <v>1542</v>
      </c>
      <c r="B1554" s="365"/>
      <c r="C1554" s="365"/>
      <c r="D1554" s="365"/>
      <c r="E1554" s="365"/>
      <c r="F1554" s="365"/>
      <c r="G1554" s="365"/>
      <c r="H1554" s="365"/>
      <c r="I1554" s="365"/>
      <c r="J1554" s="365"/>
      <c r="K1554" s="365"/>
      <c r="L1554" s="365"/>
      <c r="M1554" s="369"/>
      <c r="N1554" s="365"/>
      <c r="O1554" s="365"/>
    </row>
    <row r="1555" spans="1:15" x14ac:dyDescent="0.25">
      <c r="A1555">
        <v>1543</v>
      </c>
      <c r="B1555" s="365"/>
      <c r="C1555" s="365"/>
      <c r="D1555" s="365"/>
      <c r="E1555" s="365"/>
      <c r="F1555" s="365"/>
      <c r="G1555" s="365"/>
      <c r="H1555" s="365"/>
      <c r="I1555" s="365"/>
      <c r="J1555" s="365"/>
      <c r="K1555" s="365"/>
      <c r="L1555" s="365"/>
      <c r="M1555" s="369"/>
      <c r="N1555" s="365"/>
      <c r="O1555" s="365"/>
    </row>
    <row r="1556" spans="1:15" x14ac:dyDescent="0.25">
      <c r="A1556">
        <v>1544</v>
      </c>
      <c r="B1556" s="365"/>
      <c r="C1556" s="365"/>
      <c r="D1556" s="365"/>
      <c r="E1556" s="365"/>
      <c r="F1556" s="365"/>
      <c r="G1556" s="365"/>
      <c r="H1556" s="365"/>
      <c r="I1556" s="365"/>
      <c r="J1556" s="365"/>
      <c r="K1556" s="365"/>
      <c r="L1556" s="365"/>
      <c r="M1556" s="369"/>
      <c r="N1556" s="365"/>
      <c r="O1556" s="365"/>
    </row>
    <row r="1557" spans="1:15" x14ac:dyDescent="0.25">
      <c r="A1557">
        <v>1545</v>
      </c>
      <c r="B1557" s="365"/>
      <c r="C1557" s="365"/>
      <c r="D1557" s="365"/>
      <c r="E1557" s="365"/>
      <c r="F1557" s="365"/>
      <c r="G1557" s="365"/>
      <c r="H1557" s="365"/>
      <c r="I1557" s="365"/>
      <c r="J1557" s="365"/>
      <c r="K1557" s="365"/>
      <c r="L1557" s="365"/>
      <c r="M1557" s="369"/>
      <c r="N1557" s="365"/>
      <c r="O1557" s="365"/>
    </row>
    <row r="1558" spans="1:15" x14ac:dyDescent="0.25">
      <c r="A1558">
        <v>1546</v>
      </c>
      <c r="B1558" s="365"/>
      <c r="C1558" s="365"/>
      <c r="D1558" s="365"/>
      <c r="E1558" s="365"/>
      <c r="F1558" s="365"/>
      <c r="G1558" s="365"/>
      <c r="H1558" s="365"/>
      <c r="I1558" s="365"/>
      <c r="J1558" s="365"/>
      <c r="K1558" s="365"/>
      <c r="L1558" s="365"/>
      <c r="M1558" s="369"/>
      <c r="N1558" s="365"/>
      <c r="O1558" s="365"/>
    </row>
    <row r="1559" spans="1:15" x14ac:dyDescent="0.25">
      <c r="A1559">
        <v>1547</v>
      </c>
      <c r="B1559" s="365"/>
      <c r="C1559" s="365"/>
      <c r="D1559" s="365"/>
      <c r="E1559" s="365"/>
      <c r="F1559" s="365"/>
      <c r="G1559" s="365"/>
      <c r="H1559" s="365"/>
      <c r="I1559" s="365"/>
      <c r="J1559" s="365"/>
      <c r="K1559" s="365"/>
      <c r="L1559" s="365"/>
      <c r="M1559" s="369"/>
      <c r="N1559" s="365"/>
      <c r="O1559" s="365"/>
    </row>
    <row r="1560" spans="1:15" x14ac:dyDescent="0.25">
      <c r="A1560">
        <v>1548</v>
      </c>
      <c r="B1560" s="365"/>
      <c r="C1560" s="365"/>
      <c r="D1560" s="365"/>
      <c r="E1560" s="365"/>
      <c r="F1560" s="365"/>
      <c r="G1560" s="365"/>
      <c r="H1560" s="365"/>
      <c r="I1560" s="365"/>
      <c r="J1560" s="365"/>
      <c r="K1560" s="365"/>
      <c r="L1560" s="365"/>
      <c r="M1560" s="369"/>
      <c r="N1560" s="365"/>
      <c r="O1560" s="365"/>
    </row>
    <row r="1561" spans="1:15" x14ac:dyDescent="0.25">
      <c r="A1561">
        <v>1549</v>
      </c>
      <c r="B1561" s="365"/>
      <c r="C1561" s="365"/>
      <c r="D1561" s="365"/>
      <c r="E1561" s="365"/>
      <c r="F1561" s="365"/>
      <c r="G1561" s="365"/>
      <c r="H1561" s="365"/>
      <c r="I1561" s="365"/>
      <c r="J1561" s="365"/>
      <c r="K1561" s="365"/>
      <c r="L1561" s="365"/>
      <c r="M1561" s="369"/>
      <c r="N1561" s="365"/>
      <c r="O1561" s="365"/>
    </row>
    <row r="1562" spans="1:15" x14ac:dyDescent="0.25">
      <c r="A1562">
        <v>1550</v>
      </c>
      <c r="B1562" s="365"/>
      <c r="C1562" s="365"/>
      <c r="D1562" s="365"/>
      <c r="E1562" s="365"/>
      <c r="F1562" s="365"/>
      <c r="G1562" s="365"/>
      <c r="H1562" s="365"/>
      <c r="I1562" s="365"/>
      <c r="J1562" s="365"/>
      <c r="K1562" s="365"/>
      <c r="L1562" s="365"/>
      <c r="M1562" s="369"/>
      <c r="N1562" s="365"/>
      <c r="O1562" s="365"/>
    </row>
    <row r="1563" spans="1:15" x14ac:dyDescent="0.25">
      <c r="A1563">
        <v>1551</v>
      </c>
      <c r="B1563" s="365"/>
      <c r="C1563" s="365"/>
      <c r="D1563" s="365"/>
      <c r="E1563" s="365"/>
      <c r="F1563" s="365"/>
      <c r="G1563" s="365"/>
      <c r="H1563" s="365"/>
      <c r="I1563" s="365"/>
      <c r="J1563" s="365"/>
      <c r="K1563" s="365"/>
      <c r="L1563" s="365"/>
      <c r="M1563" s="369"/>
      <c r="N1563" s="365"/>
      <c r="O1563" s="365"/>
    </row>
    <row r="1564" spans="1:15" x14ac:dyDescent="0.25">
      <c r="A1564">
        <v>1552</v>
      </c>
      <c r="B1564" s="365"/>
      <c r="C1564" s="365"/>
      <c r="D1564" s="365"/>
      <c r="E1564" s="365"/>
      <c r="F1564" s="365"/>
      <c r="G1564" s="365"/>
      <c r="H1564" s="365"/>
      <c r="I1564" s="365"/>
      <c r="J1564" s="365"/>
      <c r="K1564" s="365"/>
      <c r="L1564" s="365"/>
      <c r="M1564" s="369"/>
      <c r="N1564" s="365"/>
      <c r="O1564" s="365"/>
    </row>
    <row r="1565" spans="1:15" x14ac:dyDescent="0.25">
      <c r="A1565">
        <v>1553</v>
      </c>
      <c r="B1565" s="365"/>
      <c r="C1565" s="365"/>
      <c r="D1565" s="365"/>
      <c r="E1565" s="365"/>
      <c r="F1565" s="365"/>
      <c r="G1565" s="365"/>
      <c r="H1565" s="365"/>
      <c r="I1565" s="365"/>
      <c r="J1565" s="365"/>
      <c r="K1565" s="365"/>
      <c r="L1565" s="365"/>
      <c r="M1565" s="369"/>
      <c r="N1565" s="365"/>
      <c r="O1565" s="365"/>
    </row>
    <row r="1566" spans="1:15" x14ac:dyDescent="0.25">
      <c r="A1566">
        <v>1554</v>
      </c>
      <c r="B1566" s="365"/>
      <c r="C1566" s="365"/>
      <c r="D1566" s="365"/>
      <c r="E1566" s="365"/>
      <c r="F1566" s="365"/>
      <c r="G1566" s="365"/>
      <c r="H1566" s="365"/>
      <c r="I1566" s="365"/>
      <c r="J1566" s="365"/>
      <c r="K1566" s="365"/>
      <c r="L1566" s="365"/>
      <c r="M1566" s="369"/>
      <c r="N1566" s="365"/>
      <c r="O1566" s="365"/>
    </row>
    <row r="1567" spans="1:15" x14ac:dyDescent="0.25">
      <c r="A1567">
        <v>1555</v>
      </c>
      <c r="B1567" s="365"/>
      <c r="C1567" s="365"/>
      <c r="D1567" s="365"/>
      <c r="E1567" s="365"/>
      <c r="F1567" s="365"/>
      <c r="G1567" s="365"/>
      <c r="H1567" s="365"/>
      <c r="I1567" s="365"/>
      <c r="J1567" s="365"/>
      <c r="K1567" s="365"/>
      <c r="L1567" s="365"/>
      <c r="M1567" s="369"/>
      <c r="N1567" s="365"/>
      <c r="O1567" s="365"/>
    </row>
    <row r="1568" spans="1:15" x14ac:dyDescent="0.25">
      <c r="A1568">
        <v>1556</v>
      </c>
      <c r="B1568" s="365"/>
      <c r="C1568" s="365"/>
      <c r="D1568" s="365"/>
      <c r="E1568" s="365"/>
      <c r="F1568" s="365"/>
      <c r="G1568" s="365"/>
      <c r="H1568" s="365"/>
      <c r="I1568" s="365"/>
      <c r="J1568" s="365"/>
      <c r="K1568" s="365"/>
      <c r="L1568" s="365"/>
      <c r="M1568" s="369"/>
      <c r="N1568" s="365"/>
      <c r="O1568" s="365"/>
    </row>
    <row r="1569" spans="1:15" x14ac:dyDescent="0.25">
      <c r="A1569">
        <v>1557</v>
      </c>
      <c r="B1569" s="365"/>
      <c r="C1569" s="365"/>
      <c r="D1569" s="365"/>
      <c r="E1569" s="365"/>
      <c r="F1569" s="365"/>
      <c r="G1569" s="365"/>
      <c r="H1569" s="365"/>
      <c r="I1569" s="365"/>
      <c r="J1569" s="365"/>
      <c r="K1569" s="365"/>
      <c r="L1569" s="365"/>
      <c r="M1569" s="369"/>
      <c r="N1569" s="365"/>
      <c r="O1569" s="365"/>
    </row>
    <row r="1570" spans="1:15" x14ac:dyDescent="0.25">
      <c r="A1570">
        <v>1558</v>
      </c>
      <c r="B1570" s="365"/>
      <c r="C1570" s="365"/>
      <c r="D1570" s="365"/>
      <c r="E1570" s="365"/>
      <c r="F1570" s="365"/>
      <c r="G1570" s="365"/>
      <c r="H1570" s="365"/>
      <c r="I1570" s="365"/>
      <c r="J1570" s="365"/>
      <c r="K1570" s="365"/>
      <c r="L1570" s="365"/>
      <c r="M1570" s="369"/>
      <c r="N1570" s="365"/>
      <c r="O1570" s="365"/>
    </row>
    <row r="1571" spans="1:15" x14ac:dyDescent="0.25">
      <c r="A1571">
        <v>1559</v>
      </c>
      <c r="B1571" s="365"/>
      <c r="C1571" s="365"/>
      <c r="D1571" s="365"/>
      <c r="E1571" s="365"/>
      <c r="F1571" s="365"/>
      <c r="G1571" s="365"/>
      <c r="H1571" s="365"/>
      <c r="I1571" s="365"/>
      <c r="J1571" s="365"/>
      <c r="K1571" s="365"/>
      <c r="L1571" s="365"/>
      <c r="M1571" s="369"/>
      <c r="N1571" s="365"/>
      <c r="O1571" s="365"/>
    </row>
    <row r="1572" spans="1:15" x14ac:dyDescent="0.25">
      <c r="A1572">
        <v>1560</v>
      </c>
      <c r="B1572" s="365"/>
      <c r="C1572" s="365"/>
      <c r="D1572" s="365"/>
      <c r="E1572" s="365"/>
      <c r="F1572" s="365"/>
      <c r="G1572" s="365"/>
      <c r="H1572" s="365"/>
      <c r="I1572" s="365"/>
      <c r="J1572" s="365"/>
      <c r="K1572" s="365"/>
      <c r="L1572" s="365"/>
      <c r="M1572" s="369"/>
      <c r="N1572" s="365"/>
      <c r="O1572" s="365"/>
    </row>
    <row r="1573" spans="1:15" x14ac:dyDescent="0.25">
      <c r="A1573">
        <v>1561</v>
      </c>
      <c r="B1573" s="365"/>
      <c r="C1573" s="365"/>
      <c r="D1573" s="365"/>
      <c r="E1573" s="365"/>
      <c r="F1573" s="365"/>
      <c r="G1573" s="365"/>
      <c r="H1573" s="365"/>
      <c r="I1573" s="365"/>
      <c r="J1573" s="365"/>
      <c r="K1573" s="365"/>
      <c r="L1573" s="365"/>
      <c r="M1573" s="369"/>
      <c r="N1573" s="365"/>
      <c r="O1573" s="365"/>
    </row>
    <row r="1574" spans="1:15" x14ac:dyDescent="0.25">
      <c r="A1574">
        <v>1562</v>
      </c>
      <c r="B1574" s="365"/>
      <c r="C1574" s="365"/>
      <c r="D1574" s="365"/>
      <c r="E1574" s="365"/>
      <c r="F1574" s="365"/>
      <c r="G1574" s="365"/>
      <c r="H1574" s="365"/>
      <c r="I1574" s="365"/>
      <c r="J1574" s="365"/>
      <c r="K1574" s="365"/>
      <c r="L1574" s="365"/>
      <c r="M1574" s="369"/>
      <c r="N1574" s="365"/>
      <c r="O1574" s="365"/>
    </row>
    <row r="1575" spans="1:15" x14ac:dyDescent="0.25">
      <c r="A1575">
        <v>1563</v>
      </c>
      <c r="B1575" s="365"/>
      <c r="C1575" s="365"/>
      <c r="D1575" s="365"/>
      <c r="E1575" s="365"/>
      <c r="F1575" s="365"/>
      <c r="G1575" s="365"/>
      <c r="H1575" s="365"/>
      <c r="I1575" s="365"/>
      <c r="J1575" s="365"/>
      <c r="K1575" s="365"/>
      <c r="L1575" s="365"/>
      <c r="M1575" s="369"/>
      <c r="N1575" s="365"/>
      <c r="O1575" s="365"/>
    </row>
    <row r="1576" spans="1:15" x14ac:dyDescent="0.25">
      <c r="A1576">
        <v>1564</v>
      </c>
      <c r="B1576" s="365"/>
      <c r="C1576" s="365"/>
      <c r="D1576" s="365"/>
      <c r="E1576" s="365"/>
      <c r="F1576" s="365"/>
      <c r="G1576" s="365"/>
      <c r="H1576" s="365"/>
      <c r="I1576" s="365"/>
      <c r="J1576" s="365"/>
      <c r="K1576" s="365"/>
      <c r="L1576" s="365"/>
      <c r="M1576" s="369"/>
      <c r="N1576" s="365"/>
      <c r="O1576" s="365"/>
    </row>
    <row r="1577" spans="1:15" x14ac:dyDescent="0.25">
      <c r="A1577">
        <v>1565</v>
      </c>
      <c r="B1577" s="365"/>
      <c r="C1577" s="365"/>
      <c r="D1577" s="365"/>
      <c r="E1577" s="365"/>
      <c r="F1577" s="365"/>
      <c r="G1577" s="365"/>
      <c r="H1577" s="365"/>
      <c r="I1577" s="365"/>
      <c r="J1577" s="365"/>
      <c r="K1577" s="365"/>
      <c r="L1577" s="365"/>
      <c r="M1577" s="369"/>
      <c r="N1577" s="365"/>
      <c r="O1577" s="365"/>
    </row>
    <row r="1578" spans="1:15" x14ac:dyDescent="0.25">
      <c r="A1578">
        <v>1566</v>
      </c>
      <c r="B1578" s="365"/>
      <c r="C1578" s="365"/>
      <c r="D1578" s="365"/>
      <c r="E1578" s="365"/>
      <c r="F1578" s="365"/>
      <c r="G1578" s="365"/>
      <c r="H1578" s="365"/>
      <c r="I1578" s="365"/>
      <c r="J1578" s="365"/>
      <c r="K1578" s="365"/>
      <c r="L1578" s="365"/>
      <c r="M1578" s="369"/>
      <c r="N1578" s="365"/>
      <c r="O1578" s="365"/>
    </row>
    <row r="1579" spans="1:15" x14ac:dyDescent="0.25">
      <c r="A1579">
        <v>1567</v>
      </c>
      <c r="B1579" s="365"/>
      <c r="C1579" s="365"/>
      <c r="D1579" s="365"/>
      <c r="E1579" s="365"/>
      <c r="F1579" s="365"/>
      <c r="G1579" s="365"/>
      <c r="H1579" s="365"/>
      <c r="I1579" s="365"/>
      <c r="J1579" s="365"/>
      <c r="K1579" s="365"/>
      <c r="L1579" s="365"/>
      <c r="M1579" s="369"/>
      <c r="N1579" s="365"/>
      <c r="O1579" s="365"/>
    </row>
    <row r="1580" spans="1:15" x14ac:dyDescent="0.25">
      <c r="A1580">
        <v>1568</v>
      </c>
      <c r="B1580" s="365"/>
      <c r="C1580" s="365"/>
      <c r="D1580" s="365"/>
      <c r="E1580" s="365"/>
      <c r="F1580" s="365"/>
      <c r="G1580" s="365"/>
      <c r="H1580" s="365"/>
      <c r="I1580" s="365"/>
      <c r="J1580" s="365"/>
      <c r="K1580" s="365"/>
      <c r="L1580" s="365"/>
      <c r="M1580" s="369"/>
      <c r="N1580" s="365"/>
      <c r="O1580" s="365"/>
    </row>
    <row r="1581" spans="1:15" x14ac:dyDescent="0.25">
      <c r="A1581">
        <v>1569</v>
      </c>
      <c r="B1581" s="365"/>
      <c r="C1581" s="365"/>
      <c r="D1581" s="365"/>
      <c r="E1581" s="365"/>
      <c r="F1581" s="365"/>
      <c r="G1581" s="365"/>
      <c r="H1581" s="365"/>
      <c r="I1581" s="365"/>
      <c r="J1581" s="365"/>
      <c r="K1581" s="365"/>
      <c r="L1581" s="365"/>
      <c r="M1581" s="369"/>
      <c r="N1581" s="365"/>
      <c r="O1581" s="365"/>
    </row>
    <row r="1582" spans="1:15" x14ac:dyDescent="0.25">
      <c r="A1582">
        <v>1570</v>
      </c>
      <c r="B1582" s="365"/>
      <c r="C1582" s="365"/>
      <c r="D1582" s="365"/>
      <c r="E1582" s="365"/>
      <c r="F1582" s="365"/>
      <c r="G1582" s="365"/>
      <c r="H1582" s="365"/>
      <c r="I1582" s="365"/>
      <c r="J1582" s="365"/>
      <c r="K1582" s="365"/>
      <c r="L1582" s="365"/>
      <c r="M1582" s="369"/>
      <c r="N1582" s="365"/>
      <c r="O1582" s="365"/>
    </row>
    <row r="1583" spans="1:15" x14ac:dyDescent="0.25">
      <c r="A1583">
        <v>1571</v>
      </c>
      <c r="B1583" s="365"/>
      <c r="C1583" s="365"/>
      <c r="D1583" s="365"/>
      <c r="E1583" s="365"/>
      <c r="F1583" s="365"/>
      <c r="G1583" s="365"/>
      <c r="H1583" s="365"/>
      <c r="I1583" s="365"/>
      <c r="J1583" s="365"/>
      <c r="K1583" s="365"/>
      <c r="L1583" s="365"/>
      <c r="M1583" s="369"/>
      <c r="N1583" s="365"/>
      <c r="O1583" s="365"/>
    </row>
    <row r="1584" spans="1:15" x14ac:dyDescent="0.25">
      <c r="A1584">
        <v>1572</v>
      </c>
      <c r="B1584" s="365"/>
      <c r="C1584" s="365"/>
      <c r="D1584" s="365"/>
      <c r="E1584" s="365"/>
      <c r="F1584" s="365"/>
      <c r="G1584" s="365"/>
      <c r="H1584" s="365"/>
      <c r="I1584" s="365"/>
      <c r="J1584" s="365"/>
      <c r="K1584" s="365"/>
      <c r="L1584" s="365"/>
      <c r="M1584" s="369"/>
      <c r="N1584" s="365"/>
      <c r="O1584" s="365"/>
    </row>
    <row r="1585" spans="1:15" x14ac:dyDescent="0.25">
      <c r="A1585">
        <v>1573</v>
      </c>
      <c r="B1585" s="365"/>
      <c r="C1585" s="365"/>
      <c r="D1585" s="365"/>
      <c r="E1585" s="365"/>
      <c r="F1585" s="365"/>
      <c r="G1585" s="365"/>
      <c r="H1585" s="365"/>
      <c r="I1585" s="365"/>
      <c r="J1585" s="365"/>
      <c r="K1585" s="365"/>
      <c r="L1585" s="365"/>
      <c r="M1585" s="369"/>
      <c r="N1585" s="365"/>
      <c r="O1585" s="365"/>
    </row>
    <row r="1586" spans="1:15" x14ac:dyDescent="0.25">
      <c r="A1586">
        <v>1574</v>
      </c>
      <c r="B1586" s="365"/>
      <c r="C1586" s="365"/>
      <c r="D1586" s="365"/>
      <c r="E1586" s="365"/>
      <c r="F1586" s="365"/>
      <c r="G1586" s="365"/>
      <c r="H1586" s="365"/>
      <c r="I1586" s="365"/>
      <c r="J1586" s="365"/>
      <c r="K1586" s="365"/>
      <c r="L1586" s="365"/>
      <c r="M1586" s="369"/>
      <c r="N1586" s="365"/>
      <c r="O1586" s="365"/>
    </row>
    <row r="1587" spans="1:15" x14ac:dyDescent="0.25">
      <c r="A1587">
        <v>1575</v>
      </c>
      <c r="B1587" s="365"/>
      <c r="C1587" s="365"/>
      <c r="D1587" s="365"/>
      <c r="E1587" s="365"/>
      <c r="F1587" s="365"/>
      <c r="G1587" s="365"/>
      <c r="H1587" s="365"/>
      <c r="I1587" s="365"/>
      <c r="J1587" s="365"/>
      <c r="K1587" s="365"/>
      <c r="L1587" s="365"/>
      <c r="M1587" s="369"/>
      <c r="N1587" s="365"/>
      <c r="O1587" s="365"/>
    </row>
    <row r="1588" spans="1:15" x14ac:dyDescent="0.25">
      <c r="A1588">
        <v>1576</v>
      </c>
      <c r="B1588" s="365"/>
      <c r="C1588" s="365"/>
      <c r="D1588" s="365"/>
      <c r="E1588" s="365"/>
      <c r="F1588" s="365"/>
      <c r="G1588" s="365"/>
      <c r="H1588" s="365"/>
      <c r="I1588" s="365"/>
      <c r="J1588" s="365"/>
      <c r="K1588" s="365"/>
      <c r="L1588" s="365"/>
      <c r="M1588" s="369"/>
      <c r="N1588" s="365"/>
      <c r="O1588" s="365"/>
    </row>
    <row r="1589" spans="1:15" x14ac:dyDescent="0.25">
      <c r="A1589">
        <v>1577</v>
      </c>
      <c r="B1589" s="365"/>
      <c r="C1589" s="365"/>
      <c r="D1589" s="365"/>
      <c r="E1589" s="365"/>
      <c r="F1589" s="365"/>
      <c r="G1589" s="365"/>
      <c r="H1589" s="365"/>
      <c r="I1589" s="365"/>
      <c r="J1589" s="365"/>
      <c r="K1589" s="365"/>
      <c r="L1589" s="365"/>
      <c r="M1589" s="369"/>
      <c r="N1589" s="365"/>
      <c r="O1589" s="365"/>
    </row>
    <row r="1590" spans="1:15" x14ac:dyDescent="0.25">
      <c r="A1590">
        <v>1578</v>
      </c>
      <c r="B1590" s="365"/>
      <c r="C1590" s="365"/>
      <c r="D1590" s="365"/>
      <c r="E1590" s="365"/>
      <c r="F1590" s="365"/>
      <c r="G1590" s="365"/>
      <c r="H1590" s="365"/>
      <c r="I1590" s="365"/>
      <c r="J1590" s="365"/>
      <c r="K1590" s="365"/>
      <c r="L1590" s="365"/>
      <c r="M1590" s="369"/>
      <c r="N1590" s="365"/>
      <c r="O1590" s="365"/>
    </row>
    <row r="1591" spans="1:15" x14ac:dyDescent="0.25">
      <c r="A1591">
        <v>1579</v>
      </c>
      <c r="B1591" s="365"/>
      <c r="C1591" s="365"/>
      <c r="D1591" s="365"/>
      <c r="E1591" s="365"/>
      <c r="F1591" s="365"/>
      <c r="G1591" s="365"/>
      <c r="H1591" s="365"/>
      <c r="I1591" s="365"/>
      <c r="J1591" s="365"/>
      <c r="K1591" s="365"/>
      <c r="L1591" s="365"/>
      <c r="M1591" s="369"/>
      <c r="N1591" s="365"/>
      <c r="O1591" s="365"/>
    </row>
    <row r="1592" spans="1:15" x14ac:dyDescent="0.25">
      <c r="A1592">
        <v>1580</v>
      </c>
      <c r="B1592" s="365"/>
      <c r="C1592" s="365"/>
      <c r="D1592" s="365"/>
      <c r="E1592" s="365"/>
      <c r="F1592" s="365"/>
      <c r="G1592" s="365"/>
      <c r="H1592" s="365"/>
      <c r="I1592" s="365"/>
      <c r="J1592" s="365"/>
      <c r="K1592" s="365"/>
      <c r="L1592" s="365"/>
      <c r="M1592" s="369"/>
      <c r="N1592" s="365"/>
      <c r="O1592" s="365"/>
    </row>
    <row r="1593" spans="1:15" x14ac:dyDescent="0.25">
      <c r="A1593">
        <v>1581</v>
      </c>
      <c r="B1593" s="365"/>
      <c r="C1593" s="365"/>
      <c r="D1593" s="365"/>
      <c r="E1593" s="365"/>
      <c r="F1593" s="365"/>
      <c r="G1593" s="365"/>
      <c r="H1593" s="365"/>
      <c r="I1593" s="365"/>
      <c r="J1593" s="365"/>
      <c r="K1593" s="365"/>
      <c r="L1593" s="365"/>
      <c r="M1593" s="369"/>
      <c r="N1593" s="365"/>
      <c r="O1593" s="365"/>
    </row>
    <row r="1594" spans="1:15" x14ac:dyDescent="0.25">
      <c r="A1594">
        <v>1582</v>
      </c>
      <c r="B1594" s="365"/>
      <c r="C1594" s="365"/>
      <c r="D1594" s="365"/>
      <c r="E1594" s="365"/>
      <c r="F1594" s="365"/>
      <c r="G1594" s="365"/>
      <c r="H1594" s="365"/>
      <c r="I1594" s="365"/>
      <c r="J1594" s="365"/>
      <c r="K1594" s="365"/>
      <c r="L1594" s="365"/>
      <c r="M1594" s="369"/>
      <c r="N1594" s="365"/>
      <c r="O1594" s="365"/>
    </row>
    <row r="1595" spans="1:15" x14ac:dyDescent="0.25">
      <c r="A1595">
        <v>1583</v>
      </c>
      <c r="B1595" s="365"/>
      <c r="C1595" s="365"/>
      <c r="D1595" s="365"/>
      <c r="E1595" s="365"/>
      <c r="F1595" s="365"/>
      <c r="G1595" s="365"/>
      <c r="H1595" s="365"/>
      <c r="I1595" s="365"/>
      <c r="J1595" s="365"/>
      <c r="K1595" s="365"/>
      <c r="L1595" s="365"/>
      <c r="M1595" s="369"/>
      <c r="N1595" s="365"/>
      <c r="O1595" s="365"/>
    </row>
    <row r="1596" spans="1:15" x14ac:dyDescent="0.25">
      <c r="A1596">
        <v>1584</v>
      </c>
      <c r="B1596" s="365"/>
      <c r="C1596" s="365"/>
      <c r="D1596" s="365"/>
      <c r="E1596" s="365"/>
      <c r="F1596" s="365"/>
      <c r="G1596" s="365"/>
      <c r="H1596" s="365"/>
      <c r="I1596" s="365"/>
      <c r="J1596" s="365"/>
      <c r="K1596" s="365"/>
      <c r="L1596" s="365"/>
      <c r="M1596" s="369"/>
      <c r="N1596" s="365"/>
      <c r="O1596" s="365"/>
    </row>
    <row r="1597" spans="1:15" x14ac:dyDescent="0.25">
      <c r="A1597">
        <v>1585</v>
      </c>
      <c r="B1597" s="365"/>
      <c r="C1597" s="365"/>
      <c r="D1597" s="365"/>
      <c r="E1597" s="365"/>
      <c r="F1597" s="365"/>
      <c r="G1597" s="365"/>
      <c r="H1597" s="365"/>
      <c r="I1597" s="365"/>
      <c r="J1597" s="365"/>
      <c r="K1597" s="365"/>
      <c r="L1597" s="365"/>
      <c r="M1597" s="369"/>
      <c r="N1597" s="365"/>
      <c r="O1597" s="365"/>
    </row>
    <row r="1598" spans="1:15" x14ac:dyDescent="0.25">
      <c r="A1598">
        <v>1586</v>
      </c>
      <c r="B1598" s="365"/>
      <c r="C1598" s="365"/>
      <c r="D1598" s="365"/>
      <c r="E1598" s="365"/>
      <c r="F1598" s="365"/>
      <c r="G1598" s="365"/>
      <c r="H1598" s="365"/>
      <c r="I1598" s="365"/>
      <c r="J1598" s="365"/>
      <c r="K1598" s="365"/>
      <c r="L1598" s="365"/>
      <c r="M1598" s="369"/>
      <c r="N1598" s="365"/>
      <c r="O1598" s="365"/>
    </row>
    <row r="1599" spans="1:15" x14ac:dyDescent="0.25">
      <c r="A1599">
        <v>1587</v>
      </c>
      <c r="B1599" s="365"/>
      <c r="C1599" s="365"/>
      <c r="D1599" s="365"/>
      <c r="E1599" s="365"/>
      <c r="F1599" s="365"/>
      <c r="G1599" s="365"/>
      <c r="H1599" s="365"/>
      <c r="I1599" s="365"/>
      <c r="J1599" s="365"/>
      <c r="K1599" s="365"/>
      <c r="L1599" s="365"/>
      <c r="M1599" s="369"/>
      <c r="N1599" s="365"/>
      <c r="O1599" s="365"/>
    </row>
    <row r="1600" spans="1:15" x14ac:dyDescent="0.25">
      <c r="A1600">
        <v>1588</v>
      </c>
      <c r="B1600" s="365"/>
      <c r="C1600" s="365"/>
      <c r="D1600" s="365"/>
      <c r="E1600" s="365"/>
      <c r="F1600" s="365"/>
      <c r="G1600" s="365"/>
      <c r="H1600" s="365"/>
      <c r="I1600" s="365"/>
      <c r="J1600" s="365"/>
      <c r="K1600" s="365"/>
      <c r="L1600" s="365"/>
      <c r="M1600" s="369"/>
      <c r="N1600" s="365"/>
      <c r="O1600" s="365"/>
    </row>
    <row r="1601" spans="1:15" x14ac:dyDescent="0.25">
      <c r="A1601">
        <v>1589</v>
      </c>
      <c r="B1601" s="365"/>
      <c r="C1601" s="365"/>
      <c r="D1601" s="365"/>
      <c r="E1601" s="365"/>
      <c r="F1601" s="365"/>
      <c r="G1601" s="365"/>
      <c r="H1601" s="365"/>
      <c r="I1601" s="365"/>
      <c r="J1601" s="365"/>
      <c r="K1601" s="365"/>
      <c r="L1601" s="365"/>
      <c r="M1601" s="369"/>
      <c r="N1601" s="365"/>
      <c r="O1601" s="365"/>
    </row>
    <row r="1602" spans="1:15" x14ac:dyDescent="0.25">
      <c r="A1602">
        <v>1590</v>
      </c>
      <c r="B1602" s="365"/>
      <c r="C1602" s="365"/>
      <c r="D1602" s="365"/>
      <c r="E1602" s="365"/>
      <c r="F1602" s="365"/>
      <c r="G1602" s="365"/>
      <c r="H1602" s="365"/>
      <c r="I1602" s="365"/>
      <c r="J1602" s="365"/>
      <c r="K1602" s="365"/>
      <c r="L1602" s="365"/>
      <c r="M1602" s="369"/>
      <c r="N1602" s="365"/>
      <c r="O1602" s="365"/>
    </row>
    <row r="1603" spans="1:15" x14ac:dyDescent="0.25">
      <c r="A1603">
        <v>1591</v>
      </c>
      <c r="B1603" s="365"/>
      <c r="C1603" s="365"/>
      <c r="D1603" s="365"/>
      <c r="E1603" s="365"/>
      <c r="F1603" s="365"/>
      <c r="G1603" s="365"/>
      <c r="H1603" s="365"/>
      <c r="I1603" s="365"/>
      <c r="J1603" s="365"/>
      <c r="K1603" s="365"/>
      <c r="L1603" s="365"/>
      <c r="M1603" s="369"/>
      <c r="N1603" s="365"/>
      <c r="O1603" s="365"/>
    </row>
    <row r="1604" spans="1:15" x14ac:dyDescent="0.25">
      <c r="A1604">
        <v>1592</v>
      </c>
      <c r="B1604" s="365"/>
      <c r="C1604" s="365"/>
      <c r="D1604" s="365"/>
      <c r="E1604" s="365"/>
      <c r="F1604" s="365"/>
      <c r="G1604" s="365"/>
      <c r="H1604" s="365"/>
      <c r="I1604" s="365"/>
      <c r="J1604" s="365"/>
      <c r="K1604" s="365"/>
      <c r="L1604" s="365"/>
      <c r="M1604" s="369"/>
      <c r="N1604" s="365"/>
      <c r="O1604" s="365"/>
    </row>
    <row r="1605" spans="1:15" x14ac:dyDescent="0.25">
      <c r="A1605">
        <v>1593</v>
      </c>
      <c r="B1605" s="365"/>
      <c r="C1605" s="365"/>
      <c r="D1605" s="365"/>
      <c r="E1605" s="365"/>
      <c r="F1605" s="365"/>
      <c r="G1605" s="365"/>
      <c r="H1605" s="365"/>
      <c r="I1605" s="365"/>
      <c r="J1605" s="365"/>
      <c r="K1605" s="365"/>
      <c r="L1605" s="365"/>
      <c r="M1605" s="369"/>
      <c r="N1605" s="365"/>
      <c r="O1605" s="365"/>
    </row>
    <row r="1606" spans="1:15" x14ac:dyDescent="0.25">
      <c r="A1606">
        <v>1594</v>
      </c>
      <c r="B1606" s="365"/>
      <c r="C1606" s="365"/>
      <c r="D1606" s="365"/>
      <c r="E1606" s="365"/>
      <c r="F1606" s="365"/>
      <c r="G1606" s="365"/>
      <c r="H1606" s="365"/>
      <c r="I1606" s="365"/>
      <c r="J1606" s="365"/>
      <c r="K1606" s="365"/>
      <c r="L1606" s="365"/>
      <c r="M1606" s="369"/>
      <c r="N1606" s="365"/>
      <c r="O1606" s="365"/>
    </row>
    <row r="1607" spans="1:15" x14ac:dyDescent="0.25">
      <c r="A1607">
        <v>1595</v>
      </c>
      <c r="B1607" s="365"/>
      <c r="C1607" s="365"/>
      <c r="D1607" s="365"/>
      <c r="E1607" s="365"/>
      <c r="F1607" s="365"/>
      <c r="G1607" s="365"/>
      <c r="H1607" s="365"/>
      <c r="I1607" s="365"/>
      <c r="J1607" s="365"/>
      <c r="K1607" s="365"/>
      <c r="L1607" s="365"/>
      <c r="M1607" s="369"/>
      <c r="N1607" s="365"/>
      <c r="O1607" s="365"/>
    </row>
    <row r="1608" spans="1:15" x14ac:dyDescent="0.25">
      <c r="A1608">
        <v>1596</v>
      </c>
      <c r="B1608" s="365"/>
      <c r="C1608" s="365"/>
      <c r="D1608" s="365"/>
      <c r="E1608" s="365"/>
      <c r="F1608" s="365"/>
      <c r="G1608" s="365"/>
      <c r="H1608" s="365"/>
      <c r="I1608" s="365"/>
      <c r="J1608" s="365"/>
      <c r="K1608" s="365"/>
      <c r="L1608" s="365"/>
      <c r="M1608" s="369"/>
      <c r="N1608" s="365"/>
      <c r="O1608" s="365"/>
    </row>
    <row r="1609" spans="1:15" x14ac:dyDescent="0.25">
      <c r="A1609">
        <v>1597</v>
      </c>
      <c r="B1609" s="365"/>
      <c r="C1609" s="365"/>
      <c r="D1609" s="365"/>
      <c r="E1609" s="365"/>
      <c r="F1609" s="365"/>
      <c r="G1609" s="365"/>
      <c r="H1609" s="365"/>
      <c r="I1609" s="365"/>
      <c r="J1609" s="365"/>
      <c r="K1609" s="365"/>
      <c r="L1609" s="365"/>
      <c r="M1609" s="369"/>
      <c r="N1609" s="365"/>
      <c r="O1609" s="365"/>
    </row>
    <row r="1610" spans="1:15" x14ac:dyDescent="0.25">
      <c r="A1610">
        <v>1598</v>
      </c>
      <c r="B1610" s="365"/>
      <c r="C1610" s="365"/>
      <c r="D1610" s="365"/>
      <c r="E1610" s="365"/>
      <c r="F1610" s="365"/>
      <c r="G1610" s="365"/>
      <c r="H1610" s="365"/>
      <c r="I1610" s="365"/>
      <c r="J1610" s="365"/>
      <c r="K1610" s="365"/>
      <c r="L1610" s="365"/>
      <c r="M1610" s="369"/>
      <c r="N1610" s="365"/>
      <c r="O1610" s="365"/>
    </row>
    <row r="1611" spans="1:15" x14ac:dyDescent="0.25">
      <c r="A1611">
        <v>1599</v>
      </c>
      <c r="B1611" s="365"/>
      <c r="C1611" s="365"/>
      <c r="D1611" s="365"/>
      <c r="E1611" s="365"/>
      <c r="F1611" s="365"/>
      <c r="G1611" s="365"/>
      <c r="H1611" s="365"/>
      <c r="I1611" s="365"/>
      <c r="J1611" s="365"/>
      <c r="K1611" s="365"/>
      <c r="L1611" s="365"/>
      <c r="M1611" s="369"/>
      <c r="N1611" s="365"/>
      <c r="O1611" s="365"/>
    </row>
    <row r="1612" spans="1:15" x14ac:dyDescent="0.25">
      <c r="A1612">
        <v>1600</v>
      </c>
      <c r="B1612" s="365"/>
      <c r="C1612" s="365"/>
      <c r="D1612" s="365"/>
      <c r="E1612" s="365"/>
      <c r="F1612" s="365"/>
      <c r="G1612" s="365"/>
      <c r="H1612" s="365"/>
      <c r="I1612" s="365"/>
      <c r="J1612" s="365"/>
      <c r="K1612" s="365"/>
      <c r="L1612" s="365"/>
      <c r="M1612" s="369"/>
      <c r="N1612" s="365"/>
      <c r="O1612" s="365"/>
    </row>
    <row r="1613" spans="1:15" x14ac:dyDescent="0.25">
      <c r="A1613">
        <v>1601</v>
      </c>
      <c r="B1613" s="365"/>
      <c r="C1613" s="365"/>
      <c r="D1613" s="365"/>
      <c r="E1613" s="365"/>
      <c r="F1613" s="365"/>
      <c r="G1613" s="365"/>
      <c r="H1613" s="365"/>
      <c r="I1613" s="365"/>
      <c r="J1613" s="365"/>
      <c r="K1613" s="365"/>
      <c r="L1613" s="365"/>
      <c r="M1613" s="369"/>
      <c r="N1613" s="365"/>
      <c r="O1613" s="365"/>
    </row>
    <row r="1614" spans="1:15" x14ac:dyDescent="0.25">
      <c r="A1614">
        <v>1602</v>
      </c>
      <c r="B1614" s="365"/>
      <c r="C1614" s="365"/>
      <c r="D1614" s="365"/>
      <c r="E1614" s="365"/>
      <c r="F1614" s="365"/>
      <c r="G1614" s="365"/>
      <c r="H1614" s="365"/>
      <c r="I1614" s="365"/>
      <c r="J1614" s="365"/>
      <c r="K1614" s="365"/>
      <c r="L1614" s="365"/>
      <c r="M1614" s="369"/>
      <c r="N1614" s="365"/>
      <c r="O1614" s="365"/>
    </row>
    <row r="1615" spans="1:15" x14ac:dyDescent="0.25">
      <c r="A1615">
        <v>1603</v>
      </c>
      <c r="B1615" s="365"/>
      <c r="C1615" s="365"/>
      <c r="D1615" s="365"/>
      <c r="E1615" s="365"/>
      <c r="F1615" s="365"/>
      <c r="G1615" s="365"/>
      <c r="H1615" s="365"/>
      <c r="I1615" s="365"/>
      <c r="J1615" s="365"/>
      <c r="K1615" s="365"/>
      <c r="L1615" s="365"/>
      <c r="M1615" s="369"/>
      <c r="N1615" s="365"/>
      <c r="O1615" s="365"/>
    </row>
    <row r="1616" spans="1:15" x14ac:dyDescent="0.25">
      <c r="A1616">
        <v>1604</v>
      </c>
      <c r="B1616" s="365"/>
      <c r="C1616" s="365"/>
      <c r="D1616" s="365"/>
      <c r="E1616" s="365"/>
      <c r="F1616" s="365"/>
      <c r="G1616" s="365"/>
      <c r="H1616" s="365"/>
      <c r="I1616" s="365"/>
      <c r="J1616" s="365"/>
      <c r="K1616" s="365"/>
      <c r="L1616" s="365"/>
      <c r="M1616" s="369"/>
      <c r="N1616" s="365"/>
      <c r="O1616" s="365"/>
    </row>
    <row r="1617" spans="1:15" x14ac:dyDescent="0.25">
      <c r="A1617">
        <v>1605</v>
      </c>
      <c r="B1617" s="365"/>
      <c r="C1617" s="365"/>
      <c r="D1617" s="365"/>
      <c r="E1617" s="365"/>
      <c r="F1617" s="365"/>
      <c r="G1617" s="365"/>
      <c r="H1617" s="365"/>
      <c r="I1617" s="365"/>
      <c r="J1617" s="365"/>
      <c r="K1617" s="365"/>
      <c r="L1617" s="365"/>
      <c r="M1617" s="369"/>
      <c r="N1617" s="365"/>
      <c r="O1617" s="365"/>
    </row>
    <row r="1618" spans="1:15" x14ac:dyDescent="0.25">
      <c r="A1618">
        <v>1606</v>
      </c>
      <c r="B1618" s="365"/>
      <c r="C1618" s="365"/>
      <c r="D1618" s="365"/>
      <c r="E1618" s="365"/>
      <c r="F1618" s="365"/>
      <c r="G1618" s="365"/>
      <c r="H1618" s="365"/>
      <c r="I1618" s="365"/>
      <c r="J1618" s="365"/>
      <c r="K1618" s="365"/>
      <c r="L1618" s="365"/>
      <c r="M1618" s="369"/>
      <c r="N1618" s="365"/>
      <c r="O1618" s="365"/>
    </row>
    <row r="1619" spans="1:15" x14ac:dyDescent="0.25">
      <c r="A1619">
        <v>1607</v>
      </c>
      <c r="B1619" s="365"/>
      <c r="C1619" s="365"/>
      <c r="D1619" s="365"/>
      <c r="E1619" s="365"/>
      <c r="F1619" s="365"/>
      <c r="G1619" s="365"/>
      <c r="H1619" s="365"/>
      <c r="I1619" s="365"/>
      <c r="J1619" s="365"/>
      <c r="K1619" s="365"/>
      <c r="L1619" s="365"/>
      <c r="M1619" s="369"/>
      <c r="N1619" s="365"/>
      <c r="O1619" s="365"/>
    </row>
    <row r="1620" spans="1:15" x14ac:dyDescent="0.25">
      <c r="A1620">
        <v>1608</v>
      </c>
      <c r="B1620" s="365"/>
      <c r="C1620" s="365"/>
      <c r="D1620" s="365"/>
      <c r="E1620" s="365"/>
      <c r="F1620" s="365"/>
      <c r="G1620" s="365"/>
      <c r="H1620" s="365"/>
      <c r="I1620" s="365"/>
      <c r="J1620" s="365"/>
      <c r="K1620" s="365"/>
      <c r="L1620" s="365"/>
      <c r="M1620" s="369"/>
      <c r="N1620" s="365"/>
      <c r="O1620" s="365"/>
    </row>
    <row r="1621" spans="1:15" x14ac:dyDescent="0.25">
      <c r="A1621">
        <v>1609</v>
      </c>
      <c r="B1621" s="365"/>
      <c r="C1621" s="365"/>
      <c r="D1621" s="365"/>
      <c r="E1621" s="365"/>
      <c r="F1621" s="365"/>
      <c r="G1621" s="365"/>
      <c r="H1621" s="365"/>
      <c r="I1621" s="365"/>
      <c r="J1621" s="365"/>
      <c r="K1621" s="365"/>
      <c r="L1621" s="365"/>
      <c r="M1621" s="369"/>
      <c r="N1621" s="365"/>
      <c r="O1621" s="365"/>
    </row>
    <row r="1622" spans="1:15" x14ac:dyDescent="0.25">
      <c r="A1622">
        <v>1610</v>
      </c>
      <c r="B1622" s="365"/>
      <c r="C1622" s="365"/>
      <c r="D1622" s="365"/>
      <c r="E1622" s="365"/>
      <c r="F1622" s="365"/>
      <c r="G1622" s="365"/>
      <c r="H1622" s="365"/>
      <c r="I1622" s="365"/>
      <c r="J1622" s="365"/>
      <c r="K1622" s="365"/>
      <c r="L1622" s="365"/>
      <c r="M1622" s="369"/>
      <c r="N1622" s="365"/>
      <c r="O1622" s="365"/>
    </row>
    <row r="1623" spans="1:15" x14ac:dyDescent="0.25">
      <c r="A1623">
        <v>1611</v>
      </c>
      <c r="B1623" s="365"/>
      <c r="C1623" s="365"/>
      <c r="D1623" s="365"/>
      <c r="E1623" s="365"/>
      <c r="F1623" s="365"/>
      <c r="G1623" s="365"/>
      <c r="H1623" s="365"/>
      <c r="I1623" s="365"/>
      <c r="J1623" s="365"/>
      <c r="K1623" s="365"/>
      <c r="L1623" s="365"/>
      <c r="M1623" s="369"/>
      <c r="N1623" s="365"/>
      <c r="O1623" s="365"/>
    </row>
    <row r="1624" spans="1:15" x14ac:dyDescent="0.25">
      <c r="A1624">
        <v>1612</v>
      </c>
      <c r="B1624" s="365"/>
      <c r="C1624" s="365"/>
      <c r="D1624" s="365"/>
      <c r="E1624" s="365"/>
      <c r="F1624" s="365"/>
      <c r="G1624" s="365"/>
      <c r="H1624" s="365"/>
      <c r="I1624" s="365"/>
      <c r="J1624" s="365"/>
      <c r="K1624" s="365"/>
      <c r="L1624" s="365"/>
      <c r="M1624" s="369"/>
      <c r="N1624" s="365"/>
      <c r="O1624" s="365"/>
    </row>
    <row r="1625" spans="1:15" x14ac:dyDescent="0.25">
      <c r="A1625">
        <v>1613</v>
      </c>
      <c r="B1625" s="365"/>
      <c r="C1625" s="365"/>
      <c r="D1625" s="365"/>
      <c r="E1625" s="365"/>
      <c r="F1625" s="365"/>
      <c r="G1625" s="365"/>
      <c r="H1625" s="365"/>
      <c r="I1625" s="365"/>
      <c r="J1625" s="365"/>
      <c r="K1625" s="365"/>
      <c r="L1625" s="365"/>
      <c r="M1625" s="369"/>
      <c r="N1625" s="365"/>
      <c r="O1625" s="365"/>
    </row>
    <row r="1626" spans="1:15" x14ac:dyDescent="0.25">
      <c r="A1626">
        <v>1614</v>
      </c>
      <c r="B1626" s="365"/>
      <c r="C1626" s="365"/>
      <c r="D1626" s="365"/>
      <c r="E1626" s="365"/>
      <c r="F1626" s="365"/>
      <c r="G1626" s="365"/>
      <c r="H1626" s="365"/>
      <c r="I1626" s="365"/>
      <c r="J1626" s="365"/>
      <c r="K1626" s="365"/>
      <c r="L1626" s="365"/>
      <c r="M1626" s="369"/>
      <c r="N1626" s="365"/>
      <c r="O1626" s="365"/>
    </row>
    <row r="1627" spans="1:15" x14ac:dyDescent="0.25">
      <c r="A1627">
        <v>1615</v>
      </c>
      <c r="B1627" s="365"/>
      <c r="C1627" s="365"/>
      <c r="D1627" s="365"/>
      <c r="E1627" s="365"/>
      <c r="F1627" s="365"/>
      <c r="G1627" s="365"/>
      <c r="H1627" s="365"/>
      <c r="I1627" s="365"/>
      <c r="J1627" s="365"/>
      <c r="K1627" s="365"/>
      <c r="L1627" s="365"/>
      <c r="M1627" s="369"/>
      <c r="N1627" s="365"/>
      <c r="O1627" s="365"/>
    </row>
    <row r="1628" spans="1:15" x14ac:dyDescent="0.25">
      <c r="A1628">
        <v>1616</v>
      </c>
      <c r="B1628" s="365"/>
      <c r="C1628" s="365"/>
      <c r="D1628" s="365"/>
      <c r="E1628" s="365"/>
      <c r="F1628" s="365"/>
      <c r="G1628" s="365"/>
      <c r="H1628" s="365"/>
      <c r="I1628" s="365"/>
      <c r="J1628" s="365"/>
      <c r="K1628" s="365"/>
      <c r="L1628" s="365"/>
      <c r="M1628" s="369"/>
      <c r="N1628" s="365"/>
      <c r="O1628" s="365"/>
    </row>
    <row r="1629" spans="1:15" x14ac:dyDescent="0.25">
      <c r="A1629">
        <v>1617</v>
      </c>
      <c r="B1629" s="365"/>
      <c r="C1629" s="365"/>
      <c r="D1629" s="365"/>
      <c r="E1629" s="365"/>
      <c r="F1629" s="365"/>
      <c r="G1629" s="365"/>
      <c r="H1629" s="365"/>
      <c r="I1629" s="365"/>
      <c r="J1629" s="365"/>
      <c r="K1629" s="365"/>
      <c r="L1629" s="365"/>
      <c r="M1629" s="369"/>
      <c r="N1629" s="365"/>
      <c r="O1629" s="365"/>
    </row>
    <row r="1630" spans="1:15" x14ac:dyDescent="0.25">
      <c r="A1630">
        <v>1618</v>
      </c>
      <c r="B1630" s="365"/>
      <c r="C1630" s="365"/>
      <c r="D1630" s="365"/>
      <c r="E1630" s="365"/>
      <c r="F1630" s="365"/>
      <c r="G1630" s="365"/>
      <c r="H1630" s="365"/>
      <c r="I1630" s="365"/>
      <c r="J1630" s="365"/>
      <c r="K1630" s="365"/>
      <c r="L1630" s="365"/>
      <c r="M1630" s="369"/>
      <c r="N1630" s="365"/>
      <c r="O1630" s="365"/>
    </row>
    <row r="1631" spans="1:15" x14ac:dyDescent="0.25">
      <c r="A1631">
        <v>1619</v>
      </c>
      <c r="B1631" s="365"/>
      <c r="C1631" s="365"/>
      <c r="D1631" s="365"/>
      <c r="E1631" s="365"/>
      <c r="F1631" s="365"/>
      <c r="G1631" s="365"/>
      <c r="H1631" s="365"/>
      <c r="I1631" s="365"/>
      <c r="J1631" s="365"/>
      <c r="K1631" s="365"/>
      <c r="L1631" s="365"/>
      <c r="M1631" s="369"/>
      <c r="N1631" s="365"/>
      <c r="O1631" s="365"/>
    </row>
    <row r="1632" spans="1:15" x14ac:dyDescent="0.25">
      <c r="A1632">
        <v>1620</v>
      </c>
      <c r="B1632" s="365"/>
      <c r="C1632" s="365"/>
      <c r="D1632" s="365"/>
      <c r="E1632" s="365"/>
      <c r="F1632" s="365"/>
      <c r="G1632" s="365"/>
      <c r="H1632" s="365"/>
      <c r="I1632" s="365"/>
      <c r="J1632" s="365"/>
      <c r="K1632" s="365"/>
      <c r="L1632" s="365"/>
      <c r="M1632" s="369"/>
      <c r="N1632" s="365"/>
      <c r="O1632" s="365"/>
    </row>
    <row r="1633" spans="1:15" x14ac:dyDescent="0.25">
      <c r="A1633">
        <v>1621</v>
      </c>
      <c r="B1633" s="365"/>
      <c r="C1633" s="365"/>
      <c r="D1633" s="365"/>
      <c r="E1633" s="365"/>
      <c r="F1633" s="365"/>
      <c r="G1633" s="365"/>
      <c r="H1633" s="365"/>
      <c r="I1633" s="365"/>
      <c r="J1633" s="365"/>
      <c r="K1633" s="365"/>
      <c r="L1633" s="365"/>
      <c r="M1633" s="369"/>
      <c r="N1633" s="365"/>
      <c r="O1633" s="365"/>
    </row>
    <row r="1634" spans="1:15" x14ac:dyDescent="0.25">
      <c r="A1634">
        <v>1622</v>
      </c>
      <c r="B1634" s="365"/>
      <c r="C1634" s="365"/>
      <c r="D1634" s="365"/>
      <c r="E1634" s="365"/>
      <c r="F1634" s="365"/>
      <c r="G1634" s="365"/>
      <c r="H1634" s="365"/>
      <c r="I1634" s="365"/>
      <c r="J1634" s="365"/>
      <c r="K1634" s="365"/>
      <c r="L1634" s="365"/>
      <c r="M1634" s="369"/>
      <c r="N1634" s="365"/>
      <c r="O1634" s="365"/>
    </row>
    <row r="1635" spans="1:15" x14ac:dyDescent="0.25">
      <c r="A1635">
        <v>1623</v>
      </c>
      <c r="B1635" s="365"/>
      <c r="C1635" s="365"/>
      <c r="D1635" s="365"/>
      <c r="E1635" s="365"/>
      <c r="F1635" s="365"/>
      <c r="G1635" s="365"/>
      <c r="H1635" s="365"/>
      <c r="I1635" s="365"/>
      <c r="J1635" s="365"/>
      <c r="K1635" s="365"/>
      <c r="L1635" s="365"/>
      <c r="M1635" s="369"/>
      <c r="N1635" s="365"/>
      <c r="O1635" s="365"/>
    </row>
    <row r="1636" spans="1:15" x14ac:dyDescent="0.25">
      <c r="A1636">
        <v>1624</v>
      </c>
      <c r="B1636" s="365"/>
      <c r="C1636" s="365"/>
      <c r="D1636" s="365"/>
      <c r="E1636" s="365"/>
      <c r="F1636" s="365"/>
      <c r="G1636" s="365"/>
      <c r="H1636" s="365"/>
      <c r="I1636" s="365"/>
      <c r="J1636" s="365"/>
      <c r="K1636" s="365"/>
      <c r="L1636" s="365"/>
      <c r="M1636" s="369"/>
      <c r="N1636" s="365"/>
      <c r="O1636" s="365"/>
    </row>
    <row r="1637" spans="1:15" x14ac:dyDescent="0.25">
      <c r="A1637">
        <v>1625</v>
      </c>
      <c r="B1637" s="365"/>
      <c r="C1637" s="365"/>
      <c r="D1637" s="365"/>
      <c r="E1637" s="365"/>
      <c r="F1637" s="365"/>
      <c r="G1637" s="365"/>
      <c r="H1637" s="365"/>
      <c r="I1637" s="365"/>
      <c r="J1637" s="365"/>
      <c r="K1637" s="365"/>
      <c r="L1637" s="365"/>
      <c r="M1637" s="369"/>
      <c r="N1637" s="365"/>
      <c r="O1637" s="365"/>
    </row>
    <row r="1638" spans="1:15" x14ac:dyDescent="0.25">
      <c r="A1638">
        <v>1626</v>
      </c>
      <c r="B1638" s="365"/>
      <c r="C1638" s="365"/>
      <c r="D1638" s="365"/>
      <c r="E1638" s="365"/>
      <c r="F1638" s="365"/>
      <c r="G1638" s="365"/>
      <c r="H1638" s="365"/>
      <c r="I1638" s="365"/>
      <c r="J1638" s="365"/>
      <c r="K1638" s="365"/>
      <c r="L1638" s="365"/>
      <c r="M1638" s="369"/>
      <c r="N1638" s="365"/>
      <c r="O1638" s="365"/>
    </row>
    <row r="1639" spans="1:15" x14ac:dyDescent="0.25">
      <c r="A1639">
        <v>1627</v>
      </c>
      <c r="B1639" s="365"/>
      <c r="C1639" s="365"/>
      <c r="D1639" s="365"/>
      <c r="E1639" s="365"/>
      <c r="F1639" s="365"/>
      <c r="G1639" s="365"/>
      <c r="H1639" s="365"/>
      <c r="I1639" s="365"/>
      <c r="J1639" s="365"/>
      <c r="K1639" s="365"/>
      <c r="L1639" s="365"/>
      <c r="M1639" s="369"/>
      <c r="N1639" s="365"/>
      <c r="O1639" s="365"/>
    </row>
    <row r="1640" spans="1:15" x14ac:dyDescent="0.25">
      <c r="A1640">
        <v>1628</v>
      </c>
      <c r="B1640" s="365"/>
      <c r="C1640" s="365"/>
      <c r="D1640" s="365"/>
      <c r="E1640" s="365"/>
      <c r="F1640" s="365"/>
      <c r="G1640" s="365"/>
      <c r="H1640" s="365"/>
      <c r="I1640" s="365"/>
      <c r="J1640" s="365"/>
      <c r="K1640" s="365"/>
      <c r="L1640" s="365"/>
      <c r="M1640" s="369"/>
      <c r="N1640" s="365"/>
      <c r="O1640" s="365"/>
    </row>
    <row r="1641" spans="1:15" x14ac:dyDescent="0.25">
      <c r="A1641">
        <v>1629</v>
      </c>
      <c r="B1641" s="365"/>
      <c r="C1641" s="365"/>
      <c r="D1641" s="365"/>
      <c r="E1641" s="365"/>
      <c r="F1641" s="365"/>
      <c r="G1641" s="365"/>
      <c r="H1641" s="365"/>
      <c r="I1641" s="365"/>
      <c r="J1641" s="365"/>
      <c r="K1641" s="365"/>
      <c r="L1641" s="365"/>
      <c r="M1641" s="369"/>
      <c r="N1641" s="365"/>
      <c r="O1641" s="365"/>
    </row>
    <row r="1642" spans="1:15" x14ac:dyDescent="0.25">
      <c r="A1642">
        <v>1630</v>
      </c>
      <c r="B1642" s="365"/>
      <c r="C1642" s="365"/>
      <c r="D1642" s="365"/>
      <c r="E1642" s="365"/>
      <c r="F1642" s="365"/>
      <c r="G1642" s="365"/>
      <c r="H1642" s="365"/>
      <c r="I1642" s="365"/>
      <c r="J1642" s="365"/>
      <c r="K1642" s="365"/>
      <c r="L1642" s="365"/>
      <c r="M1642" s="369"/>
      <c r="N1642" s="365"/>
      <c r="O1642" s="365"/>
    </row>
    <row r="1643" spans="1:15" x14ac:dyDescent="0.25">
      <c r="A1643">
        <v>1631</v>
      </c>
      <c r="B1643" s="365"/>
      <c r="C1643" s="365"/>
      <c r="D1643" s="365"/>
      <c r="E1643" s="365"/>
      <c r="F1643" s="365"/>
      <c r="G1643" s="365"/>
      <c r="H1643" s="365"/>
      <c r="I1643" s="365"/>
      <c r="J1643" s="365"/>
      <c r="K1643" s="365"/>
      <c r="L1643" s="365"/>
      <c r="M1643" s="369"/>
      <c r="N1643" s="365"/>
      <c r="O1643" s="365"/>
    </row>
    <row r="1644" spans="1:15" x14ac:dyDescent="0.25">
      <c r="A1644">
        <v>1632</v>
      </c>
      <c r="B1644" s="365"/>
      <c r="C1644" s="365"/>
      <c r="D1644" s="365"/>
      <c r="E1644" s="365"/>
      <c r="F1644" s="365"/>
      <c r="G1644" s="365"/>
      <c r="H1644" s="365"/>
      <c r="I1644" s="365"/>
      <c r="J1644" s="365"/>
      <c r="K1644" s="365"/>
      <c r="L1644" s="365"/>
      <c r="M1644" s="369"/>
      <c r="N1644" s="365"/>
      <c r="O1644" s="365"/>
    </row>
    <row r="1645" spans="1:15" x14ac:dyDescent="0.25">
      <c r="A1645">
        <v>1633</v>
      </c>
      <c r="B1645" s="365"/>
      <c r="C1645" s="365"/>
      <c r="D1645" s="365"/>
      <c r="E1645" s="365"/>
      <c r="F1645" s="365"/>
      <c r="G1645" s="365"/>
      <c r="H1645" s="365"/>
      <c r="I1645" s="365"/>
      <c r="J1645" s="365"/>
      <c r="K1645" s="365"/>
      <c r="L1645" s="365"/>
      <c r="M1645" s="369"/>
      <c r="N1645" s="365"/>
      <c r="O1645" s="365"/>
    </row>
    <row r="1646" spans="1:15" x14ac:dyDescent="0.25">
      <c r="A1646">
        <v>1634</v>
      </c>
      <c r="B1646" s="365"/>
      <c r="C1646" s="365"/>
      <c r="D1646" s="365"/>
      <c r="E1646" s="365"/>
      <c r="F1646" s="365"/>
      <c r="G1646" s="365"/>
      <c r="H1646" s="365"/>
      <c r="I1646" s="365"/>
      <c r="J1646" s="365"/>
      <c r="K1646" s="365"/>
      <c r="L1646" s="365"/>
      <c r="M1646" s="369"/>
      <c r="N1646" s="365"/>
      <c r="O1646" s="365"/>
    </row>
    <row r="1647" spans="1:15" x14ac:dyDescent="0.25">
      <c r="A1647">
        <v>1635</v>
      </c>
      <c r="B1647" s="365"/>
      <c r="C1647" s="365"/>
      <c r="D1647" s="365"/>
      <c r="E1647" s="365"/>
      <c r="F1647" s="365"/>
      <c r="G1647" s="365"/>
      <c r="H1647" s="365"/>
      <c r="I1647" s="365"/>
      <c r="J1647" s="365"/>
      <c r="K1647" s="365"/>
      <c r="L1647" s="365"/>
      <c r="M1647" s="369"/>
      <c r="N1647" s="365"/>
      <c r="O1647" s="365"/>
    </row>
    <row r="1648" spans="1:15" x14ac:dyDescent="0.25">
      <c r="A1648">
        <v>1636</v>
      </c>
      <c r="B1648" s="365"/>
      <c r="C1648" s="365"/>
      <c r="D1648" s="365"/>
      <c r="E1648" s="365"/>
      <c r="F1648" s="365"/>
      <c r="G1648" s="365"/>
      <c r="H1648" s="365"/>
      <c r="I1648" s="365"/>
      <c r="J1648" s="365"/>
      <c r="K1648" s="365"/>
      <c r="L1648" s="365"/>
      <c r="M1648" s="369"/>
      <c r="N1648" s="365"/>
      <c r="O1648" s="365"/>
    </row>
    <row r="1649" spans="1:15" x14ac:dyDescent="0.25">
      <c r="A1649">
        <v>1637</v>
      </c>
      <c r="B1649" s="365"/>
      <c r="C1649" s="365"/>
      <c r="D1649" s="365"/>
      <c r="E1649" s="365"/>
      <c r="F1649" s="365"/>
      <c r="G1649" s="365"/>
      <c r="H1649" s="365"/>
      <c r="I1649" s="365"/>
      <c r="J1649" s="365"/>
      <c r="K1649" s="365"/>
      <c r="L1649" s="365"/>
      <c r="M1649" s="369"/>
      <c r="N1649" s="365"/>
      <c r="O1649" s="365"/>
    </row>
    <row r="1650" spans="1:15" x14ac:dyDescent="0.25">
      <c r="A1650">
        <v>1638</v>
      </c>
      <c r="B1650" s="365"/>
      <c r="C1650" s="365"/>
      <c r="D1650" s="365"/>
      <c r="E1650" s="365"/>
      <c r="F1650" s="365"/>
      <c r="G1650" s="365"/>
      <c r="H1650" s="365"/>
      <c r="I1650" s="365"/>
      <c r="J1650" s="365"/>
      <c r="K1650" s="365"/>
      <c r="L1650" s="365"/>
      <c r="M1650" s="369"/>
      <c r="N1650" s="365"/>
      <c r="O1650" s="365"/>
    </row>
    <row r="1651" spans="1:15" x14ac:dyDescent="0.25">
      <c r="A1651">
        <v>1639</v>
      </c>
      <c r="B1651" s="365"/>
      <c r="C1651" s="365"/>
      <c r="D1651" s="365"/>
      <c r="E1651" s="365"/>
      <c r="F1651" s="365"/>
      <c r="G1651" s="365"/>
      <c r="H1651" s="365"/>
      <c r="I1651" s="365"/>
      <c r="J1651" s="365"/>
      <c r="K1651" s="365"/>
      <c r="L1651" s="365"/>
      <c r="M1651" s="369"/>
      <c r="N1651" s="365"/>
      <c r="O1651" s="365"/>
    </row>
    <row r="1652" spans="1:15" x14ac:dyDescent="0.25">
      <c r="A1652">
        <v>1640</v>
      </c>
      <c r="B1652" s="365"/>
      <c r="C1652" s="365"/>
      <c r="D1652" s="365"/>
      <c r="E1652" s="365"/>
      <c r="F1652" s="365"/>
      <c r="G1652" s="365"/>
      <c r="H1652" s="365"/>
      <c r="I1652" s="365"/>
      <c r="J1652" s="365"/>
      <c r="K1652" s="365"/>
      <c r="L1652" s="365"/>
      <c r="M1652" s="369"/>
      <c r="N1652" s="365"/>
      <c r="O1652" s="365"/>
    </row>
    <row r="1653" spans="1:15" x14ac:dyDescent="0.25">
      <c r="A1653">
        <v>1641</v>
      </c>
      <c r="B1653" s="365"/>
      <c r="C1653" s="365"/>
      <c r="D1653" s="365"/>
      <c r="E1653" s="365"/>
      <c r="F1653" s="365"/>
      <c r="G1653" s="365"/>
      <c r="H1653" s="365"/>
      <c r="I1653" s="365"/>
      <c r="J1653" s="365"/>
      <c r="K1653" s="365"/>
      <c r="L1653" s="365"/>
      <c r="M1653" s="369"/>
      <c r="N1653" s="365"/>
      <c r="O1653" s="365"/>
    </row>
    <row r="1654" spans="1:15" x14ac:dyDescent="0.25">
      <c r="A1654">
        <v>1642</v>
      </c>
      <c r="B1654" s="365"/>
      <c r="C1654" s="365"/>
      <c r="D1654" s="365"/>
      <c r="E1654" s="365"/>
      <c r="F1654" s="365"/>
      <c r="G1654" s="365"/>
      <c r="H1654" s="365"/>
      <c r="I1654" s="365"/>
      <c r="J1654" s="365"/>
      <c r="K1654" s="365"/>
      <c r="L1654" s="365"/>
      <c r="M1654" s="369"/>
      <c r="N1654" s="365"/>
      <c r="O1654" s="365"/>
    </row>
    <row r="1655" spans="1:15" x14ac:dyDescent="0.25">
      <c r="A1655">
        <v>1643</v>
      </c>
      <c r="B1655" s="365"/>
      <c r="C1655" s="365"/>
      <c r="D1655" s="365"/>
      <c r="E1655" s="365"/>
      <c r="F1655" s="365"/>
      <c r="G1655" s="365"/>
      <c r="H1655" s="365"/>
      <c r="I1655" s="365"/>
      <c r="J1655" s="365"/>
      <c r="K1655" s="365"/>
      <c r="L1655" s="365"/>
      <c r="M1655" s="369"/>
      <c r="N1655" s="365"/>
      <c r="O1655" s="365"/>
    </row>
    <row r="1656" spans="1:15" x14ac:dyDescent="0.25">
      <c r="A1656">
        <v>1644</v>
      </c>
      <c r="B1656" s="365"/>
      <c r="C1656" s="365"/>
      <c r="D1656" s="365"/>
      <c r="E1656" s="365"/>
      <c r="F1656" s="365"/>
      <c r="G1656" s="365"/>
      <c r="H1656" s="365"/>
      <c r="I1656" s="365"/>
      <c r="J1656" s="365"/>
      <c r="K1656" s="365"/>
      <c r="L1656" s="365"/>
      <c r="M1656" s="369"/>
      <c r="N1656" s="365"/>
      <c r="O1656" s="365"/>
    </row>
    <row r="1657" spans="1:15" x14ac:dyDescent="0.25">
      <c r="A1657">
        <v>1645</v>
      </c>
      <c r="B1657" s="365"/>
      <c r="C1657" s="365"/>
      <c r="D1657" s="365"/>
      <c r="E1657" s="365"/>
      <c r="F1657" s="365"/>
      <c r="G1657" s="365"/>
      <c r="H1657" s="365"/>
      <c r="I1657" s="365"/>
      <c r="J1657" s="365"/>
      <c r="K1657" s="365"/>
      <c r="L1657" s="365"/>
      <c r="M1657" s="369"/>
      <c r="N1657" s="365"/>
      <c r="O1657" s="365"/>
    </row>
    <row r="1658" spans="1:15" x14ac:dyDescent="0.25">
      <c r="A1658">
        <v>1646</v>
      </c>
      <c r="B1658" s="365"/>
      <c r="C1658" s="365"/>
      <c r="D1658" s="365"/>
      <c r="E1658" s="365"/>
      <c r="F1658" s="365"/>
      <c r="G1658" s="365"/>
      <c r="H1658" s="365"/>
      <c r="I1658" s="365"/>
      <c r="J1658" s="365"/>
      <c r="K1658" s="365"/>
      <c r="L1658" s="365"/>
      <c r="M1658" s="369"/>
      <c r="N1658" s="365"/>
      <c r="O1658" s="365"/>
    </row>
    <row r="1659" spans="1:15" x14ac:dyDescent="0.25">
      <c r="A1659">
        <v>1647</v>
      </c>
      <c r="B1659" s="365"/>
      <c r="C1659" s="365"/>
      <c r="D1659" s="365"/>
      <c r="E1659" s="365"/>
      <c r="F1659" s="365"/>
      <c r="G1659" s="365"/>
      <c r="H1659" s="365"/>
      <c r="I1659" s="365"/>
      <c r="J1659" s="365"/>
      <c r="K1659" s="365"/>
      <c r="L1659" s="365"/>
      <c r="M1659" s="369"/>
      <c r="N1659" s="365"/>
      <c r="O1659" s="365"/>
    </row>
    <row r="1660" spans="1:15" x14ac:dyDescent="0.25">
      <c r="A1660">
        <v>1648</v>
      </c>
      <c r="B1660" s="365"/>
      <c r="C1660" s="365"/>
      <c r="D1660" s="365"/>
      <c r="E1660" s="365"/>
      <c r="F1660" s="365"/>
      <c r="G1660" s="365"/>
      <c r="H1660" s="365"/>
      <c r="I1660" s="365"/>
      <c r="J1660" s="365"/>
      <c r="K1660" s="365"/>
      <c r="L1660" s="365"/>
      <c r="M1660" s="369"/>
      <c r="N1660" s="365"/>
      <c r="O1660" s="365"/>
    </row>
    <row r="1661" spans="1:15" x14ac:dyDescent="0.25">
      <c r="A1661">
        <v>1649</v>
      </c>
      <c r="B1661" s="365"/>
      <c r="C1661" s="365"/>
      <c r="D1661" s="365"/>
      <c r="E1661" s="365"/>
      <c r="F1661" s="365"/>
      <c r="G1661" s="365"/>
      <c r="H1661" s="365"/>
      <c r="I1661" s="365"/>
      <c r="J1661" s="365"/>
      <c r="K1661" s="365"/>
      <c r="L1661" s="365"/>
      <c r="M1661" s="369"/>
      <c r="N1661" s="365"/>
      <c r="O1661" s="365"/>
    </row>
    <row r="1662" spans="1:15" x14ac:dyDescent="0.25">
      <c r="A1662">
        <v>1650</v>
      </c>
      <c r="B1662" s="365"/>
      <c r="C1662" s="365"/>
      <c r="D1662" s="365"/>
      <c r="E1662" s="365"/>
      <c r="F1662" s="365"/>
      <c r="G1662" s="365"/>
      <c r="H1662" s="365"/>
      <c r="I1662" s="365"/>
      <c r="J1662" s="365"/>
      <c r="K1662" s="365"/>
      <c r="L1662" s="365"/>
      <c r="M1662" s="369"/>
      <c r="N1662" s="365"/>
      <c r="O1662" s="365"/>
    </row>
    <row r="1663" spans="1:15" x14ac:dyDescent="0.25">
      <c r="A1663">
        <v>1651</v>
      </c>
      <c r="B1663" s="365"/>
      <c r="C1663" s="365"/>
      <c r="D1663" s="365"/>
      <c r="E1663" s="365"/>
      <c r="F1663" s="365"/>
      <c r="G1663" s="365"/>
      <c r="H1663" s="365"/>
      <c r="I1663" s="365"/>
      <c r="J1663" s="365"/>
      <c r="K1663" s="365"/>
      <c r="L1663" s="365"/>
      <c r="M1663" s="369"/>
      <c r="N1663" s="365"/>
      <c r="O1663" s="365"/>
    </row>
    <row r="1664" spans="1:15" x14ac:dyDescent="0.25">
      <c r="A1664">
        <v>1652</v>
      </c>
      <c r="B1664" s="365"/>
      <c r="C1664" s="365"/>
      <c r="D1664" s="365"/>
      <c r="E1664" s="365"/>
      <c r="F1664" s="365"/>
      <c r="G1664" s="365"/>
      <c r="H1664" s="365"/>
      <c r="I1664" s="365"/>
      <c r="J1664" s="365"/>
      <c r="K1664" s="365"/>
      <c r="L1664" s="365"/>
      <c r="M1664" s="369"/>
      <c r="N1664" s="365"/>
      <c r="O1664" s="365"/>
    </row>
    <row r="1665" spans="1:15" x14ac:dyDescent="0.25">
      <c r="A1665">
        <v>1653</v>
      </c>
      <c r="B1665" s="365"/>
      <c r="C1665" s="365"/>
      <c r="D1665" s="365"/>
      <c r="E1665" s="365"/>
      <c r="F1665" s="365"/>
      <c r="G1665" s="365"/>
      <c r="H1665" s="365"/>
      <c r="I1665" s="365"/>
      <c r="J1665" s="365"/>
      <c r="K1665" s="365"/>
      <c r="L1665" s="365"/>
      <c r="M1665" s="369"/>
      <c r="N1665" s="365"/>
      <c r="O1665" s="365"/>
    </row>
    <row r="1666" spans="1:15" x14ac:dyDescent="0.25">
      <c r="A1666">
        <v>1654</v>
      </c>
      <c r="B1666" s="365"/>
      <c r="C1666" s="365"/>
      <c r="D1666" s="365"/>
      <c r="E1666" s="365"/>
      <c r="F1666" s="365"/>
      <c r="G1666" s="365"/>
      <c r="H1666" s="365"/>
      <c r="I1666" s="365"/>
      <c r="J1666" s="365"/>
      <c r="K1666" s="365"/>
      <c r="L1666" s="365"/>
      <c r="M1666" s="369"/>
      <c r="N1666" s="365"/>
      <c r="O1666" s="365"/>
    </row>
    <row r="1667" spans="1:15" x14ac:dyDescent="0.25">
      <c r="A1667">
        <v>1655</v>
      </c>
      <c r="B1667" s="365"/>
      <c r="C1667" s="365"/>
      <c r="D1667" s="365"/>
      <c r="E1667" s="365"/>
      <c r="F1667" s="365"/>
      <c r="G1667" s="365"/>
      <c r="H1667" s="365"/>
      <c r="I1667" s="365"/>
      <c r="J1667" s="365"/>
      <c r="K1667" s="365"/>
      <c r="L1667" s="365"/>
      <c r="M1667" s="369"/>
      <c r="N1667" s="365"/>
      <c r="O1667" s="365"/>
    </row>
    <row r="1668" spans="1:15" x14ac:dyDescent="0.25">
      <c r="A1668">
        <v>1656</v>
      </c>
      <c r="B1668" s="365"/>
      <c r="C1668" s="365"/>
      <c r="D1668" s="365"/>
      <c r="E1668" s="365"/>
      <c r="F1668" s="365"/>
      <c r="G1668" s="365"/>
      <c r="H1668" s="365"/>
      <c r="I1668" s="365"/>
      <c r="J1668" s="365"/>
      <c r="K1668" s="365"/>
      <c r="L1668" s="365"/>
      <c r="M1668" s="369"/>
      <c r="N1668" s="365"/>
      <c r="O1668" s="365"/>
    </row>
    <row r="1669" spans="1:15" x14ac:dyDescent="0.25">
      <c r="A1669">
        <v>1657</v>
      </c>
      <c r="B1669" s="365"/>
      <c r="C1669" s="365"/>
      <c r="D1669" s="365"/>
      <c r="E1669" s="365"/>
      <c r="F1669" s="365"/>
      <c r="G1669" s="365"/>
      <c r="H1669" s="365"/>
      <c r="I1669" s="365"/>
      <c r="J1669" s="365"/>
      <c r="K1669" s="365"/>
      <c r="L1669" s="365"/>
      <c r="M1669" s="369"/>
      <c r="N1669" s="365"/>
      <c r="O1669" s="365"/>
    </row>
    <row r="1670" spans="1:15" x14ac:dyDescent="0.25">
      <c r="A1670">
        <v>1658</v>
      </c>
      <c r="B1670" s="365"/>
      <c r="C1670" s="365"/>
      <c r="D1670" s="365"/>
      <c r="E1670" s="365"/>
      <c r="F1670" s="365"/>
      <c r="G1670" s="365"/>
      <c r="H1670" s="365"/>
      <c r="I1670" s="365"/>
      <c r="J1670" s="365"/>
      <c r="K1670" s="365"/>
      <c r="L1670" s="365"/>
      <c r="M1670" s="369"/>
      <c r="N1670" s="365"/>
      <c r="O1670" s="365"/>
    </row>
    <row r="1671" spans="1:15" x14ac:dyDescent="0.25">
      <c r="A1671">
        <v>1659</v>
      </c>
      <c r="B1671" s="365"/>
      <c r="C1671" s="365"/>
      <c r="D1671" s="365"/>
      <c r="E1671" s="365"/>
      <c r="F1671" s="365"/>
      <c r="G1671" s="365"/>
      <c r="H1671" s="365"/>
      <c r="I1671" s="365"/>
      <c r="J1671" s="365"/>
      <c r="K1671" s="365"/>
      <c r="L1671" s="365"/>
      <c r="M1671" s="369"/>
      <c r="N1671" s="365"/>
      <c r="O1671" s="365"/>
    </row>
    <row r="1672" spans="1:15" x14ac:dyDescent="0.25">
      <c r="A1672">
        <v>1660</v>
      </c>
      <c r="B1672" s="365"/>
      <c r="C1672" s="365"/>
      <c r="D1672" s="365"/>
      <c r="E1672" s="365"/>
      <c r="F1672" s="365"/>
      <c r="G1672" s="365"/>
      <c r="H1672" s="365"/>
      <c r="I1672" s="365"/>
      <c r="J1672" s="365"/>
      <c r="K1672" s="365"/>
      <c r="L1672" s="365"/>
      <c r="M1672" s="369"/>
      <c r="N1672" s="365"/>
      <c r="O1672" s="365"/>
    </row>
    <row r="1673" spans="1:15" x14ac:dyDescent="0.25">
      <c r="A1673">
        <v>1661</v>
      </c>
      <c r="B1673" s="365"/>
      <c r="C1673" s="365"/>
      <c r="D1673" s="365"/>
      <c r="E1673" s="365"/>
      <c r="F1673" s="365"/>
      <c r="G1673" s="365"/>
      <c r="H1673" s="365"/>
      <c r="I1673" s="365"/>
      <c r="J1673" s="365"/>
      <c r="K1673" s="365"/>
      <c r="L1673" s="365"/>
      <c r="M1673" s="369"/>
      <c r="N1673" s="365"/>
      <c r="O1673" s="365"/>
    </row>
    <row r="1674" spans="1:15" x14ac:dyDescent="0.25">
      <c r="A1674">
        <v>1662</v>
      </c>
      <c r="B1674" s="365"/>
      <c r="C1674" s="365"/>
      <c r="D1674" s="365"/>
      <c r="E1674" s="365"/>
      <c r="F1674" s="365"/>
      <c r="G1674" s="365"/>
      <c r="H1674" s="365"/>
      <c r="I1674" s="365"/>
      <c r="J1674" s="365"/>
      <c r="K1674" s="365"/>
      <c r="L1674" s="365"/>
      <c r="M1674" s="369"/>
      <c r="N1674" s="365"/>
      <c r="O1674" s="365"/>
    </row>
    <row r="1675" spans="1:15" x14ac:dyDescent="0.25">
      <c r="A1675">
        <v>1663</v>
      </c>
      <c r="B1675" s="365"/>
      <c r="C1675" s="365"/>
      <c r="D1675" s="365"/>
      <c r="E1675" s="365"/>
      <c r="F1675" s="365"/>
      <c r="G1675" s="365"/>
      <c r="H1675" s="365"/>
      <c r="I1675" s="365"/>
      <c r="J1675" s="365"/>
      <c r="K1675" s="365"/>
      <c r="L1675" s="365"/>
      <c r="M1675" s="369"/>
      <c r="N1675" s="365"/>
      <c r="O1675" s="365"/>
    </row>
    <row r="1676" spans="1:15" x14ac:dyDescent="0.25">
      <c r="A1676">
        <v>1664</v>
      </c>
      <c r="B1676" s="365"/>
      <c r="C1676" s="365"/>
      <c r="D1676" s="365"/>
      <c r="E1676" s="365"/>
      <c r="F1676" s="365"/>
      <c r="G1676" s="365"/>
      <c r="H1676" s="365"/>
      <c r="I1676" s="365"/>
      <c r="J1676" s="365"/>
      <c r="K1676" s="365"/>
      <c r="L1676" s="365"/>
      <c r="M1676" s="369"/>
      <c r="N1676" s="365"/>
      <c r="O1676" s="365"/>
    </row>
    <row r="1677" spans="1:15" x14ac:dyDescent="0.25">
      <c r="A1677">
        <v>1665</v>
      </c>
      <c r="B1677" s="365"/>
      <c r="C1677" s="365"/>
      <c r="D1677" s="365"/>
      <c r="E1677" s="365"/>
      <c r="F1677" s="365"/>
      <c r="G1677" s="365"/>
      <c r="H1677" s="365"/>
      <c r="I1677" s="365"/>
      <c r="J1677" s="365"/>
      <c r="K1677" s="365"/>
      <c r="L1677" s="365"/>
      <c r="M1677" s="369"/>
      <c r="N1677" s="365"/>
      <c r="O1677" s="365"/>
    </row>
    <row r="1678" spans="1:15" x14ac:dyDescent="0.25">
      <c r="A1678">
        <v>1666</v>
      </c>
      <c r="B1678" s="365"/>
      <c r="C1678" s="365"/>
      <c r="D1678" s="365"/>
      <c r="E1678" s="365"/>
      <c r="F1678" s="365"/>
      <c r="G1678" s="365"/>
      <c r="H1678" s="365"/>
      <c r="I1678" s="365"/>
      <c r="J1678" s="365"/>
      <c r="K1678" s="365"/>
      <c r="L1678" s="365"/>
      <c r="M1678" s="369"/>
      <c r="N1678" s="365"/>
      <c r="O1678" s="365"/>
    </row>
    <row r="1679" spans="1:15" x14ac:dyDescent="0.25">
      <c r="A1679">
        <v>1667</v>
      </c>
      <c r="B1679" s="365"/>
      <c r="C1679" s="365"/>
      <c r="D1679" s="365"/>
      <c r="E1679" s="365"/>
      <c r="F1679" s="365"/>
      <c r="G1679" s="365"/>
      <c r="H1679" s="365"/>
      <c r="I1679" s="365"/>
      <c r="J1679" s="365"/>
      <c r="K1679" s="365"/>
      <c r="L1679" s="365"/>
      <c r="M1679" s="369"/>
      <c r="N1679" s="365"/>
      <c r="O1679" s="365"/>
    </row>
    <row r="1680" spans="1:15" x14ac:dyDescent="0.25">
      <c r="A1680">
        <v>1668</v>
      </c>
      <c r="B1680" s="365"/>
      <c r="C1680" s="365"/>
      <c r="D1680" s="365"/>
      <c r="E1680" s="365"/>
      <c r="F1680" s="365"/>
      <c r="G1680" s="365"/>
      <c r="H1680" s="365"/>
      <c r="I1680" s="365"/>
      <c r="J1680" s="365"/>
      <c r="K1680" s="365"/>
      <c r="L1680" s="365"/>
      <c r="M1680" s="369"/>
      <c r="N1680" s="365"/>
      <c r="O1680" s="365"/>
    </row>
    <row r="1681" spans="1:15" x14ac:dyDescent="0.25">
      <c r="A1681">
        <v>1669</v>
      </c>
      <c r="B1681" s="365"/>
      <c r="C1681" s="365"/>
      <c r="D1681" s="365"/>
      <c r="E1681" s="365"/>
      <c r="F1681" s="365"/>
      <c r="G1681" s="365"/>
      <c r="H1681" s="365"/>
      <c r="I1681" s="365"/>
      <c r="J1681" s="365"/>
      <c r="K1681" s="365"/>
      <c r="L1681" s="365"/>
      <c r="M1681" s="369"/>
      <c r="N1681" s="365"/>
      <c r="O1681" s="365"/>
    </row>
    <row r="1682" spans="1:15" x14ac:dyDescent="0.25">
      <c r="A1682">
        <v>1670</v>
      </c>
      <c r="B1682" s="365"/>
      <c r="C1682" s="365"/>
      <c r="D1682" s="365"/>
      <c r="E1682" s="365"/>
      <c r="F1682" s="365"/>
      <c r="G1682" s="365"/>
      <c r="H1682" s="365"/>
      <c r="I1682" s="365"/>
      <c r="J1682" s="365"/>
      <c r="K1682" s="365"/>
      <c r="L1682" s="365"/>
      <c r="M1682" s="369"/>
      <c r="N1682" s="365"/>
      <c r="O1682" s="365"/>
    </row>
    <row r="1683" spans="1:15" x14ac:dyDescent="0.25">
      <c r="A1683">
        <v>1671</v>
      </c>
      <c r="B1683" s="365"/>
      <c r="C1683" s="365"/>
      <c r="D1683" s="365"/>
      <c r="E1683" s="365"/>
      <c r="F1683" s="365"/>
      <c r="G1683" s="365"/>
      <c r="H1683" s="365"/>
      <c r="I1683" s="365"/>
      <c r="J1683" s="365"/>
      <c r="K1683" s="365"/>
      <c r="L1683" s="365"/>
      <c r="M1683" s="369"/>
      <c r="N1683" s="365"/>
      <c r="O1683" s="365"/>
    </row>
    <row r="1684" spans="1:15" x14ac:dyDescent="0.25">
      <c r="A1684">
        <v>1672</v>
      </c>
      <c r="B1684" s="365"/>
      <c r="C1684" s="365"/>
      <c r="D1684" s="365"/>
      <c r="E1684" s="365"/>
      <c r="F1684" s="365"/>
      <c r="G1684" s="365"/>
      <c r="H1684" s="365"/>
      <c r="I1684" s="365"/>
      <c r="J1684" s="365"/>
      <c r="K1684" s="365"/>
      <c r="L1684" s="365"/>
      <c r="M1684" s="369"/>
      <c r="N1684" s="365"/>
      <c r="O1684" s="365"/>
    </row>
    <row r="1685" spans="1:15" x14ac:dyDescent="0.25">
      <c r="A1685">
        <v>1673</v>
      </c>
      <c r="B1685" s="365"/>
      <c r="C1685" s="365"/>
      <c r="D1685" s="365"/>
      <c r="E1685" s="365"/>
      <c r="F1685" s="365"/>
      <c r="G1685" s="365"/>
      <c r="H1685" s="365"/>
      <c r="I1685" s="365"/>
      <c r="J1685" s="365"/>
      <c r="K1685" s="365"/>
      <c r="L1685" s="365"/>
      <c r="M1685" s="369"/>
      <c r="N1685" s="365"/>
      <c r="O1685" s="365"/>
    </row>
    <row r="1686" spans="1:15" x14ac:dyDescent="0.25">
      <c r="A1686">
        <v>1674</v>
      </c>
      <c r="B1686" s="365"/>
      <c r="C1686" s="365"/>
      <c r="D1686" s="365"/>
      <c r="E1686" s="365"/>
      <c r="F1686" s="365"/>
      <c r="G1686" s="365"/>
      <c r="H1686" s="365"/>
      <c r="I1686" s="365"/>
      <c r="J1686" s="365"/>
      <c r="K1686" s="365"/>
      <c r="L1686" s="365"/>
      <c r="M1686" s="369"/>
      <c r="N1686" s="365"/>
      <c r="O1686" s="365"/>
    </row>
    <row r="1687" spans="1:15" x14ac:dyDescent="0.25">
      <c r="A1687">
        <v>1675</v>
      </c>
      <c r="B1687" s="365"/>
      <c r="C1687" s="365"/>
      <c r="D1687" s="365"/>
      <c r="E1687" s="365"/>
      <c r="F1687" s="365"/>
      <c r="G1687" s="365"/>
      <c r="H1687" s="365"/>
      <c r="I1687" s="365"/>
      <c r="J1687" s="365"/>
      <c r="K1687" s="365"/>
      <c r="L1687" s="365"/>
      <c r="M1687" s="369"/>
      <c r="N1687" s="365"/>
      <c r="O1687" s="365"/>
    </row>
    <row r="1688" spans="1:15" x14ac:dyDescent="0.25">
      <c r="A1688">
        <v>1676</v>
      </c>
      <c r="B1688" s="365"/>
      <c r="C1688" s="365"/>
      <c r="D1688" s="365"/>
      <c r="E1688" s="365"/>
      <c r="F1688" s="365"/>
      <c r="G1688" s="365"/>
      <c r="H1688" s="365"/>
      <c r="I1688" s="365"/>
      <c r="J1688" s="365"/>
      <c r="K1688" s="365"/>
      <c r="L1688" s="365"/>
      <c r="M1688" s="369"/>
      <c r="N1688" s="365"/>
      <c r="O1688" s="365"/>
    </row>
    <row r="1689" spans="1:15" x14ac:dyDescent="0.25">
      <c r="A1689">
        <v>1677</v>
      </c>
      <c r="B1689" s="365"/>
      <c r="C1689" s="365"/>
      <c r="D1689" s="365"/>
      <c r="E1689" s="365"/>
      <c r="F1689" s="365"/>
      <c r="G1689" s="365"/>
      <c r="H1689" s="365"/>
      <c r="I1689" s="365"/>
      <c r="J1689" s="365"/>
      <c r="K1689" s="365"/>
      <c r="L1689" s="365"/>
      <c r="M1689" s="369"/>
      <c r="N1689" s="365"/>
      <c r="O1689" s="365"/>
    </row>
    <row r="1690" spans="1:15" x14ac:dyDescent="0.25">
      <c r="A1690">
        <v>1678</v>
      </c>
      <c r="B1690" s="365"/>
      <c r="C1690" s="365"/>
      <c r="D1690" s="365"/>
      <c r="E1690" s="365"/>
      <c r="F1690" s="365"/>
      <c r="G1690" s="365"/>
      <c r="H1690" s="365"/>
      <c r="I1690" s="365"/>
      <c r="J1690" s="365"/>
      <c r="K1690" s="365"/>
      <c r="L1690" s="365"/>
      <c r="M1690" s="369"/>
      <c r="N1690" s="365"/>
      <c r="O1690" s="365"/>
    </row>
    <row r="1691" spans="1:15" x14ac:dyDescent="0.25">
      <c r="A1691">
        <v>1679</v>
      </c>
      <c r="B1691" s="365"/>
      <c r="C1691" s="365"/>
      <c r="D1691" s="365"/>
      <c r="E1691" s="365"/>
      <c r="F1691" s="365"/>
      <c r="G1691" s="365"/>
      <c r="H1691" s="365"/>
      <c r="I1691" s="365"/>
      <c r="J1691" s="365"/>
      <c r="K1691" s="365"/>
      <c r="L1691" s="365"/>
      <c r="M1691" s="369"/>
      <c r="N1691" s="365"/>
      <c r="O1691" s="365"/>
    </row>
    <row r="1692" spans="1:15" x14ac:dyDescent="0.25">
      <c r="A1692">
        <v>1680</v>
      </c>
      <c r="B1692" s="365"/>
      <c r="C1692" s="365"/>
      <c r="D1692" s="365"/>
      <c r="E1692" s="365"/>
      <c r="F1692" s="365"/>
      <c r="G1692" s="365"/>
      <c r="H1692" s="365"/>
      <c r="I1692" s="365"/>
      <c r="J1692" s="365"/>
      <c r="K1692" s="365"/>
      <c r="L1692" s="365"/>
      <c r="M1692" s="369"/>
      <c r="N1692" s="365"/>
      <c r="O1692" s="365"/>
    </row>
    <row r="1693" spans="1:15" x14ac:dyDescent="0.25">
      <c r="A1693">
        <v>1681</v>
      </c>
      <c r="B1693" s="365"/>
      <c r="C1693" s="365"/>
      <c r="D1693" s="365"/>
      <c r="E1693" s="365"/>
      <c r="F1693" s="365"/>
      <c r="G1693" s="365"/>
      <c r="H1693" s="365"/>
      <c r="I1693" s="365"/>
      <c r="J1693" s="365"/>
      <c r="K1693" s="365"/>
      <c r="L1693" s="365"/>
      <c r="M1693" s="369"/>
      <c r="N1693" s="365"/>
      <c r="O1693" s="365"/>
    </row>
    <row r="1694" spans="1:15" x14ac:dyDescent="0.25">
      <c r="A1694">
        <v>1682</v>
      </c>
      <c r="B1694" s="365"/>
      <c r="C1694" s="365"/>
      <c r="D1694" s="365"/>
      <c r="E1694" s="365"/>
      <c r="F1694" s="365"/>
      <c r="G1694" s="365"/>
      <c r="H1694" s="365"/>
      <c r="I1694" s="365"/>
      <c r="J1694" s="365"/>
      <c r="K1694" s="365"/>
      <c r="L1694" s="365"/>
      <c r="M1694" s="369"/>
      <c r="N1694" s="365"/>
      <c r="O1694" s="365"/>
    </row>
    <row r="1695" spans="1:15" x14ac:dyDescent="0.25">
      <c r="A1695">
        <v>1683</v>
      </c>
      <c r="B1695" s="365"/>
      <c r="C1695" s="365"/>
      <c r="D1695" s="365"/>
      <c r="E1695" s="365"/>
      <c r="F1695" s="365"/>
      <c r="G1695" s="365"/>
      <c r="H1695" s="365"/>
      <c r="I1695" s="365"/>
      <c r="J1695" s="365"/>
      <c r="K1695" s="365"/>
      <c r="L1695" s="365"/>
      <c r="M1695" s="369"/>
      <c r="N1695" s="365"/>
      <c r="O1695" s="365"/>
    </row>
    <row r="1696" spans="1:15" x14ac:dyDescent="0.25">
      <c r="A1696">
        <v>1684</v>
      </c>
      <c r="B1696" s="365"/>
      <c r="C1696" s="365"/>
      <c r="D1696" s="365"/>
      <c r="E1696" s="365"/>
      <c r="F1696" s="365"/>
      <c r="G1696" s="365"/>
      <c r="H1696" s="365"/>
      <c r="I1696" s="365"/>
      <c r="J1696" s="365"/>
      <c r="K1696" s="365"/>
      <c r="L1696" s="365"/>
      <c r="M1696" s="369"/>
      <c r="N1696" s="365"/>
      <c r="O1696" s="365"/>
    </row>
    <row r="1697" spans="1:15" x14ac:dyDescent="0.25">
      <c r="A1697">
        <v>1685</v>
      </c>
      <c r="B1697" s="365"/>
      <c r="C1697" s="365"/>
      <c r="D1697" s="365"/>
      <c r="E1697" s="365"/>
      <c r="F1697" s="365"/>
      <c r="G1697" s="365"/>
      <c r="H1697" s="365"/>
      <c r="I1697" s="365"/>
      <c r="J1697" s="365"/>
      <c r="K1697" s="365"/>
      <c r="L1697" s="365"/>
      <c r="M1697" s="369"/>
      <c r="N1697" s="365"/>
      <c r="O1697" s="365"/>
    </row>
    <row r="1698" spans="1:15" x14ac:dyDescent="0.25">
      <c r="A1698">
        <v>1686</v>
      </c>
      <c r="B1698" s="365"/>
      <c r="C1698" s="365"/>
      <c r="D1698" s="365"/>
      <c r="E1698" s="365"/>
      <c r="F1698" s="365"/>
      <c r="G1698" s="365"/>
      <c r="H1698" s="365"/>
      <c r="I1698" s="365"/>
      <c r="J1698" s="365"/>
      <c r="K1698" s="365"/>
      <c r="L1698" s="365"/>
      <c r="M1698" s="369"/>
      <c r="N1698" s="365"/>
      <c r="O1698" s="365"/>
    </row>
    <row r="1699" spans="1:15" x14ac:dyDescent="0.25">
      <c r="A1699">
        <v>1687</v>
      </c>
      <c r="B1699" s="365"/>
      <c r="C1699" s="365"/>
      <c r="D1699" s="365"/>
      <c r="E1699" s="365"/>
      <c r="F1699" s="365"/>
      <c r="G1699" s="365"/>
      <c r="H1699" s="365"/>
      <c r="I1699" s="365"/>
      <c r="J1699" s="365"/>
      <c r="K1699" s="365"/>
      <c r="L1699" s="365"/>
      <c r="M1699" s="369"/>
      <c r="N1699" s="365"/>
      <c r="O1699" s="365"/>
    </row>
    <row r="1700" spans="1:15" x14ac:dyDescent="0.25">
      <c r="A1700">
        <v>1688</v>
      </c>
      <c r="B1700" s="365"/>
      <c r="C1700" s="365"/>
      <c r="D1700" s="365"/>
      <c r="E1700" s="365"/>
      <c r="F1700" s="365"/>
      <c r="G1700" s="365"/>
      <c r="H1700" s="365"/>
      <c r="I1700" s="365"/>
      <c r="J1700" s="365"/>
      <c r="K1700" s="365"/>
      <c r="L1700" s="365"/>
      <c r="M1700" s="369"/>
      <c r="N1700" s="365"/>
      <c r="O1700" s="365"/>
    </row>
    <row r="1701" spans="1:15" x14ac:dyDescent="0.25">
      <c r="A1701">
        <v>1689</v>
      </c>
      <c r="B1701" s="365"/>
      <c r="C1701" s="365"/>
      <c r="D1701" s="365"/>
      <c r="E1701" s="365"/>
      <c r="F1701" s="365"/>
      <c r="G1701" s="365"/>
      <c r="H1701" s="365"/>
      <c r="I1701" s="365"/>
      <c r="J1701" s="365"/>
      <c r="K1701" s="365"/>
      <c r="L1701" s="365"/>
      <c r="M1701" s="369"/>
      <c r="N1701" s="365"/>
      <c r="O1701" s="365"/>
    </row>
    <row r="1702" spans="1:15" x14ac:dyDescent="0.25">
      <c r="A1702">
        <v>1690</v>
      </c>
      <c r="B1702" s="365"/>
      <c r="C1702" s="365"/>
      <c r="D1702" s="365"/>
      <c r="E1702" s="365"/>
      <c r="F1702" s="365"/>
      <c r="G1702" s="365"/>
      <c r="H1702" s="365"/>
      <c r="I1702" s="365"/>
      <c r="J1702" s="365"/>
      <c r="K1702" s="365"/>
      <c r="L1702" s="365"/>
      <c r="M1702" s="369"/>
      <c r="N1702" s="365"/>
      <c r="O1702" s="365"/>
    </row>
    <row r="1703" spans="1:15" x14ac:dyDescent="0.25">
      <c r="A1703">
        <v>1691</v>
      </c>
      <c r="B1703" s="365"/>
      <c r="C1703" s="365"/>
      <c r="D1703" s="365"/>
      <c r="E1703" s="365"/>
      <c r="F1703" s="365"/>
      <c r="G1703" s="365"/>
      <c r="H1703" s="365"/>
      <c r="I1703" s="365"/>
      <c r="J1703" s="365"/>
      <c r="K1703" s="365"/>
      <c r="L1703" s="365"/>
      <c r="M1703" s="369"/>
      <c r="N1703" s="365"/>
      <c r="O1703" s="365"/>
    </row>
    <row r="1704" spans="1:15" x14ac:dyDescent="0.25">
      <c r="A1704">
        <v>1692</v>
      </c>
      <c r="B1704" s="365"/>
      <c r="C1704" s="365"/>
      <c r="D1704" s="365"/>
      <c r="E1704" s="365"/>
      <c r="F1704" s="365"/>
      <c r="G1704" s="365"/>
      <c r="H1704" s="365"/>
      <c r="I1704" s="365"/>
      <c r="J1704" s="365"/>
      <c r="K1704" s="365"/>
      <c r="L1704" s="365"/>
      <c r="M1704" s="369"/>
      <c r="N1704" s="365"/>
      <c r="O1704" s="365"/>
    </row>
    <row r="1705" spans="1:15" x14ac:dyDescent="0.25">
      <c r="A1705">
        <v>1693</v>
      </c>
      <c r="B1705" s="365"/>
      <c r="C1705" s="365"/>
      <c r="D1705" s="365"/>
      <c r="E1705" s="365"/>
      <c r="F1705" s="365"/>
      <c r="G1705" s="365"/>
      <c r="H1705" s="365"/>
      <c r="I1705" s="365"/>
      <c r="J1705" s="365"/>
      <c r="K1705" s="365"/>
      <c r="L1705" s="365"/>
      <c r="M1705" s="369"/>
      <c r="N1705" s="365"/>
      <c r="O1705" s="365"/>
    </row>
    <row r="1706" spans="1:15" x14ac:dyDescent="0.25">
      <c r="A1706">
        <v>1694</v>
      </c>
      <c r="B1706" s="365"/>
      <c r="C1706" s="365"/>
      <c r="D1706" s="365"/>
      <c r="E1706" s="365"/>
      <c r="F1706" s="365"/>
      <c r="G1706" s="365"/>
      <c r="H1706" s="365"/>
      <c r="I1706" s="365"/>
      <c r="J1706" s="365"/>
      <c r="K1706" s="365"/>
      <c r="L1706" s="365"/>
      <c r="M1706" s="369"/>
      <c r="N1706" s="365"/>
      <c r="O1706" s="365"/>
    </row>
    <row r="1707" spans="1:15" x14ac:dyDescent="0.25">
      <c r="A1707">
        <v>1695</v>
      </c>
      <c r="B1707" s="365"/>
      <c r="C1707" s="365"/>
      <c r="D1707" s="365"/>
      <c r="E1707" s="365"/>
      <c r="F1707" s="365"/>
      <c r="G1707" s="365"/>
      <c r="H1707" s="365"/>
      <c r="I1707" s="365"/>
      <c r="J1707" s="365"/>
      <c r="K1707" s="365"/>
      <c r="L1707" s="365"/>
      <c r="M1707" s="369"/>
      <c r="N1707" s="365"/>
      <c r="O1707" s="365"/>
    </row>
    <row r="1708" spans="1:15" x14ac:dyDescent="0.25">
      <c r="A1708">
        <v>1696</v>
      </c>
      <c r="B1708" s="365"/>
      <c r="C1708" s="365"/>
      <c r="D1708" s="365"/>
      <c r="E1708" s="365"/>
      <c r="F1708" s="365"/>
      <c r="G1708" s="365"/>
      <c r="H1708" s="365"/>
      <c r="I1708" s="365"/>
      <c r="J1708" s="365"/>
      <c r="K1708" s="365"/>
      <c r="L1708" s="365"/>
      <c r="M1708" s="369"/>
      <c r="N1708" s="365"/>
      <c r="O1708" s="365"/>
    </row>
    <row r="1709" spans="1:15" x14ac:dyDescent="0.25">
      <c r="A1709">
        <v>1697</v>
      </c>
      <c r="B1709" s="365"/>
      <c r="C1709" s="365"/>
      <c r="D1709" s="365"/>
      <c r="E1709" s="365"/>
      <c r="F1709" s="365"/>
      <c r="G1709" s="365"/>
      <c r="H1709" s="365"/>
      <c r="I1709" s="365"/>
      <c r="J1709" s="365"/>
      <c r="K1709" s="365"/>
      <c r="L1709" s="365"/>
      <c r="M1709" s="369"/>
      <c r="N1709" s="365"/>
      <c r="O1709" s="365"/>
    </row>
    <row r="1710" spans="1:15" x14ac:dyDescent="0.25">
      <c r="A1710">
        <v>1698</v>
      </c>
      <c r="B1710" s="365"/>
      <c r="C1710" s="365"/>
      <c r="D1710" s="365"/>
      <c r="E1710" s="365"/>
      <c r="F1710" s="365"/>
      <c r="G1710" s="365"/>
      <c r="H1710" s="365"/>
      <c r="I1710" s="365"/>
      <c r="J1710" s="365"/>
      <c r="K1710" s="365"/>
      <c r="L1710" s="365"/>
      <c r="M1710" s="369"/>
      <c r="N1710" s="365"/>
      <c r="O1710" s="365"/>
    </row>
    <row r="1711" spans="1:15" x14ac:dyDescent="0.25">
      <c r="A1711">
        <v>1699</v>
      </c>
      <c r="B1711" s="365"/>
      <c r="C1711" s="365"/>
      <c r="D1711" s="365"/>
      <c r="E1711" s="365"/>
      <c r="F1711" s="365"/>
      <c r="G1711" s="365"/>
      <c r="H1711" s="365"/>
      <c r="I1711" s="365"/>
      <c r="J1711" s="365"/>
      <c r="K1711" s="365"/>
      <c r="L1711" s="365"/>
      <c r="M1711" s="369"/>
      <c r="N1711" s="365"/>
      <c r="O1711" s="365"/>
    </row>
    <row r="1712" spans="1:15" x14ac:dyDescent="0.25">
      <c r="A1712">
        <v>1700</v>
      </c>
      <c r="B1712" s="365"/>
      <c r="C1712" s="365"/>
      <c r="D1712" s="365"/>
      <c r="E1712" s="365"/>
      <c r="F1712" s="365"/>
      <c r="G1712" s="365"/>
      <c r="H1712" s="365"/>
      <c r="I1712" s="365"/>
      <c r="J1712" s="365"/>
      <c r="K1712" s="365"/>
      <c r="L1712" s="365"/>
      <c r="M1712" s="369"/>
      <c r="N1712" s="365"/>
      <c r="O1712" s="365"/>
    </row>
    <row r="1713" spans="1:15" x14ac:dyDescent="0.25">
      <c r="A1713">
        <v>1701</v>
      </c>
      <c r="B1713" s="365"/>
      <c r="C1713" s="365"/>
      <c r="D1713" s="365"/>
      <c r="E1713" s="365"/>
      <c r="F1713" s="365"/>
      <c r="G1713" s="365"/>
      <c r="H1713" s="365"/>
      <c r="I1713" s="365"/>
      <c r="J1713" s="365"/>
      <c r="K1713" s="365"/>
      <c r="L1713" s="365"/>
      <c r="M1713" s="369"/>
      <c r="N1713" s="365"/>
      <c r="O1713" s="365"/>
    </row>
    <row r="1714" spans="1:15" x14ac:dyDescent="0.25">
      <c r="A1714">
        <v>1702</v>
      </c>
      <c r="B1714" s="365"/>
      <c r="C1714" s="365"/>
      <c r="D1714" s="365"/>
      <c r="E1714" s="365"/>
      <c r="F1714" s="365"/>
      <c r="G1714" s="365"/>
      <c r="H1714" s="365"/>
      <c r="I1714" s="365"/>
      <c r="J1714" s="365"/>
      <c r="K1714" s="365"/>
      <c r="L1714" s="365"/>
      <c r="M1714" s="369"/>
      <c r="N1714" s="365"/>
      <c r="O1714" s="365"/>
    </row>
    <row r="1715" spans="1:15" x14ac:dyDescent="0.25">
      <c r="A1715">
        <v>1703</v>
      </c>
      <c r="B1715" s="365"/>
      <c r="C1715" s="365"/>
      <c r="D1715" s="365"/>
      <c r="E1715" s="365"/>
      <c r="F1715" s="365"/>
      <c r="G1715" s="365"/>
      <c r="H1715" s="365"/>
      <c r="I1715" s="365"/>
      <c r="J1715" s="365"/>
      <c r="K1715" s="365"/>
      <c r="L1715" s="365"/>
      <c r="M1715" s="369"/>
      <c r="N1715" s="365"/>
      <c r="O1715" s="365"/>
    </row>
    <row r="1716" spans="1:15" x14ac:dyDescent="0.25">
      <c r="A1716">
        <v>1704</v>
      </c>
      <c r="B1716" s="365"/>
      <c r="C1716" s="365"/>
      <c r="D1716" s="365"/>
      <c r="E1716" s="365"/>
      <c r="F1716" s="365"/>
      <c r="G1716" s="365"/>
      <c r="H1716" s="365"/>
      <c r="I1716" s="365"/>
      <c r="J1716" s="365"/>
      <c r="K1716" s="365"/>
      <c r="L1716" s="365"/>
      <c r="M1716" s="369"/>
      <c r="N1716" s="365"/>
      <c r="O1716" s="365"/>
    </row>
    <row r="1717" spans="1:15" x14ac:dyDescent="0.25">
      <c r="A1717">
        <v>1705</v>
      </c>
      <c r="B1717" s="365"/>
      <c r="C1717" s="365"/>
      <c r="D1717" s="365"/>
      <c r="E1717" s="365"/>
      <c r="F1717" s="365"/>
      <c r="G1717" s="365"/>
      <c r="H1717" s="365"/>
      <c r="I1717" s="365"/>
      <c r="J1717" s="365"/>
      <c r="K1717" s="365"/>
      <c r="L1717" s="365"/>
      <c r="M1717" s="369"/>
      <c r="N1717" s="365"/>
      <c r="O1717" s="365"/>
    </row>
    <row r="1718" spans="1:15" x14ac:dyDescent="0.25">
      <c r="A1718">
        <v>1706</v>
      </c>
      <c r="B1718" s="365"/>
      <c r="C1718" s="365"/>
      <c r="D1718" s="365"/>
      <c r="E1718" s="365"/>
      <c r="F1718" s="365"/>
      <c r="G1718" s="365"/>
      <c r="H1718" s="365"/>
      <c r="I1718" s="365"/>
      <c r="J1718" s="365"/>
      <c r="K1718" s="365"/>
      <c r="L1718" s="365"/>
      <c r="M1718" s="369"/>
      <c r="N1718" s="365"/>
      <c r="O1718" s="365"/>
    </row>
    <row r="1719" spans="1:15" x14ac:dyDescent="0.25">
      <c r="A1719">
        <v>1707</v>
      </c>
      <c r="B1719" s="365"/>
      <c r="C1719" s="365"/>
      <c r="D1719" s="365"/>
      <c r="E1719" s="365"/>
      <c r="F1719" s="365"/>
      <c r="G1719" s="365"/>
      <c r="H1719" s="365"/>
      <c r="I1719" s="365"/>
      <c r="J1719" s="365"/>
      <c r="K1719" s="365"/>
      <c r="L1719" s="365"/>
      <c r="M1719" s="369"/>
      <c r="N1719" s="365"/>
      <c r="O1719" s="365"/>
    </row>
    <row r="1720" spans="1:15" x14ac:dyDescent="0.25">
      <c r="A1720">
        <v>1708</v>
      </c>
      <c r="B1720" s="365"/>
      <c r="C1720" s="365"/>
      <c r="D1720" s="365"/>
      <c r="E1720" s="365"/>
      <c r="F1720" s="365"/>
      <c r="G1720" s="365"/>
      <c r="H1720" s="365"/>
      <c r="I1720" s="365"/>
      <c r="J1720" s="365"/>
      <c r="K1720" s="365"/>
      <c r="L1720" s="365"/>
      <c r="M1720" s="369"/>
      <c r="N1720" s="365"/>
      <c r="O1720" s="365"/>
    </row>
    <row r="1721" spans="1:15" x14ac:dyDescent="0.25">
      <c r="A1721">
        <v>1709</v>
      </c>
      <c r="B1721" s="365"/>
      <c r="C1721" s="365"/>
      <c r="D1721" s="365"/>
      <c r="E1721" s="365"/>
      <c r="F1721" s="365"/>
      <c r="G1721" s="365"/>
      <c r="H1721" s="365"/>
      <c r="I1721" s="365"/>
      <c r="J1721" s="365"/>
      <c r="K1721" s="365"/>
      <c r="L1721" s="365"/>
      <c r="M1721" s="369"/>
      <c r="N1721" s="365"/>
      <c r="O1721" s="365"/>
    </row>
    <row r="1722" spans="1:15" x14ac:dyDescent="0.25">
      <c r="A1722">
        <v>1710</v>
      </c>
      <c r="B1722" s="365"/>
      <c r="C1722" s="365"/>
      <c r="D1722" s="365"/>
      <c r="E1722" s="365"/>
      <c r="F1722" s="365"/>
      <c r="G1722" s="365"/>
      <c r="H1722" s="365"/>
      <c r="I1722" s="365"/>
      <c r="J1722" s="365"/>
      <c r="K1722" s="365"/>
      <c r="L1722" s="365"/>
      <c r="M1722" s="369"/>
      <c r="N1722" s="365"/>
      <c r="O1722" s="365"/>
    </row>
    <row r="1723" spans="1:15" x14ac:dyDescent="0.25">
      <c r="A1723">
        <v>1711</v>
      </c>
      <c r="B1723" s="365"/>
      <c r="C1723" s="365"/>
      <c r="D1723" s="365"/>
      <c r="E1723" s="365"/>
      <c r="F1723" s="365"/>
      <c r="G1723" s="365"/>
      <c r="H1723" s="365"/>
      <c r="I1723" s="365"/>
      <c r="J1723" s="365"/>
      <c r="K1723" s="365"/>
      <c r="L1723" s="365"/>
      <c r="M1723" s="369"/>
      <c r="N1723" s="365"/>
      <c r="O1723" s="365"/>
    </row>
    <row r="1724" spans="1:15" x14ac:dyDescent="0.25">
      <c r="A1724">
        <v>1712</v>
      </c>
      <c r="B1724" s="365"/>
      <c r="C1724" s="365"/>
      <c r="D1724" s="365"/>
      <c r="E1724" s="365"/>
      <c r="F1724" s="365"/>
      <c r="G1724" s="365"/>
      <c r="H1724" s="365"/>
      <c r="I1724" s="365"/>
      <c r="J1724" s="365"/>
      <c r="K1724" s="365"/>
      <c r="L1724" s="365"/>
      <c r="M1724" s="369"/>
      <c r="N1724" s="365"/>
      <c r="O1724" s="365"/>
    </row>
    <row r="1725" spans="1:15" x14ac:dyDescent="0.25">
      <c r="A1725">
        <v>1713</v>
      </c>
      <c r="B1725" s="365"/>
      <c r="C1725" s="365"/>
      <c r="D1725" s="365"/>
      <c r="E1725" s="365"/>
      <c r="F1725" s="365"/>
      <c r="G1725" s="365"/>
      <c r="H1725" s="365"/>
      <c r="I1725" s="365"/>
      <c r="J1725" s="365"/>
      <c r="K1725" s="365"/>
      <c r="L1725" s="365"/>
      <c r="M1725" s="369"/>
      <c r="N1725" s="365"/>
      <c r="O1725" s="365"/>
    </row>
    <row r="1726" spans="1:15" x14ac:dyDescent="0.25">
      <c r="A1726">
        <v>1714</v>
      </c>
      <c r="B1726" s="365"/>
      <c r="C1726" s="365"/>
      <c r="D1726" s="365"/>
      <c r="E1726" s="365"/>
      <c r="F1726" s="365"/>
      <c r="G1726" s="365"/>
      <c r="H1726" s="365"/>
      <c r="I1726" s="365"/>
      <c r="J1726" s="365"/>
      <c r="K1726" s="365"/>
      <c r="L1726" s="365"/>
      <c r="M1726" s="369"/>
      <c r="N1726" s="365"/>
      <c r="O1726" s="365"/>
    </row>
    <row r="1727" spans="1:15" x14ac:dyDescent="0.25">
      <c r="A1727">
        <v>1715</v>
      </c>
      <c r="B1727" s="365"/>
      <c r="C1727" s="365"/>
      <c r="D1727" s="365"/>
      <c r="E1727" s="365"/>
      <c r="F1727" s="365"/>
      <c r="G1727" s="365"/>
      <c r="H1727" s="365"/>
      <c r="I1727" s="365"/>
      <c r="J1727" s="365"/>
      <c r="K1727" s="365"/>
      <c r="L1727" s="365"/>
      <c r="M1727" s="369"/>
      <c r="N1727" s="365"/>
      <c r="O1727" s="365"/>
    </row>
    <row r="1728" spans="1:15" x14ac:dyDescent="0.25">
      <c r="A1728">
        <v>1716</v>
      </c>
      <c r="B1728" s="365"/>
      <c r="C1728" s="365"/>
      <c r="D1728" s="365"/>
      <c r="E1728" s="365"/>
      <c r="F1728" s="365"/>
      <c r="G1728" s="365"/>
      <c r="H1728" s="365"/>
      <c r="I1728" s="365"/>
      <c r="J1728" s="365"/>
      <c r="K1728" s="365"/>
      <c r="L1728" s="365"/>
      <c r="M1728" s="369"/>
      <c r="N1728" s="365"/>
      <c r="O1728" s="365"/>
    </row>
    <row r="1729" spans="1:15" x14ac:dyDescent="0.25">
      <c r="A1729">
        <v>1717</v>
      </c>
      <c r="B1729" s="365"/>
      <c r="C1729" s="365"/>
      <c r="D1729" s="365"/>
      <c r="E1729" s="365"/>
      <c r="F1729" s="365"/>
      <c r="G1729" s="365"/>
      <c r="H1729" s="365"/>
      <c r="I1729" s="365"/>
      <c r="J1729" s="365"/>
      <c r="K1729" s="365"/>
      <c r="L1729" s="365"/>
      <c r="M1729" s="369"/>
      <c r="N1729" s="365"/>
      <c r="O1729" s="365"/>
    </row>
    <row r="1730" spans="1:15" x14ac:dyDescent="0.25">
      <c r="A1730">
        <v>1718</v>
      </c>
      <c r="B1730" s="365"/>
      <c r="C1730" s="365"/>
      <c r="D1730" s="365"/>
      <c r="E1730" s="365"/>
      <c r="F1730" s="365"/>
      <c r="G1730" s="365"/>
      <c r="H1730" s="365"/>
      <c r="I1730" s="365"/>
      <c r="J1730" s="365"/>
      <c r="K1730" s="365"/>
      <c r="L1730" s="365"/>
      <c r="M1730" s="369"/>
      <c r="N1730" s="365"/>
      <c r="O1730" s="365"/>
    </row>
    <row r="1731" spans="1:15" x14ac:dyDescent="0.25">
      <c r="A1731">
        <v>1719</v>
      </c>
      <c r="B1731" s="365"/>
      <c r="C1731" s="365"/>
      <c r="D1731" s="365"/>
      <c r="E1731" s="365"/>
      <c r="F1731" s="365"/>
      <c r="G1731" s="365"/>
      <c r="H1731" s="365"/>
      <c r="I1731" s="365"/>
      <c r="J1731" s="365"/>
      <c r="K1731" s="365"/>
      <c r="L1731" s="365"/>
      <c r="M1731" s="369"/>
      <c r="N1731" s="365"/>
      <c r="O1731" s="365"/>
    </row>
    <row r="1732" spans="1:15" x14ac:dyDescent="0.25">
      <c r="A1732">
        <v>1720</v>
      </c>
      <c r="B1732" s="365"/>
      <c r="C1732" s="365"/>
      <c r="D1732" s="365"/>
      <c r="E1732" s="365"/>
      <c r="F1732" s="365"/>
      <c r="G1732" s="365"/>
      <c r="H1732" s="365"/>
      <c r="I1732" s="365"/>
      <c r="J1732" s="365"/>
      <c r="K1732" s="365"/>
      <c r="L1732" s="365"/>
      <c r="M1732" s="369"/>
      <c r="N1732" s="365"/>
      <c r="O1732" s="365"/>
    </row>
    <row r="1733" spans="1:15" x14ac:dyDescent="0.25">
      <c r="A1733">
        <v>1721</v>
      </c>
      <c r="B1733" s="365"/>
      <c r="C1733" s="365"/>
      <c r="D1733" s="365"/>
      <c r="E1733" s="365"/>
      <c r="F1733" s="365"/>
      <c r="G1733" s="365"/>
      <c r="H1733" s="365"/>
      <c r="I1733" s="365"/>
      <c r="J1733" s="365"/>
      <c r="K1733" s="365"/>
      <c r="L1733" s="365"/>
      <c r="M1733" s="369"/>
      <c r="N1733" s="365"/>
      <c r="O1733" s="365"/>
    </row>
    <row r="1734" spans="1:15" x14ac:dyDescent="0.25">
      <c r="A1734">
        <v>1722</v>
      </c>
      <c r="B1734" s="365"/>
      <c r="C1734" s="365"/>
      <c r="D1734" s="365"/>
      <c r="E1734" s="365"/>
      <c r="F1734" s="365"/>
      <c r="G1734" s="365"/>
      <c r="H1734" s="365"/>
      <c r="I1734" s="365"/>
      <c r="J1734" s="365"/>
      <c r="K1734" s="365"/>
      <c r="L1734" s="365"/>
      <c r="M1734" s="369"/>
      <c r="N1734" s="365"/>
      <c r="O1734" s="365"/>
    </row>
    <row r="1735" spans="1:15" x14ac:dyDescent="0.25">
      <c r="A1735">
        <v>1723</v>
      </c>
      <c r="B1735" s="365"/>
      <c r="C1735" s="365"/>
      <c r="D1735" s="365"/>
      <c r="E1735" s="365"/>
      <c r="F1735" s="365"/>
      <c r="G1735" s="365"/>
      <c r="H1735" s="365"/>
      <c r="I1735" s="365"/>
      <c r="J1735" s="365"/>
      <c r="K1735" s="365"/>
      <c r="L1735" s="365"/>
      <c r="M1735" s="369"/>
      <c r="N1735" s="365"/>
      <c r="O1735" s="365"/>
    </row>
    <row r="1736" spans="1:15" x14ac:dyDescent="0.25">
      <c r="A1736">
        <v>1724</v>
      </c>
      <c r="B1736" s="365"/>
      <c r="C1736" s="365"/>
      <c r="D1736" s="365"/>
      <c r="E1736" s="365"/>
      <c r="F1736" s="365"/>
      <c r="G1736" s="365"/>
      <c r="H1736" s="365"/>
      <c r="I1736" s="365"/>
      <c r="J1736" s="365"/>
      <c r="K1736" s="365"/>
      <c r="L1736" s="365"/>
      <c r="M1736" s="369"/>
      <c r="N1736" s="365"/>
      <c r="O1736" s="365"/>
    </row>
    <row r="1737" spans="1:15" x14ac:dyDescent="0.25">
      <c r="A1737">
        <v>1725</v>
      </c>
      <c r="B1737" s="365"/>
      <c r="C1737" s="365"/>
      <c r="D1737" s="365"/>
      <c r="E1737" s="365"/>
      <c r="F1737" s="365"/>
      <c r="G1737" s="365"/>
      <c r="H1737" s="365"/>
      <c r="I1737" s="365"/>
      <c r="J1737" s="365"/>
      <c r="K1737" s="365"/>
      <c r="L1737" s="365"/>
      <c r="M1737" s="369"/>
      <c r="N1737" s="365"/>
      <c r="O1737" s="365"/>
    </row>
    <row r="1738" spans="1:15" x14ac:dyDescent="0.25">
      <c r="A1738">
        <v>1726</v>
      </c>
      <c r="B1738" s="365"/>
      <c r="C1738" s="365"/>
      <c r="D1738" s="365"/>
      <c r="E1738" s="365"/>
      <c r="F1738" s="365"/>
      <c r="G1738" s="365"/>
      <c r="H1738" s="365"/>
      <c r="I1738" s="365"/>
      <c r="J1738" s="365"/>
      <c r="K1738" s="365"/>
      <c r="L1738" s="365"/>
      <c r="M1738" s="369"/>
      <c r="N1738" s="365"/>
      <c r="O1738" s="365"/>
    </row>
    <row r="1739" spans="1:15" x14ac:dyDescent="0.25">
      <c r="A1739">
        <v>1727</v>
      </c>
      <c r="B1739" s="365"/>
      <c r="C1739" s="365"/>
      <c r="D1739" s="365"/>
      <c r="E1739" s="365"/>
      <c r="F1739" s="365"/>
      <c r="G1739" s="365"/>
      <c r="H1739" s="365"/>
      <c r="I1739" s="365"/>
      <c r="J1739" s="365"/>
      <c r="K1739" s="365"/>
      <c r="L1739" s="365"/>
      <c r="M1739" s="369"/>
      <c r="N1739" s="365"/>
      <c r="O1739" s="365"/>
    </row>
    <row r="1740" spans="1:15" x14ac:dyDescent="0.25">
      <c r="A1740">
        <v>1728</v>
      </c>
      <c r="B1740" s="365"/>
      <c r="C1740" s="365"/>
      <c r="D1740" s="365"/>
      <c r="E1740" s="365"/>
      <c r="F1740" s="365"/>
      <c r="G1740" s="365"/>
      <c r="H1740" s="365"/>
      <c r="I1740" s="365"/>
      <c r="J1740" s="365"/>
      <c r="K1740" s="365"/>
      <c r="L1740" s="365"/>
      <c r="M1740" s="369"/>
      <c r="N1740" s="365"/>
      <c r="O1740" s="365"/>
    </row>
    <row r="1741" spans="1:15" x14ac:dyDescent="0.25">
      <c r="A1741">
        <v>1729</v>
      </c>
      <c r="B1741" s="365"/>
      <c r="C1741" s="365"/>
      <c r="D1741" s="365"/>
      <c r="E1741" s="365"/>
      <c r="F1741" s="365"/>
      <c r="G1741" s="365"/>
      <c r="H1741" s="365"/>
      <c r="I1741" s="365"/>
      <c r="J1741" s="365"/>
      <c r="K1741" s="365"/>
      <c r="L1741" s="365"/>
      <c r="M1741" s="369"/>
      <c r="N1741" s="365"/>
      <c r="O1741" s="365"/>
    </row>
    <row r="1742" spans="1:15" x14ac:dyDescent="0.25">
      <c r="A1742">
        <v>1730</v>
      </c>
      <c r="B1742" s="365"/>
      <c r="C1742" s="365"/>
      <c r="D1742" s="365"/>
      <c r="E1742" s="365"/>
      <c r="F1742" s="365"/>
      <c r="G1742" s="365"/>
      <c r="H1742" s="365"/>
      <c r="I1742" s="365"/>
      <c r="J1742" s="365"/>
      <c r="K1742" s="365"/>
      <c r="L1742" s="365"/>
      <c r="M1742" s="369"/>
      <c r="N1742" s="365"/>
      <c r="O1742" s="365"/>
    </row>
    <row r="1743" spans="1:15" x14ac:dyDescent="0.25">
      <c r="A1743">
        <v>1731</v>
      </c>
      <c r="B1743" s="365"/>
      <c r="C1743" s="365"/>
      <c r="D1743" s="365"/>
      <c r="E1743" s="365"/>
      <c r="F1743" s="365"/>
      <c r="G1743" s="365"/>
      <c r="H1743" s="365"/>
      <c r="I1743" s="365"/>
      <c r="J1743" s="365"/>
      <c r="K1743" s="365"/>
      <c r="L1743" s="365"/>
      <c r="M1743" s="369"/>
      <c r="N1743" s="365"/>
      <c r="O1743" s="365"/>
    </row>
    <row r="1744" spans="1:15" x14ac:dyDescent="0.25">
      <c r="A1744">
        <v>1732</v>
      </c>
      <c r="B1744" s="365"/>
      <c r="C1744" s="365"/>
      <c r="D1744" s="365"/>
      <c r="E1744" s="365"/>
      <c r="F1744" s="365"/>
      <c r="G1744" s="365"/>
      <c r="H1744" s="365"/>
      <c r="I1744" s="365"/>
      <c r="J1744" s="365"/>
      <c r="K1744" s="365"/>
      <c r="L1744" s="365"/>
      <c r="M1744" s="369"/>
      <c r="N1744" s="365"/>
      <c r="O1744" s="365"/>
    </row>
    <row r="1745" spans="1:15" x14ac:dyDescent="0.25">
      <c r="A1745">
        <v>1733</v>
      </c>
      <c r="B1745" s="365"/>
      <c r="C1745" s="365"/>
      <c r="D1745" s="365"/>
      <c r="E1745" s="365"/>
      <c r="F1745" s="365"/>
      <c r="G1745" s="365"/>
      <c r="H1745" s="365"/>
      <c r="I1745" s="365"/>
      <c r="J1745" s="365"/>
      <c r="K1745" s="365"/>
      <c r="L1745" s="365"/>
      <c r="M1745" s="369"/>
      <c r="N1745" s="365"/>
      <c r="O1745" s="365"/>
    </row>
    <row r="1746" spans="1:15" x14ac:dyDescent="0.25">
      <c r="A1746">
        <v>1734</v>
      </c>
      <c r="B1746" s="365"/>
      <c r="C1746" s="365"/>
      <c r="D1746" s="365"/>
      <c r="E1746" s="365"/>
      <c r="F1746" s="365"/>
      <c r="G1746" s="365"/>
      <c r="H1746" s="365"/>
      <c r="I1746" s="365"/>
      <c r="J1746" s="365"/>
      <c r="K1746" s="365"/>
      <c r="L1746" s="365"/>
      <c r="M1746" s="369"/>
      <c r="N1746" s="365"/>
      <c r="O1746" s="365"/>
    </row>
    <row r="1747" spans="1:15" x14ac:dyDescent="0.25">
      <c r="A1747">
        <v>1735</v>
      </c>
      <c r="B1747" s="365"/>
      <c r="C1747" s="365"/>
      <c r="D1747" s="365"/>
      <c r="E1747" s="365"/>
      <c r="F1747" s="365"/>
      <c r="G1747" s="365"/>
      <c r="H1747" s="365"/>
      <c r="I1747" s="365"/>
      <c r="J1747" s="365"/>
      <c r="K1747" s="365"/>
      <c r="L1747" s="365"/>
      <c r="M1747" s="369"/>
      <c r="N1747" s="365"/>
      <c r="O1747" s="365"/>
    </row>
    <row r="1748" spans="1:15" x14ac:dyDescent="0.25">
      <c r="A1748">
        <v>1736</v>
      </c>
      <c r="B1748" s="365"/>
      <c r="C1748" s="365"/>
      <c r="D1748" s="365"/>
      <c r="E1748" s="365"/>
      <c r="F1748" s="365"/>
      <c r="G1748" s="365"/>
      <c r="H1748" s="365"/>
      <c r="I1748" s="365"/>
      <c r="J1748" s="365"/>
      <c r="K1748" s="365"/>
      <c r="L1748" s="365"/>
      <c r="M1748" s="369"/>
      <c r="N1748" s="365"/>
      <c r="O1748" s="365"/>
    </row>
    <row r="1749" spans="1:15" x14ac:dyDescent="0.25">
      <c r="A1749">
        <v>1737</v>
      </c>
      <c r="B1749" s="365"/>
      <c r="C1749" s="365"/>
      <c r="D1749" s="365"/>
      <c r="E1749" s="365"/>
      <c r="F1749" s="365"/>
      <c r="G1749" s="365"/>
      <c r="H1749" s="365"/>
      <c r="I1749" s="365"/>
      <c r="J1749" s="365"/>
      <c r="K1749" s="365"/>
      <c r="L1749" s="365"/>
      <c r="M1749" s="369"/>
      <c r="N1749" s="365"/>
      <c r="O1749" s="365"/>
    </row>
    <row r="1750" spans="1:15" x14ac:dyDescent="0.25">
      <c r="A1750">
        <v>1738</v>
      </c>
      <c r="B1750" s="365"/>
      <c r="C1750" s="365"/>
      <c r="D1750" s="365"/>
      <c r="E1750" s="365"/>
      <c r="F1750" s="365"/>
      <c r="G1750" s="365"/>
      <c r="H1750" s="365"/>
      <c r="I1750" s="365"/>
      <c r="J1750" s="365"/>
      <c r="K1750" s="365"/>
      <c r="L1750" s="365"/>
      <c r="M1750" s="369"/>
      <c r="N1750" s="365"/>
      <c r="O1750" s="365"/>
    </row>
    <row r="1751" spans="1:15" x14ac:dyDescent="0.25">
      <c r="A1751">
        <v>1739</v>
      </c>
      <c r="B1751" s="365"/>
      <c r="C1751" s="365"/>
      <c r="D1751" s="365"/>
      <c r="E1751" s="365"/>
      <c r="F1751" s="365"/>
      <c r="G1751" s="365"/>
      <c r="H1751" s="365"/>
      <c r="I1751" s="365"/>
      <c r="J1751" s="365"/>
      <c r="K1751" s="365"/>
      <c r="L1751" s="365"/>
      <c r="M1751" s="369"/>
      <c r="N1751" s="365"/>
      <c r="O1751" s="365"/>
    </row>
    <row r="1752" spans="1:15" x14ac:dyDescent="0.25">
      <c r="A1752">
        <v>1740</v>
      </c>
      <c r="B1752" s="365"/>
      <c r="C1752" s="365"/>
      <c r="D1752" s="365"/>
      <c r="E1752" s="365"/>
      <c r="F1752" s="365"/>
      <c r="G1752" s="365"/>
      <c r="H1752" s="365"/>
      <c r="I1752" s="365"/>
      <c r="J1752" s="365"/>
      <c r="K1752" s="365"/>
      <c r="L1752" s="365"/>
      <c r="M1752" s="369"/>
      <c r="N1752" s="365"/>
      <c r="O1752" s="365"/>
    </row>
    <row r="1753" spans="1:15" x14ac:dyDescent="0.25">
      <c r="A1753">
        <v>1741</v>
      </c>
      <c r="B1753" s="365"/>
      <c r="C1753" s="365"/>
      <c r="D1753" s="365"/>
      <c r="E1753" s="365"/>
      <c r="F1753" s="365"/>
      <c r="G1753" s="365"/>
      <c r="H1753" s="365"/>
      <c r="I1753" s="365"/>
      <c r="J1753" s="365"/>
      <c r="K1753" s="365"/>
      <c r="L1753" s="365"/>
      <c r="M1753" s="369"/>
      <c r="N1753" s="365"/>
      <c r="O1753" s="365"/>
    </row>
    <row r="1754" spans="1:15" x14ac:dyDescent="0.25">
      <c r="A1754">
        <v>1742</v>
      </c>
      <c r="B1754" s="365"/>
      <c r="C1754" s="365"/>
      <c r="D1754" s="365"/>
      <c r="E1754" s="365"/>
      <c r="F1754" s="365"/>
      <c r="G1754" s="365"/>
      <c r="H1754" s="365"/>
      <c r="I1754" s="365"/>
      <c r="J1754" s="365"/>
      <c r="K1754" s="365"/>
      <c r="L1754" s="365"/>
      <c r="M1754" s="369"/>
      <c r="N1754" s="365"/>
      <c r="O1754" s="365"/>
    </row>
    <row r="1755" spans="1:15" x14ac:dyDescent="0.25">
      <c r="A1755">
        <v>1743</v>
      </c>
      <c r="B1755" s="365"/>
      <c r="C1755" s="365"/>
      <c r="D1755" s="365"/>
      <c r="E1755" s="365"/>
      <c r="F1755" s="365"/>
      <c r="G1755" s="365"/>
      <c r="H1755" s="365"/>
      <c r="I1755" s="365"/>
      <c r="J1755" s="365"/>
      <c r="K1755" s="365"/>
      <c r="L1755" s="365"/>
      <c r="M1755" s="369"/>
      <c r="N1755" s="365"/>
      <c r="O1755" s="365"/>
    </row>
    <row r="1756" spans="1:15" x14ac:dyDescent="0.25">
      <c r="A1756">
        <v>1744</v>
      </c>
      <c r="B1756" s="365"/>
      <c r="C1756" s="365"/>
      <c r="D1756" s="365"/>
      <c r="E1756" s="365"/>
      <c r="F1756" s="365"/>
      <c r="G1756" s="365"/>
      <c r="H1756" s="365"/>
      <c r="I1756" s="365"/>
      <c r="J1756" s="365"/>
      <c r="K1756" s="365"/>
      <c r="L1756" s="365"/>
      <c r="M1756" s="369"/>
      <c r="N1756" s="365"/>
      <c r="O1756" s="365"/>
    </row>
    <row r="1757" spans="1:15" x14ac:dyDescent="0.25">
      <c r="A1757">
        <v>1745</v>
      </c>
      <c r="B1757" s="365"/>
      <c r="C1757" s="365"/>
      <c r="D1757" s="365"/>
      <c r="E1757" s="365"/>
      <c r="F1757" s="365"/>
      <c r="G1757" s="365"/>
      <c r="H1757" s="365"/>
      <c r="I1757" s="365"/>
      <c r="J1757" s="365"/>
      <c r="K1757" s="365"/>
      <c r="L1757" s="365"/>
      <c r="M1757" s="369"/>
      <c r="N1757" s="365"/>
      <c r="O1757" s="365"/>
    </row>
    <row r="1758" spans="1:15" x14ac:dyDescent="0.25">
      <c r="A1758">
        <v>1746</v>
      </c>
      <c r="B1758" s="365"/>
      <c r="C1758" s="365"/>
      <c r="D1758" s="365"/>
      <c r="E1758" s="365"/>
      <c r="F1758" s="365"/>
      <c r="G1758" s="365"/>
      <c r="H1758" s="365"/>
      <c r="I1758" s="365"/>
      <c r="J1758" s="365"/>
      <c r="K1758" s="365"/>
      <c r="L1758" s="365"/>
      <c r="M1758" s="369"/>
      <c r="N1758" s="365"/>
      <c r="O1758" s="365"/>
    </row>
    <row r="1759" spans="1:15" x14ac:dyDescent="0.25">
      <c r="A1759">
        <v>1747</v>
      </c>
      <c r="B1759" s="365"/>
      <c r="C1759" s="365"/>
      <c r="D1759" s="365"/>
      <c r="E1759" s="365"/>
      <c r="F1759" s="365"/>
      <c r="G1759" s="365"/>
      <c r="H1759" s="365"/>
      <c r="I1759" s="365"/>
      <c r="J1759" s="365"/>
      <c r="K1759" s="365"/>
      <c r="L1759" s="365"/>
      <c r="M1759" s="369"/>
      <c r="N1759" s="365"/>
      <c r="O1759" s="365"/>
    </row>
    <row r="1760" spans="1:15" x14ac:dyDescent="0.25">
      <c r="A1760">
        <v>1748</v>
      </c>
      <c r="B1760" s="365"/>
      <c r="C1760" s="365"/>
      <c r="D1760" s="365"/>
      <c r="E1760" s="365"/>
      <c r="F1760" s="365"/>
      <c r="G1760" s="365"/>
      <c r="H1760" s="365"/>
      <c r="I1760" s="365"/>
      <c r="J1760" s="365"/>
      <c r="K1760" s="365"/>
      <c r="L1760" s="365"/>
      <c r="M1760" s="369"/>
      <c r="N1760" s="365"/>
      <c r="O1760" s="365"/>
    </row>
    <row r="1761" spans="1:15" x14ac:dyDescent="0.25">
      <c r="A1761">
        <v>1749</v>
      </c>
      <c r="B1761" s="365"/>
      <c r="C1761" s="365"/>
      <c r="D1761" s="365"/>
      <c r="E1761" s="365"/>
      <c r="F1761" s="365"/>
      <c r="G1761" s="365"/>
      <c r="H1761" s="365"/>
      <c r="I1761" s="365"/>
      <c r="J1761" s="365"/>
      <c r="K1761" s="365"/>
      <c r="L1761" s="365"/>
      <c r="M1761" s="369"/>
      <c r="N1761" s="365"/>
      <c r="O1761" s="365"/>
    </row>
    <row r="1762" spans="1:15" x14ac:dyDescent="0.25">
      <c r="A1762">
        <v>1750</v>
      </c>
      <c r="B1762" s="365"/>
      <c r="C1762" s="365"/>
      <c r="D1762" s="365"/>
      <c r="E1762" s="365"/>
      <c r="F1762" s="365"/>
      <c r="G1762" s="365"/>
      <c r="H1762" s="365"/>
      <c r="I1762" s="365"/>
      <c r="J1762" s="365"/>
      <c r="K1762" s="365"/>
      <c r="L1762" s="365"/>
      <c r="M1762" s="369"/>
      <c r="N1762" s="365"/>
      <c r="O1762" s="365"/>
    </row>
    <row r="1763" spans="1:15" x14ac:dyDescent="0.25">
      <c r="A1763">
        <v>1751</v>
      </c>
      <c r="B1763" s="365"/>
      <c r="C1763" s="365"/>
      <c r="D1763" s="365"/>
      <c r="E1763" s="365"/>
      <c r="F1763" s="365"/>
      <c r="G1763" s="365"/>
      <c r="H1763" s="365"/>
      <c r="I1763" s="365"/>
      <c r="J1763" s="365"/>
      <c r="K1763" s="365"/>
      <c r="L1763" s="365"/>
      <c r="M1763" s="369"/>
      <c r="N1763" s="365"/>
      <c r="O1763" s="365"/>
    </row>
    <row r="1764" spans="1:15" x14ac:dyDescent="0.25">
      <c r="A1764">
        <v>1752</v>
      </c>
      <c r="B1764" s="365"/>
      <c r="C1764" s="365"/>
      <c r="D1764" s="365"/>
      <c r="E1764" s="365"/>
      <c r="F1764" s="365"/>
      <c r="G1764" s="365"/>
      <c r="H1764" s="365"/>
      <c r="I1764" s="365"/>
      <c r="J1764" s="365"/>
      <c r="K1764" s="365"/>
      <c r="L1764" s="365"/>
      <c r="M1764" s="369"/>
      <c r="N1764" s="365"/>
      <c r="O1764" s="365"/>
    </row>
    <row r="1765" spans="1:15" x14ac:dyDescent="0.25">
      <c r="A1765">
        <v>1753</v>
      </c>
      <c r="B1765" s="365"/>
      <c r="C1765" s="365"/>
      <c r="D1765" s="365"/>
      <c r="E1765" s="365"/>
      <c r="F1765" s="365"/>
      <c r="G1765" s="365"/>
      <c r="H1765" s="365"/>
      <c r="I1765" s="365"/>
      <c r="J1765" s="365"/>
      <c r="K1765" s="365"/>
      <c r="L1765" s="365"/>
      <c r="M1765" s="369"/>
      <c r="N1765" s="365"/>
      <c r="O1765" s="365"/>
    </row>
    <row r="1766" spans="1:15" x14ac:dyDescent="0.25">
      <c r="A1766">
        <v>1754</v>
      </c>
      <c r="B1766" s="365"/>
      <c r="C1766" s="365"/>
      <c r="D1766" s="365"/>
      <c r="E1766" s="365"/>
      <c r="F1766" s="365"/>
      <c r="G1766" s="365"/>
      <c r="H1766" s="365"/>
      <c r="I1766" s="365"/>
      <c r="J1766" s="365"/>
      <c r="K1766" s="365"/>
      <c r="L1766" s="365"/>
      <c r="M1766" s="369"/>
      <c r="N1766" s="365"/>
      <c r="O1766" s="365"/>
    </row>
    <row r="1767" spans="1:15" x14ac:dyDescent="0.25">
      <c r="A1767">
        <v>1755</v>
      </c>
      <c r="B1767" s="365"/>
      <c r="C1767" s="365"/>
      <c r="D1767" s="365"/>
      <c r="E1767" s="365"/>
      <c r="F1767" s="365"/>
      <c r="G1767" s="365"/>
      <c r="H1767" s="365"/>
      <c r="I1767" s="365"/>
      <c r="J1767" s="365"/>
      <c r="K1767" s="365"/>
      <c r="L1767" s="365"/>
      <c r="M1767" s="369"/>
      <c r="N1767" s="365"/>
      <c r="O1767" s="365"/>
    </row>
    <row r="1768" spans="1:15" x14ac:dyDescent="0.25">
      <c r="A1768">
        <v>1756</v>
      </c>
      <c r="B1768" s="365"/>
      <c r="C1768" s="365"/>
      <c r="D1768" s="365"/>
      <c r="E1768" s="365"/>
      <c r="F1768" s="365"/>
      <c r="G1768" s="365"/>
      <c r="H1768" s="365"/>
      <c r="I1768" s="365"/>
      <c r="J1768" s="365"/>
      <c r="K1768" s="365"/>
      <c r="L1768" s="365"/>
      <c r="M1768" s="369"/>
      <c r="N1768" s="365"/>
      <c r="O1768" s="365"/>
    </row>
    <row r="1769" spans="1:15" x14ac:dyDescent="0.25">
      <c r="A1769">
        <v>1757</v>
      </c>
      <c r="B1769" s="365"/>
      <c r="C1769" s="365"/>
      <c r="D1769" s="365"/>
      <c r="E1769" s="365"/>
      <c r="F1769" s="365"/>
      <c r="G1769" s="365"/>
      <c r="H1769" s="365"/>
      <c r="I1769" s="365"/>
      <c r="J1769" s="365"/>
      <c r="K1769" s="365"/>
      <c r="L1769" s="365"/>
      <c r="M1769" s="369"/>
      <c r="N1769" s="365"/>
      <c r="O1769" s="365"/>
    </row>
    <row r="1770" spans="1:15" x14ac:dyDescent="0.25">
      <c r="A1770">
        <v>1758</v>
      </c>
      <c r="B1770" s="365"/>
      <c r="C1770" s="365"/>
      <c r="D1770" s="365"/>
      <c r="E1770" s="365"/>
      <c r="F1770" s="365"/>
      <c r="G1770" s="365"/>
      <c r="H1770" s="365"/>
      <c r="I1770" s="365"/>
      <c r="J1770" s="365"/>
      <c r="K1770" s="365"/>
      <c r="L1770" s="365"/>
      <c r="M1770" s="369"/>
      <c r="N1770" s="365"/>
      <c r="O1770" s="365"/>
    </row>
    <row r="1771" spans="1:15" x14ac:dyDescent="0.25">
      <c r="A1771">
        <v>1759</v>
      </c>
      <c r="B1771" s="365"/>
      <c r="C1771" s="365"/>
      <c r="D1771" s="365"/>
      <c r="E1771" s="365"/>
      <c r="F1771" s="365"/>
      <c r="G1771" s="365"/>
      <c r="H1771" s="365"/>
      <c r="I1771" s="365"/>
      <c r="J1771" s="365"/>
      <c r="K1771" s="365"/>
      <c r="L1771" s="365"/>
      <c r="M1771" s="369"/>
      <c r="N1771" s="365"/>
      <c r="O1771" s="365"/>
    </row>
    <row r="1772" spans="1:15" x14ac:dyDescent="0.25">
      <c r="A1772">
        <v>1760</v>
      </c>
      <c r="B1772" s="365"/>
      <c r="C1772" s="365"/>
      <c r="D1772" s="365"/>
      <c r="E1772" s="365"/>
      <c r="F1772" s="365"/>
      <c r="G1772" s="365"/>
      <c r="H1772" s="365"/>
      <c r="I1772" s="365"/>
      <c r="J1772" s="365"/>
      <c r="K1772" s="365"/>
      <c r="L1772" s="365"/>
      <c r="M1772" s="369"/>
      <c r="N1772" s="365"/>
      <c r="O1772" s="365"/>
    </row>
    <row r="1773" spans="1:15" x14ac:dyDescent="0.25">
      <c r="A1773">
        <v>1761</v>
      </c>
      <c r="B1773" s="365"/>
      <c r="C1773" s="365"/>
      <c r="D1773" s="365"/>
      <c r="E1773" s="365"/>
      <c r="F1773" s="365"/>
      <c r="G1773" s="365"/>
      <c r="H1773" s="365"/>
      <c r="I1773" s="365"/>
      <c r="J1773" s="365"/>
      <c r="K1773" s="365"/>
      <c r="L1773" s="365"/>
      <c r="M1773" s="369"/>
      <c r="N1773" s="365"/>
      <c r="O1773" s="365"/>
    </row>
    <row r="1774" spans="1:15" x14ac:dyDescent="0.25">
      <c r="A1774">
        <v>1762</v>
      </c>
      <c r="B1774" s="365"/>
      <c r="C1774" s="365"/>
      <c r="D1774" s="365"/>
      <c r="E1774" s="365"/>
      <c r="F1774" s="365"/>
      <c r="G1774" s="365"/>
      <c r="H1774" s="365"/>
      <c r="I1774" s="365"/>
      <c r="J1774" s="365"/>
      <c r="K1774" s="365"/>
      <c r="L1774" s="365"/>
      <c r="M1774" s="369"/>
      <c r="N1774" s="365"/>
      <c r="O1774" s="365"/>
    </row>
    <row r="1775" spans="1:15" x14ac:dyDescent="0.25">
      <c r="A1775">
        <v>1763</v>
      </c>
      <c r="B1775" s="365"/>
      <c r="C1775" s="365"/>
      <c r="D1775" s="365"/>
      <c r="E1775" s="365"/>
      <c r="F1775" s="365"/>
      <c r="G1775" s="365"/>
      <c r="H1775" s="365"/>
      <c r="I1775" s="365"/>
      <c r="J1775" s="365"/>
      <c r="K1775" s="365"/>
      <c r="L1775" s="365"/>
      <c r="M1775" s="369"/>
      <c r="N1775" s="365"/>
      <c r="O1775" s="365"/>
    </row>
    <row r="1776" spans="1:15" x14ac:dyDescent="0.25">
      <c r="A1776">
        <v>1764</v>
      </c>
      <c r="B1776" s="365"/>
      <c r="C1776" s="365"/>
      <c r="D1776" s="365"/>
      <c r="E1776" s="365"/>
      <c r="F1776" s="365"/>
      <c r="G1776" s="365"/>
      <c r="H1776" s="365"/>
      <c r="I1776" s="365"/>
      <c r="J1776" s="365"/>
      <c r="K1776" s="365"/>
      <c r="L1776" s="365"/>
      <c r="M1776" s="369"/>
      <c r="N1776" s="365"/>
      <c r="O1776" s="365"/>
    </row>
    <row r="1777" spans="1:15" x14ac:dyDescent="0.25">
      <c r="A1777">
        <v>1765</v>
      </c>
      <c r="B1777" s="365"/>
      <c r="C1777" s="365"/>
      <c r="D1777" s="365"/>
      <c r="E1777" s="365"/>
      <c r="F1777" s="365"/>
      <c r="G1777" s="365"/>
      <c r="H1777" s="365"/>
      <c r="I1777" s="365"/>
      <c r="J1777" s="365"/>
      <c r="K1777" s="365"/>
      <c r="L1777" s="365"/>
      <c r="M1777" s="369"/>
      <c r="N1777" s="365"/>
      <c r="O1777" s="365"/>
    </row>
    <row r="1778" spans="1:15" x14ac:dyDescent="0.25">
      <c r="A1778">
        <v>1766</v>
      </c>
      <c r="B1778" s="365"/>
      <c r="C1778" s="365"/>
      <c r="D1778" s="365"/>
      <c r="E1778" s="365"/>
      <c r="F1778" s="365"/>
      <c r="G1778" s="365"/>
      <c r="H1778" s="365"/>
      <c r="I1778" s="365"/>
      <c r="J1778" s="365"/>
      <c r="K1778" s="365"/>
      <c r="L1778" s="365"/>
      <c r="M1778" s="369"/>
      <c r="N1778" s="365"/>
      <c r="O1778" s="365"/>
    </row>
    <row r="1779" spans="1:15" x14ac:dyDescent="0.25">
      <c r="A1779">
        <v>1767</v>
      </c>
      <c r="B1779" s="365"/>
      <c r="C1779" s="365"/>
      <c r="D1779" s="365"/>
      <c r="E1779" s="365"/>
      <c r="F1779" s="365"/>
      <c r="G1779" s="365"/>
      <c r="H1779" s="365"/>
      <c r="I1779" s="365"/>
      <c r="J1779" s="365"/>
      <c r="K1779" s="365"/>
      <c r="L1779" s="365"/>
      <c r="M1779" s="369"/>
      <c r="N1779" s="365"/>
      <c r="O1779" s="365"/>
    </row>
    <row r="1780" spans="1:15" x14ac:dyDescent="0.25">
      <c r="A1780">
        <v>1768</v>
      </c>
      <c r="B1780" s="365"/>
      <c r="C1780" s="365"/>
      <c r="D1780" s="365"/>
      <c r="E1780" s="365"/>
      <c r="F1780" s="365"/>
      <c r="G1780" s="365"/>
      <c r="H1780" s="365"/>
      <c r="I1780" s="365"/>
      <c r="J1780" s="365"/>
      <c r="K1780" s="365"/>
      <c r="L1780" s="365"/>
      <c r="M1780" s="369"/>
      <c r="N1780" s="365"/>
      <c r="O1780" s="365"/>
    </row>
    <row r="1781" spans="1:15" x14ac:dyDescent="0.25">
      <c r="A1781">
        <v>1769</v>
      </c>
      <c r="B1781" s="365"/>
      <c r="C1781" s="365"/>
      <c r="D1781" s="365"/>
      <c r="E1781" s="365"/>
      <c r="F1781" s="365"/>
      <c r="G1781" s="365"/>
      <c r="H1781" s="365"/>
      <c r="I1781" s="365"/>
      <c r="J1781" s="365"/>
      <c r="K1781" s="365"/>
      <c r="L1781" s="365"/>
      <c r="M1781" s="369"/>
      <c r="N1781" s="365"/>
      <c r="O1781" s="365"/>
    </row>
    <row r="1782" spans="1:15" x14ac:dyDescent="0.25">
      <c r="A1782">
        <v>1770</v>
      </c>
      <c r="B1782" s="365"/>
      <c r="C1782" s="365"/>
      <c r="D1782" s="365"/>
      <c r="E1782" s="365"/>
      <c r="F1782" s="365"/>
      <c r="G1782" s="365"/>
      <c r="H1782" s="365"/>
      <c r="I1782" s="365"/>
      <c r="J1782" s="365"/>
      <c r="K1782" s="365"/>
      <c r="L1782" s="365"/>
      <c r="M1782" s="369"/>
      <c r="N1782" s="365"/>
      <c r="O1782" s="365"/>
    </row>
    <row r="1783" spans="1:15" x14ac:dyDescent="0.25">
      <c r="A1783">
        <v>1771</v>
      </c>
      <c r="B1783" s="365"/>
      <c r="C1783" s="365"/>
      <c r="D1783" s="365"/>
      <c r="E1783" s="365"/>
      <c r="F1783" s="365"/>
      <c r="G1783" s="365"/>
      <c r="H1783" s="365"/>
      <c r="I1783" s="365"/>
      <c r="J1783" s="365"/>
      <c r="K1783" s="365"/>
      <c r="L1783" s="365"/>
      <c r="M1783" s="369"/>
      <c r="N1783" s="365"/>
      <c r="O1783" s="365"/>
    </row>
    <row r="1784" spans="1:15" x14ac:dyDescent="0.25">
      <c r="A1784">
        <v>1772</v>
      </c>
      <c r="B1784" s="365"/>
      <c r="C1784" s="365"/>
      <c r="D1784" s="365"/>
      <c r="E1784" s="365"/>
      <c r="F1784" s="365"/>
      <c r="G1784" s="365"/>
      <c r="H1784" s="365"/>
      <c r="I1784" s="365"/>
      <c r="J1784" s="365"/>
      <c r="K1784" s="365"/>
      <c r="L1784" s="365"/>
      <c r="M1784" s="369"/>
      <c r="N1784" s="365"/>
      <c r="O1784" s="365"/>
    </row>
    <row r="1785" spans="1:15" x14ac:dyDescent="0.25">
      <c r="A1785">
        <v>1773</v>
      </c>
      <c r="B1785" s="365"/>
      <c r="C1785" s="365"/>
      <c r="D1785" s="365"/>
      <c r="E1785" s="365"/>
      <c r="F1785" s="365"/>
      <c r="G1785" s="365"/>
      <c r="H1785" s="365"/>
      <c r="I1785" s="365"/>
      <c r="J1785" s="365"/>
      <c r="K1785" s="365"/>
      <c r="L1785" s="365"/>
      <c r="M1785" s="369"/>
      <c r="N1785" s="365"/>
      <c r="O1785" s="365"/>
    </row>
    <row r="1786" spans="1:15" x14ac:dyDescent="0.25">
      <c r="A1786">
        <v>1774</v>
      </c>
      <c r="B1786" s="365"/>
      <c r="C1786" s="365"/>
      <c r="D1786" s="365"/>
      <c r="E1786" s="365"/>
      <c r="F1786" s="365"/>
      <c r="G1786" s="365"/>
      <c r="H1786" s="365"/>
      <c r="I1786" s="365"/>
      <c r="J1786" s="365"/>
      <c r="K1786" s="365"/>
      <c r="L1786" s="365"/>
      <c r="M1786" s="369"/>
      <c r="N1786" s="365"/>
      <c r="O1786" s="365"/>
    </row>
    <row r="1787" spans="1:15" x14ac:dyDescent="0.25">
      <c r="A1787">
        <v>1775</v>
      </c>
      <c r="B1787" s="365"/>
      <c r="C1787" s="365"/>
      <c r="D1787" s="365"/>
      <c r="E1787" s="365"/>
      <c r="F1787" s="365"/>
      <c r="G1787" s="365"/>
      <c r="H1787" s="365"/>
      <c r="I1787" s="365"/>
      <c r="J1787" s="365"/>
      <c r="K1787" s="365"/>
      <c r="L1787" s="365"/>
      <c r="M1787" s="369"/>
      <c r="N1787" s="365"/>
      <c r="O1787" s="365"/>
    </row>
    <row r="1788" spans="1:15" x14ac:dyDescent="0.25">
      <c r="A1788">
        <v>1776</v>
      </c>
      <c r="B1788" s="365"/>
      <c r="C1788" s="365"/>
      <c r="D1788" s="365"/>
      <c r="E1788" s="365"/>
      <c r="F1788" s="365"/>
      <c r="G1788" s="365"/>
      <c r="H1788" s="365"/>
      <c r="I1788" s="365"/>
      <c r="J1788" s="365"/>
      <c r="K1788" s="365"/>
      <c r="L1788" s="365"/>
      <c r="M1788" s="369"/>
      <c r="N1788" s="365"/>
      <c r="O1788" s="365"/>
    </row>
    <row r="1789" spans="1:15" x14ac:dyDescent="0.25">
      <c r="A1789">
        <v>1777</v>
      </c>
      <c r="B1789" s="365"/>
      <c r="C1789" s="365"/>
      <c r="D1789" s="365"/>
      <c r="E1789" s="365"/>
      <c r="F1789" s="365"/>
      <c r="G1789" s="365"/>
      <c r="H1789" s="365"/>
      <c r="I1789" s="365"/>
      <c r="J1789" s="365"/>
      <c r="K1789" s="365"/>
      <c r="L1789" s="365"/>
      <c r="M1789" s="369"/>
      <c r="N1789" s="365"/>
      <c r="O1789" s="365"/>
    </row>
    <row r="1790" spans="1:15" x14ac:dyDescent="0.25">
      <c r="A1790">
        <v>1778</v>
      </c>
      <c r="B1790" s="365"/>
      <c r="C1790" s="365"/>
      <c r="D1790" s="365"/>
      <c r="E1790" s="365"/>
      <c r="F1790" s="365"/>
      <c r="G1790" s="365"/>
      <c r="H1790" s="365"/>
      <c r="I1790" s="365"/>
      <c r="J1790" s="365"/>
      <c r="K1790" s="365"/>
      <c r="L1790" s="365"/>
      <c r="M1790" s="369"/>
      <c r="N1790" s="365"/>
      <c r="O1790" s="365"/>
    </row>
    <row r="1791" spans="1:15" x14ac:dyDescent="0.25">
      <c r="A1791">
        <v>1779</v>
      </c>
      <c r="B1791" s="365"/>
      <c r="C1791" s="365"/>
      <c r="D1791" s="365"/>
      <c r="E1791" s="365"/>
      <c r="F1791" s="365"/>
      <c r="G1791" s="365"/>
      <c r="H1791" s="365"/>
      <c r="I1791" s="365"/>
      <c r="J1791" s="365"/>
      <c r="K1791" s="365"/>
      <c r="L1791" s="365"/>
      <c r="M1791" s="369"/>
      <c r="N1791" s="365"/>
      <c r="O1791" s="365"/>
    </row>
    <row r="1792" spans="1:15" x14ac:dyDescent="0.25">
      <c r="A1792">
        <v>1780</v>
      </c>
      <c r="B1792" s="365"/>
      <c r="C1792" s="365"/>
      <c r="D1792" s="365"/>
      <c r="E1792" s="365"/>
      <c r="F1792" s="365"/>
      <c r="G1792" s="365"/>
      <c r="H1792" s="365"/>
      <c r="I1792" s="365"/>
      <c r="J1792" s="365"/>
      <c r="K1792" s="365"/>
      <c r="L1792" s="365"/>
      <c r="M1792" s="369"/>
      <c r="N1792" s="365"/>
      <c r="O1792" s="365"/>
    </row>
    <row r="1793" spans="1:15" x14ac:dyDescent="0.25">
      <c r="A1793">
        <v>1781</v>
      </c>
      <c r="B1793" s="365"/>
      <c r="C1793" s="365"/>
      <c r="D1793" s="365"/>
      <c r="E1793" s="365"/>
      <c r="F1793" s="365"/>
      <c r="G1793" s="365"/>
      <c r="H1793" s="365"/>
      <c r="I1793" s="365"/>
      <c r="J1793" s="365"/>
      <c r="K1793" s="365"/>
      <c r="L1793" s="365"/>
      <c r="M1793" s="369"/>
      <c r="N1793" s="365"/>
      <c r="O1793" s="365"/>
    </row>
    <row r="1794" spans="1:15" x14ac:dyDescent="0.25">
      <c r="A1794">
        <v>1782</v>
      </c>
      <c r="B1794" s="365"/>
      <c r="C1794" s="365"/>
      <c r="D1794" s="365"/>
      <c r="E1794" s="365"/>
      <c r="F1794" s="365"/>
      <c r="G1794" s="365"/>
      <c r="H1794" s="365"/>
      <c r="I1794" s="365"/>
      <c r="J1794" s="365"/>
      <c r="K1794" s="365"/>
      <c r="L1794" s="365"/>
      <c r="M1794" s="369"/>
      <c r="N1794" s="365"/>
      <c r="O1794" s="365"/>
    </row>
    <row r="1795" spans="1:15" x14ac:dyDescent="0.25">
      <c r="A1795">
        <v>1783</v>
      </c>
      <c r="B1795" s="365"/>
      <c r="C1795" s="365"/>
      <c r="D1795" s="365"/>
      <c r="E1795" s="365"/>
      <c r="F1795" s="365"/>
      <c r="G1795" s="365"/>
      <c r="H1795" s="365"/>
      <c r="I1795" s="365"/>
      <c r="J1795" s="365"/>
      <c r="K1795" s="365"/>
      <c r="L1795" s="365"/>
      <c r="M1795" s="369"/>
      <c r="N1795" s="365"/>
      <c r="O1795" s="365"/>
    </row>
    <row r="1796" spans="1:15" x14ac:dyDescent="0.25">
      <c r="A1796">
        <v>1784</v>
      </c>
      <c r="B1796" s="365"/>
      <c r="C1796" s="365"/>
      <c r="D1796" s="365"/>
      <c r="E1796" s="365"/>
      <c r="F1796" s="365"/>
      <c r="G1796" s="365"/>
      <c r="H1796" s="365"/>
      <c r="I1796" s="365"/>
      <c r="J1796" s="365"/>
      <c r="K1796" s="365"/>
      <c r="L1796" s="365"/>
      <c r="M1796" s="369"/>
      <c r="N1796" s="365"/>
      <c r="O1796" s="365"/>
    </row>
    <row r="1797" spans="1:15" x14ac:dyDescent="0.25">
      <c r="A1797">
        <v>1785</v>
      </c>
      <c r="B1797" s="365"/>
      <c r="C1797" s="365"/>
      <c r="D1797" s="365"/>
      <c r="E1797" s="365"/>
      <c r="F1797" s="365"/>
      <c r="G1797" s="365"/>
      <c r="H1797" s="365"/>
      <c r="I1797" s="365"/>
      <c r="J1797" s="365"/>
      <c r="K1797" s="365"/>
      <c r="L1797" s="365"/>
      <c r="M1797" s="369"/>
      <c r="N1797" s="365"/>
      <c r="O1797" s="365"/>
    </row>
    <row r="1798" spans="1:15" x14ac:dyDescent="0.25">
      <c r="A1798">
        <v>1786</v>
      </c>
      <c r="B1798" s="365"/>
      <c r="C1798" s="365"/>
      <c r="D1798" s="365"/>
      <c r="E1798" s="365"/>
      <c r="F1798" s="365"/>
      <c r="G1798" s="365"/>
      <c r="H1798" s="365"/>
      <c r="I1798" s="365"/>
      <c r="J1798" s="365"/>
      <c r="K1798" s="365"/>
      <c r="L1798" s="365"/>
      <c r="M1798" s="369"/>
      <c r="N1798" s="365"/>
      <c r="O1798" s="365"/>
    </row>
    <row r="1799" spans="1:15" x14ac:dyDescent="0.25">
      <c r="A1799">
        <v>1787</v>
      </c>
      <c r="B1799" s="365"/>
      <c r="C1799" s="365"/>
      <c r="D1799" s="365"/>
      <c r="E1799" s="365"/>
      <c r="F1799" s="365"/>
      <c r="G1799" s="365"/>
      <c r="H1799" s="365"/>
      <c r="I1799" s="365"/>
      <c r="J1799" s="365"/>
      <c r="K1799" s="365"/>
      <c r="L1799" s="365"/>
      <c r="M1799" s="369"/>
      <c r="N1799" s="365"/>
      <c r="O1799" s="365"/>
    </row>
    <row r="1800" spans="1:15" x14ac:dyDescent="0.25">
      <c r="A1800">
        <v>1788</v>
      </c>
      <c r="B1800" s="365"/>
      <c r="C1800" s="365"/>
      <c r="D1800" s="365"/>
      <c r="E1800" s="365"/>
      <c r="F1800" s="365"/>
      <c r="G1800" s="365"/>
      <c r="H1800" s="365"/>
      <c r="I1800" s="365"/>
      <c r="J1800" s="365"/>
      <c r="K1800" s="365"/>
      <c r="L1800" s="365"/>
      <c r="M1800" s="369"/>
      <c r="N1800" s="365"/>
      <c r="O1800" s="365"/>
    </row>
    <row r="1801" spans="1:15" x14ac:dyDescent="0.25">
      <c r="A1801">
        <v>1789</v>
      </c>
      <c r="B1801" s="365"/>
      <c r="C1801" s="365"/>
      <c r="D1801" s="365"/>
      <c r="E1801" s="365"/>
      <c r="F1801" s="365"/>
      <c r="G1801" s="365"/>
      <c r="H1801" s="365"/>
      <c r="I1801" s="365"/>
      <c r="J1801" s="365"/>
      <c r="K1801" s="365"/>
      <c r="L1801" s="365"/>
      <c r="M1801" s="369"/>
      <c r="N1801" s="365"/>
      <c r="O1801" s="365"/>
    </row>
    <row r="1802" spans="1:15" x14ac:dyDescent="0.25">
      <c r="A1802">
        <v>1790</v>
      </c>
      <c r="B1802" s="365"/>
      <c r="C1802" s="365"/>
      <c r="D1802" s="365"/>
      <c r="E1802" s="365"/>
      <c r="F1802" s="365"/>
      <c r="G1802" s="365"/>
      <c r="H1802" s="365"/>
      <c r="I1802" s="365"/>
      <c r="J1802" s="365"/>
      <c r="K1802" s="365"/>
      <c r="L1802" s="365"/>
      <c r="M1802" s="369"/>
      <c r="N1802" s="365"/>
      <c r="O1802" s="365"/>
    </row>
    <row r="1803" spans="1:15" x14ac:dyDescent="0.25">
      <c r="A1803">
        <v>1791</v>
      </c>
      <c r="B1803" s="365"/>
      <c r="C1803" s="365"/>
      <c r="D1803" s="365"/>
      <c r="E1803" s="365"/>
      <c r="F1803" s="365"/>
      <c r="G1803" s="365"/>
      <c r="H1803" s="365"/>
      <c r="I1803" s="365"/>
      <c r="J1803" s="365"/>
      <c r="K1803" s="365"/>
      <c r="L1803" s="365"/>
      <c r="M1803" s="369"/>
      <c r="N1803" s="365"/>
      <c r="O1803" s="365"/>
    </row>
    <row r="1804" spans="1:15" x14ac:dyDescent="0.25">
      <c r="A1804">
        <v>1792</v>
      </c>
      <c r="B1804" s="365"/>
      <c r="C1804" s="365"/>
      <c r="D1804" s="365"/>
      <c r="E1804" s="365"/>
      <c r="F1804" s="365"/>
      <c r="G1804" s="365"/>
      <c r="H1804" s="365"/>
      <c r="I1804" s="365"/>
      <c r="J1804" s="365"/>
      <c r="K1804" s="365"/>
      <c r="L1804" s="365"/>
      <c r="M1804" s="369"/>
      <c r="N1804" s="365"/>
      <c r="O1804" s="365"/>
    </row>
    <row r="1805" spans="1:15" x14ac:dyDescent="0.25">
      <c r="A1805">
        <v>1793</v>
      </c>
      <c r="B1805" s="365"/>
      <c r="C1805" s="365"/>
      <c r="D1805" s="365"/>
      <c r="E1805" s="365"/>
      <c r="F1805" s="365"/>
      <c r="G1805" s="365"/>
      <c r="H1805" s="365"/>
      <c r="I1805" s="365"/>
      <c r="J1805" s="365"/>
      <c r="K1805" s="365"/>
      <c r="L1805" s="365"/>
      <c r="M1805" s="369"/>
      <c r="N1805" s="365"/>
      <c r="O1805" s="365"/>
    </row>
    <row r="1806" spans="1:15" x14ac:dyDescent="0.25">
      <c r="A1806">
        <v>1794</v>
      </c>
      <c r="B1806" s="365"/>
      <c r="C1806" s="365"/>
      <c r="D1806" s="365"/>
      <c r="E1806" s="365"/>
      <c r="F1806" s="365"/>
      <c r="G1806" s="365"/>
      <c r="H1806" s="365"/>
      <c r="I1806" s="365"/>
      <c r="J1806" s="365"/>
      <c r="K1806" s="365"/>
      <c r="L1806" s="365"/>
      <c r="M1806" s="369"/>
      <c r="N1806" s="365"/>
      <c r="O1806" s="365"/>
    </row>
    <row r="1807" spans="1:15" x14ac:dyDescent="0.25">
      <c r="A1807">
        <v>1795</v>
      </c>
      <c r="B1807" s="365"/>
      <c r="C1807" s="365"/>
      <c r="D1807" s="365"/>
      <c r="E1807" s="365"/>
      <c r="F1807" s="365"/>
      <c r="G1807" s="365"/>
      <c r="H1807" s="365"/>
      <c r="I1807" s="365"/>
      <c r="J1807" s="365"/>
      <c r="K1807" s="365"/>
      <c r="L1807" s="365"/>
      <c r="M1807" s="369"/>
      <c r="N1807" s="365"/>
      <c r="O1807" s="365"/>
    </row>
    <row r="1808" spans="1:15" x14ac:dyDescent="0.25">
      <c r="A1808">
        <v>1796</v>
      </c>
      <c r="B1808" s="365"/>
      <c r="C1808" s="365"/>
      <c r="D1808" s="365"/>
      <c r="E1808" s="365"/>
      <c r="F1808" s="365"/>
      <c r="G1808" s="365"/>
      <c r="H1808" s="365"/>
      <c r="I1808" s="365"/>
      <c r="J1808" s="365"/>
      <c r="K1808" s="365"/>
      <c r="L1808" s="365"/>
      <c r="M1808" s="369"/>
      <c r="N1808" s="365"/>
      <c r="O1808" s="365"/>
    </row>
    <row r="1809" spans="1:15" x14ac:dyDescent="0.25">
      <c r="A1809">
        <v>1797</v>
      </c>
      <c r="B1809" s="365"/>
      <c r="C1809" s="365"/>
      <c r="D1809" s="365"/>
      <c r="E1809" s="365"/>
      <c r="F1809" s="365"/>
      <c r="G1809" s="365"/>
      <c r="H1809" s="365"/>
      <c r="I1809" s="365"/>
      <c r="J1809" s="365"/>
      <c r="K1809" s="365"/>
      <c r="L1809" s="365"/>
      <c r="M1809" s="369"/>
      <c r="N1809" s="365"/>
      <c r="O1809" s="365"/>
    </row>
    <row r="1810" spans="1:15" x14ac:dyDescent="0.25">
      <c r="A1810">
        <v>1798</v>
      </c>
      <c r="B1810" s="365"/>
      <c r="C1810" s="365"/>
      <c r="D1810" s="365"/>
      <c r="E1810" s="365"/>
      <c r="F1810" s="365"/>
      <c r="G1810" s="365"/>
      <c r="H1810" s="365"/>
      <c r="I1810" s="365"/>
      <c r="J1810" s="365"/>
      <c r="K1810" s="365"/>
      <c r="L1810" s="365"/>
      <c r="M1810" s="369"/>
      <c r="N1810" s="365"/>
      <c r="O1810" s="365"/>
    </row>
    <row r="1811" spans="1:15" x14ac:dyDescent="0.25">
      <c r="A1811">
        <v>1799</v>
      </c>
      <c r="B1811" s="365"/>
      <c r="C1811" s="365"/>
      <c r="D1811" s="365"/>
      <c r="E1811" s="365"/>
      <c r="F1811" s="365"/>
      <c r="G1811" s="365"/>
      <c r="H1811" s="365"/>
      <c r="I1811" s="365"/>
      <c r="J1811" s="365"/>
      <c r="K1811" s="365"/>
      <c r="L1811" s="365"/>
      <c r="M1811" s="369"/>
      <c r="N1811" s="365"/>
      <c r="O1811" s="365"/>
    </row>
    <row r="1812" spans="1:15" x14ac:dyDescent="0.25">
      <c r="A1812">
        <v>1800</v>
      </c>
      <c r="B1812" s="365"/>
      <c r="C1812" s="365"/>
      <c r="D1812" s="365"/>
      <c r="E1812" s="365"/>
      <c r="F1812" s="365"/>
      <c r="G1812" s="365"/>
      <c r="H1812" s="365"/>
      <c r="I1812" s="365"/>
      <c r="J1812" s="365"/>
      <c r="K1812" s="365"/>
      <c r="L1812" s="365"/>
      <c r="M1812" s="369"/>
      <c r="N1812" s="365"/>
      <c r="O1812" s="365"/>
    </row>
    <row r="1813" spans="1:15" x14ac:dyDescent="0.25">
      <c r="A1813">
        <v>1801</v>
      </c>
      <c r="B1813" s="365"/>
      <c r="C1813" s="365"/>
      <c r="D1813" s="365"/>
      <c r="E1813" s="365"/>
      <c r="F1813" s="365"/>
      <c r="G1813" s="365"/>
      <c r="H1813" s="365"/>
      <c r="I1813" s="365"/>
      <c r="J1813" s="365"/>
      <c r="K1813" s="365"/>
      <c r="L1813" s="365"/>
      <c r="M1813" s="369"/>
      <c r="N1813" s="365"/>
      <c r="O1813" s="365"/>
    </row>
    <row r="1814" spans="1:15" x14ac:dyDescent="0.25">
      <c r="A1814">
        <v>1802</v>
      </c>
      <c r="B1814" s="365"/>
      <c r="C1814" s="365"/>
      <c r="D1814" s="365"/>
      <c r="E1814" s="365"/>
      <c r="F1814" s="365"/>
      <c r="G1814" s="365"/>
      <c r="H1814" s="365"/>
      <c r="I1814" s="365"/>
      <c r="J1814" s="365"/>
      <c r="K1814" s="365"/>
      <c r="L1814" s="365"/>
      <c r="M1814" s="369"/>
      <c r="N1814" s="365"/>
      <c r="O1814" s="365"/>
    </row>
    <row r="1815" spans="1:15" x14ac:dyDescent="0.25">
      <c r="A1815">
        <v>1803</v>
      </c>
      <c r="B1815" s="365"/>
      <c r="C1815" s="365"/>
      <c r="D1815" s="365"/>
      <c r="E1815" s="365"/>
      <c r="F1815" s="365"/>
      <c r="G1815" s="365"/>
      <c r="H1815" s="365"/>
      <c r="I1815" s="365"/>
      <c r="J1815" s="365"/>
      <c r="K1815" s="365"/>
      <c r="L1815" s="365"/>
      <c r="M1815" s="369"/>
      <c r="N1815" s="365"/>
      <c r="O1815" s="365"/>
    </row>
    <row r="1816" spans="1:15" x14ac:dyDescent="0.25">
      <c r="A1816">
        <v>1804</v>
      </c>
      <c r="B1816" s="365"/>
      <c r="C1816" s="365"/>
      <c r="D1816" s="365"/>
      <c r="E1816" s="365"/>
      <c r="F1816" s="365"/>
      <c r="G1816" s="365"/>
      <c r="H1816" s="365"/>
      <c r="I1816" s="365"/>
      <c r="J1816" s="365"/>
      <c r="K1816" s="365"/>
      <c r="L1816" s="365"/>
      <c r="M1816" s="369"/>
      <c r="N1816" s="365"/>
      <c r="O1816" s="365"/>
    </row>
    <row r="1817" spans="1:15" x14ac:dyDescent="0.25">
      <c r="A1817">
        <v>1805</v>
      </c>
      <c r="B1817" s="365"/>
      <c r="C1817" s="365"/>
      <c r="D1817" s="365"/>
      <c r="E1817" s="365"/>
      <c r="F1817" s="365"/>
      <c r="G1817" s="365"/>
      <c r="H1817" s="365"/>
      <c r="I1817" s="365"/>
      <c r="J1817" s="365"/>
      <c r="K1817" s="365"/>
      <c r="L1817" s="365"/>
      <c r="M1817" s="369"/>
      <c r="N1817" s="365"/>
      <c r="O1817" s="365"/>
    </row>
    <row r="1818" spans="1:15" x14ac:dyDescent="0.25">
      <c r="A1818">
        <v>1806</v>
      </c>
      <c r="B1818" s="365"/>
      <c r="C1818" s="365"/>
      <c r="D1818" s="365"/>
      <c r="E1818" s="365"/>
      <c r="F1818" s="365"/>
      <c r="G1818" s="365"/>
      <c r="H1818" s="365"/>
      <c r="I1818" s="365"/>
      <c r="J1818" s="365"/>
      <c r="K1818" s="365"/>
      <c r="L1818" s="365"/>
      <c r="M1818" s="369"/>
      <c r="N1818" s="365"/>
      <c r="O1818" s="365"/>
    </row>
    <row r="1819" spans="1:15" x14ac:dyDescent="0.25">
      <c r="A1819">
        <v>1807</v>
      </c>
      <c r="B1819" s="365"/>
      <c r="C1819" s="365"/>
      <c r="D1819" s="365"/>
      <c r="E1819" s="365"/>
      <c r="F1819" s="365"/>
      <c r="G1819" s="365"/>
      <c r="H1819" s="365"/>
      <c r="I1819" s="365"/>
      <c r="J1819" s="365"/>
      <c r="K1819" s="365"/>
      <c r="L1819" s="365"/>
      <c r="M1819" s="369"/>
      <c r="N1819" s="365"/>
      <c r="O1819" s="365"/>
    </row>
    <row r="1820" spans="1:15" x14ac:dyDescent="0.25">
      <c r="A1820">
        <v>1808</v>
      </c>
      <c r="B1820" s="365"/>
      <c r="C1820" s="365"/>
      <c r="D1820" s="365"/>
      <c r="E1820" s="365"/>
      <c r="F1820" s="365"/>
      <c r="G1820" s="365"/>
      <c r="H1820" s="365"/>
      <c r="I1820" s="365"/>
      <c r="J1820" s="365"/>
      <c r="K1820" s="365"/>
      <c r="L1820" s="365"/>
      <c r="M1820" s="369"/>
      <c r="N1820" s="365"/>
      <c r="O1820" s="365"/>
    </row>
    <row r="1821" spans="1:15" x14ac:dyDescent="0.25">
      <c r="A1821">
        <v>1809</v>
      </c>
      <c r="B1821" s="365"/>
      <c r="C1821" s="365"/>
      <c r="D1821" s="365"/>
      <c r="E1821" s="365"/>
      <c r="F1821" s="365"/>
      <c r="G1821" s="365"/>
      <c r="H1821" s="365"/>
      <c r="I1821" s="365"/>
      <c r="J1821" s="365"/>
      <c r="K1821" s="365"/>
      <c r="L1821" s="365"/>
      <c r="M1821" s="369"/>
      <c r="N1821" s="365"/>
      <c r="O1821" s="365"/>
    </row>
    <row r="1822" spans="1:15" x14ac:dyDescent="0.25">
      <c r="A1822">
        <v>1810</v>
      </c>
      <c r="B1822" s="365"/>
      <c r="C1822" s="365"/>
      <c r="D1822" s="365"/>
      <c r="E1822" s="365"/>
      <c r="F1822" s="365"/>
      <c r="G1822" s="365"/>
      <c r="H1822" s="365"/>
      <c r="I1822" s="365"/>
      <c r="J1822" s="365"/>
      <c r="K1822" s="365"/>
      <c r="L1822" s="365"/>
      <c r="M1822" s="369"/>
      <c r="N1822" s="365"/>
      <c r="O1822" s="365"/>
    </row>
    <row r="1823" spans="1:15" x14ac:dyDescent="0.25">
      <c r="A1823">
        <v>1811</v>
      </c>
      <c r="B1823" s="365"/>
      <c r="C1823" s="365"/>
      <c r="D1823" s="365"/>
      <c r="E1823" s="365"/>
      <c r="F1823" s="365"/>
      <c r="G1823" s="365"/>
      <c r="H1823" s="365"/>
      <c r="I1823" s="365"/>
      <c r="J1823" s="365"/>
      <c r="K1823" s="365"/>
      <c r="L1823" s="365"/>
      <c r="M1823" s="369"/>
      <c r="N1823" s="365"/>
      <c r="O1823" s="365"/>
    </row>
    <row r="1824" spans="1:15" x14ac:dyDescent="0.25">
      <c r="A1824">
        <v>1812</v>
      </c>
      <c r="B1824" s="365"/>
      <c r="C1824" s="365"/>
      <c r="D1824" s="365"/>
      <c r="E1824" s="365"/>
      <c r="F1824" s="365"/>
      <c r="G1824" s="365"/>
      <c r="H1824" s="365"/>
      <c r="I1824" s="365"/>
      <c r="J1824" s="365"/>
      <c r="K1824" s="365"/>
      <c r="L1824" s="365"/>
      <c r="M1824" s="369"/>
      <c r="N1824" s="365"/>
      <c r="O1824" s="365"/>
    </row>
    <row r="1825" spans="1:15" x14ac:dyDescent="0.25">
      <c r="A1825">
        <v>1813</v>
      </c>
      <c r="B1825" s="365"/>
      <c r="C1825" s="365"/>
      <c r="D1825" s="365"/>
      <c r="E1825" s="365"/>
      <c r="F1825" s="365"/>
      <c r="G1825" s="365"/>
      <c r="H1825" s="365"/>
      <c r="I1825" s="365"/>
      <c r="J1825" s="365"/>
      <c r="K1825" s="365"/>
      <c r="L1825" s="365"/>
      <c r="M1825" s="369"/>
      <c r="N1825" s="365"/>
      <c r="O1825" s="365"/>
    </row>
    <row r="1826" spans="1:15" x14ac:dyDescent="0.25">
      <c r="A1826">
        <v>1814</v>
      </c>
      <c r="B1826" s="365"/>
      <c r="C1826" s="365"/>
      <c r="D1826" s="365"/>
      <c r="E1826" s="365"/>
      <c r="F1826" s="365"/>
      <c r="G1826" s="365"/>
      <c r="H1826" s="365"/>
      <c r="I1826" s="365"/>
      <c r="J1826" s="365"/>
      <c r="K1826" s="365"/>
      <c r="L1826" s="365"/>
      <c r="M1826" s="369"/>
      <c r="N1826" s="365"/>
      <c r="O1826" s="365"/>
    </row>
    <row r="1827" spans="1:15" x14ac:dyDescent="0.25">
      <c r="A1827">
        <v>1815</v>
      </c>
      <c r="B1827" s="365"/>
      <c r="C1827" s="365"/>
      <c r="D1827" s="365"/>
      <c r="E1827" s="365"/>
      <c r="F1827" s="365"/>
      <c r="G1827" s="365"/>
      <c r="H1827" s="365"/>
      <c r="I1827" s="365"/>
      <c r="J1827" s="365"/>
      <c r="K1827" s="365"/>
      <c r="L1827" s="365"/>
      <c r="M1827" s="369"/>
      <c r="N1827" s="365"/>
      <c r="O1827" s="365"/>
    </row>
    <row r="1828" spans="1:15" x14ac:dyDescent="0.25">
      <c r="A1828">
        <v>1816</v>
      </c>
      <c r="B1828" s="365"/>
      <c r="C1828" s="365"/>
      <c r="D1828" s="365"/>
      <c r="E1828" s="365"/>
      <c r="F1828" s="365"/>
      <c r="G1828" s="365"/>
      <c r="H1828" s="365"/>
      <c r="I1828" s="365"/>
      <c r="J1828" s="365"/>
      <c r="K1828" s="365"/>
      <c r="L1828" s="365"/>
      <c r="M1828" s="369"/>
      <c r="N1828" s="365"/>
      <c r="O1828" s="365"/>
    </row>
    <row r="1829" spans="1:15" x14ac:dyDescent="0.25">
      <c r="A1829">
        <v>1817</v>
      </c>
      <c r="B1829" s="365"/>
      <c r="C1829" s="365"/>
      <c r="D1829" s="365"/>
      <c r="E1829" s="365"/>
      <c r="F1829" s="365"/>
      <c r="G1829" s="365"/>
      <c r="H1829" s="365"/>
      <c r="I1829" s="365"/>
      <c r="J1829" s="365"/>
      <c r="K1829" s="365"/>
      <c r="L1829" s="365"/>
      <c r="M1829" s="369"/>
      <c r="N1829" s="365"/>
      <c r="O1829" s="365"/>
    </row>
    <row r="1830" spans="1:15" x14ac:dyDescent="0.25">
      <c r="A1830">
        <v>1818</v>
      </c>
      <c r="B1830" s="365"/>
      <c r="C1830" s="365"/>
      <c r="D1830" s="365"/>
      <c r="E1830" s="365"/>
      <c r="F1830" s="365"/>
      <c r="G1830" s="365"/>
      <c r="H1830" s="365"/>
      <c r="I1830" s="365"/>
      <c r="J1830" s="365"/>
      <c r="K1830" s="365"/>
      <c r="L1830" s="365"/>
      <c r="M1830" s="369"/>
      <c r="N1830" s="365"/>
      <c r="O1830" s="365"/>
    </row>
    <row r="1831" spans="1:15" x14ac:dyDescent="0.25">
      <c r="A1831">
        <v>1819</v>
      </c>
      <c r="B1831" s="365"/>
      <c r="C1831" s="365"/>
      <c r="D1831" s="365"/>
      <c r="E1831" s="365"/>
      <c r="F1831" s="365"/>
      <c r="G1831" s="365"/>
      <c r="H1831" s="365"/>
      <c r="I1831" s="365"/>
      <c r="J1831" s="365"/>
      <c r="K1831" s="365"/>
      <c r="L1831" s="365"/>
      <c r="M1831" s="369"/>
      <c r="N1831" s="365"/>
      <c r="O1831" s="365"/>
    </row>
    <row r="1832" spans="1:15" x14ac:dyDescent="0.25">
      <c r="A1832">
        <v>1820</v>
      </c>
      <c r="B1832" s="365"/>
      <c r="C1832" s="365"/>
      <c r="D1832" s="365"/>
      <c r="E1832" s="365"/>
      <c r="F1832" s="365"/>
      <c r="G1832" s="365"/>
      <c r="H1832" s="365"/>
      <c r="I1832" s="365"/>
      <c r="J1832" s="365"/>
      <c r="K1832" s="365"/>
      <c r="L1832" s="365"/>
      <c r="M1832" s="369"/>
      <c r="N1832" s="365"/>
      <c r="O1832" s="365"/>
    </row>
    <row r="1833" spans="1:15" x14ac:dyDescent="0.25">
      <c r="A1833">
        <v>1821</v>
      </c>
      <c r="B1833" s="365"/>
      <c r="C1833" s="365"/>
      <c r="D1833" s="365"/>
      <c r="E1833" s="365"/>
      <c r="F1833" s="365"/>
      <c r="G1833" s="365"/>
      <c r="H1833" s="365"/>
      <c r="I1833" s="365"/>
      <c r="J1833" s="365"/>
      <c r="K1833" s="365"/>
      <c r="L1833" s="365"/>
      <c r="M1833" s="369"/>
      <c r="N1833" s="365"/>
      <c r="O1833" s="365"/>
    </row>
    <row r="1834" spans="1:15" x14ac:dyDescent="0.25">
      <c r="A1834">
        <v>1822</v>
      </c>
      <c r="B1834" s="365"/>
      <c r="C1834" s="365"/>
      <c r="D1834" s="365"/>
      <c r="E1834" s="365"/>
      <c r="F1834" s="365"/>
      <c r="G1834" s="365"/>
      <c r="H1834" s="365"/>
      <c r="I1834" s="365"/>
      <c r="J1834" s="365"/>
      <c r="K1834" s="365"/>
      <c r="L1834" s="365"/>
      <c r="M1834" s="369"/>
      <c r="N1834" s="365"/>
      <c r="O1834" s="365"/>
    </row>
    <row r="1835" spans="1:15" x14ac:dyDescent="0.25">
      <c r="A1835">
        <v>1823</v>
      </c>
      <c r="B1835" s="365"/>
      <c r="C1835" s="365"/>
      <c r="D1835" s="365"/>
      <c r="E1835" s="365"/>
      <c r="F1835" s="365"/>
      <c r="G1835" s="365"/>
      <c r="H1835" s="365"/>
      <c r="I1835" s="365"/>
      <c r="J1835" s="365"/>
      <c r="K1835" s="365"/>
      <c r="L1835" s="365"/>
      <c r="M1835" s="369"/>
      <c r="N1835" s="365"/>
      <c r="O1835" s="365"/>
    </row>
    <row r="1836" spans="1:15" x14ac:dyDescent="0.25">
      <c r="A1836">
        <v>1824</v>
      </c>
      <c r="B1836" s="365"/>
      <c r="C1836" s="365"/>
      <c r="D1836" s="365"/>
      <c r="E1836" s="365"/>
      <c r="F1836" s="365"/>
      <c r="G1836" s="365"/>
      <c r="H1836" s="365"/>
      <c r="I1836" s="365"/>
      <c r="J1836" s="365"/>
      <c r="K1836" s="365"/>
      <c r="L1836" s="365"/>
      <c r="M1836" s="369"/>
      <c r="N1836" s="365"/>
      <c r="O1836" s="365"/>
    </row>
    <row r="1837" spans="1:15" x14ac:dyDescent="0.25">
      <c r="A1837">
        <v>1825</v>
      </c>
      <c r="B1837" s="365"/>
      <c r="C1837" s="365"/>
      <c r="D1837" s="365"/>
      <c r="E1837" s="365"/>
      <c r="F1837" s="365"/>
      <c r="G1837" s="365"/>
      <c r="H1837" s="365"/>
      <c r="I1837" s="365"/>
      <c r="J1837" s="365"/>
      <c r="K1837" s="365"/>
      <c r="L1837" s="365"/>
      <c r="M1837" s="369"/>
      <c r="N1837" s="365"/>
      <c r="O1837" s="365"/>
    </row>
    <row r="1838" spans="1:15" x14ac:dyDescent="0.25">
      <c r="A1838">
        <v>1826</v>
      </c>
      <c r="B1838" s="365"/>
      <c r="C1838" s="365"/>
      <c r="D1838" s="365"/>
      <c r="E1838" s="365"/>
      <c r="F1838" s="365"/>
      <c r="G1838" s="365"/>
      <c r="H1838" s="365"/>
      <c r="I1838" s="365"/>
      <c r="J1838" s="365"/>
      <c r="K1838" s="365"/>
      <c r="L1838" s="365"/>
      <c r="M1838" s="369"/>
      <c r="N1838" s="365"/>
      <c r="O1838" s="365"/>
    </row>
    <row r="1839" spans="1:15" x14ac:dyDescent="0.25">
      <c r="A1839">
        <v>1827</v>
      </c>
      <c r="B1839" s="365"/>
      <c r="C1839" s="365"/>
      <c r="D1839" s="365"/>
      <c r="E1839" s="365"/>
      <c r="F1839" s="365"/>
      <c r="G1839" s="365"/>
      <c r="H1839" s="365"/>
      <c r="I1839" s="365"/>
      <c r="J1839" s="365"/>
      <c r="K1839" s="365"/>
      <c r="L1839" s="365"/>
      <c r="M1839" s="369"/>
      <c r="N1839" s="365"/>
      <c r="O1839" s="365"/>
    </row>
    <row r="1840" spans="1:15" x14ac:dyDescent="0.25">
      <c r="A1840">
        <v>1828</v>
      </c>
      <c r="B1840" s="365"/>
      <c r="C1840" s="365"/>
      <c r="D1840" s="365"/>
      <c r="E1840" s="365"/>
      <c r="F1840" s="365"/>
      <c r="G1840" s="365"/>
      <c r="H1840" s="365"/>
      <c r="I1840" s="365"/>
      <c r="J1840" s="365"/>
      <c r="K1840" s="365"/>
      <c r="L1840" s="365"/>
      <c r="M1840" s="369"/>
      <c r="N1840" s="365"/>
      <c r="O1840" s="365"/>
    </row>
    <row r="1841" spans="1:15" x14ac:dyDescent="0.25">
      <c r="A1841">
        <v>1829</v>
      </c>
      <c r="B1841" s="365"/>
      <c r="C1841" s="365"/>
      <c r="D1841" s="365"/>
      <c r="E1841" s="365"/>
      <c r="F1841" s="365"/>
      <c r="G1841" s="365"/>
      <c r="H1841" s="365"/>
      <c r="I1841" s="365"/>
      <c r="J1841" s="365"/>
      <c r="K1841" s="365"/>
      <c r="L1841" s="365"/>
      <c r="M1841" s="369"/>
      <c r="N1841" s="365"/>
      <c r="O1841" s="365"/>
    </row>
    <row r="1842" spans="1:15" x14ac:dyDescent="0.25">
      <c r="A1842">
        <v>1830</v>
      </c>
      <c r="B1842" s="365"/>
      <c r="C1842" s="365"/>
      <c r="D1842" s="365"/>
      <c r="E1842" s="365"/>
      <c r="F1842" s="365"/>
      <c r="G1842" s="365"/>
      <c r="H1842" s="365"/>
      <c r="I1842" s="365"/>
      <c r="J1842" s="365"/>
      <c r="K1842" s="365"/>
      <c r="L1842" s="365"/>
      <c r="M1842" s="369"/>
      <c r="N1842" s="365"/>
      <c r="O1842" s="365"/>
    </row>
    <row r="1843" spans="1:15" x14ac:dyDescent="0.25">
      <c r="A1843">
        <v>1831</v>
      </c>
      <c r="B1843" s="365"/>
      <c r="C1843" s="365"/>
      <c r="D1843" s="365"/>
      <c r="E1843" s="365"/>
      <c r="F1843" s="365"/>
      <c r="G1843" s="365"/>
      <c r="H1843" s="365"/>
      <c r="I1843" s="365"/>
      <c r="J1843" s="365"/>
      <c r="K1843" s="365"/>
      <c r="L1843" s="365"/>
      <c r="M1843" s="369"/>
      <c r="N1843" s="365"/>
      <c r="O1843" s="365"/>
    </row>
    <row r="1844" spans="1:15" x14ac:dyDescent="0.25">
      <c r="A1844">
        <v>1832</v>
      </c>
      <c r="B1844" s="365"/>
      <c r="C1844" s="365"/>
      <c r="D1844" s="365"/>
      <c r="E1844" s="365"/>
      <c r="F1844" s="365"/>
      <c r="G1844" s="365"/>
      <c r="H1844" s="365"/>
      <c r="I1844" s="365"/>
      <c r="J1844" s="365"/>
      <c r="K1844" s="365"/>
      <c r="L1844" s="365"/>
      <c r="M1844" s="369"/>
      <c r="N1844" s="365"/>
      <c r="O1844" s="365"/>
    </row>
    <row r="1845" spans="1:15" x14ac:dyDescent="0.25">
      <c r="A1845">
        <v>1833</v>
      </c>
      <c r="B1845" s="365"/>
      <c r="C1845" s="365"/>
      <c r="D1845" s="365"/>
      <c r="E1845" s="365"/>
      <c r="F1845" s="365"/>
      <c r="G1845" s="365"/>
      <c r="H1845" s="365"/>
      <c r="I1845" s="365"/>
      <c r="J1845" s="365"/>
      <c r="K1845" s="365"/>
      <c r="L1845" s="365"/>
      <c r="M1845" s="369"/>
      <c r="N1845" s="365"/>
      <c r="O1845" s="365"/>
    </row>
    <row r="1846" spans="1:15" x14ac:dyDescent="0.25">
      <c r="A1846">
        <v>1834</v>
      </c>
      <c r="B1846" s="365"/>
      <c r="C1846" s="365"/>
      <c r="D1846" s="365"/>
      <c r="E1846" s="365"/>
      <c r="F1846" s="365"/>
      <c r="G1846" s="365"/>
      <c r="H1846" s="365"/>
      <c r="I1846" s="365"/>
      <c r="J1846" s="365"/>
      <c r="K1846" s="365"/>
      <c r="L1846" s="365"/>
      <c r="M1846" s="369"/>
      <c r="N1846" s="365"/>
      <c r="O1846" s="365"/>
    </row>
    <row r="1847" spans="1:15" x14ac:dyDescent="0.25">
      <c r="A1847">
        <v>1835</v>
      </c>
      <c r="B1847" s="365"/>
      <c r="C1847" s="365"/>
      <c r="D1847" s="365"/>
      <c r="E1847" s="365"/>
      <c r="F1847" s="365"/>
      <c r="G1847" s="365"/>
      <c r="H1847" s="365"/>
      <c r="I1847" s="365"/>
      <c r="J1847" s="365"/>
      <c r="K1847" s="365"/>
      <c r="L1847" s="365"/>
      <c r="M1847" s="369"/>
      <c r="N1847" s="365"/>
      <c r="O1847" s="365"/>
    </row>
    <row r="1848" spans="1:15" x14ac:dyDescent="0.25">
      <c r="A1848">
        <v>1836</v>
      </c>
      <c r="B1848" s="365"/>
      <c r="C1848" s="365"/>
      <c r="D1848" s="365"/>
      <c r="E1848" s="365"/>
      <c r="F1848" s="365"/>
      <c r="G1848" s="365"/>
      <c r="H1848" s="365"/>
      <c r="I1848" s="365"/>
      <c r="J1848" s="365"/>
      <c r="K1848" s="365"/>
      <c r="L1848" s="365"/>
      <c r="M1848" s="369"/>
      <c r="N1848" s="365"/>
      <c r="O1848" s="365"/>
    </row>
    <row r="1849" spans="1:15" x14ac:dyDescent="0.25">
      <c r="A1849">
        <v>1837</v>
      </c>
      <c r="B1849" s="365"/>
      <c r="C1849" s="365"/>
      <c r="D1849" s="365"/>
      <c r="E1849" s="365"/>
      <c r="F1849" s="365"/>
      <c r="G1849" s="365"/>
      <c r="H1849" s="365"/>
      <c r="I1849" s="365"/>
      <c r="J1849" s="365"/>
      <c r="K1849" s="365"/>
      <c r="L1849" s="365"/>
      <c r="M1849" s="369"/>
      <c r="N1849" s="365"/>
      <c r="O1849" s="365"/>
    </row>
    <row r="1850" spans="1:15" x14ac:dyDescent="0.25">
      <c r="A1850">
        <v>1838</v>
      </c>
      <c r="B1850" s="365"/>
      <c r="C1850" s="365"/>
      <c r="D1850" s="365"/>
      <c r="E1850" s="365"/>
      <c r="F1850" s="365"/>
      <c r="G1850" s="365"/>
      <c r="H1850" s="365"/>
      <c r="I1850" s="365"/>
      <c r="J1850" s="365"/>
      <c r="K1850" s="365"/>
      <c r="L1850" s="365"/>
      <c r="M1850" s="369"/>
      <c r="N1850" s="365"/>
      <c r="O1850" s="365"/>
    </row>
    <row r="1851" spans="1:15" x14ac:dyDescent="0.25">
      <c r="A1851">
        <v>1839</v>
      </c>
      <c r="B1851" s="365"/>
      <c r="C1851" s="365"/>
      <c r="D1851" s="365"/>
      <c r="E1851" s="365"/>
      <c r="F1851" s="365"/>
      <c r="G1851" s="365"/>
      <c r="H1851" s="365"/>
      <c r="I1851" s="365"/>
      <c r="J1851" s="365"/>
      <c r="K1851" s="365"/>
      <c r="L1851" s="365"/>
      <c r="M1851" s="369"/>
      <c r="N1851" s="365"/>
      <c r="O1851" s="365"/>
    </row>
    <row r="1852" spans="1:15" x14ac:dyDescent="0.25">
      <c r="A1852">
        <v>1840</v>
      </c>
      <c r="B1852" s="365"/>
      <c r="C1852" s="365"/>
      <c r="D1852" s="365"/>
      <c r="E1852" s="365"/>
      <c r="F1852" s="365"/>
      <c r="G1852" s="365"/>
      <c r="H1852" s="365"/>
      <c r="I1852" s="365"/>
      <c r="J1852" s="365"/>
      <c r="K1852" s="365"/>
      <c r="L1852" s="365"/>
      <c r="M1852" s="369"/>
      <c r="N1852" s="365"/>
      <c r="O1852" s="365"/>
    </row>
    <row r="1853" spans="1:15" x14ac:dyDescent="0.25">
      <c r="A1853">
        <v>1841</v>
      </c>
      <c r="B1853" s="365"/>
      <c r="C1853" s="365"/>
      <c r="D1853" s="365"/>
      <c r="E1853" s="365"/>
      <c r="F1853" s="365"/>
      <c r="G1853" s="365"/>
      <c r="H1853" s="365"/>
      <c r="I1853" s="365"/>
      <c r="J1853" s="365"/>
      <c r="K1853" s="365"/>
      <c r="L1853" s="365"/>
      <c r="M1853" s="369"/>
      <c r="N1853" s="365"/>
      <c r="O1853" s="365"/>
    </row>
    <row r="1854" spans="1:15" x14ac:dyDescent="0.25">
      <c r="A1854">
        <v>1842</v>
      </c>
      <c r="B1854" s="365"/>
      <c r="C1854" s="365"/>
      <c r="D1854" s="365"/>
      <c r="E1854" s="365"/>
      <c r="F1854" s="365"/>
      <c r="G1854" s="365"/>
      <c r="H1854" s="365"/>
      <c r="I1854" s="365"/>
      <c r="J1854" s="365"/>
      <c r="K1854" s="365"/>
      <c r="L1854" s="365"/>
      <c r="M1854" s="369"/>
      <c r="N1854" s="365"/>
      <c r="O1854" s="365"/>
    </row>
    <row r="1855" spans="1:15" x14ac:dyDescent="0.25">
      <c r="A1855">
        <v>1843</v>
      </c>
      <c r="B1855" s="365"/>
      <c r="C1855" s="365"/>
      <c r="D1855" s="365"/>
      <c r="E1855" s="365"/>
      <c r="F1855" s="365"/>
      <c r="G1855" s="365"/>
      <c r="H1855" s="365"/>
      <c r="I1855" s="365"/>
      <c r="J1855" s="365"/>
      <c r="K1855" s="365"/>
      <c r="L1855" s="365"/>
      <c r="M1855" s="369"/>
      <c r="N1855" s="365"/>
      <c r="O1855" s="365"/>
    </row>
    <row r="1856" spans="1:15" x14ac:dyDescent="0.25">
      <c r="A1856">
        <v>1844</v>
      </c>
      <c r="B1856" s="365"/>
      <c r="C1856" s="365"/>
      <c r="D1856" s="365"/>
      <c r="E1856" s="365"/>
      <c r="F1856" s="365"/>
      <c r="G1856" s="365"/>
      <c r="H1856" s="365"/>
      <c r="I1856" s="365"/>
      <c r="J1856" s="365"/>
      <c r="K1856" s="365"/>
      <c r="L1856" s="365"/>
      <c r="M1856" s="369"/>
      <c r="N1856" s="365"/>
      <c r="O1856" s="365"/>
    </row>
    <row r="1857" spans="1:15" x14ac:dyDescent="0.25">
      <c r="A1857">
        <v>1845</v>
      </c>
      <c r="B1857" s="365"/>
      <c r="C1857" s="365"/>
      <c r="D1857" s="365"/>
      <c r="E1857" s="365"/>
      <c r="F1857" s="365"/>
      <c r="G1857" s="365"/>
      <c r="H1857" s="365"/>
      <c r="I1857" s="365"/>
      <c r="J1857" s="365"/>
      <c r="K1857" s="365"/>
      <c r="L1857" s="365"/>
      <c r="M1857" s="369"/>
      <c r="N1857" s="365"/>
      <c r="O1857" s="365"/>
    </row>
    <row r="1858" spans="1:15" x14ac:dyDescent="0.25">
      <c r="A1858">
        <v>1846</v>
      </c>
      <c r="B1858" s="365"/>
      <c r="C1858" s="365"/>
      <c r="D1858" s="365"/>
      <c r="E1858" s="365"/>
      <c r="F1858" s="365"/>
      <c r="G1858" s="365"/>
      <c r="H1858" s="365"/>
      <c r="I1858" s="365"/>
      <c r="J1858" s="365"/>
      <c r="K1858" s="365"/>
      <c r="L1858" s="365"/>
      <c r="M1858" s="369"/>
      <c r="N1858" s="365"/>
      <c r="O1858" s="365"/>
    </row>
    <row r="1859" spans="1:15" x14ac:dyDescent="0.25">
      <c r="A1859">
        <v>1847</v>
      </c>
      <c r="B1859" s="365"/>
      <c r="C1859" s="365"/>
      <c r="D1859" s="365"/>
      <c r="E1859" s="365"/>
      <c r="F1859" s="365"/>
      <c r="G1859" s="365"/>
      <c r="H1859" s="365"/>
      <c r="I1859" s="365"/>
      <c r="J1859" s="365"/>
      <c r="K1859" s="365"/>
      <c r="L1859" s="365"/>
      <c r="M1859" s="369"/>
      <c r="N1859" s="365"/>
      <c r="O1859" s="365"/>
    </row>
    <row r="1860" spans="1:15" x14ac:dyDescent="0.25">
      <c r="A1860">
        <v>1848</v>
      </c>
      <c r="B1860" s="365"/>
      <c r="C1860" s="365"/>
      <c r="D1860" s="365"/>
      <c r="E1860" s="365"/>
      <c r="F1860" s="365"/>
      <c r="G1860" s="365"/>
      <c r="H1860" s="365"/>
      <c r="I1860" s="365"/>
      <c r="J1860" s="365"/>
      <c r="K1860" s="365"/>
      <c r="L1860" s="365"/>
      <c r="M1860" s="369"/>
      <c r="N1860" s="365"/>
      <c r="O1860" s="365"/>
    </row>
    <row r="1861" spans="1:15" x14ac:dyDescent="0.25">
      <c r="A1861">
        <v>1849</v>
      </c>
      <c r="B1861" s="365"/>
      <c r="C1861" s="365"/>
      <c r="D1861" s="365"/>
      <c r="E1861" s="365"/>
      <c r="F1861" s="365"/>
      <c r="G1861" s="365"/>
      <c r="H1861" s="365"/>
      <c r="I1861" s="365"/>
      <c r="J1861" s="365"/>
      <c r="K1861" s="365"/>
      <c r="L1861" s="365"/>
      <c r="M1861" s="369"/>
      <c r="N1861" s="365"/>
      <c r="O1861" s="365"/>
    </row>
    <row r="1862" spans="1:15" x14ac:dyDescent="0.25">
      <c r="A1862">
        <v>1850</v>
      </c>
      <c r="B1862" s="365"/>
      <c r="C1862" s="365"/>
      <c r="D1862" s="365"/>
      <c r="E1862" s="365"/>
      <c r="F1862" s="365"/>
      <c r="G1862" s="365"/>
      <c r="H1862" s="365"/>
      <c r="I1862" s="365"/>
      <c r="J1862" s="365"/>
      <c r="K1862" s="365"/>
      <c r="L1862" s="365"/>
      <c r="M1862" s="369"/>
      <c r="N1862" s="365"/>
      <c r="O1862" s="365"/>
    </row>
    <row r="1863" spans="1:15" x14ac:dyDescent="0.25">
      <c r="A1863">
        <v>1851</v>
      </c>
      <c r="B1863" s="365"/>
      <c r="C1863" s="365"/>
      <c r="D1863" s="365"/>
      <c r="E1863" s="365"/>
      <c r="F1863" s="365"/>
      <c r="G1863" s="365"/>
      <c r="H1863" s="365"/>
      <c r="I1863" s="365"/>
      <c r="J1863" s="365"/>
      <c r="K1863" s="365"/>
      <c r="L1863" s="365"/>
      <c r="M1863" s="369"/>
      <c r="N1863" s="365"/>
      <c r="O1863" s="365"/>
    </row>
    <row r="1864" spans="1:15" x14ac:dyDescent="0.25">
      <c r="A1864">
        <v>1852</v>
      </c>
      <c r="B1864" s="365"/>
      <c r="C1864" s="365"/>
      <c r="D1864" s="365"/>
      <c r="E1864" s="365"/>
      <c r="F1864" s="365"/>
      <c r="G1864" s="365"/>
      <c r="H1864" s="365"/>
      <c r="I1864" s="365"/>
      <c r="J1864" s="365"/>
      <c r="K1864" s="365"/>
      <c r="L1864" s="365"/>
      <c r="M1864" s="369"/>
      <c r="N1864" s="365"/>
      <c r="O1864" s="365"/>
    </row>
    <row r="1865" spans="1:15" x14ac:dyDescent="0.25">
      <c r="A1865">
        <v>1853</v>
      </c>
      <c r="B1865" s="365"/>
      <c r="C1865" s="365"/>
      <c r="D1865" s="365"/>
      <c r="E1865" s="365"/>
      <c r="F1865" s="365"/>
      <c r="G1865" s="365"/>
      <c r="H1865" s="365"/>
      <c r="I1865" s="365"/>
      <c r="J1865" s="365"/>
      <c r="K1865" s="365"/>
      <c r="L1865" s="365"/>
      <c r="M1865" s="369"/>
      <c r="N1865" s="365"/>
      <c r="O1865" s="365"/>
    </row>
    <row r="1866" spans="1:15" x14ac:dyDescent="0.25">
      <c r="A1866">
        <v>1854</v>
      </c>
      <c r="B1866" s="365"/>
      <c r="C1866" s="365"/>
      <c r="D1866" s="365"/>
      <c r="E1866" s="365"/>
      <c r="F1866" s="365"/>
      <c r="G1866" s="365"/>
      <c r="H1866" s="365"/>
      <c r="I1866" s="365"/>
      <c r="J1866" s="365"/>
      <c r="K1866" s="365"/>
      <c r="L1866" s="365"/>
      <c r="M1866" s="369"/>
      <c r="N1866" s="365"/>
      <c r="O1866" s="365"/>
    </row>
    <row r="1867" spans="1:15" x14ac:dyDescent="0.25">
      <c r="A1867">
        <v>1855</v>
      </c>
      <c r="B1867" s="365"/>
      <c r="C1867" s="365"/>
      <c r="D1867" s="365"/>
      <c r="E1867" s="365"/>
      <c r="F1867" s="365"/>
      <c r="G1867" s="365"/>
      <c r="H1867" s="365"/>
      <c r="I1867" s="365"/>
      <c r="J1867" s="365"/>
      <c r="K1867" s="365"/>
      <c r="L1867" s="365"/>
      <c r="M1867" s="369"/>
      <c r="N1867" s="365"/>
      <c r="O1867" s="365"/>
    </row>
    <row r="1868" spans="1:15" x14ac:dyDescent="0.25">
      <c r="A1868">
        <v>1856</v>
      </c>
      <c r="B1868" s="365"/>
      <c r="C1868" s="365"/>
      <c r="D1868" s="365"/>
      <c r="E1868" s="365"/>
      <c r="F1868" s="365"/>
      <c r="G1868" s="365"/>
      <c r="H1868" s="365"/>
      <c r="I1868" s="365"/>
      <c r="J1868" s="365"/>
      <c r="K1868" s="365"/>
      <c r="L1868" s="365"/>
      <c r="M1868" s="369"/>
      <c r="N1868" s="365"/>
      <c r="O1868" s="365"/>
    </row>
    <row r="1869" spans="1:15" x14ac:dyDescent="0.25">
      <c r="A1869">
        <v>1857</v>
      </c>
      <c r="B1869" s="365"/>
      <c r="C1869" s="365"/>
      <c r="D1869" s="365"/>
      <c r="E1869" s="365"/>
      <c r="F1869" s="365"/>
      <c r="G1869" s="365"/>
      <c r="H1869" s="365"/>
      <c r="I1869" s="365"/>
      <c r="J1869" s="365"/>
      <c r="K1869" s="365"/>
      <c r="L1869" s="365"/>
      <c r="M1869" s="369"/>
      <c r="N1869" s="365"/>
      <c r="O1869" s="365"/>
    </row>
    <row r="1870" spans="1:15" x14ac:dyDescent="0.25">
      <c r="A1870">
        <v>1858</v>
      </c>
      <c r="B1870" s="365"/>
      <c r="C1870" s="365"/>
      <c r="D1870" s="365"/>
      <c r="E1870" s="365"/>
      <c r="F1870" s="365"/>
      <c r="G1870" s="365"/>
      <c r="H1870" s="365"/>
      <c r="I1870" s="365"/>
      <c r="J1870" s="365"/>
      <c r="K1870" s="365"/>
      <c r="L1870" s="365"/>
      <c r="M1870" s="369"/>
      <c r="N1870" s="365"/>
      <c r="O1870" s="365"/>
    </row>
    <row r="1871" spans="1:15" x14ac:dyDescent="0.25">
      <c r="A1871">
        <v>1859</v>
      </c>
      <c r="B1871" s="365"/>
      <c r="C1871" s="365"/>
      <c r="D1871" s="365"/>
      <c r="E1871" s="365"/>
      <c r="F1871" s="365"/>
      <c r="G1871" s="365"/>
      <c r="H1871" s="365"/>
      <c r="I1871" s="365"/>
      <c r="J1871" s="365"/>
      <c r="K1871" s="365"/>
      <c r="L1871" s="365"/>
      <c r="M1871" s="369"/>
      <c r="N1871" s="365"/>
      <c r="O1871" s="365"/>
    </row>
    <row r="1872" spans="1:15" x14ac:dyDescent="0.25">
      <c r="A1872">
        <v>1860</v>
      </c>
      <c r="B1872" s="365"/>
      <c r="C1872" s="365"/>
      <c r="D1872" s="365"/>
      <c r="E1872" s="365"/>
      <c r="F1872" s="365"/>
      <c r="G1872" s="365"/>
      <c r="H1872" s="365"/>
      <c r="I1872" s="365"/>
      <c r="J1872" s="365"/>
      <c r="K1872" s="365"/>
      <c r="L1872" s="365"/>
      <c r="M1872" s="369"/>
      <c r="N1872" s="365"/>
      <c r="O1872" s="365"/>
    </row>
    <row r="1873" spans="1:15" x14ac:dyDescent="0.25">
      <c r="A1873">
        <v>1861</v>
      </c>
      <c r="B1873" s="365"/>
      <c r="C1873" s="365"/>
      <c r="D1873" s="365"/>
      <c r="E1873" s="365"/>
      <c r="F1873" s="365"/>
      <c r="G1873" s="365"/>
      <c r="H1873" s="365"/>
      <c r="I1873" s="365"/>
      <c r="J1873" s="365"/>
      <c r="K1873" s="365"/>
      <c r="L1873" s="365"/>
      <c r="M1873" s="369"/>
      <c r="N1873" s="365"/>
      <c r="O1873" s="365"/>
    </row>
    <row r="1874" spans="1:15" x14ac:dyDescent="0.25">
      <c r="A1874">
        <v>1862</v>
      </c>
      <c r="B1874" s="365"/>
      <c r="C1874" s="365"/>
      <c r="D1874" s="365"/>
      <c r="E1874" s="365"/>
      <c r="F1874" s="365"/>
      <c r="G1874" s="365"/>
      <c r="H1874" s="365"/>
      <c r="I1874" s="365"/>
      <c r="J1874" s="365"/>
      <c r="K1874" s="365"/>
      <c r="L1874" s="365"/>
      <c r="M1874" s="369"/>
      <c r="N1874" s="365"/>
      <c r="O1874" s="365"/>
    </row>
    <row r="1875" spans="1:15" x14ac:dyDescent="0.25">
      <c r="A1875">
        <v>1863</v>
      </c>
      <c r="B1875" s="365"/>
      <c r="C1875" s="365"/>
      <c r="D1875" s="365"/>
      <c r="E1875" s="365"/>
      <c r="F1875" s="365"/>
      <c r="G1875" s="365"/>
      <c r="H1875" s="365"/>
      <c r="I1875" s="365"/>
      <c r="J1875" s="365"/>
      <c r="K1875" s="365"/>
      <c r="L1875" s="365"/>
      <c r="M1875" s="369"/>
      <c r="N1875" s="365"/>
      <c r="O1875" s="365"/>
    </row>
    <row r="1876" spans="1:15" x14ac:dyDescent="0.25">
      <c r="A1876">
        <v>1864</v>
      </c>
      <c r="B1876" s="365"/>
      <c r="C1876" s="365"/>
      <c r="D1876" s="365"/>
      <c r="E1876" s="365"/>
      <c r="F1876" s="365"/>
      <c r="G1876" s="365"/>
      <c r="H1876" s="365"/>
      <c r="I1876" s="365"/>
      <c r="J1876" s="365"/>
      <c r="K1876" s="365"/>
      <c r="L1876" s="365"/>
      <c r="M1876" s="369"/>
      <c r="N1876" s="365"/>
      <c r="O1876" s="365"/>
    </row>
    <row r="1877" spans="1:15" x14ac:dyDescent="0.25">
      <c r="A1877">
        <v>1865</v>
      </c>
      <c r="B1877" s="365"/>
      <c r="C1877" s="365"/>
      <c r="D1877" s="365"/>
      <c r="E1877" s="365"/>
      <c r="F1877" s="365"/>
      <c r="G1877" s="365"/>
      <c r="H1877" s="365"/>
      <c r="I1877" s="365"/>
      <c r="J1877" s="365"/>
      <c r="K1877" s="365"/>
      <c r="L1877" s="365"/>
      <c r="M1877" s="369"/>
      <c r="N1877" s="365"/>
      <c r="O1877" s="365"/>
    </row>
    <row r="1878" spans="1:15" x14ac:dyDescent="0.25">
      <c r="A1878">
        <v>1866</v>
      </c>
      <c r="B1878" s="365"/>
      <c r="C1878" s="365"/>
      <c r="D1878" s="365"/>
      <c r="E1878" s="365"/>
      <c r="F1878" s="365"/>
      <c r="G1878" s="365"/>
      <c r="H1878" s="365"/>
      <c r="I1878" s="365"/>
      <c r="J1878" s="365"/>
      <c r="K1878" s="365"/>
      <c r="L1878" s="365"/>
      <c r="M1878" s="369"/>
      <c r="N1878" s="365"/>
      <c r="O1878" s="365"/>
    </row>
    <row r="1879" spans="1:15" x14ac:dyDescent="0.25">
      <c r="A1879">
        <v>1867</v>
      </c>
      <c r="B1879" s="365"/>
      <c r="C1879" s="365"/>
      <c r="D1879" s="365"/>
      <c r="E1879" s="365"/>
      <c r="F1879" s="365"/>
      <c r="G1879" s="365"/>
      <c r="H1879" s="365"/>
      <c r="I1879" s="365"/>
      <c r="J1879" s="365"/>
      <c r="K1879" s="365"/>
      <c r="L1879" s="365"/>
      <c r="M1879" s="369"/>
      <c r="N1879" s="365"/>
      <c r="O1879" s="365"/>
    </row>
    <row r="1880" spans="1:15" x14ac:dyDescent="0.25">
      <c r="A1880">
        <v>1868</v>
      </c>
      <c r="B1880" s="365"/>
      <c r="C1880" s="365"/>
      <c r="D1880" s="365"/>
      <c r="E1880" s="365"/>
      <c r="F1880" s="365"/>
      <c r="G1880" s="365"/>
      <c r="H1880" s="365"/>
      <c r="I1880" s="365"/>
      <c r="J1880" s="365"/>
      <c r="K1880" s="365"/>
      <c r="L1880" s="365"/>
      <c r="M1880" s="369"/>
      <c r="N1880" s="365"/>
      <c r="O1880" s="365"/>
    </row>
    <row r="1881" spans="1:15" x14ac:dyDescent="0.25">
      <c r="A1881">
        <v>1869</v>
      </c>
      <c r="B1881" s="365"/>
      <c r="C1881" s="365"/>
      <c r="D1881" s="365"/>
      <c r="E1881" s="365"/>
      <c r="F1881" s="365"/>
      <c r="G1881" s="365"/>
      <c r="H1881" s="365"/>
      <c r="I1881" s="365"/>
      <c r="J1881" s="365"/>
      <c r="K1881" s="365"/>
      <c r="L1881" s="365"/>
      <c r="M1881" s="369"/>
      <c r="N1881" s="365"/>
      <c r="O1881" s="365"/>
    </row>
    <row r="1882" spans="1:15" x14ac:dyDescent="0.25">
      <c r="A1882">
        <v>1870</v>
      </c>
      <c r="B1882" s="365"/>
      <c r="C1882" s="365"/>
      <c r="D1882" s="365"/>
      <c r="E1882" s="365"/>
      <c r="F1882" s="365"/>
      <c r="G1882" s="365"/>
      <c r="H1882" s="365"/>
      <c r="I1882" s="365"/>
      <c r="J1882" s="365"/>
      <c r="K1882" s="365"/>
      <c r="L1882" s="365"/>
      <c r="M1882" s="369"/>
      <c r="N1882" s="365"/>
      <c r="O1882" s="365"/>
    </row>
    <row r="1883" spans="1:15" x14ac:dyDescent="0.25">
      <c r="A1883">
        <v>1871</v>
      </c>
      <c r="B1883" s="365"/>
      <c r="C1883" s="365"/>
      <c r="D1883" s="365"/>
      <c r="E1883" s="365"/>
      <c r="F1883" s="365"/>
      <c r="G1883" s="365"/>
      <c r="H1883" s="365"/>
      <c r="I1883" s="365"/>
      <c r="J1883" s="365"/>
      <c r="K1883" s="365"/>
      <c r="L1883" s="365"/>
      <c r="M1883" s="369"/>
      <c r="N1883" s="365"/>
      <c r="O1883" s="365"/>
    </row>
    <row r="1884" spans="1:15" x14ac:dyDescent="0.25">
      <c r="A1884">
        <v>1872</v>
      </c>
      <c r="B1884" s="365"/>
      <c r="C1884" s="365"/>
      <c r="D1884" s="365"/>
      <c r="E1884" s="365"/>
      <c r="F1884" s="365"/>
      <c r="G1884" s="365"/>
      <c r="H1884" s="365"/>
      <c r="I1884" s="365"/>
      <c r="J1884" s="365"/>
      <c r="K1884" s="365"/>
      <c r="L1884" s="365"/>
      <c r="M1884" s="369"/>
      <c r="N1884" s="365"/>
      <c r="O1884" s="365"/>
    </row>
    <row r="1885" spans="1:15" x14ac:dyDescent="0.25">
      <c r="A1885">
        <v>1873</v>
      </c>
      <c r="B1885" s="365"/>
      <c r="C1885" s="365"/>
      <c r="D1885" s="365"/>
      <c r="E1885" s="365"/>
      <c r="F1885" s="365"/>
      <c r="G1885" s="365"/>
      <c r="H1885" s="365"/>
      <c r="I1885" s="365"/>
      <c r="J1885" s="365"/>
      <c r="K1885" s="365"/>
      <c r="L1885" s="365"/>
      <c r="M1885" s="369"/>
      <c r="N1885" s="365"/>
      <c r="O1885" s="365"/>
    </row>
    <row r="1886" spans="1:15" x14ac:dyDescent="0.25">
      <c r="A1886">
        <v>1874</v>
      </c>
      <c r="B1886" s="365"/>
      <c r="C1886" s="365"/>
      <c r="D1886" s="365"/>
      <c r="E1886" s="365"/>
      <c r="F1886" s="365"/>
      <c r="G1886" s="365"/>
      <c r="H1886" s="365"/>
      <c r="I1886" s="365"/>
      <c r="J1886" s="365"/>
      <c r="K1886" s="365"/>
      <c r="L1886" s="365"/>
      <c r="M1886" s="369"/>
      <c r="N1886" s="365"/>
      <c r="O1886" s="365"/>
    </row>
    <row r="1887" spans="1:15" x14ac:dyDescent="0.25">
      <c r="A1887">
        <v>1875</v>
      </c>
      <c r="B1887" s="365"/>
      <c r="C1887" s="365"/>
      <c r="D1887" s="365"/>
      <c r="E1887" s="365"/>
      <c r="F1887" s="365"/>
      <c r="G1887" s="365"/>
      <c r="H1887" s="365"/>
      <c r="I1887" s="365"/>
      <c r="J1887" s="365"/>
      <c r="K1887" s="365"/>
      <c r="L1887" s="365"/>
      <c r="M1887" s="369"/>
      <c r="N1887" s="365"/>
      <c r="O1887" s="365"/>
    </row>
    <row r="1888" spans="1:15" x14ac:dyDescent="0.25">
      <c r="A1888">
        <v>1876</v>
      </c>
      <c r="B1888" s="365"/>
      <c r="C1888" s="365"/>
      <c r="D1888" s="365"/>
      <c r="E1888" s="365"/>
      <c r="F1888" s="365"/>
      <c r="G1888" s="365"/>
      <c r="H1888" s="365"/>
      <c r="I1888" s="365"/>
      <c r="J1888" s="365"/>
      <c r="K1888" s="365"/>
      <c r="L1888" s="365"/>
      <c r="M1888" s="369"/>
      <c r="N1888" s="365"/>
      <c r="O1888" s="365"/>
    </row>
    <row r="1889" spans="1:15" x14ac:dyDescent="0.25">
      <c r="A1889">
        <v>1877</v>
      </c>
      <c r="B1889" s="365"/>
      <c r="C1889" s="365"/>
      <c r="D1889" s="365"/>
      <c r="E1889" s="365"/>
      <c r="F1889" s="365"/>
      <c r="G1889" s="365"/>
      <c r="H1889" s="365"/>
      <c r="I1889" s="365"/>
      <c r="J1889" s="365"/>
      <c r="K1889" s="365"/>
      <c r="L1889" s="365"/>
      <c r="M1889" s="369"/>
      <c r="N1889" s="365"/>
      <c r="O1889" s="365"/>
    </row>
    <row r="1890" spans="1:15" x14ac:dyDescent="0.25">
      <c r="A1890">
        <v>1878</v>
      </c>
      <c r="B1890" s="365"/>
      <c r="C1890" s="365"/>
      <c r="D1890" s="365"/>
      <c r="E1890" s="365"/>
      <c r="F1890" s="365"/>
      <c r="G1890" s="365"/>
      <c r="H1890" s="365"/>
      <c r="I1890" s="365"/>
      <c r="J1890" s="365"/>
      <c r="K1890" s="365"/>
      <c r="L1890" s="365"/>
      <c r="M1890" s="369"/>
      <c r="N1890" s="365"/>
      <c r="O1890" s="365"/>
    </row>
    <row r="1891" spans="1:15" x14ac:dyDescent="0.25">
      <c r="A1891">
        <v>1879</v>
      </c>
      <c r="B1891" s="365"/>
      <c r="C1891" s="365"/>
      <c r="D1891" s="365"/>
      <c r="E1891" s="365"/>
      <c r="F1891" s="365"/>
      <c r="G1891" s="365"/>
      <c r="H1891" s="365"/>
      <c r="I1891" s="365"/>
      <c r="J1891" s="365"/>
      <c r="K1891" s="365"/>
      <c r="L1891" s="365"/>
      <c r="M1891" s="369"/>
      <c r="N1891" s="365"/>
      <c r="O1891" s="365"/>
    </row>
    <row r="1892" spans="1:15" x14ac:dyDescent="0.25">
      <c r="A1892">
        <v>1880</v>
      </c>
      <c r="B1892" s="365"/>
      <c r="C1892" s="365"/>
      <c r="D1892" s="365"/>
      <c r="E1892" s="365"/>
      <c r="F1892" s="365"/>
      <c r="G1892" s="365"/>
      <c r="H1892" s="365"/>
      <c r="I1892" s="365"/>
      <c r="J1892" s="365"/>
      <c r="K1892" s="365"/>
      <c r="L1892" s="365"/>
      <c r="M1892" s="369"/>
      <c r="N1892" s="365"/>
      <c r="O1892" s="365"/>
    </row>
    <row r="1893" spans="1:15" x14ac:dyDescent="0.25">
      <c r="A1893">
        <v>1881</v>
      </c>
      <c r="B1893" s="365"/>
      <c r="C1893" s="365"/>
      <c r="D1893" s="365"/>
      <c r="E1893" s="365"/>
      <c r="F1893" s="365"/>
      <c r="G1893" s="365"/>
      <c r="H1893" s="365"/>
      <c r="I1893" s="365"/>
      <c r="J1893" s="365"/>
      <c r="K1893" s="365"/>
      <c r="L1893" s="365"/>
      <c r="M1893" s="369"/>
      <c r="N1893" s="365"/>
      <c r="O1893" s="365"/>
    </row>
    <row r="1894" spans="1:15" x14ac:dyDescent="0.25">
      <c r="A1894">
        <v>1882</v>
      </c>
      <c r="B1894" s="365"/>
      <c r="C1894" s="365"/>
      <c r="D1894" s="365"/>
      <c r="E1894" s="365"/>
      <c r="F1894" s="365"/>
      <c r="G1894" s="365"/>
      <c r="H1894" s="365"/>
      <c r="I1894" s="365"/>
      <c r="J1894" s="365"/>
      <c r="K1894" s="365"/>
      <c r="L1894" s="365"/>
      <c r="M1894" s="369"/>
      <c r="N1894" s="365"/>
      <c r="O1894" s="365"/>
    </row>
    <row r="1895" spans="1:15" x14ac:dyDescent="0.25">
      <c r="A1895">
        <v>1883</v>
      </c>
      <c r="B1895" s="365"/>
      <c r="C1895" s="365"/>
      <c r="D1895" s="365"/>
      <c r="E1895" s="365"/>
      <c r="F1895" s="365"/>
      <c r="G1895" s="365"/>
      <c r="H1895" s="365"/>
      <c r="I1895" s="365"/>
      <c r="J1895" s="365"/>
      <c r="K1895" s="365"/>
      <c r="L1895" s="365"/>
      <c r="M1895" s="369"/>
      <c r="N1895" s="365"/>
      <c r="O1895" s="365"/>
    </row>
    <row r="1896" spans="1:15" x14ac:dyDescent="0.25">
      <c r="A1896">
        <v>1884</v>
      </c>
      <c r="B1896" s="365"/>
      <c r="C1896" s="365"/>
      <c r="D1896" s="365"/>
      <c r="E1896" s="365"/>
      <c r="F1896" s="365"/>
      <c r="G1896" s="365"/>
      <c r="H1896" s="365"/>
      <c r="I1896" s="365"/>
      <c r="J1896" s="365"/>
      <c r="K1896" s="365"/>
      <c r="L1896" s="365"/>
      <c r="M1896" s="369"/>
      <c r="N1896" s="365"/>
      <c r="O1896" s="365"/>
    </row>
    <row r="1897" spans="1:15" x14ac:dyDescent="0.25">
      <c r="A1897">
        <v>1885</v>
      </c>
      <c r="B1897" s="365"/>
      <c r="C1897" s="365"/>
      <c r="D1897" s="365"/>
      <c r="E1897" s="365"/>
      <c r="F1897" s="365"/>
      <c r="G1897" s="365"/>
      <c r="H1897" s="365"/>
      <c r="I1897" s="365"/>
      <c r="J1897" s="365"/>
      <c r="K1897" s="365"/>
      <c r="L1897" s="365"/>
      <c r="M1897" s="369"/>
      <c r="N1897" s="365"/>
      <c r="O1897" s="365"/>
    </row>
    <row r="1898" spans="1:15" x14ac:dyDescent="0.25">
      <c r="A1898">
        <v>1886</v>
      </c>
      <c r="B1898" s="365"/>
      <c r="C1898" s="365"/>
      <c r="D1898" s="365"/>
      <c r="E1898" s="365"/>
      <c r="F1898" s="365"/>
      <c r="G1898" s="365"/>
      <c r="H1898" s="365"/>
      <c r="I1898" s="365"/>
      <c r="J1898" s="365"/>
      <c r="K1898" s="365"/>
      <c r="L1898" s="365"/>
      <c r="M1898" s="369"/>
      <c r="N1898" s="365"/>
      <c r="O1898" s="365"/>
    </row>
    <row r="1899" spans="1:15" x14ac:dyDescent="0.25">
      <c r="A1899">
        <v>1887</v>
      </c>
      <c r="B1899" s="365"/>
      <c r="C1899" s="365"/>
      <c r="D1899" s="365"/>
      <c r="E1899" s="365"/>
      <c r="F1899" s="365"/>
      <c r="G1899" s="365"/>
      <c r="H1899" s="365"/>
      <c r="I1899" s="365"/>
      <c r="J1899" s="365"/>
      <c r="K1899" s="365"/>
      <c r="L1899" s="365"/>
      <c r="M1899" s="369"/>
      <c r="N1899" s="365"/>
      <c r="O1899" s="365"/>
    </row>
    <row r="1900" spans="1:15" x14ac:dyDescent="0.25">
      <c r="A1900">
        <v>1888</v>
      </c>
      <c r="B1900" s="365"/>
      <c r="C1900" s="365"/>
      <c r="D1900" s="365"/>
      <c r="E1900" s="365"/>
      <c r="F1900" s="365"/>
      <c r="G1900" s="365"/>
      <c r="H1900" s="365"/>
      <c r="I1900" s="365"/>
      <c r="J1900" s="365"/>
      <c r="K1900" s="365"/>
      <c r="L1900" s="365"/>
      <c r="M1900" s="369"/>
      <c r="N1900" s="365"/>
      <c r="O1900" s="365"/>
    </row>
    <row r="1901" spans="1:15" x14ac:dyDescent="0.25">
      <c r="A1901">
        <v>1889</v>
      </c>
      <c r="B1901" s="365"/>
      <c r="C1901" s="365"/>
      <c r="D1901" s="365"/>
      <c r="E1901" s="365"/>
      <c r="F1901" s="365"/>
      <c r="G1901" s="365"/>
      <c r="H1901" s="365"/>
      <c r="I1901" s="365"/>
      <c r="J1901" s="365"/>
      <c r="K1901" s="365"/>
      <c r="L1901" s="365"/>
      <c r="M1901" s="369"/>
      <c r="N1901" s="365"/>
      <c r="O1901" s="365"/>
    </row>
    <row r="1902" spans="1:15" x14ac:dyDescent="0.25">
      <c r="A1902">
        <v>1890</v>
      </c>
      <c r="B1902" s="365"/>
      <c r="C1902" s="365"/>
      <c r="D1902" s="365"/>
      <c r="E1902" s="365"/>
      <c r="F1902" s="365"/>
      <c r="G1902" s="365"/>
      <c r="H1902" s="365"/>
      <c r="I1902" s="365"/>
      <c r="J1902" s="365"/>
      <c r="K1902" s="365"/>
      <c r="L1902" s="365"/>
      <c r="M1902" s="369"/>
      <c r="N1902" s="365"/>
      <c r="O1902" s="365"/>
    </row>
    <row r="1903" spans="1:15" x14ac:dyDescent="0.25">
      <c r="A1903">
        <v>1891</v>
      </c>
      <c r="B1903" s="365"/>
      <c r="C1903" s="365"/>
      <c r="D1903" s="365"/>
      <c r="E1903" s="365"/>
      <c r="F1903" s="365"/>
      <c r="G1903" s="365"/>
      <c r="H1903" s="365"/>
      <c r="I1903" s="365"/>
      <c r="J1903" s="365"/>
      <c r="K1903" s="365"/>
      <c r="L1903" s="365"/>
      <c r="M1903" s="369"/>
      <c r="N1903" s="365"/>
      <c r="O1903" s="365"/>
    </row>
    <row r="1904" spans="1:15" x14ac:dyDescent="0.25">
      <c r="A1904">
        <v>1892</v>
      </c>
      <c r="B1904" s="365"/>
      <c r="C1904" s="365"/>
      <c r="D1904" s="365"/>
      <c r="E1904" s="365"/>
      <c r="F1904" s="365"/>
      <c r="G1904" s="365"/>
      <c r="H1904" s="365"/>
      <c r="I1904" s="365"/>
      <c r="J1904" s="365"/>
      <c r="K1904" s="365"/>
      <c r="L1904" s="365"/>
      <c r="M1904" s="369"/>
      <c r="N1904" s="365"/>
      <c r="O1904" s="365"/>
    </row>
    <row r="1905" spans="1:15" x14ac:dyDescent="0.25">
      <c r="A1905">
        <v>1893</v>
      </c>
      <c r="B1905" s="365"/>
      <c r="C1905" s="365"/>
      <c r="D1905" s="365"/>
      <c r="E1905" s="365"/>
      <c r="F1905" s="365"/>
      <c r="G1905" s="365"/>
      <c r="H1905" s="365"/>
      <c r="I1905" s="365"/>
      <c r="J1905" s="365"/>
      <c r="K1905" s="365"/>
      <c r="L1905" s="365"/>
      <c r="M1905" s="369"/>
      <c r="N1905" s="365"/>
      <c r="O1905" s="365"/>
    </row>
    <row r="1906" spans="1:15" x14ac:dyDescent="0.25">
      <c r="A1906">
        <v>1894</v>
      </c>
      <c r="B1906" s="365"/>
      <c r="C1906" s="365"/>
      <c r="D1906" s="365"/>
      <c r="E1906" s="365"/>
      <c r="F1906" s="365"/>
      <c r="G1906" s="365"/>
      <c r="H1906" s="365"/>
      <c r="I1906" s="365"/>
      <c r="J1906" s="365"/>
      <c r="K1906" s="365"/>
      <c r="L1906" s="365"/>
      <c r="M1906" s="369"/>
      <c r="N1906" s="365"/>
      <c r="O1906" s="365"/>
    </row>
    <row r="1907" spans="1:15" x14ac:dyDescent="0.25">
      <c r="A1907">
        <v>1895</v>
      </c>
      <c r="B1907" s="365"/>
      <c r="C1907" s="365"/>
      <c r="D1907" s="365"/>
      <c r="E1907" s="365"/>
      <c r="F1907" s="365"/>
      <c r="G1907" s="365"/>
      <c r="H1907" s="365"/>
      <c r="I1907" s="365"/>
      <c r="J1907" s="365"/>
      <c r="K1907" s="365"/>
      <c r="L1907" s="365"/>
      <c r="M1907" s="369"/>
      <c r="N1907" s="365"/>
      <c r="O1907" s="365"/>
    </row>
    <row r="1908" spans="1:15" x14ac:dyDescent="0.25">
      <c r="A1908">
        <v>1896</v>
      </c>
      <c r="B1908" s="365"/>
      <c r="C1908" s="365"/>
      <c r="D1908" s="365"/>
      <c r="E1908" s="365"/>
      <c r="F1908" s="365"/>
      <c r="G1908" s="365"/>
      <c r="H1908" s="365"/>
      <c r="I1908" s="365"/>
      <c r="J1908" s="365"/>
      <c r="K1908" s="365"/>
      <c r="L1908" s="365"/>
      <c r="M1908" s="369"/>
      <c r="N1908" s="365"/>
      <c r="O1908" s="365"/>
    </row>
    <row r="1909" spans="1:15" x14ac:dyDescent="0.25">
      <c r="A1909">
        <v>1897</v>
      </c>
      <c r="B1909" s="365"/>
      <c r="C1909" s="365"/>
      <c r="D1909" s="365"/>
      <c r="E1909" s="365"/>
      <c r="F1909" s="365"/>
      <c r="G1909" s="365"/>
      <c r="H1909" s="365"/>
      <c r="I1909" s="365"/>
      <c r="J1909" s="365"/>
      <c r="K1909" s="365"/>
      <c r="L1909" s="365"/>
      <c r="M1909" s="369"/>
      <c r="N1909" s="365"/>
      <c r="O1909" s="365"/>
    </row>
    <row r="1910" spans="1:15" x14ac:dyDescent="0.25">
      <c r="A1910">
        <v>1898</v>
      </c>
      <c r="B1910" s="365"/>
      <c r="C1910" s="365"/>
      <c r="D1910" s="365"/>
      <c r="E1910" s="365"/>
      <c r="F1910" s="365"/>
      <c r="G1910" s="365"/>
      <c r="H1910" s="365"/>
      <c r="I1910" s="365"/>
      <c r="J1910" s="365"/>
      <c r="K1910" s="365"/>
      <c r="L1910" s="365"/>
      <c r="M1910" s="369"/>
      <c r="N1910" s="365"/>
      <c r="O1910" s="365"/>
    </row>
    <row r="1911" spans="1:15" x14ac:dyDescent="0.25">
      <c r="A1911">
        <v>1899</v>
      </c>
      <c r="B1911" s="365"/>
      <c r="C1911" s="365"/>
      <c r="D1911" s="365"/>
      <c r="E1911" s="365"/>
      <c r="F1911" s="365"/>
      <c r="G1911" s="365"/>
      <c r="H1911" s="365"/>
      <c r="I1911" s="365"/>
      <c r="J1911" s="365"/>
      <c r="K1911" s="365"/>
      <c r="L1911" s="365"/>
      <c r="M1911" s="369"/>
      <c r="N1911" s="365"/>
      <c r="O1911" s="365"/>
    </row>
    <row r="1912" spans="1:15" x14ac:dyDescent="0.25">
      <c r="A1912">
        <v>1900</v>
      </c>
      <c r="B1912" s="365"/>
      <c r="C1912" s="365"/>
      <c r="D1912" s="365"/>
      <c r="E1912" s="365"/>
      <c r="F1912" s="365"/>
      <c r="G1912" s="365"/>
      <c r="H1912" s="365"/>
      <c r="I1912" s="365"/>
      <c r="J1912" s="365"/>
      <c r="K1912" s="365"/>
      <c r="L1912" s="365"/>
      <c r="M1912" s="369"/>
      <c r="N1912" s="365"/>
      <c r="O1912" s="365"/>
    </row>
    <row r="1913" spans="1:15" x14ac:dyDescent="0.25">
      <c r="A1913">
        <v>1901</v>
      </c>
      <c r="B1913" s="365"/>
      <c r="C1913" s="365"/>
      <c r="D1913" s="365"/>
      <c r="E1913" s="365"/>
      <c r="F1913" s="365"/>
      <c r="G1913" s="365"/>
      <c r="H1913" s="365"/>
      <c r="I1913" s="365"/>
      <c r="J1913" s="365"/>
      <c r="K1913" s="365"/>
      <c r="L1913" s="365"/>
      <c r="M1913" s="369"/>
      <c r="N1913" s="365"/>
      <c r="O1913" s="365"/>
    </row>
    <row r="1914" spans="1:15" x14ac:dyDescent="0.25">
      <c r="A1914">
        <v>1902</v>
      </c>
      <c r="B1914" s="365"/>
      <c r="C1914" s="365"/>
      <c r="D1914" s="365"/>
      <c r="E1914" s="365"/>
      <c r="F1914" s="365"/>
      <c r="G1914" s="365"/>
      <c r="H1914" s="365"/>
      <c r="I1914" s="365"/>
      <c r="J1914" s="365"/>
      <c r="K1914" s="365"/>
      <c r="L1914" s="365"/>
      <c r="M1914" s="369"/>
      <c r="N1914" s="365"/>
      <c r="O1914" s="365"/>
    </row>
    <row r="1915" spans="1:15" x14ac:dyDescent="0.25">
      <c r="A1915">
        <v>1903</v>
      </c>
      <c r="B1915" s="365"/>
      <c r="C1915" s="365"/>
      <c r="D1915" s="365"/>
      <c r="E1915" s="365"/>
      <c r="F1915" s="365"/>
      <c r="G1915" s="365"/>
      <c r="H1915" s="365"/>
      <c r="I1915" s="365"/>
      <c r="J1915" s="365"/>
      <c r="K1915" s="365"/>
      <c r="L1915" s="365"/>
      <c r="M1915" s="369"/>
      <c r="N1915" s="365"/>
      <c r="O1915" s="365"/>
    </row>
    <row r="1916" spans="1:15" x14ac:dyDescent="0.25">
      <c r="A1916">
        <v>1904</v>
      </c>
      <c r="B1916" s="365"/>
      <c r="C1916" s="365"/>
      <c r="D1916" s="365"/>
      <c r="E1916" s="365"/>
      <c r="F1916" s="365"/>
      <c r="G1916" s="365"/>
      <c r="H1916" s="365"/>
      <c r="I1916" s="365"/>
      <c r="J1916" s="365"/>
      <c r="K1916" s="365"/>
      <c r="L1916" s="365"/>
      <c r="M1916" s="369"/>
      <c r="N1916" s="365"/>
      <c r="O1916" s="365"/>
    </row>
    <row r="1917" spans="1:15" x14ac:dyDescent="0.25">
      <c r="A1917">
        <v>1905</v>
      </c>
      <c r="B1917" s="365"/>
      <c r="C1917" s="365"/>
      <c r="D1917" s="365"/>
      <c r="E1917" s="365"/>
      <c r="F1917" s="365"/>
      <c r="G1917" s="365"/>
      <c r="H1917" s="365"/>
      <c r="I1917" s="365"/>
      <c r="J1917" s="365"/>
      <c r="K1917" s="365"/>
      <c r="L1917" s="365"/>
      <c r="M1917" s="369"/>
      <c r="N1917" s="365"/>
      <c r="O1917" s="365"/>
    </row>
    <row r="1918" spans="1:15" x14ac:dyDescent="0.25">
      <c r="A1918">
        <v>1906</v>
      </c>
      <c r="B1918" s="365"/>
      <c r="C1918" s="365"/>
      <c r="D1918" s="365"/>
      <c r="E1918" s="365"/>
      <c r="F1918" s="365"/>
      <c r="G1918" s="365"/>
      <c r="H1918" s="365"/>
      <c r="I1918" s="365"/>
      <c r="J1918" s="365"/>
      <c r="K1918" s="365"/>
      <c r="L1918" s="365"/>
      <c r="M1918" s="369"/>
      <c r="N1918" s="365"/>
      <c r="O1918" s="365"/>
    </row>
    <row r="1919" spans="1:15" x14ac:dyDescent="0.25">
      <c r="A1919">
        <v>1907</v>
      </c>
      <c r="B1919" s="365"/>
      <c r="C1919" s="365"/>
      <c r="D1919" s="365"/>
      <c r="E1919" s="365"/>
      <c r="F1919" s="365"/>
      <c r="G1919" s="365"/>
      <c r="H1919" s="365"/>
      <c r="I1919" s="365"/>
      <c r="J1919" s="365"/>
      <c r="K1919" s="365"/>
      <c r="L1919" s="365"/>
      <c r="M1919" s="369"/>
      <c r="N1919" s="365"/>
      <c r="O1919" s="365"/>
    </row>
    <row r="1920" spans="1:15" x14ac:dyDescent="0.25">
      <c r="A1920">
        <v>1908</v>
      </c>
      <c r="B1920" s="365"/>
      <c r="C1920" s="365"/>
      <c r="D1920" s="365"/>
      <c r="E1920" s="365"/>
      <c r="F1920" s="365"/>
      <c r="G1920" s="365"/>
      <c r="H1920" s="365"/>
      <c r="I1920" s="365"/>
      <c r="J1920" s="365"/>
      <c r="K1920" s="365"/>
      <c r="L1920" s="365"/>
      <c r="M1920" s="369"/>
      <c r="N1920" s="365"/>
      <c r="O1920" s="365"/>
    </row>
    <row r="1921" spans="1:15" x14ac:dyDescent="0.25">
      <c r="A1921">
        <v>1909</v>
      </c>
      <c r="B1921" s="365"/>
      <c r="C1921" s="365"/>
      <c r="D1921" s="365"/>
      <c r="E1921" s="365"/>
      <c r="F1921" s="365"/>
      <c r="G1921" s="365"/>
      <c r="H1921" s="365"/>
      <c r="I1921" s="365"/>
      <c r="J1921" s="365"/>
      <c r="K1921" s="365"/>
      <c r="L1921" s="365"/>
      <c r="M1921" s="369"/>
      <c r="N1921" s="365"/>
      <c r="O1921" s="365"/>
    </row>
    <row r="1922" spans="1:15" x14ac:dyDescent="0.25">
      <c r="A1922">
        <v>1910</v>
      </c>
      <c r="B1922" s="365"/>
      <c r="C1922" s="365"/>
      <c r="D1922" s="365"/>
      <c r="E1922" s="365"/>
      <c r="F1922" s="365"/>
      <c r="G1922" s="365"/>
      <c r="H1922" s="365"/>
      <c r="I1922" s="365"/>
      <c r="J1922" s="365"/>
      <c r="K1922" s="365"/>
      <c r="L1922" s="365"/>
      <c r="M1922" s="369"/>
      <c r="N1922" s="365"/>
      <c r="O1922" s="365"/>
    </row>
    <row r="1923" spans="1:15" x14ac:dyDescent="0.25">
      <c r="A1923">
        <v>1911</v>
      </c>
      <c r="B1923" s="365"/>
      <c r="C1923" s="365"/>
      <c r="D1923" s="365"/>
      <c r="E1923" s="365"/>
      <c r="F1923" s="365"/>
      <c r="G1923" s="365"/>
      <c r="H1923" s="365"/>
      <c r="I1923" s="365"/>
      <c r="J1923" s="365"/>
      <c r="K1923" s="365"/>
      <c r="L1923" s="365"/>
      <c r="M1923" s="369"/>
      <c r="N1923" s="365"/>
      <c r="O1923" s="365"/>
    </row>
    <row r="1924" spans="1:15" x14ac:dyDescent="0.25">
      <c r="A1924">
        <v>1912</v>
      </c>
      <c r="B1924" s="365"/>
      <c r="C1924" s="365"/>
      <c r="D1924" s="365"/>
      <c r="E1924" s="365"/>
      <c r="F1924" s="365"/>
      <c r="G1924" s="365"/>
      <c r="H1924" s="365"/>
      <c r="I1924" s="365"/>
      <c r="J1924" s="365"/>
      <c r="K1924" s="365"/>
      <c r="L1924" s="365"/>
      <c r="M1924" s="369"/>
      <c r="N1924" s="365"/>
      <c r="O1924" s="365"/>
    </row>
    <row r="1925" spans="1:15" x14ac:dyDescent="0.25">
      <c r="A1925">
        <v>1913</v>
      </c>
      <c r="B1925" s="365"/>
      <c r="C1925" s="365"/>
      <c r="D1925" s="365"/>
      <c r="E1925" s="365"/>
      <c r="F1925" s="365"/>
      <c r="G1925" s="365"/>
      <c r="H1925" s="365"/>
      <c r="I1925" s="365"/>
      <c r="J1925" s="365"/>
      <c r="K1925" s="365"/>
      <c r="L1925" s="365"/>
      <c r="M1925" s="369"/>
      <c r="N1925" s="365"/>
      <c r="O1925" s="365"/>
    </row>
    <row r="1926" spans="1:15" x14ac:dyDescent="0.25">
      <c r="A1926">
        <v>1914</v>
      </c>
      <c r="B1926" s="365"/>
      <c r="C1926" s="365"/>
      <c r="D1926" s="365"/>
      <c r="E1926" s="365"/>
      <c r="F1926" s="365"/>
      <c r="G1926" s="365"/>
      <c r="H1926" s="365"/>
      <c r="I1926" s="365"/>
      <c r="J1926" s="365"/>
      <c r="K1926" s="365"/>
      <c r="L1926" s="365"/>
      <c r="M1926" s="369"/>
      <c r="N1926" s="365"/>
      <c r="O1926" s="365"/>
    </row>
    <row r="1927" spans="1:15" x14ac:dyDescent="0.25">
      <c r="A1927">
        <v>1915</v>
      </c>
      <c r="B1927" s="365"/>
      <c r="C1927" s="365"/>
      <c r="D1927" s="365"/>
      <c r="E1927" s="365"/>
      <c r="F1927" s="365"/>
      <c r="G1927" s="365"/>
      <c r="H1927" s="365"/>
      <c r="I1927" s="365"/>
      <c r="J1927" s="365"/>
      <c r="K1927" s="365"/>
      <c r="L1927" s="365"/>
      <c r="M1927" s="369"/>
      <c r="N1927" s="365"/>
      <c r="O1927" s="365"/>
    </row>
    <row r="1928" spans="1:15" x14ac:dyDescent="0.25">
      <c r="A1928">
        <v>1916</v>
      </c>
      <c r="B1928" s="365"/>
      <c r="C1928" s="365"/>
      <c r="D1928" s="365"/>
      <c r="E1928" s="365"/>
      <c r="F1928" s="365"/>
      <c r="G1928" s="365"/>
      <c r="H1928" s="365"/>
      <c r="I1928" s="365"/>
      <c r="J1928" s="365"/>
      <c r="K1928" s="365"/>
      <c r="L1928" s="365"/>
      <c r="M1928" s="369"/>
      <c r="N1928" s="365"/>
      <c r="O1928" s="365"/>
    </row>
    <row r="1929" spans="1:15" x14ac:dyDescent="0.25">
      <c r="A1929">
        <v>1917</v>
      </c>
      <c r="B1929" s="365"/>
      <c r="C1929" s="365"/>
      <c r="D1929" s="365"/>
      <c r="E1929" s="365"/>
      <c r="F1929" s="365"/>
      <c r="G1929" s="365"/>
      <c r="H1929" s="365"/>
      <c r="I1929" s="365"/>
      <c r="J1929" s="365"/>
      <c r="K1929" s="365"/>
      <c r="L1929" s="365"/>
      <c r="M1929" s="369"/>
      <c r="N1929" s="365"/>
      <c r="O1929" s="365"/>
    </row>
    <row r="1930" spans="1:15" x14ac:dyDescent="0.25">
      <c r="A1930">
        <v>1918</v>
      </c>
      <c r="B1930" s="365"/>
      <c r="C1930" s="365"/>
      <c r="D1930" s="365"/>
      <c r="E1930" s="365"/>
      <c r="F1930" s="365"/>
      <c r="G1930" s="365"/>
      <c r="H1930" s="365"/>
      <c r="I1930" s="365"/>
      <c r="J1930" s="365"/>
      <c r="K1930" s="365"/>
      <c r="L1930" s="365"/>
      <c r="M1930" s="369"/>
      <c r="N1930" s="365"/>
      <c r="O1930" s="365"/>
    </row>
    <row r="1931" spans="1:15" x14ac:dyDescent="0.25">
      <c r="A1931">
        <v>1919</v>
      </c>
      <c r="B1931" s="365"/>
      <c r="C1931" s="365"/>
      <c r="D1931" s="365"/>
      <c r="E1931" s="365"/>
      <c r="F1931" s="365"/>
      <c r="G1931" s="365"/>
      <c r="H1931" s="365"/>
      <c r="I1931" s="365"/>
      <c r="J1931" s="365"/>
      <c r="K1931" s="365"/>
      <c r="L1931" s="365"/>
      <c r="M1931" s="369"/>
      <c r="N1931" s="365"/>
      <c r="O1931" s="365"/>
    </row>
    <row r="1932" spans="1:15" x14ac:dyDescent="0.25">
      <c r="A1932">
        <v>1920</v>
      </c>
      <c r="B1932" s="365"/>
      <c r="C1932" s="365"/>
      <c r="D1932" s="365"/>
      <c r="E1932" s="365"/>
      <c r="F1932" s="365"/>
      <c r="G1932" s="365"/>
      <c r="H1932" s="365"/>
      <c r="I1932" s="365"/>
      <c r="J1932" s="365"/>
      <c r="K1932" s="365"/>
      <c r="L1932" s="365"/>
      <c r="M1932" s="369"/>
      <c r="N1932" s="365"/>
      <c r="O1932" s="365"/>
    </row>
    <row r="1933" spans="1:15" x14ac:dyDescent="0.25">
      <c r="A1933">
        <v>1921</v>
      </c>
      <c r="B1933" s="365"/>
      <c r="C1933" s="365"/>
      <c r="D1933" s="365"/>
      <c r="E1933" s="365"/>
      <c r="F1933" s="365"/>
      <c r="G1933" s="365"/>
      <c r="H1933" s="365"/>
      <c r="I1933" s="365"/>
      <c r="J1933" s="365"/>
      <c r="K1933" s="365"/>
      <c r="L1933" s="365"/>
      <c r="M1933" s="369"/>
      <c r="N1933" s="365"/>
      <c r="O1933" s="365"/>
    </row>
    <row r="1934" spans="1:15" x14ac:dyDescent="0.25">
      <c r="A1934">
        <v>1922</v>
      </c>
      <c r="B1934" s="365"/>
      <c r="C1934" s="365"/>
      <c r="D1934" s="365"/>
      <c r="E1934" s="365"/>
      <c r="F1934" s="365"/>
      <c r="G1934" s="365"/>
      <c r="H1934" s="365"/>
      <c r="I1934" s="365"/>
      <c r="J1934" s="365"/>
      <c r="K1934" s="365"/>
      <c r="L1934" s="365"/>
      <c r="M1934" s="369"/>
      <c r="N1934" s="365"/>
      <c r="O1934" s="365"/>
    </row>
    <row r="1935" spans="1:15" x14ac:dyDescent="0.25">
      <c r="A1935">
        <v>1923</v>
      </c>
      <c r="B1935" s="365"/>
      <c r="C1935" s="365"/>
      <c r="D1935" s="365"/>
      <c r="E1935" s="365"/>
      <c r="F1935" s="365"/>
      <c r="G1935" s="365"/>
      <c r="H1935" s="365"/>
      <c r="I1935" s="365"/>
      <c r="J1935" s="365"/>
      <c r="K1935" s="365"/>
      <c r="L1935" s="365"/>
      <c r="M1935" s="369"/>
      <c r="N1935" s="365"/>
      <c r="O1935" s="365"/>
    </row>
    <row r="1936" spans="1:15" x14ac:dyDescent="0.25">
      <c r="A1936">
        <v>1924</v>
      </c>
      <c r="B1936" s="365"/>
      <c r="C1936" s="365"/>
      <c r="D1936" s="365"/>
      <c r="E1936" s="365"/>
      <c r="F1936" s="365"/>
      <c r="G1936" s="365"/>
      <c r="H1936" s="365"/>
      <c r="I1936" s="365"/>
      <c r="J1936" s="365"/>
      <c r="K1936" s="365"/>
      <c r="L1936" s="365"/>
      <c r="M1936" s="369"/>
      <c r="N1936" s="365"/>
      <c r="O1936" s="365"/>
    </row>
    <row r="1937" spans="1:15" x14ac:dyDescent="0.25">
      <c r="A1937">
        <v>1925</v>
      </c>
      <c r="B1937" s="365"/>
      <c r="C1937" s="365"/>
      <c r="D1937" s="365"/>
      <c r="E1937" s="365"/>
      <c r="F1937" s="365"/>
      <c r="G1937" s="365"/>
      <c r="H1937" s="365"/>
      <c r="I1937" s="365"/>
      <c r="J1937" s="365"/>
      <c r="K1937" s="365"/>
      <c r="L1937" s="365"/>
      <c r="M1937" s="369"/>
      <c r="N1937" s="365"/>
      <c r="O1937" s="365"/>
    </row>
    <row r="1938" spans="1:15" x14ac:dyDescent="0.25">
      <c r="A1938">
        <v>1926</v>
      </c>
      <c r="B1938" s="365"/>
      <c r="C1938" s="365"/>
      <c r="D1938" s="365"/>
      <c r="E1938" s="365"/>
      <c r="F1938" s="365"/>
      <c r="G1938" s="365"/>
      <c r="H1938" s="365"/>
      <c r="I1938" s="365"/>
      <c r="J1938" s="365"/>
      <c r="K1938" s="365"/>
      <c r="L1938" s="365"/>
      <c r="M1938" s="369"/>
      <c r="N1938" s="365"/>
      <c r="O1938" s="365"/>
    </row>
    <row r="1939" spans="1:15" x14ac:dyDescent="0.25">
      <c r="A1939">
        <v>1927</v>
      </c>
      <c r="B1939" s="365"/>
      <c r="C1939" s="365"/>
      <c r="D1939" s="365"/>
      <c r="E1939" s="365"/>
      <c r="F1939" s="365"/>
      <c r="G1939" s="365"/>
      <c r="H1939" s="365"/>
      <c r="I1939" s="365"/>
      <c r="J1939" s="365"/>
      <c r="K1939" s="365"/>
      <c r="L1939" s="365"/>
      <c r="M1939" s="369"/>
      <c r="N1939" s="365"/>
      <c r="O1939" s="365"/>
    </row>
    <row r="1940" spans="1:15" x14ac:dyDescent="0.25">
      <c r="A1940">
        <v>1928</v>
      </c>
      <c r="B1940" s="365"/>
      <c r="C1940" s="365"/>
      <c r="D1940" s="365"/>
      <c r="E1940" s="365"/>
      <c r="F1940" s="365"/>
      <c r="G1940" s="365"/>
      <c r="H1940" s="365"/>
      <c r="I1940" s="365"/>
      <c r="J1940" s="365"/>
      <c r="K1940" s="365"/>
      <c r="L1940" s="365"/>
      <c r="M1940" s="369"/>
      <c r="N1940" s="365"/>
      <c r="O1940" s="365"/>
    </row>
    <row r="1941" spans="1:15" x14ac:dyDescent="0.25">
      <c r="A1941">
        <v>1929</v>
      </c>
      <c r="B1941" s="365"/>
      <c r="C1941" s="365"/>
      <c r="D1941" s="365"/>
      <c r="E1941" s="365"/>
      <c r="F1941" s="365"/>
      <c r="G1941" s="365"/>
      <c r="H1941" s="365"/>
      <c r="I1941" s="365"/>
      <c r="J1941" s="365"/>
      <c r="K1941" s="365"/>
      <c r="L1941" s="365"/>
      <c r="M1941" s="369"/>
      <c r="N1941" s="365"/>
      <c r="O1941" s="365"/>
    </row>
    <row r="1942" spans="1:15" x14ac:dyDescent="0.25">
      <c r="A1942">
        <v>1930</v>
      </c>
      <c r="B1942" s="365"/>
      <c r="C1942" s="365"/>
      <c r="D1942" s="365"/>
      <c r="E1942" s="365"/>
      <c r="F1942" s="365"/>
      <c r="G1942" s="365"/>
      <c r="H1942" s="365"/>
      <c r="I1942" s="365"/>
      <c r="J1942" s="365"/>
      <c r="K1942" s="365"/>
      <c r="L1942" s="365"/>
      <c r="M1942" s="369"/>
      <c r="N1942" s="365"/>
      <c r="O1942" s="365"/>
    </row>
    <row r="1943" spans="1:15" x14ac:dyDescent="0.25">
      <c r="A1943">
        <v>1931</v>
      </c>
      <c r="B1943" s="365"/>
      <c r="C1943" s="365"/>
      <c r="D1943" s="365"/>
      <c r="E1943" s="365"/>
      <c r="F1943" s="365"/>
      <c r="G1943" s="365"/>
      <c r="H1943" s="365"/>
      <c r="I1943" s="365"/>
      <c r="J1943" s="365"/>
      <c r="K1943" s="365"/>
      <c r="L1943" s="365"/>
      <c r="M1943" s="369"/>
      <c r="N1943" s="365"/>
      <c r="O1943" s="365"/>
    </row>
    <row r="1944" spans="1:15" x14ac:dyDescent="0.25">
      <c r="A1944">
        <v>1932</v>
      </c>
      <c r="B1944" s="365"/>
      <c r="C1944" s="365"/>
      <c r="D1944" s="365"/>
      <c r="E1944" s="365"/>
      <c r="F1944" s="365"/>
      <c r="G1944" s="365"/>
      <c r="H1944" s="365"/>
      <c r="I1944" s="365"/>
      <c r="J1944" s="365"/>
      <c r="K1944" s="365"/>
      <c r="L1944" s="365"/>
      <c r="M1944" s="369"/>
      <c r="N1944" s="365"/>
      <c r="O1944" s="365"/>
    </row>
    <row r="1945" spans="1:15" x14ac:dyDescent="0.25">
      <c r="A1945">
        <v>1933</v>
      </c>
      <c r="B1945" s="365"/>
      <c r="C1945" s="365"/>
      <c r="D1945" s="365"/>
      <c r="E1945" s="365"/>
      <c r="F1945" s="365"/>
      <c r="G1945" s="365"/>
      <c r="H1945" s="365"/>
      <c r="I1945" s="365"/>
      <c r="J1945" s="365"/>
      <c r="K1945" s="365"/>
      <c r="L1945" s="365"/>
      <c r="M1945" s="369"/>
      <c r="N1945" s="365"/>
      <c r="O1945" s="365"/>
    </row>
    <row r="1946" spans="1:15" x14ac:dyDescent="0.25">
      <c r="A1946">
        <v>1934</v>
      </c>
      <c r="B1946" s="365"/>
      <c r="C1946" s="365"/>
      <c r="D1946" s="365"/>
      <c r="E1946" s="365"/>
      <c r="F1946" s="365"/>
      <c r="G1946" s="365"/>
      <c r="H1946" s="365"/>
      <c r="I1946" s="365"/>
      <c r="J1946" s="365"/>
      <c r="K1946" s="365"/>
      <c r="L1946" s="365"/>
      <c r="M1946" s="369"/>
      <c r="N1946" s="365"/>
      <c r="O1946" s="365"/>
    </row>
    <row r="1947" spans="1:15" x14ac:dyDescent="0.25">
      <c r="A1947">
        <v>1935</v>
      </c>
      <c r="B1947" s="365"/>
      <c r="C1947" s="365"/>
      <c r="D1947" s="365"/>
      <c r="E1947" s="365"/>
      <c r="F1947" s="365"/>
      <c r="G1947" s="365"/>
      <c r="H1947" s="365"/>
      <c r="I1947" s="365"/>
      <c r="J1947" s="365"/>
      <c r="K1947" s="365"/>
      <c r="L1947" s="365"/>
      <c r="M1947" s="369"/>
      <c r="N1947" s="365"/>
      <c r="O1947" s="365"/>
    </row>
    <row r="1948" spans="1:15" x14ac:dyDescent="0.25">
      <c r="A1948">
        <v>1936</v>
      </c>
      <c r="B1948" s="365"/>
      <c r="C1948" s="365"/>
      <c r="D1948" s="365"/>
      <c r="E1948" s="365"/>
      <c r="F1948" s="365"/>
      <c r="G1948" s="365"/>
      <c r="H1948" s="365"/>
      <c r="I1948" s="365"/>
      <c r="J1948" s="365"/>
      <c r="K1948" s="365"/>
      <c r="L1948" s="365"/>
      <c r="M1948" s="369"/>
      <c r="N1948" s="365"/>
      <c r="O1948" s="365"/>
    </row>
    <row r="1949" spans="1:15" x14ac:dyDescent="0.25">
      <c r="A1949">
        <v>1937</v>
      </c>
      <c r="B1949" s="365"/>
      <c r="C1949" s="365"/>
      <c r="D1949" s="365"/>
      <c r="E1949" s="365"/>
      <c r="F1949" s="365"/>
      <c r="G1949" s="365"/>
      <c r="H1949" s="365"/>
      <c r="I1949" s="365"/>
      <c r="J1949" s="365"/>
      <c r="K1949" s="365"/>
      <c r="L1949" s="365"/>
      <c r="M1949" s="369"/>
      <c r="N1949" s="365"/>
      <c r="O1949" s="365"/>
    </row>
    <row r="1950" spans="1:15" x14ac:dyDescent="0.25">
      <c r="A1950">
        <v>1938</v>
      </c>
      <c r="B1950" s="365"/>
      <c r="C1950" s="365"/>
      <c r="D1950" s="365"/>
      <c r="E1950" s="365"/>
      <c r="F1950" s="365"/>
      <c r="G1950" s="365"/>
      <c r="H1950" s="365"/>
      <c r="I1950" s="365"/>
      <c r="J1950" s="365"/>
      <c r="K1950" s="365"/>
      <c r="L1950" s="365"/>
      <c r="M1950" s="369"/>
      <c r="N1950" s="365"/>
      <c r="O1950" s="365"/>
    </row>
    <row r="1951" spans="1:15" x14ac:dyDescent="0.25">
      <c r="A1951">
        <v>1939</v>
      </c>
      <c r="B1951" s="365"/>
      <c r="C1951" s="365"/>
      <c r="D1951" s="365"/>
      <c r="E1951" s="365"/>
      <c r="F1951" s="365"/>
      <c r="G1951" s="365"/>
      <c r="H1951" s="365"/>
      <c r="I1951" s="365"/>
      <c r="J1951" s="365"/>
      <c r="K1951" s="365"/>
      <c r="L1951" s="365"/>
      <c r="M1951" s="369"/>
      <c r="N1951" s="365"/>
      <c r="O1951" s="365"/>
    </row>
    <row r="1952" spans="1:15" x14ac:dyDescent="0.25">
      <c r="A1952">
        <v>1940</v>
      </c>
      <c r="B1952" s="365"/>
      <c r="C1952" s="365"/>
      <c r="D1952" s="365"/>
      <c r="E1952" s="365"/>
      <c r="F1952" s="365"/>
      <c r="G1952" s="365"/>
      <c r="H1952" s="365"/>
      <c r="I1952" s="365"/>
      <c r="J1952" s="365"/>
      <c r="K1952" s="365"/>
      <c r="L1952" s="365"/>
      <c r="M1952" s="369"/>
      <c r="N1952" s="365"/>
      <c r="O1952" s="365"/>
    </row>
    <row r="1953" spans="1:15" x14ac:dyDescent="0.25">
      <c r="A1953">
        <v>1941</v>
      </c>
      <c r="B1953" s="365"/>
      <c r="C1953" s="365"/>
      <c r="D1953" s="365"/>
      <c r="E1953" s="365"/>
      <c r="F1953" s="365"/>
      <c r="G1953" s="365"/>
      <c r="H1953" s="365"/>
      <c r="I1953" s="365"/>
      <c r="J1953" s="365"/>
      <c r="K1953" s="365"/>
      <c r="L1953" s="365"/>
      <c r="M1953" s="369"/>
      <c r="N1953" s="365"/>
      <c r="O1953" s="365"/>
    </row>
    <row r="1954" spans="1:15" x14ac:dyDescent="0.25">
      <c r="A1954">
        <v>1942</v>
      </c>
      <c r="B1954" s="365"/>
      <c r="C1954" s="365"/>
      <c r="D1954" s="365"/>
      <c r="E1954" s="365"/>
      <c r="F1954" s="365"/>
      <c r="G1954" s="365"/>
      <c r="H1954" s="365"/>
      <c r="I1954" s="365"/>
      <c r="J1954" s="365"/>
      <c r="K1954" s="365"/>
      <c r="L1954" s="365"/>
      <c r="M1954" s="369"/>
      <c r="N1954" s="365"/>
      <c r="O1954" s="365"/>
    </row>
    <row r="1955" spans="1:15" x14ac:dyDescent="0.25">
      <c r="A1955">
        <v>1943</v>
      </c>
      <c r="B1955" s="365"/>
      <c r="C1955" s="365"/>
      <c r="D1955" s="365"/>
      <c r="E1955" s="365"/>
      <c r="F1955" s="365"/>
      <c r="G1955" s="365"/>
      <c r="H1955" s="365"/>
      <c r="I1955" s="365"/>
      <c r="J1955" s="365"/>
      <c r="K1955" s="365"/>
      <c r="L1955" s="365"/>
      <c r="M1955" s="369"/>
      <c r="N1955" s="365"/>
      <c r="O1955" s="365"/>
    </row>
    <row r="1956" spans="1:15" x14ac:dyDescent="0.25">
      <c r="A1956">
        <v>1944</v>
      </c>
      <c r="B1956" s="365"/>
      <c r="C1956" s="365"/>
      <c r="D1956" s="365"/>
      <c r="E1956" s="365"/>
      <c r="F1956" s="365"/>
      <c r="G1956" s="365"/>
      <c r="H1956" s="365"/>
      <c r="I1956" s="365"/>
      <c r="J1956" s="365"/>
      <c r="K1956" s="365"/>
      <c r="L1956" s="365"/>
      <c r="M1956" s="369"/>
      <c r="N1956" s="365"/>
      <c r="O1956" s="365"/>
    </row>
    <row r="1957" spans="1:15" x14ac:dyDescent="0.25">
      <c r="A1957">
        <v>1945</v>
      </c>
      <c r="B1957" s="365"/>
      <c r="C1957" s="365"/>
      <c r="D1957" s="365"/>
      <c r="E1957" s="365"/>
      <c r="F1957" s="365"/>
      <c r="G1957" s="365"/>
      <c r="H1957" s="365"/>
      <c r="I1957" s="365"/>
      <c r="J1957" s="365"/>
      <c r="K1957" s="365"/>
      <c r="L1957" s="365"/>
      <c r="M1957" s="369"/>
      <c r="N1957" s="365"/>
      <c r="O1957" s="365"/>
    </row>
    <row r="1958" spans="1:15" x14ac:dyDescent="0.25">
      <c r="A1958">
        <v>1946</v>
      </c>
      <c r="B1958" s="365"/>
      <c r="C1958" s="365"/>
      <c r="D1958" s="365"/>
      <c r="E1958" s="365"/>
      <c r="F1958" s="365"/>
      <c r="G1958" s="365"/>
      <c r="H1958" s="365"/>
      <c r="I1958" s="365"/>
      <c r="J1958" s="365"/>
      <c r="K1958" s="365"/>
      <c r="L1958" s="365"/>
      <c r="M1958" s="369"/>
      <c r="N1958" s="365"/>
      <c r="O1958" s="365"/>
    </row>
    <row r="1959" spans="1:15" x14ac:dyDescent="0.25">
      <c r="A1959">
        <v>1947</v>
      </c>
      <c r="B1959" s="365"/>
      <c r="C1959" s="365"/>
      <c r="D1959" s="365"/>
      <c r="E1959" s="365"/>
      <c r="F1959" s="365"/>
      <c r="G1959" s="365"/>
      <c r="H1959" s="365"/>
      <c r="I1959" s="365"/>
      <c r="J1959" s="365"/>
      <c r="K1959" s="365"/>
      <c r="L1959" s="365"/>
      <c r="M1959" s="369"/>
      <c r="N1959" s="365"/>
      <c r="O1959" s="365"/>
    </row>
    <row r="1960" spans="1:15" x14ac:dyDescent="0.25">
      <c r="A1960">
        <v>1948</v>
      </c>
      <c r="B1960" s="365"/>
      <c r="C1960" s="365"/>
      <c r="D1960" s="365"/>
      <c r="E1960" s="365"/>
      <c r="F1960" s="365"/>
      <c r="G1960" s="365"/>
      <c r="H1960" s="365"/>
      <c r="I1960" s="365"/>
      <c r="J1960" s="365"/>
      <c r="K1960" s="365"/>
      <c r="L1960" s="365"/>
      <c r="M1960" s="369"/>
      <c r="N1960" s="365"/>
      <c r="O1960" s="365"/>
    </row>
    <row r="1961" spans="1:15" x14ac:dyDescent="0.25">
      <c r="A1961">
        <v>1949</v>
      </c>
      <c r="B1961" s="365"/>
      <c r="C1961" s="365"/>
      <c r="D1961" s="365"/>
      <c r="E1961" s="365"/>
      <c r="F1961" s="365"/>
      <c r="G1961" s="365"/>
      <c r="H1961" s="365"/>
      <c r="I1961" s="365"/>
      <c r="J1961" s="365"/>
      <c r="K1961" s="365"/>
      <c r="L1961" s="365"/>
      <c r="M1961" s="369"/>
      <c r="N1961" s="365"/>
      <c r="O1961" s="365"/>
    </row>
    <row r="1962" spans="1:15" x14ac:dyDescent="0.25">
      <c r="A1962">
        <v>1950</v>
      </c>
      <c r="B1962" s="365"/>
      <c r="C1962" s="365"/>
      <c r="D1962" s="365"/>
      <c r="E1962" s="365"/>
      <c r="F1962" s="365"/>
      <c r="G1962" s="365"/>
      <c r="H1962" s="365"/>
      <c r="I1962" s="365"/>
      <c r="J1962" s="365"/>
      <c r="K1962" s="365"/>
      <c r="L1962" s="365"/>
      <c r="M1962" s="369"/>
      <c r="N1962" s="365"/>
      <c r="O1962" s="365"/>
    </row>
    <row r="1963" spans="1:15" x14ac:dyDescent="0.25">
      <c r="A1963">
        <v>1951</v>
      </c>
      <c r="B1963" s="365"/>
      <c r="C1963" s="365"/>
      <c r="D1963" s="365"/>
      <c r="E1963" s="365"/>
      <c r="F1963" s="365"/>
      <c r="G1963" s="365"/>
      <c r="H1963" s="365"/>
      <c r="I1963" s="365"/>
      <c r="J1963" s="365"/>
      <c r="K1963" s="365"/>
      <c r="L1963" s="365"/>
      <c r="M1963" s="369"/>
      <c r="N1963" s="365"/>
      <c r="O1963" s="365"/>
    </row>
    <row r="1964" spans="1:15" x14ac:dyDescent="0.25">
      <c r="A1964">
        <v>1952</v>
      </c>
      <c r="B1964" s="365"/>
      <c r="C1964" s="365"/>
      <c r="D1964" s="365"/>
      <c r="E1964" s="365"/>
      <c r="F1964" s="365"/>
      <c r="G1964" s="365"/>
      <c r="H1964" s="365"/>
      <c r="I1964" s="365"/>
      <c r="J1964" s="365"/>
      <c r="K1964" s="365"/>
      <c r="L1964" s="365"/>
      <c r="M1964" s="369"/>
      <c r="N1964" s="365"/>
      <c r="O1964" s="365"/>
    </row>
    <row r="1965" spans="1:15" x14ac:dyDescent="0.25">
      <c r="A1965">
        <v>1953</v>
      </c>
      <c r="B1965" s="365"/>
      <c r="C1965" s="365"/>
      <c r="D1965" s="365"/>
      <c r="E1965" s="365"/>
      <c r="F1965" s="365"/>
      <c r="G1965" s="365"/>
      <c r="H1965" s="365"/>
      <c r="I1965" s="365"/>
      <c r="J1965" s="365"/>
      <c r="K1965" s="365"/>
      <c r="L1965" s="365"/>
      <c r="M1965" s="369"/>
      <c r="N1965" s="365"/>
      <c r="O1965" s="365"/>
    </row>
    <row r="1966" spans="1:15" x14ac:dyDescent="0.25">
      <c r="A1966">
        <v>1954</v>
      </c>
      <c r="B1966" s="365"/>
      <c r="C1966" s="365"/>
      <c r="D1966" s="365"/>
      <c r="E1966" s="365"/>
      <c r="F1966" s="365"/>
      <c r="G1966" s="365"/>
      <c r="H1966" s="365"/>
      <c r="I1966" s="365"/>
      <c r="J1966" s="365"/>
      <c r="K1966" s="365"/>
      <c r="L1966" s="365"/>
      <c r="M1966" s="369"/>
      <c r="N1966" s="365"/>
      <c r="O1966" s="365"/>
    </row>
    <row r="1967" spans="1:15" x14ac:dyDescent="0.25">
      <c r="A1967">
        <v>1955</v>
      </c>
      <c r="B1967" s="365"/>
      <c r="C1967" s="365"/>
      <c r="D1967" s="365"/>
      <c r="E1967" s="365"/>
      <c r="F1967" s="365"/>
      <c r="G1967" s="365"/>
      <c r="H1967" s="365"/>
      <c r="I1967" s="365"/>
      <c r="J1967" s="365"/>
      <c r="K1967" s="365"/>
      <c r="L1967" s="365"/>
      <c r="M1967" s="369"/>
      <c r="N1967" s="365"/>
      <c r="O1967" s="365"/>
    </row>
    <row r="1968" spans="1:15" x14ac:dyDescent="0.25">
      <c r="A1968">
        <v>1956</v>
      </c>
      <c r="B1968" s="365"/>
      <c r="C1968" s="365"/>
      <c r="D1968" s="365"/>
      <c r="E1968" s="365"/>
      <c r="F1968" s="365"/>
      <c r="G1968" s="365"/>
      <c r="H1968" s="365"/>
      <c r="I1968" s="365"/>
      <c r="J1968" s="365"/>
      <c r="K1968" s="365"/>
      <c r="L1968" s="365"/>
      <c r="M1968" s="369"/>
      <c r="N1968" s="365"/>
      <c r="O1968" s="365"/>
    </row>
    <row r="1969" spans="1:15" x14ac:dyDescent="0.25">
      <c r="A1969">
        <v>1957</v>
      </c>
      <c r="B1969" s="365"/>
      <c r="C1969" s="365"/>
      <c r="D1969" s="365"/>
      <c r="E1969" s="365"/>
      <c r="F1969" s="365"/>
      <c r="G1969" s="365"/>
      <c r="H1969" s="365"/>
      <c r="I1969" s="365"/>
      <c r="J1969" s="365"/>
      <c r="K1969" s="365"/>
      <c r="L1969" s="365"/>
      <c r="M1969" s="369"/>
      <c r="N1969" s="365"/>
      <c r="O1969" s="365"/>
    </row>
    <row r="1970" spans="1:15" x14ac:dyDescent="0.25">
      <c r="A1970">
        <v>1958</v>
      </c>
      <c r="B1970" s="365"/>
      <c r="C1970" s="365"/>
      <c r="D1970" s="365"/>
      <c r="E1970" s="365"/>
      <c r="F1970" s="365"/>
      <c r="G1970" s="365"/>
      <c r="H1970" s="365"/>
      <c r="I1970" s="365"/>
      <c r="J1970" s="365"/>
      <c r="K1970" s="365"/>
      <c r="L1970" s="365"/>
      <c r="M1970" s="369"/>
      <c r="N1970" s="365"/>
      <c r="O1970" s="365"/>
    </row>
    <row r="1971" spans="1:15" x14ac:dyDescent="0.25">
      <c r="A1971">
        <v>1959</v>
      </c>
      <c r="B1971" s="365"/>
      <c r="C1971" s="365"/>
      <c r="D1971" s="365"/>
      <c r="E1971" s="365"/>
      <c r="F1971" s="365"/>
      <c r="G1971" s="365"/>
      <c r="H1971" s="365"/>
      <c r="I1971" s="365"/>
      <c r="J1971" s="365"/>
      <c r="K1971" s="365"/>
      <c r="L1971" s="365"/>
      <c r="M1971" s="369"/>
      <c r="N1971" s="365"/>
      <c r="O1971" s="365"/>
    </row>
    <row r="1972" spans="1:15" x14ac:dyDescent="0.25">
      <c r="A1972">
        <v>1960</v>
      </c>
      <c r="B1972" s="365"/>
      <c r="C1972" s="365"/>
      <c r="D1972" s="365"/>
      <c r="E1972" s="365"/>
      <c r="F1972" s="365"/>
      <c r="G1972" s="365"/>
      <c r="H1972" s="365"/>
      <c r="I1972" s="365"/>
      <c r="J1972" s="365"/>
      <c r="K1972" s="365"/>
      <c r="L1972" s="365"/>
      <c r="M1972" s="369"/>
      <c r="N1972" s="365"/>
      <c r="O1972" s="365"/>
    </row>
    <row r="1973" spans="1:15" x14ac:dyDescent="0.25">
      <c r="A1973">
        <v>1961</v>
      </c>
      <c r="B1973" s="365"/>
      <c r="C1973" s="365"/>
      <c r="D1973" s="365"/>
      <c r="E1973" s="365"/>
      <c r="F1973" s="365"/>
      <c r="G1973" s="365"/>
      <c r="H1973" s="365"/>
      <c r="I1973" s="365"/>
      <c r="J1973" s="365"/>
      <c r="K1973" s="365"/>
      <c r="L1973" s="365"/>
      <c r="M1973" s="369"/>
      <c r="N1973" s="365"/>
      <c r="O1973" s="365"/>
    </row>
    <row r="1974" spans="1:15" x14ac:dyDescent="0.25">
      <c r="A1974">
        <v>1962</v>
      </c>
      <c r="B1974" s="365"/>
      <c r="C1974" s="365"/>
      <c r="D1974" s="365"/>
      <c r="E1974" s="365"/>
      <c r="F1974" s="365"/>
      <c r="G1974" s="365"/>
      <c r="H1974" s="365"/>
      <c r="I1974" s="365"/>
      <c r="J1974" s="365"/>
      <c r="K1974" s="365"/>
      <c r="L1974" s="365"/>
      <c r="M1974" s="369"/>
      <c r="N1974" s="365"/>
      <c r="O1974" s="365"/>
    </row>
    <row r="1975" spans="1:15" x14ac:dyDescent="0.25">
      <c r="A1975">
        <v>1963</v>
      </c>
      <c r="B1975" s="365"/>
      <c r="C1975" s="365"/>
      <c r="D1975" s="365"/>
      <c r="E1975" s="365"/>
      <c r="F1975" s="365"/>
      <c r="G1975" s="365"/>
      <c r="H1975" s="365"/>
      <c r="I1975" s="365"/>
      <c r="J1975" s="365"/>
      <c r="K1975" s="365"/>
      <c r="L1975" s="365"/>
      <c r="M1975" s="369"/>
      <c r="N1975" s="365"/>
      <c r="O1975" s="365"/>
    </row>
    <row r="1976" spans="1:15" x14ac:dyDescent="0.25">
      <c r="A1976">
        <v>1964</v>
      </c>
      <c r="B1976" s="365"/>
      <c r="C1976" s="365"/>
      <c r="D1976" s="365"/>
      <c r="E1976" s="365"/>
      <c r="F1976" s="365"/>
      <c r="G1976" s="365"/>
      <c r="H1976" s="365"/>
      <c r="I1976" s="365"/>
      <c r="J1976" s="365"/>
      <c r="K1976" s="365"/>
      <c r="L1976" s="365"/>
      <c r="M1976" s="369"/>
      <c r="N1976" s="365"/>
      <c r="O1976" s="365"/>
    </row>
    <row r="1977" spans="1:15" x14ac:dyDescent="0.25">
      <c r="A1977">
        <v>1965</v>
      </c>
      <c r="B1977" s="365"/>
      <c r="C1977" s="365"/>
      <c r="D1977" s="365"/>
      <c r="E1977" s="365"/>
      <c r="F1977" s="365"/>
      <c r="G1977" s="365"/>
      <c r="H1977" s="365"/>
      <c r="I1977" s="365"/>
      <c r="J1977" s="365"/>
      <c r="K1977" s="365"/>
      <c r="L1977" s="365"/>
      <c r="M1977" s="369"/>
      <c r="N1977" s="365"/>
      <c r="O1977" s="365"/>
    </row>
    <row r="1978" spans="1:15" x14ac:dyDescent="0.25">
      <c r="A1978">
        <v>1966</v>
      </c>
      <c r="B1978" s="365"/>
      <c r="C1978" s="365"/>
      <c r="D1978" s="365"/>
      <c r="E1978" s="365"/>
      <c r="F1978" s="365"/>
      <c r="G1978" s="365"/>
      <c r="H1978" s="365"/>
      <c r="I1978" s="365"/>
      <c r="J1978" s="365"/>
      <c r="K1978" s="365"/>
      <c r="L1978" s="365"/>
      <c r="M1978" s="369"/>
      <c r="N1978" s="365"/>
      <c r="O1978" s="365"/>
    </row>
    <row r="1979" spans="1:15" x14ac:dyDescent="0.25">
      <c r="A1979">
        <v>1967</v>
      </c>
      <c r="B1979" s="365"/>
      <c r="C1979" s="365"/>
      <c r="D1979" s="365"/>
      <c r="E1979" s="365"/>
      <c r="F1979" s="365"/>
      <c r="G1979" s="365"/>
      <c r="H1979" s="365"/>
      <c r="I1979" s="365"/>
      <c r="J1979" s="365"/>
      <c r="K1979" s="365"/>
      <c r="L1979" s="365"/>
      <c r="M1979" s="369"/>
      <c r="N1979" s="365"/>
      <c r="O1979" s="365"/>
    </row>
    <row r="1980" spans="1:15" x14ac:dyDescent="0.25">
      <c r="A1980">
        <v>1968</v>
      </c>
      <c r="B1980" s="365"/>
      <c r="C1980" s="365"/>
      <c r="D1980" s="365"/>
      <c r="E1980" s="365"/>
      <c r="F1980" s="365"/>
      <c r="G1980" s="365"/>
      <c r="H1980" s="365"/>
      <c r="I1980" s="365"/>
      <c r="J1980" s="365"/>
      <c r="K1980" s="365"/>
      <c r="L1980" s="365"/>
      <c r="M1980" s="369"/>
      <c r="N1980" s="365"/>
      <c r="O1980" s="365"/>
    </row>
    <row r="1981" spans="1:15" x14ac:dyDescent="0.25">
      <c r="A1981">
        <v>1969</v>
      </c>
      <c r="B1981" s="365"/>
      <c r="C1981" s="365"/>
      <c r="D1981" s="365"/>
      <c r="E1981" s="365"/>
      <c r="F1981" s="365"/>
      <c r="G1981" s="365"/>
      <c r="H1981" s="365"/>
      <c r="I1981" s="365"/>
      <c r="J1981" s="365"/>
      <c r="K1981" s="365"/>
      <c r="L1981" s="365"/>
      <c r="M1981" s="369"/>
      <c r="N1981" s="365"/>
      <c r="O1981" s="365"/>
    </row>
    <row r="1982" spans="1:15" x14ac:dyDescent="0.25">
      <c r="A1982">
        <v>1970</v>
      </c>
      <c r="B1982" s="365"/>
      <c r="C1982" s="365"/>
      <c r="D1982" s="365"/>
      <c r="E1982" s="365"/>
      <c r="F1982" s="365"/>
      <c r="G1982" s="365"/>
      <c r="H1982" s="365"/>
      <c r="I1982" s="365"/>
      <c r="J1982" s="365"/>
      <c r="K1982" s="365"/>
      <c r="L1982" s="365"/>
      <c r="M1982" s="369"/>
      <c r="N1982" s="365"/>
      <c r="O1982" s="365"/>
    </row>
    <row r="1983" spans="1:15" x14ac:dyDescent="0.25">
      <c r="A1983">
        <v>1971</v>
      </c>
      <c r="B1983" s="365"/>
      <c r="C1983" s="365"/>
      <c r="D1983" s="365"/>
      <c r="E1983" s="365"/>
      <c r="F1983" s="365"/>
      <c r="G1983" s="365"/>
      <c r="H1983" s="365"/>
      <c r="I1983" s="365"/>
      <c r="J1983" s="365"/>
      <c r="K1983" s="365"/>
      <c r="L1983" s="365"/>
      <c r="M1983" s="369"/>
      <c r="N1983" s="365"/>
      <c r="O1983" s="365"/>
    </row>
    <row r="1984" spans="1:15" x14ac:dyDescent="0.25">
      <c r="A1984">
        <v>1972</v>
      </c>
      <c r="B1984" s="365"/>
      <c r="C1984" s="365"/>
      <c r="D1984" s="365"/>
      <c r="E1984" s="365"/>
      <c r="F1984" s="365"/>
      <c r="G1984" s="365"/>
      <c r="H1984" s="365"/>
      <c r="I1984" s="365"/>
      <c r="J1984" s="365"/>
      <c r="K1984" s="365"/>
      <c r="L1984" s="365"/>
      <c r="M1984" s="369"/>
      <c r="N1984" s="365"/>
      <c r="O1984" s="365"/>
    </row>
    <row r="1985" spans="1:15" x14ac:dyDescent="0.25">
      <c r="A1985">
        <v>1973</v>
      </c>
      <c r="B1985" s="365"/>
      <c r="C1985" s="365"/>
      <c r="D1985" s="365"/>
      <c r="E1985" s="365"/>
      <c r="F1985" s="365"/>
      <c r="G1985" s="365"/>
      <c r="H1985" s="365"/>
      <c r="I1985" s="365"/>
      <c r="J1985" s="365"/>
      <c r="K1985" s="365"/>
      <c r="L1985" s="365"/>
      <c r="M1985" s="369"/>
      <c r="N1985" s="365"/>
      <c r="O1985" s="365"/>
    </row>
    <row r="1986" spans="1:15" x14ac:dyDescent="0.25">
      <c r="A1986">
        <v>1974</v>
      </c>
      <c r="B1986" s="365"/>
      <c r="C1986" s="365"/>
      <c r="D1986" s="365"/>
      <c r="E1986" s="365"/>
      <c r="F1986" s="365"/>
      <c r="G1986" s="365"/>
      <c r="H1986" s="365"/>
      <c r="I1986" s="365"/>
      <c r="J1986" s="365"/>
      <c r="K1986" s="365"/>
      <c r="L1986" s="365"/>
      <c r="M1986" s="369"/>
      <c r="N1986" s="365"/>
      <c r="O1986" s="365"/>
    </row>
    <row r="1987" spans="1:15" x14ac:dyDescent="0.25">
      <c r="A1987">
        <v>1975</v>
      </c>
      <c r="B1987" s="365"/>
      <c r="C1987" s="365"/>
      <c r="D1987" s="365"/>
      <c r="E1987" s="365"/>
      <c r="F1987" s="365"/>
      <c r="G1987" s="365"/>
      <c r="H1987" s="365"/>
      <c r="I1987" s="365"/>
      <c r="J1987" s="365"/>
      <c r="K1987" s="365"/>
      <c r="L1987" s="365"/>
      <c r="M1987" s="369"/>
      <c r="N1987" s="365"/>
      <c r="O1987" s="365"/>
    </row>
    <row r="1988" spans="1:15" x14ac:dyDescent="0.25">
      <c r="A1988">
        <v>1976</v>
      </c>
      <c r="B1988" s="365"/>
      <c r="C1988" s="365"/>
      <c r="D1988" s="365"/>
      <c r="E1988" s="365"/>
      <c r="F1988" s="365"/>
      <c r="G1988" s="365"/>
      <c r="H1988" s="365"/>
      <c r="I1988" s="365"/>
      <c r="J1988" s="365"/>
      <c r="K1988" s="365"/>
      <c r="L1988" s="365"/>
      <c r="M1988" s="369"/>
      <c r="N1988" s="365"/>
      <c r="O1988" s="365"/>
    </row>
    <row r="1989" spans="1:15" x14ac:dyDescent="0.25">
      <c r="A1989">
        <v>1977</v>
      </c>
      <c r="B1989" s="365"/>
      <c r="C1989" s="365"/>
      <c r="D1989" s="365"/>
      <c r="E1989" s="365"/>
      <c r="F1989" s="365"/>
      <c r="G1989" s="365"/>
      <c r="H1989" s="365"/>
      <c r="I1989" s="365"/>
      <c r="J1989" s="365"/>
      <c r="K1989" s="365"/>
      <c r="L1989" s="365"/>
      <c r="M1989" s="369"/>
      <c r="N1989" s="365"/>
      <c r="O1989" s="365"/>
    </row>
    <row r="1990" spans="1:15" x14ac:dyDescent="0.25">
      <c r="A1990">
        <v>1978</v>
      </c>
      <c r="B1990" s="365"/>
      <c r="C1990" s="365"/>
      <c r="D1990" s="365"/>
      <c r="E1990" s="365"/>
      <c r="F1990" s="365"/>
      <c r="G1990" s="365"/>
      <c r="H1990" s="365"/>
      <c r="I1990" s="365"/>
      <c r="J1990" s="365"/>
      <c r="K1990" s="365"/>
      <c r="L1990" s="365"/>
      <c r="M1990" s="369"/>
      <c r="N1990" s="365"/>
      <c r="O1990" s="365"/>
    </row>
    <row r="1991" spans="1:15" x14ac:dyDescent="0.25">
      <c r="A1991">
        <v>1979</v>
      </c>
      <c r="B1991" s="365"/>
      <c r="C1991" s="365"/>
      <c r="D1991" s="365"/>
      <c r="E1991" s="365"/>
      <c r="F1991" s="365"/>
      <c r="G1991" s="365"/>
      <c r="H1991" s="365"/>
      <c r="I1991" s="365"/>
      <c r="J1991" s="365"/>
      <c r="K1991" s="365"/>
      <c r="L1991" s="365"/>
      <c r="M1991" s="369"/>
      <c r="N1991" s="365"/>
      <c r="O1991" s="365"/>
    </row>
    <row r="1992" spans="1:15" x14ac:dyDescent="0.25">
      <c r="A1992">
        <v>1980</v>
      </c>
      <c r="B1992" s="365"/>
      <c r="C1992" s="365"/>
      <c r="D1992" s="365"/>
      <c r="E1992" s="365"/>
      <c r="F1992" s="365"/>
      <c r="G1992" s="365"/>
      <c r="H1992" s="365"/>
      <c r="I1992" s="365"/>
      <c r="J1992" s="365"/>
      <c r="K1992" s="365"/>
      <c r="L1992" s="365"/>
      <c r="M1992" s="369"/>
      <c r="N1992" s="365"/>
      <c r="O1992" s="365"/>
    </row>
    <row r="1993" spans="1:15" x14ac:dyDescent="0.25">
      <c r="A1993">
        <v>1981</v>
      </c>
      <c r="B1993" s="365"/>
      <c r="C1993" s="365"/>
      <c r="D1993" s="365"/>
      <c r="E1993" s="365"/>
      <c r="F1993" s="365"/>
      <c r="G1993" s="365"/>
      <c r="H1993" s="365"/>
      <c r="I1993" s="365"/>
      <c r="J1993" s="365"/>
      <c r="K1993" s="365"/>
      <c r="L1993" s="365"/>
      <c r="M1993" s="369"/>
      <c r="N1993" s="365"/>
      <c r="O1993" s="365"/>
    </row>
    <row r="1994" spans="1:15" x14ac:dyDescent="0.25">
      <c r="A1994">
        <v>1982</v>
      </c>
      <c r="B1994" s="365"/>
      <c r="C1994" s="365"/>
      <c r="D1994" s="365"/>
      <c r="E1994" s="365"/>
      <c r="F1994" s="365"/>
      <c r="G1994" s="365"/>
      <c r="H1994" s="365"/>
      <c r="I1994" s="365"/>
      <c r="J1994" s="365"/>
      <c r="K1994" s="365"/>
      <c r="L1994" s="365"/>
      <c r="M1994" s="369"/>
      <c r="N1994" s="365"/>
      <c r="O1994" s="365"/>
    </row>
    <row r="1995" spans="1:15" x14ac:dyDescent="0.25">
      <c r="A1995">
        <v>1983</v>
      </c>
      <c r="B1995" s="365"/>
      <c r="C1995" s="365"/>
      <c r="D1995" s="365"/>
      <c r="E1995" s="365"/>
      <c r="F1995" s="365"/>
      <c r="G1995" s="365"/>
      <c r="H1995" s="365"/>
      <c r="I1995" s="365"/>
      <c r="J1995" s="365"/>
      <c r="K1995" s="365"/>
      <c r="L1995" s="365"/>
      <c r="M1995" s="369"/>
      <c r="N1995" s="365"/>
      <c r="O1995" s="365"/>
    </row>
    <row r="1996" spans="1:15" x14ac:dyDescent="0.25">
      <c r="A1996">
        <v>1984</v>
      </c>
      <c r="B1996" s="365"/>
      <c r="C1996" s="365"/>
      <c r="D1996" s="365"/>
      <c r="E1996" s="365"/>
      <c r="F1996" s="365"/>
      <c r="G1996" s="365"/>
      <c r="H1996" s="365"/>
      <c r="I1996" s="365"/>
      <c r="J1996" s="365"/>
      <c r="K1996" s="365"/>
      <c r="L1996" s="365"/>
      <c r="M1996" s="369"/>
      <c r="N1996" s="365"/>
      <c r="O1996" s="365"/>
    </row>
    <row r="1997" spans="1:15" x14ac:dyDescent="0.25">
      <c r="A1997">
        <v>1985</v>
      </c>
      <c r="B1997" s="365"/>
      <c r="C1997" s="365"/>
      <c r="D1997" s="365"/>
      <c r="E1997" s="365"/>
      <c r="F1997" s="365"/>
      <c r="G1997" s="365"/>
      <c r="H1997" s="365"/>
      <c r="I1997" s="365"/>
      <c r="J1997" s="365"/>
      <c r="K1997" s="365"/>
      <c r="L1997" s="365"/>
      <c r="M1997" s="369"/>
      <c r="N1997" s="365"/>
      <c r="O1997" s="365"/>
    </row>
    <row r="1998" spans="1:15" x14ac:dyDescent="0.25">
      <c r="A1998">
        <v>1986</v>
      </c>
      <c r="B1998" s="365"/>
      <c r="C1998" s="365"/>
      <c r="D1998" s="365"/>
      <c r="E1998" s="365"/>
      <c r="F1998" s="365"/>
      <c r="G1998" s="365"/>
      <c r="H1998" s="365"/>
      <c r="I1998" s="365"/>
      <c r="J1998" s="365"/>
      <c r="K1998" s="365"/>
      <c r="L1998" s="365"/>
      <c r="M1998" s="369"/>
      <c r="N1998" s="365"/>
      <c r="O1998" s="365"/>
    </row>
    <row r="1999" spans="1:15" x14ac:dyDescent="0.25">
      <c r="A1999">
        <v>1987</v>
      </c>
      <c r="B1999" s="365"/>
      <c r="C1999" s="365"/>
      <c r="D1999" s="365"/>
      <c r="E1999" s="365"/>
      <c r="F1999" s="365"/>
      <c r="G1999" s="365"/>
      <c r="H1999" s="365"/>
      <c r="I1999" s="365"/>
      <c r="J1999" s="365"/>
      <c r="K1999" s="365"/>
      <c r="L1999" s="365"/>
      <c r="M1999" s="369"/>
      <c r="N1999" s="365"/>
      <c r="O1999" s="365"/>
    </row>
    <row r="2000" spans="1:15" x14ac:dyDescent="0.25">
      <c r="A2000">
        <v>1988</v>
      </c>
      <c r="B2000" s="365"/>
      <c r="C2000" s="365"/>
      <c r="D2000" s="365"/>
      <c r="E2000" s="365"/>
      <c r="F2000" s="365"/>
      <c r="G2000" s="365"/>
      <c r="H2000" s="365"/>
      <c r="I2000" s="365"/>
      <c r="J2000" s="365"/>
      <c r="K2000" s="365"/>
      <c r="L2000" s="365"/>
      <c r="M2000" s="369"/>
      <c r="N2000" s="365"/>
      <c r="O2000" s="365"/>
    </row>
    <row r="2001" spans="1:15" x14ac:dyDescent="0.25">
      <c r="A2001">
        <v>1989</v>
      </c>
      <c r="B2001" s="365"/>
      <c r="C2001" s="365"/>
      <c r="D2001" s="365"/>
      <c r="E2001" s="365"/>
      <c r="F2001" s="365"/>
      <c r="G2001" s="365"/>
      <c r="H2001" s="365"/>
      <c r="I2001" s="365"/>
      <c r="J2001" s="365"/>
      <c r="K2001" s="365"/>
      <c r="L2001" s="365"/>
      <c r="M2001" s="369"/>
      <c r="N2001" s="365"/>
      <c r="O2001" s="365"/>
    </row>
    <row r="2002" spans="1:15" x14ac:dyDescent="0.25">
      <c r="A2002">
        <v>1990</v>
      </c>
      <c r="B2002" s="365"/>
      <c r="C2002" s="365"/>
      <c r="D2002" s="365"/>
      <c r="E2002" s="365"/>
      <c r="F2002" s="365"/>
      <c r="G2002" s="365"/>
      <c r="H2002" s="365"/>
      <c r="I2002" s="365"/>
      <c r="J2002" s="365"/>
      <c r="K2002" s="365"/>
      <c r="L2002" s="365"/>
      <c r="M2002" s="369"/>
      <c r="N2002" s="365"/>
      <c r="O2002" s="365"/>
    </row>
    <row r="2003" spans="1:15" x14ac:dyDescent="0.25">
      <c r="A2003">
        <v>1991</v>
      </c>
      <c r="B2003" s="365"/>
      <c r="C2003" s="365"/>
      <c r="D2003" s="365"/>
      <c r="E2003" s="365"/>
      <c r="F2003" s="365"/>
      <c r="G2003" s="365"/>
      <c r="H2003" s="365"/>
      <c r="I2003" s="365"/>
      <c r="J2003" s="365"/>
      <c r="K2003" s="365"/>
      <c r="L2003" s="365"/>
      <c r="M2003" s="369"/>
      <c r="N2003" s="365"/>
      <c r="O2003" s="365"/>
    </row>
    <row r="2004" spans="1:15" x14ac:dyDescent="0.25">
      <c r="A2004">
        <v>1992</v>
      </c>
      <c r="B2004" s="365"/>
      <c r="C2004" s="365"/>
      <c r="D2004" s="365"/>
      <c r="E2004" s="365"/>
      <c r="F2004" s="365"/>
      <c r="G2004" s="365"/>
      <c r="H2004" s="365"/>
      <c r="I2004" s="365"/>
      <c r="J2004" s="365"/>
      <c r="K2004" s="365"/>
      <c r="L2004" s="365"/>
      <c r="M2004" s="369"/>
      <c r="N2004" s="365"/>
      <c r="O2004" s="365"/>
    </row>
    <row r="2005" spans="1:15" x14ac:dyDescent="0.25">
      <c r="A2005">
        <v>1993</v>
      </c>
      <c r="B2005" s="365"/>
      <c r="C2005" s="365"/>
      <c r="D2005" s="365"/>
      <c r="E2005" s="365"/>
      <c r="F2005" s="365"/>
      <c r="G2005" s="365"/>
      <c r="H2005" s="365"/>
      <c r="I2005" s="365"/>
      <c r="J2005" s="365"/>
      <c r="K2005" s="365"/>
      <c r="L2005" s="365"/>
      <c r="M2005" s="369"/>
      <c r="N2005" s="365"/>
      <c r="O2005" s="365"/>
    </row>
    <row r="2006" spans="1:15" x14ac:dyDescent="0.25">
      <c r="A2006">
        <v>1994</v>
      </c>
      <c r="B2006" s="365"/>
      <c r="C2006" s="365"/>
      <c r="D2006" s="365"/>
      <c r="E2006" s="365"/>
      <c r="F2006" s="365"/>
      <c r="G2006" s="365"/>
      <c r="H2006" s="365"/>
      <c r="I2006" s="365"/>
      <c r="J2006" s="365"/>
      <c r="K2006" s="365"/>
      <c r="L2006" s="365"/>
      <c r="M2006" s="369"/>
      <c r="N2006" s="365"/>
      <c r="O2006" s="365"/>
    </row>
    <row r="2007" spans="1:15" x14ac:dyDescent="0.25">
      <c r="A2007">
        <v>1995</v>
      </c>
      <c r="B2007" s="365"/>
      <c r="C2007" s="365"/>
      <c r="D2007" s="365"/>
      <c r="E2007" s="365"/>
      <c r="F2007" s="365"/>
      <c r="G2007" s="365"/>
      <c r="H2007" s="365"/>
      <c r="I2007" s="365"/>
      <c r="J2007" s="365"/>
      <c r="K2007" s="365"/>
      <c r="L2007" s="365"/>
      <c r="M2007" s="369"/>
      <c r="N2007" s="365"/>
      <c r="O2007" s="365"/>
    </row>
    <row r="2008" spans="1:15" x14ac:dyDescent="0.25">
      <c r="A2008">
        <v>1996</v>
      </c>
      <c r="B2008" s="365"/>
      <c r="C2008" s="365"/>
      <c r="D2008" s="365"/>
      <c r="E2008" s="365"/>
      <c r="F2008" s="365"/>
      <c r="G2008" s="365"/>
      <c r="H2008" s="365"/>
      <c r="I2008" s="365"/>
      <c r="J2008" s="365"/>
      <c r="K2008" s="365"/>
      <c r="L2008" s="365"/>
      <c r="M2008" s="369"/>
      <c r="N2008" s="365"/>
      <c r="O2008" s="365"/>
    </row>
    <row r="2009" spans="1:15" x14ac:dyDescent="0.25">
      <c r="A2009">
        <v>1997</v>
      </c>
      <c r="B2009" s="365"/>
      <c r="C2009" s="365"/>
      <c r="D2009" s="365"/>
      <c r="E2009" s="365"/>
      <c r="F2009" s="365"/>
      <c r="G2009" s="365"/>
      <c r="H2009" s="365"/>
      <c r="I2009" s="365"/>
      <c r="J2009" s="365"/>
      <c r="K2009" s="365"/>
      <c r="L2009" s="365"/>
      <c r="M2009" s="369"/>
      <c r="N2009" s="365"/>
      <c r="O2009" s="365"/>
    </row>
    <row r="2010" spans="1:15" x14ac:dyDescent="0.25">
      <c r="A2010">
        <v>1998</v>
      </c>
      <c r="B2010" s="365"/>
      <c r="C2010" s="365"/>
      <c r="D2010" s="365"/>
      <c r="E2010" s="365"/>
      <c r="F2010" s="365"/>
      <c r="G2010" s="365"/>
      <c r="H2010" s="365"/>
      <c r="I2010" s="365"/>
      <c r="J2010" s="365"/>
      <c r="K2010" s="365"/>
      <c r="L2010" s="365"/>
      <c r="M2010" s="369"/>
      <c r="N2010" s="365"/>
      <c r="O2010" s="365"/>
    </row>
    <row r="2011" spans="1:15" x14ac:dyDescent="0.25">
      <c r="A2011">
        <v>1999</v>
      </c>
      <c r="B2011" s="365"/>
      <c r="C2011" s="365"/>
      <c r="D2011" s="365"/>
      <c r="E2011" s="365"/>
      <c r="F2011" s="365"/>
      <c r="G2011" s="365"/>
      <c r="H2011" s="365"/>
      <c r="I2011" s="365"/>
      <c r="J2011" s="365"/>
      <c r="K2011" s="365"/>
      <c r="L2011" s="365"/>
      <c r="M2011" s="369"/>
      <c r="N2011" s="365"/>
      <c r="O2011" s="365"/>
    </row>
    <row r="2012" spans="1:15" x14ac:dyDescent="0.25">
      <c r="A2012">
        <v>2000</v>
      </c>
      <c r="B2012" s="365"/>
      <c r="C2012" s="365"/>
      <c r="D2012" s="365"/>
      <c r="E2012" s="365"/>
      <c r="F2012" s="365"/>
      <c r="G2012" s="365"/>
      <c r="H2012" s="365"/>
      <c r="I2012" s="365"/>
      <c r="J2012" s="365"/>
      <c r="K2012" s="365"/>
      <c r="L2012" s="365"/>
      <c r="M2012" s="369"/>
      <c r="N2012" s="365"/>
      <c r="O2012" s="365"/>
    </row>
    <row r="2013" spans="1:15" x14ac:dyDescent="0.25">
      <c r="A2013">
        <v>2001</v>
      </c>
      <c r="B2013" s="365"/>
      <c r="C2013" s="365"/>
      <c r="D2013" s="365"/>
      <c r="E2013" s="365"/>
      <c r="F2013" s="365"/>
      <c r="G2013" s="365"/>
      <c r="H2013" s="365"/>
      <c r="I2013" s="365"/>
      <c r="J2013" s="365"/>
      <c r="K2013" s="365"/>
      <c r="L2013" s="365"/>
      <c r="M2013" s="369"/>
      <c r="N2013" s="365"/>
      <c r="O2013" s="365"/>
    </row>
    <row r="2014" spans="1:15" x14ac:dyDescent="0.25">
      <c r="A2014">
        <v>2002</v>
      </c>
      <c r="B2014" s="365"/>
      <c r="C2014" s="365"/>
      <c r="D2014" s="365"/>
      <c r="E2014" s="365"/>
      <c r="F2014" s="365"/>
      <c r="G2014" s="365"/>
      <c r="H2014" s="365"/>
      <c r="I2014" s="365"/>
      <c r="J2014" s="365"/>
      <c r="K2014" s="365"/>
      <c r="L2014" s="365"/>
      <c r="M2014" s="369"/>
      <c r="N2014" s="365"/>
      <c r="O2014" s="365"/>
    </row>
    <row r="2015" spans="1:15" x14ac:dyDescent="0.25">
      <c r="A2015">
        <v>2003</v>
      </c>
      <c r="B2015" s="365"/>
      <c r="C2015" s="365"/>
      <c r="D2015" s="365"/>
      <c r="E2015" s="365"/>
      <c r="F2015" s="365"/>
      <c r="G2015" s="365"/>
      <c r="H2015" s="365"/>
      <c r="I2015" s="365"/>
      <c r="J2015" s="365"/>
      <c r="K2015" s="365"/>
      <c r="L2015" s="365"/>
      <c r="M2015" s="369"/>
      <c r="N2015" s="365"/>
      <c r="O2015" s="365"/>
    </row>
    <row r="2016" spans="1:15" x14ac:dyDescent="0.25">
      <c r="A2016">
        <v>2004</v>
      </c>
      <c r="B2016" s="365"/>
      <c r="C2016" s="365"/>
      <c r="D2016" s="365"/>
      <c r="E2016" s="365"/>
      <c r="F2016" s="365"/>
      <c r="G2016" s="365"/>
      <c r="H2016" s="365"/>
      <c r="I2016" s="365"/>
      <c r="J2016" s="365"/>
      <c r="K2016" s="365"/>
      <c r="L2016" s="365"/>
      <c r="M2016" s="369"/>
      <c r="N2016" s="365"/>
      <c r="O2016" s="365"/>
    </row>
    <row r="2017" spans="1:15" x14ac:dyDescent="0.25">
      <c r="A2017">
        <v>2005</v>
      </c>
      <c r="B2017" s="365"/>
      <c r="C2017" s="365"/>
      <c r="D2017" s="365"/>
      <c r="E2017" s="365"/>
      <c r="F2017" s="365"/>
      <c r="G2017" s="365"/>
      <c r="H2017" s="365"/>
      <c r="I2017" s="365"/>
      <c r="J2017" s="365"/>
      <c r="K2017" s="365"/>
      <c r="L2017" s="365"/>
      <c r="M2017" s="369"/>
      <c r="N2017" s="365"/>
      <c r="O2017" s="365"/>
    </row>
    <row r="2018" spans="1:15" x14ac:dyDescent="0.25">
      <c r="A2018">
        <v>2006</v>
      </c>
      <c r="B2018" s="365"/>
      <c r="C2018" s="365"/>
      <c r="D2018" s="365"/>
      <c r="E2018" s="365"/>
      <c r="F2018" s="365"/>
      <c r="G2018" s="365"/>
      <c r="H2018" s="365"/>
      <c r="I2018" s="365"/>
      <c r="J2018" s="365"/>
      <c r="K2018" s="365"/>
      <c r="L2018" s="365"/>
      <c r="M2018" s="369"/>
      <c r="N2018" s="365"/>
      <c r="O2018" s="365"/>
    </row>
    <row r="2019" spans="1:15" x14ac:dyDescent="0.25">
      <c r="A2019">
        <v>2007</v>
      </c>
      <c r="B2019" s="365"/>
      <c r="C2019" s="365"/>
      <c r="D2019" s="365"/>
      <c r="E2019" s="365"/>
      <c r="F2019" s="365"/>
      <c r="G2019" s="365"/>
      <c r="H2019" s="365"/>
      <c r="I2019" s="365"/>
      <c r="J2019" s="365"/>
      <c r="K2019" s="365"/>
      <c r="L2019" s="365"/>
      <c r="M2019" s="369"/>
      <c r="N2019" s="365"/>
      <c r="O2019" s="365"/>
    </row>
    <row r="2020" spans="1:15" x14ac:dyDescent="0.25">
      <c r="A2020">
        <v>2008</v>
      </c>
      <c r="B2020" s="365"/>
      <c r="C2020" s="365"/>
      <c r="D2020" s="365"/>
      <c r="E2020" s="365"/>
      <c r="F2020" s="365"/>
      <c r="G2020" s="365"/>
      <c r="H2020" s="365"/>
      <c r="I2020" s="365"/>
      <c r="J2020" s="365"/>
      <c r="K2020" s="365"/>
      <c r="L2020" s="365"/>
      <c r="M2020" s="369"/>
      <c r="N2020" s="365"/>
      <c r="O2020" s="365"/>
    </row>
    <row r="2021" spans="1:15" x14ac:dyDescent="0.25">
      <c r="A2021">
        <v>2009</v>
      </c>
      <c r="B2021" s="365"/>
      <c r="C2021" s="365"/>
      <c r="D2021" s="365"/>
      <c r="E2021" s="365"/>
      <c r="F2021" s="365"/>
      <c r="G2021" s="365"/>
      <c r="H2021" s="365"/>
      <c r="I2021" s="365"/>
      <c r="J2021" s="365"/>
      <c r="K2021" s="365"/>
      <c r="L2021" s="365"/>
      <c r="M2021" s="369"/>
      <c r="N2021" s="365"/>
      <c r="O2021" s="365"/>
    </row>
    <row r="2022" spans="1:15" x14ac:dyDescent="0.25">
      <c r="A2022">
        <v>2010</v>
      </c>
      <c r="B2022" s="365"/>
      <c r="C2022" s="365"/>
      <c r="D2022" s="365"/>
      <c r="E2022" s="365"/>
      <c r="F2022" s="365"/>
      <c r="G2022" s="365"/>
      <c r="H2022" s="365"/>
      <c r="I2022" s="365"/>
      <c r="J2022" s="365"/>
      <c r="K2022" s="365"/>
      <c r="L2022" s="365"/>
      <c r="M2022" s="369"/>
      <c r="N2022" s="365"/>
      <c r="O2022" s="365"/>
    </row>
    <row r="2023" spans="1:15" x14ac:dyDescent="0.25">
      <c r="A2023">
        <v>2011</v>
      </c>
      <c r="B2023" s="365"/>
      <c r="C2023" s="365"/>
      <c r="D2023" s="365"/>
      <c r="E2023" s="365"/>
      <c r="F2023" s="365"/>
      <c r="G2023" s="365"/>
      <c r="H2023" s="365"/>
      <c r="I2023" s="365"/>
      <c r="J2023" s="365"/>
      <c r="K2023" s="365"/>
      <c r="L2023" s="365"/>
      <c r="M2023" s="369"/>
      <c r="N2023" s="365"/>
      <c r="O2023" s="365"/>
    </row>
    <row r="2024" spans="1:15" x14ac:dyDescent="0.25">
      <c r="A2024">
        <v>2012</v>
      </c>
      <c r="B2024" s="365"/>
      <c r="C2024" s="365"/>
      <c r="D2024" s="365"/>
      <c r="E2024" s="365"/>
      <c r="F2024" s="365"/>
      <c r="G2024" s="365"/>
      <c r="H2024" s="365"/>
      <c r="I2024" s="365"/>
      <c r="J2024" s="365"/>
      <c r="K2024" s="365"/>
      <c r="L2024" s="365"/>
      <c r="M2024" s="369"/>
      <c r="N2024" s="365"/>
      <c r="O2024" s="365"/>
    </row>
    <row r="2025" spans="1:15" x14ac:dyDescent="0.25">
      <c r="A2025">
        <v>2013</v>
      </c>
      <c r="B2025" s="365"/>
      <c r="C2025" s="365"/>
      <c r="D2025" s="365"/>
      <c r="E2025" s="365"/>
      <c r="F2025" s="365"/>
      <c r="G2025" s="365"/>
      <c r="H2025" s="365"/>
      <c r="I2025" s="365"/>
      <c r="J2025" s="365"/>
      <c r="K2025" s="365"/>
      <c r="L2025" s="365"/>
      <c r="M2025" s="369"/>
      <c r="N2025" s="365"/>
      <c r="O2025" s="365"/>
    </row>
    <row r="2026" spans="1:15" x14ac:dyDescent="0.25">
      <c r="A2026">
        <v>2014</v>
      </c>
      <c r="B2026" s="365"/>
      <c r="C2026" s="365"/>
      <c r="D2026" s="365"/>
      <c r="E2026" s="365"/>
      <c r="F2026" s="365"/>
      <c r="G2026" s="365"/>
      <c r="H2026" s="365"/>
      <c r="I2026" s="365"/>
      <c r="J2026" s="365"/>
      <c r="K2026" s="365"/>
      <c r="L2026" s="365"/>
      <c r="M2026" s="369"/>
      <c r="N2026" s="365"/>
      <c r="O2026" s="365"/>
    </row>
    <row r="2027" spans="1:15" x14ac:dyDescent="0.25">
      <c r="A2027">
        <v>2015</v>
      </c>
      <c r="B2027" s="365"/>
      <c r="C2027" s="365"/>
      <c r="D2027" s="365"/>
      <c r="E2027" s="365"/>
      <c r="F2027" s="365"/>
      <c r="G2027" s="365"/>
      <c r="H2027" s="365"/>
      <c r="I2027" s="365"/>
      <c r="J2027" s="365"/>
      <c r="K2027" s="365"/>
      <c r="L2027" s="365"/>
      <c r="M2027" s="369"/>
      <c r="N2027" s="365"/>
      <c r="O2027" s="365"/>
    </row>
    <row r="2028" spans="1:15" x14ac:dyDescent="0.25">
      <c r="A2028">
        <v>2016</v>
      </c>
      <c r="B2028" s="365"/>
      <c r="C2028" s="365"/>
      <c r="D2028" s="365"/>
      <c r="E2028" s="365"/>
      <c r="F2028" s="365"/>
      <c r="G2028" s="365"/>
      <c r="H2028" s="365"/>
      <c r="I2028" s="365"/>
      <c r="J2028" s="365"/>
      <c r="K2028" s="365"/>
      <c r="L2028" s="365"/>
      <c r="M2028" s="369"/>
      <c r="N2028" s="365"/>
      <c r="O2028" s="365"/>
    </row>
    <row r="2029" spans="1:15" x14ac:dyDescent="0.25">
      <c r="A2029">
        <v>2017</v>
      </c>
      <c r="B2029" s="365"/>
      <c r="C2029" s="365"/>
      <c r="D2029" s="365"/>
      <c r="E2029" s="365"/>
      <c r="F2029" s="365"/>
      <c r="G2029" s="365"/>
      <c r="H2029" s="365"/>
      <c r="I2029" s="365"/>
      <c r="J2029" s="365"/>
      <c r="K2029" s="365"/>
      <c r="L2029" s="365"/>
      <c r="M2029" s="369"/>
      <c r="N2029" s="365"/>
      <c r="O2029" s="365"/>
    </row>
    <row r="2030" spans="1:15" x14ac:dyDescent="0.25">
      <c r="A2030">
        <v>2018</v>
      </c>
      <c r="B2030" s="365"/>
      <c r="C2030" s="365"/>
      <c r="D2030" s="365"/>
      <c r="E2030" s="365"/>
      <c r="F2030" s="365"/>
      <c r="G2030" s="365"/>
      <c r="H2030" s="365"/>
      <c r="I2030" s="365"/>
      <c r="J2030" s="365"/>
      <c r="K2030" s="365"/>
      <c r="L2030" s="365"/>
      <c r="M2030" s="369"/>
      <c r="N2030" s="365"/>
      <c r="O2030" s="365"/>
    </row>
    <row r="2031" spans="1:15" x14ac:dyDescent="0.25">
      <c r="A2031">
        <v>2019</v>
      </c>
      <c r="B2031" s="365"/>
      <c r="C2031" s="365"/>
      <c r="D2031" s="365"/>
      <c r="E2031" s="365"/>
      <c r="F2031" s="365"/>
      <c r="G2031" s="365"/>
      <c r="H2031" s="365"/>
      <c r="I2031" s="365"/>
      <c r="J2031" s="365"/>
      <c r="K2031" s="365"/>
      <c r="L2031" s="365"/>
      <c r="M2031" s="369"/>
      <c r="N2031" s="365"/>
      <c r="O2031" s="365"/>
    </row>
    <row r="2032" spans="1:15" x14ac:dyDescent="0.25">
      <c r="A2032">
        <v>2020</v>
      </c>
      <c r="B2032" s="365"/>
      <c r="C2032" s="365"/>
      <c r="D2032" s="365"/>
      <c r="E2032" s="365"/>
      <c r="F2032" s="365"/>
      <c r="G2032" s="365"/>
      <c r="H2032" s="365"/>
      <c r="I2032" s="365"/>
      <c r="J2032" s="365"/>
      <c r="K2032" s="365"/>
      <c r="L2032" s="365"/>
      <c r="M2032" s="369"/>
      <c r="N2032" s="365"/>
      <c r="O2032" s="365"/>
    </row>
    <row r="2033" spans="1:15" x14ac:dyDescent="0.25">
      <c r="A2033">
        <v>2021</v>
      </c>
      <c r="B2033" s="365"/>
      <c r="C2033" s="365"/>
      <c r="D2033" s="365"/>
      <c r="E2033" s="365"/>
      <c r="F2033" s="365"/>
      <c r="G2033" s="365"/>
      <c r="H2033" s="365"/>
      <c r="I2033" s="365"/>
      <c r="J2033" s="365"/>
      <c r="K2033" s="365"/>
      <c r="L2033" s="365"/>
      <c r="M2033" s="369"/>
      <c r="N2033" s="365"/>
      <c r="O2033" s="365"/>
    </row>
    <row r="2034" spans="1:15" x14ac:dyDescent="0.25">
      <c r="A2034">
        <v>2022</v>
      </c>
      <c r="B2034" s="365"/>
      <c r="C2034" s="365"/>
      <c r="D2034" s="365"/>
      <c r="E2034" s="365"/>
      <c r="F2034" s="365"/>
      <c r="G2034" s="365"/>
      <c r="H2034" s="365"/>
      <c r="I2034" s="365"/>
      <c r="J2034" s="365"/>
      <c r="K2034" s="365"/>
      <c r="L2034" s="365"/>
      <c r="M2034" s="369"/>
      <c r="N2034" s="365"/>
      <c r="O2034" s="365"/>
    </row>
    <row r="2035" spans="1:15" x14ac:dyDescent="0.25">
      <c r="A2035">
        <v>2023</v>
      </c>
      <c r="B2035" s="365"/>
      <c r="C2035" s="365"/>
      <c r="D2035" s="365"/>
      <c r="E2035" s="365"/>
      <c r="F2035" s="365"/>
      <c r="G2035" s="365"/>
      <c r="H2035" s="365"/>
      <c r="I2035" s="365"/>
      <c r="J2035" s="365"/>
      <c r="K2035" s="365"/>
      <c r="L2035" s="365"/>
      <c r="M2035" s="369"/>
      <c r="N2035" s="365"/>
      <c r="O2035" s="365"/>
    </row>
    <row r="2036" spans="1:15" x14ac:dyDescent="0.25">
      <c r="A2036">
        <v>2024</v>
      </c>
      <c r="B2036" s="365"/>
      <c r="C2036" s="365"/>
      <c r="D2036" s="365"/>
      <c r="E2036" s="365"/>
      <c r="F2036" s="365"/>
      <c r="G2036" s="365"/>
      <c r="H2036" s="365"/>
      <c r="I2036" s="365"/>
      <c r="J2036" s="365"/>
      <c r="K2036" s="365"/>
      <c r="L2036" s="365"/>
      <c r="M2036" s="369"/>
      <c r="N2036" s="365"/>
      <c r="O2036" s="365"/>
    </row>
    <row r="2037" spans="1:15" x14ac:dyDescent="0.25">
      <c r="A2037">
        <v>2025</v>
      </c>
      <c r="B2037" s="365"/>
      <c r="C2037" s="365"/>
      <c r="D2037" s="365"/>
      <c r="E2037" s="365"/>
      <c r="F2037" s="365"/>
      <c r="G2037" s="365"/>
      <c r="H2037" s="365"/>
      <c r="I2037" s="365"/>
      <c r="J2037" s="365"/>
      <c r="K2037" s="365"/>
      <c r="L2037" s="365"/>
      <c r="M2037" s="369"/>
      <c r="N2037" s="365"/>
      <c r="O2037" s="365"/>
    </row>
    <row r="2038" spans="1:15" x14ac:dyDescent="0.25">
      <c r="A2038">
        <v>2026</v>
      </c>
      <c r="B2038" s="365"/>
      <c r="C2038" s="365"/>
      <c r="D2038" s="365"/>
      <c r="E2038" s="365"/>
      <c r="F2038" s="365"/>
      <c r="G2038" s="365"/>
      <c r="H2038" s="365"/>
      <c r="I2038" s="365"/>
      <c r="J2038" s="365"/>
      <c r="K2038" s="365"/>
      <c r="L2038" s="365"/>
      <c r="M2038" s="369"/>
      <c r="N2038" s="365"/>
      <c r="O2038" s="365"/>
    </row>
    <row r="2039" spans="1:15" x14ac:dyDescent="0.25">
      <c r="A2039">
        <v>2027</v>
      </c>
      <c r="B2039" s="365"/>
      <c r="C2039" s="365"/>
      <c r="D2039" s="365"/>
      <c r="E2039" s="365"/>
      <c r="F2039" s="365"/>
      <c r="G2039" s="365"/>
      <c r="H2039" s="365"/>
      <c r="I2039" s="365"/>
      <c r="J2039" s="365"/>
      <c r="K2039" s="365"/>
      <c r="L2039" s="365"/>
      <c r="M2039" s="369"/>
      <c r="N2039" s="365"/>
      <c r="O2039" s="365"/>
    </row>
    <row r="2040" spans="1:15" x14ac:dyDescent="0.25">
      <c r="A2040">
        <v>2028</v>
      </c>
      <c r="B2040" s="365"/>
      <c r="C2040" s="365"/>
      <c r="D2040" s="365"/>
      <c r="E2040" s="365"/>
      <c r="F2040" s="365"/>
      <c r="G2040" s="365"/>
      <c r="H2040" s="365"/>
      <c r="I2040" s="365"/>
      <c r="J2040" s="365"/>
      <c r="K2040" s="365"/>
      <c r="L2040" s="365"/>
      <c r="M2040" s="369"/>
      <c r="N2040" s="365"/>
      <c r="O2040" s="365"/>
    </row>
    <row r="2041" spans="1:15" x14ac:dyDescent="0.25">
      <c r="A2041">
        <v>2029</v>
      </c>
      <c r="B2041" s="365"/>
      <c r="C2041" s="365"/>
      <c r="D2041" s="365"/>
      <c r="E2041" s="365"/>
      <c r="F2041" s="365"/>
      <c r="G2041" s="365"/>
      <c r="H2041" s="365"/>
      <c r="I2041" s="365"/>
      <c r="J2041" s="365"/>
      <c r="K2041" s="365"/>
      <c r="L2041" s="365"/>
      <c r="M2041" s="369"/>
      <c r="N2041" s="365"/>
      <c r="O2041" s="365"/>
    </row>
    <row r="2042" spans="1:15" x14ac:dyDescent="0.25">
      <c r="A2042">
        <v>2030</v>
      </c>
      <c r="B2042" s="365"/>
      <c r="C2042" s="365"/>
      <c r="D2042" s="365"/>
      <c r="E2042" s="365"/>
      <c r="F2042" s="365"/>
      <c r="G2042" s="365"/>
      <c r="H2042" s="365"/>
      <c r="I2042" s="365"/>
      <c r="J2042" s="365"/>
      <c r="K2042" s="365"/>
      <c r="L2042" s="365"/>
      <c r="M2042" s="369"/>
      <c r="N2042" s="365"/>
      <c r="O2042" s="365"/>
    </row>
    <row r="2043" spans="1:15" x14ac:dyDescent="0.25">
      <c r="A2043">
        <v>2031</v>
      </c>
      <c r="B2043" s="365"/>
      <c r="C2043" s="365"/>
      <c r="D2043" s="365"/>
      <c r="E2043" s="365"/>
      <c r="F2043" s="365"/>
      <c r="G2043" s="365"/>
      <c r="H2043" s="365"/>
      <c r="I2043" s="365"/>
      <c r="J2043" s="365"/>
      <c r="K2043" s="365"/>
      <c r="L2043" s="365"/>
      <c r="M2043" s="369"/>
      <c r="N2043" s="365"/>
      <c r="O2043" s="365"/>
    </row>
    <row r="2044" spans="1:15" x14ac:dyDescent="0.25">
      <c r="A2044">
        <v>2032</v>
      </c>
      <c r="B2044" s="365"/>
      <c r="C2044" s="365"/>
      <c r="D2044" s="365"/>
      <c r="E2044" s="365"/>
      <c r="F2044" s="365"/>
      <c r="G2044" s="365"/>
      <c r="H2044" s="365"/>
      <c r="I2044" s="365"/>
      <c r="J2044" s="365"/>
      <c r="K2044" s="365"/>
      <c r="L2044" s="365"/>
      <c r="M2044" s="369"/>
      <c r="N2044" s="365"/>
      <c r="O2044" s="365"/>
    </row>
    <row r="2045" spans="1:15" x14ac:dyDescent="0.25">
      <c r="A2045">
        <v>2033</v>
      </c>
      <c r="B2045" s="365"/>
      <c r="C2045" s="365"/>
      <c r="D2045" s="365"/>
      <c r="E2045" s="365"/>
      <c r="F2045" s="365"/>
      <c r="G2045" s="365"/>
      <c r="H2045" s="365"/>
      <c r="I2045" s="365"/>
      <c r="J2045" s="365"/>
      <c r="K2045" s="365"/>
      <c r="L2045" s="365"/>
      <c r="M2045" s="369"/>
      <c r="N2045" s="365"/>
      <c r="O2045" s="365"/>
    </row>
    <row r="2046" spans="1:15" x14ac:dyDescent="0.25">
      <c r="A2046">
        <v>2034</v>
      </c>
      <c r="B2046" s="365"/>
      <c r="C2046" s="365"/>
      <c r="D2046" s="365"/>
      <c r="E2046" s="365"/>
      <c r="F2046" s="365"/>
      <c r="G2046" s="365"/>
      <c r="H2046" s="365"/>
      <c r="I2046" s="365"/>
      <c r="J2046" s="365"/>
      <c r="K2046" s="365"/>
      <c r="L2046" s="365"/>
      <c r="M2046" s="369"/>
      <c r="N2046" s="365"/>
      <c r="O2046" s="365"/>
    </row>
    <row r="2047" spans="1:15" x14ac:dyDescent="0.25">
      <c r="A2047">
        <v>2035</v>
      </c>
      <c r="B2047" s="365"/>
      <c r="C2047" s="365"/>
      <c r="D2047" s="365"/>
      <c r="E2047" s="365"/>
      <c r="F2047" s="365"/>
      <c r="G2047" s="365"/>
      <c r="H2047" s="365"/>
      <c r="I2047" s="365"/>
      <c r="J2047" s="365"/>
      <c r="K2047" s="365"/>
      <c r="L2047" s="365"/>
      <c r="M2047" s="369"/>
      <c r="N2047" s="365"/>
      <c r="O2047" s="365"/>
    </row>
    <row r="2048" spans="1:15" x14ac:dyDescent="0.25">
      <c r="A2048">
        <v>2036</v>
      </c>
      <c r="B2048" s="365"/>
      <c r="C2048" s="365"/>
      <c r="D2048" s="365"/>
      <c r="E2048" s="365"/>
      <c r="F2048" s="365"/>
      <c r="G2048" s="365"/>
      <c r="H2048" s="365"/>
      <c r="I2048" s="365"/>
      <c r="J2048" s="365"/>
      <c r="K2048" s="365"/>
      <c r="L2048" s="365"/>
      <c r="M2048" s="369"/>
      <c r="N2048" s="365"/>
      <c r="O2048" s="365"/>
    </row>
    <row r="2049" spans="1:15" x14ac:dyDescent="0.25">
      <c r="A2049">
        <v>2037</v>
      </c>
      <c r="B2049" s="365"/>
      <c r="C2049" s="365"/>
      <c r="D2049" s="365"/>
      <c r="E2049" s="365"/>
      <c r="F2049" s="365"/>
      <c r="G2049" s="365"/>
      <c r="H2049" s="365"/>
      <c r="I2049" s="365"/>
      <c r="J2049" s="365"/>
      <c r="K2049" s="365"/>
      <c r="L2049" s="365"/>
      <c r="M2049" s="369"/>
      <c r="N2049" s="365"/>
      <c r="O2049" s="365"/>
    </row>
    <row r="2050" spans="1:15" x14ac:dyDescent="0.25">
      <c r="A2050">
        <v>2038</v>
      </c>
      <c r="B2050" s="365"/>
      <c r="C2050" s="365"/>
      <c r="D2050" s="365"/>
      <c r="E2050" s="365"/>
      <c r="F2050" s="365"/>
      <c r="G2050" s="365"/>
      <c r="H2050" s="365"/>
      <c r="I2050" s="365"/>
      <c r="J2050" s="365"/>
      <c r="K2050" s="365"/>
      <c r="L2050" s="365"/>
      <c r="M2050" s="369"/>
      <c r="N2050" s="365"/>
      <c r="O2050" s="365"/>
    </row>
    <row r="2051" spans="1:15" x14ac:dyDescent="0.25">
      <c r="A2051">
        <v>2039</v>
      </c>
      <c r="B2051" s="365"/>
      <c r="C2051" s="365"/>
      <c r="D2051" s="365"/>
      <c r="E2051" s="365"/>
      <c r="F2051" s="365"/>
      <c r="G2051" s="365"/>
      <c r="H2051" s="365"/>
      <c r="I2051" s="365"/>
      <c r="J2051" s="365"/>
      <c r="K2051" s="365"/>
      <c r="L2051" s="365"/>
      <c r="M2051" s="369"/>
      <c r="N2051" s="365"/>
      <c r="O2051" s="365"/>
    </row>
    <row r="2052" spans="1:15" x14ac:dyDescent="0.25">
      <c r="A2052">
        <v>2040</v>
      </c>
      <c r="B2052" s="365"/>
      <c r="C2052" s="365"/>
      <c r="D2052" s="365"/>
      <c r="E2052" s="365"/>
      <c r="F2052" s="365"/>
      <c r="G2052" s="365"/>
      <c r="H2052" s="365"/>
      <c r="I2052" s="365"/>
      <c r="J2052" s="365"/>
      <c r="K2052" s="365"/>
      <c r="L2052" s="365"/>
      <c r="M2052" s="369"/>
      <c r="N2052" s="365"/>
      <c r="O2052" s="365"/>
    </row>
    <row r="2053" spans="1:15" x14ac:dyDescent="0.25">
      <c r="A2053">
        <v>2041</v>
      </c>
      <c r="B2053" s="365"/>
      <c r="C2053" s="365"/>
      <c r="D2053" s="365"/>
      <c r="E2053" s="365"/>
      <c r="F2053" s="365"/>
      <c r="G2053" s="365"/>
      <c r="H2053" s="365"/>
      <c r="I2053" s="365"/>
      <c r="J2053" s="365"/>
      <c r="K2053" s="365"/>
      <c r="L2053" s="365"/>
      <c r="M2053" s="369"/>
      <c r="N2053" s="365"/>
      <c r="O2053" s="365"/>
    </row>
    <row r="2054" spans="1:15" x14ac:dyDescent="0.25">
      <c r="A2054">
        <v>2042</v>
      </c>
      <c r="B2054" s="365"/>
      <c r="C2054" s="365"/>
      <c r="D2054" s="365"/>
      <c r="E2054" s="365"/>
      <c r="F2054" s="365"/>
      <c r="G2054" s="365"/>
      <c r="H2054" s="365"/>
      <c r="I2054" s="365"/>
      <c r="J2054" s="365"/>
      <c r="K2054" s="365"/>
      <c r="L2054" s="365"/>
      <c r="M2054" s="369"/>
      <c r="N2054" s="365"/>
      <c r="O2054" s="365"/>
    </row>
    <row r="2055" spans="1:15" x14ac:dyDescent="0.25">
      <c r="A2055">
        <v>2043</v>
      </c>
      <c r="B2055" s="365"/>
      <c r="C2055" s="365"/>
      <c r="D2055" s="365"/>
      <c r="E2055" s="365"/>
      <c r="F2055" s="365"/>
      <c r="G2055" s="365"/>
      <c r="H2055" s="365"/>
      <c r="I2055" s="365"/>
      <c r="J2055" s="365"/>
      <c r="K2055" s="365"/>
      <c r="L2055" s="365"/>
      <c r="M2055" s="369"/>
      <c r="N2055" s="365"/>
      <c r="O2055" s="365"/>
    </row>
    <row r="2056" spans="1:15" x14ac:dyDescent="0.25">
      <c r="A2056">
        <v>2044</v>
      </c>
      <c r="B2056" s="365"/>
      <c r="C2056" s="365"/>
      <c r="D2056" s="365"/>
      <c r="E2056" s="365"/>
      <c r="F2056" s="365"/>
      <c r="G2056" s="365"/>
      <c r="H2056" s="365"/>
      <c r="I2056" s="365"/>
      <c r="J2056" s="365"/>
      <c r="K2056" s="365"/>
      <c r="L2056" s="365"/>
      <c r="M2056" s="369"/>
      <c r="N2056" s="365"/>
      <c r="O2056" s="365"/>
    </row>
    <row r="2057" spans="1:15" x14ac:dyDescent="0.25">
      <c r="A2057">
        <v>2045</v>
      </c>
      <c r="B2057" s="365"/>
      <c r="C2057" s="365"/>
      <c r="D2057" s="365"/>
      <c r="E2057" s="365"/>
      <c r="F2057" s="365"/>
      <c r="G2057" s="365"/>
      <c r="H2057" s="365"/>
      <c r="I2057" s="365"/>
      <c r="J2057" s="365"/>
      <c r="K2057" s="365"/>
      <c r="L2057" s="365"/>
      <c r="M2057" s="369"/>
      <c r="N2057" s="365"/>
      <c r="O2057" s="365"/>
    </row>
    <row r="2058" spans="1:15" x14ac:dyDescent="0.25">
      <c r="A2058">
        <v>2046</v>
      </c>
      <c r="B2058" s="365"/>
      <c r="C2058" s="365"/>
      <c r="D2058" s="365"/>
      <c r="E2058" s="365"/>
      <c r="F2058" s="365"/>
      <c r="G2058" s="365"/>
      <c r="H2058" s="365"/>
      <c r="I2058" s="365"/>
      <c r="J2058" s="365"/>
      <c r="K2058" s="365"/>
      <c r="L2058" s="365"/>
      <c r="M2058" s="369"/>
      <c r="N2058" s="365"/>
      <c r="O2058" s="365"/>
    </row>
    <row r="2059" spans="1:15" x14ac:dyDescent="0.25">
      <c r="A2059">
        <v>2047</v>
      </c>
      <c r="B2059" s="365"/>
      <c r="C2059" s="365"/>
      <c r="D2059" s="365"/>
      <c r="E2059" s="365"/>
      <c r="F2059" s="365"/>
      <c r="G2059" s="365"/>
      <c r="H2059" s="365"/>
      <c r="I2059" s="365"/>
      <c r="J2059" s="365"/>
      <c r="K2059" s="365"/>
      <c r="L2059" s="365"/>
      <c r="M2059" s="369"/>
      <c r="N2059" s="365"/>
      <c r="O2059" s="365"/>
    </row>
    <row r="2060" spans="1:15" x14ac:dyDescent="0.25">
      <c r="A2060">
        <v>2048</v>
      </c>
      <c r="B2060" s="365"/>
      <c r="C2060" s="365"/>
      <c r="D2060" s="365"/>
      <c r="E2060" s="365"/>
      <c r="F2060" s="365"/>
      <c r="G2060" s="365"/>
      <c r="H2060" s="365"/>
      <c r="I2060" s="365"/>
      <c r="J2060" s="365"/>
      <c r="K2060" s="365"/>
      <c r="L2060" s="365"/>
      <c r="M2060" s="369"/>
      <c r="N2060" s="365"/>
      <c r="O2060" s="365"/>
    </row>
    <row r="2061" spans="1:15" x14ac:dyDescent="0.25">
      <c r="A2061">
        <v>2049</v>
      </c>
      <c r="B2061" s="365"/>
      <c r="C2061" s="365"/>
      <c r="D2061" s="365"/>
      <c r="E2061" s="365"/>
      <c r="F2061" s="365"/>
      <c r="G2061" s="365"/>
      <c r="H2061" s="365"/>
      <c r="I2061" s="365"/>
      <c r="J2061" s="365"/>
      <c r="K2061" s="365"/>
      <c r="L2061" s="365"/>
      <c r="M2061" s="369"/>
      <c r="N2061" s="365"/>
      <c r="O2061" s="365"/>
    </row>
    <row r="2062" spans="1:15" x14ac:dyDescent="0.25">
      <c r="A2062">
        <v>2050</v>
      </c>
      <c r="B2062" s="365"/>
      <c r="C2062" s="365"/>
      <c r="D2062" s="365"/>
      <c r="E2062" s="365"/>
      <c r="F2062" s="365"/>
      <c r="G2062" s="365"/>
      <c r="H2062" s="365"/>
      <c r="I2062" s="365"/>
      <c r="J2062" s="365"/>
      <c r="K2062" s="365"/>
      <c r="L2062" s="365"/>
      <c r="M2062" s="369"/>
      <c r="N2062" s="365"/>
      <c r="O2062" s="365"/>
    </row>
    <row r="2063" spans="1:15" x14ac:dyDescent="0.25">
      <c r="A2063">
        <v>2051</v>
      </c>
      <c r="B2063" s="365"/>
      <c r="C2063" s="365"/>
      <c r="D2063" s="365"/>
      <c r="E2063" s="365"/>
      <c r="F2063" s="365"/>
      <c r="G2063" s="365"/>
      <c r="H2063" s="365"/>
      <c r="I2063" s="365"/>
      <c r="J2063" s="365"/>
      <c r="K2063" s="365"/>
      <c r="L2063" s="365"/>
      <c r="M2063" s="369"/>
      <c r="N2063" s="365"/>
      <c r="O2063" s="365"/>
    </row>
    <row r="2064" spans="1:15" x14ac:dyDescent="0.25">
      <c r="A2064">
        <v>2052</v>
      </c>
      <c r="B2064" s="365"/>
      <c r="C2064" s="365"/>
      <c r="D2064" s="365"/>
      <c r="E2064" s="365"/>
      <c r="F2064" s="365"/>
      <c r="G2064" s="365"/>
      <c r="H2064" s="365"/>
      <c r="I2064" s="365"/>
      <c r="J2064" s="365"/>
      <c r="K2064" s="365"/>
      <c r="L2064" s="365"/>
      <c r="M2064" s="369"/>
      <c r="N2064" s="365"/>
      <c r="O2064" s="365"/>
    </row>
    <row r="2065" spans="1:15" x14ac:dyDescent="0.25">
      <c r="A2065">
        <v>2053</v>
      </c>
      <c r="B2065" s="365"/>
      <c r="C2065" s="365"/>
      <c r="D2065" s="365"/>
      <c r="E2065" s="365"/>
      <c r="F2065" s="365"/>
      <c r="G2065" s="365"/>
      <c r="H2065" s="365"/>
      <c r="I2065" s="365"/>
      <c r="J2065" s="365"/>
      <c r="K2065" s="365"/>
      <c r="L2065" s="365"/>
      <c r="M2065" s="369"/>
      <c r="N2065" s="365"/>
      <c r="O2065" s="365"/>
    </row>
    <row r="2066" spans="1:15" x14ac:dyDescent="0.25">
      <c r="A2066">
        <v>2054</v>
      </c>
      <c r="B2066" s="365"/>
      <c r="C2066" s="365"/>
      <c r="D2066" s="365"/>
      <c r="E2066" s="365"/>
      <c r="F2066" s="365"/>
      <c r="G2066" s="365"/>
      <c r="H2066" s="365"/>
      <c r="I2066" s="365"/>
      <c r="J2066" s="365"/>
      <c r="K2066" s="365"/>
      <c r="L2066" s="365"/>
      <c r="M2066" s="369"/>
      <c r="N2066" s="365"/>
      <c r="O2066" s="365"/>
    </row>
    <row r="2067" spans="1:15" x14ac:dyDescent="0.25">
      <c r="A2067">
        <v>2055</v>
      </c>
      <c r="B2067" s="365"/>
      <c r="C2067" s="365"/>
      <c r="D2067" s="365"/>
      <c r="E2067" s="365"/>
      <c r="F2067" s="365"/>
      <c r="G2067" s="365"/>
      <c r="H2067" s="365"/>
      <c r="I2067" s="365"/>
      <c r="J2067" s="365"/>
      <c r="K2067" s="365"/>
      <c r="L2067" s="365"/>
      <c r="M2067" s="369"/>
      <c r="N2067" s="365"/>
      <c r="O2067" s="365"/>
    </row>
    <row r="2068" spans="1:15" x14ac:dyDescent="0.25">
      <c r="A2068">
        <v>2056</v>
      </c>
      <c r="B2068" s="365"/>
      <c r="C2068" s="365"/>
      <c r="D2068" s="365"/>
      <c r="E2068" s="365"/>
      <c r="F2068" s="365"/>
      <c r="G2068" s="365"/>
      <c r="H2068" s="365"/>
      <c r="I2068" s="365"/>
      <c r="J2068" s="365"/>
      <c r="K2068" s="365"/>
      <c r="L2068" s="365"/>
      <c r="M2068" s="369"/>
      <c r="N2068" s="365"/>
      <c r="O2068" s="365"/>
    </row>
    <row r="2069" spans="1:15" x14ac:dyDescent="0.25">
      <c r="A2069">
        <v>2057</v>
      </c>
      <c r="B2069" s="365"/>
      <c r="C2069" s="365"/>
      <c r="D2069" s="365"/>
      <c r="E2069" s="365"/>
      <c r="F2069" s="365"/>
      <c r="G2069" s="365"/>
      <c r="H2069" s="365"/>
      <c r="I2069" s="365"/>
      <c r="J2069" s="365"/>
      <c r="K2069" s="365"/>
      <c r="L2069" s="365"/>
      <c r="M2069" s="369"/>
      <c r="N2069" s="365"/>
      <c r="O2069" s="365"/>
    </row>
    <row r="2070" spans="1:15" x14ac:dyDescent="0.25">
      <c r="A2070">
        <v>2058</v>
      </c>
      <c r="B2070" s="365"/>
      <c r="C2070" s="365"/>
      <c r="D2070" s="365"/>
      <c r="E2070" s="365"/>
      <c r="F2070" s="365"/>
      <c r="G2070" s="365"/>
      <c r="H2070" s="365"/>
      <c r="I2070" s="365"/>
      <c r="J2070" s="365"/>
      <c r="K2070" s="365"/>
      <c r="L2070" s="365"/>
      <c r="M2070" s="369"/>
      <c r="N2070" s="365"/>
      <c r="O2070" s="365"/>
    </row>
    <row r="2071" spans="1:15" x14ac:dyDescent="0.25">
      <c r="A2071">
        <v>2059</v>
      </c>
      <c r="B2071" s="365"/>
      <c r="C2071" s="365"/>
      <c r="D2071" s="365"/>
      <c r="E2071" s="365"/>
      <c r="F2071" s="365"/>
      <c r="G2071" s="365"/>
      <c r="H2071" s="365"/>
      <c r="I2071" s="365"/>
      <c r="J2071" s="365"/>
      <c r="K2071" s="365"/>
      <c r="L2071" s="365"/>
      <c r="M2071" s="369"/>
      <c r="N2071" s="365"/>
      <c r="O2071" s="365"/>
    </row>
    <row r="2072" spans="1:15" x14ac:dyDescent="0.25">
      <c r="A2072">
        <v>2060</v>
      </c>
      <c r="B2072" s="365"/>
      <c r="C2072" s="365"/>
      <c r="D2072" s="365"/>
      <c r="E2072" s="365"/>
      <c r="F2072" s="365"/>
      <c r="G2072" s="365"/>
      <c r="H2072" s="365"/>
      <c r="I2072" s="365"/>
      <c r="J2072" s="365"/>
      <c r="K2072" s="365"/>
      <c r="L2072" s="365"/>
      <c r="M2072" s="369"/>
      <c r="N2072" s="365"/>
      <c r="O2072" s="365"/>
    </row>
    <row r="2073" spans="1:15" x14ac:dyDescent="0.25">
      <c r="A2073">
        <v>2061</v>
      </c>
      <c r="B2073" s="365"/>
      <c r="C2073" s="365"/>
      <c r="D2073" s="365"/>
      <c r="E2073" s="365"/>
      <c r="F2073" s="365"/>
      <c r="G2073" s="365"/>
      <c r="H2073" s="365"/>
      <c r="I2073" s="365"/>
      <c r="J2073" s="365"/>
      <c r="K2073" s="365"/>
      <c r="L2073" s="365"/>
      <c r="M2073" s="369"/>
      <c r="N2073" s="365"/>
      <c r="O2073" s="365"/>
    </row>
    <row r="2074" spans="1:15" x14ac:dyDescent="0.25">
      <c r="A2074">
        <v>2062</v>
      </c>
      <c r="B2074" s="365"/>
      <c r="C2074" s="365"/>
      <c r="D2074" s="365"/>
      <c r="E2074" s="365"/>
      <c r="F2074" s="365"/>
      <c r="G2074" s="365"/>
      <c r="H2074" s="365"/>
      <c r="I2074" s="365"/>
      <c r="J2074" s="365"/>
      <c r="K2074" s="365"/>
      <c r="L2074" s="365"/>
      <c r="M2074" s="369"/>
      <c r="N2074" s="365"/>
      <c r="O2074" s="365"/>
    </row>
    <row r="2075" spans="1:15" x14ac:dyDescent="0.25">
      <c r="A2075">
        <v>2063</v>
      </c>
      <c r="B2075" s="365"/>
      <c r="C2075" s="365"/>
      <c r="D2075" s="365"/>
      <c r="E2075" s="365"/>
      <c r="F2075" s="365"/>
      <c r="G2075" s="365"/>
      <c r="H2075" s="365"/>
      <c r="I2075" s="365"/>
      <c r="J2075" s="365"/>
      <c r="K2075" s="365"/>
      <c r="L2075" s="365"/>
      <c r="M2075" s="369"/>
      <c r="N2075" s="365"/>
      <c r="O2075" s="365"/>
    </row>
    <row r="2076" spans="1:15" x14ac:dyDescent="0.25">
      <c r="A2076">
        <v>2064</v>
      </c>
      <c r="B2076" s="365"/>
      <c r="C2076" s="365"/>
      <c r="D2076" s="365"/>
      <c r="E2076" s="365"/>
      <c r="F2076" s="365"/>
      <c r="G2076" s="365"/>
      <c r="H2076" s="365"/>
      <c r="I2076" s="365"/>
      <c r="J2076" s="365"/>
      <c r="K2076" s="365"/>
      <c r="L2076" s="365"/>
      <c r="M2076" s="369"/>
      <c r="N2076" s="365"/>
      <c r="O2076" s="365"/>
    </row>
    <row r="2077" spans="1:15" x14ac:dyDescent="0.25">
      <c r="A2077">
        <v>2065</v>
      </c>
      <c r="B2077" s="365"/>
      <c r="C2077" s="365"/>
      <c r="D2077" s="365"/>
      <c r="E2077" s="365"/>
      <c r="F2077" s="365"/>
      <c r="G2077" s="365"/>
      <c r="H2077" s="365"/>
      <c r="I2077" s="365"/>
      <c r="J2077" s="365"/>
      <c r="K2077" s="365"/>
      <c r="L2077" s="365"/>
      <c r="M2077" s="369"/>
      <c r="N2077" s="365"/>
      <c r="O2077" s="365"/>
    </row>
    <row r="2078" spans="1:15" x14ac:dyDescent="0.25">
      <c r="A2078">
        <v>2066</v>
      </c>
      <c r="B2078" s="365"/>
      <c r="C2078" s="365"/>
      <c r="D2078" s="365"/>
      <c r="E2078" s="365"/>
      <c r="F2078" s="365"/>
      <c r="G2078" s="365"/>
      <c r="H2078" s="365"/>
      <c r="I2078" s="365"/>
      <c r="J2078" s="365"/>
      <c r="K2078" s="365"/>
      <c r="L2078" s="365"/>
      <c r="M2078" s="369"/>
      <c r="N2078" s="365"/>
      <c r="O2078" s="365"/>
    </row>
    <row r="2079" spans="1:15" x14ac:dyDescent="0.25">
      <c r="A2079">
        <v>2067</v>
      </c>
      <c r="B2079" s="365"/>
      <c r="C2079" s="365"/>
      <c r="D2079" s="365"/>
      <c r="E2079" s="365"/>
      <c r="F2079" s="365"/>
      <c r="G2079" s="365"/>
      <c r="H2079" s="365"/>
      <c r="I2079" s="365"/>
      <c r="J2079" s="365"/>
      <c r="K2079" s="365"/>
      <c r="L2079" s="365"/>
      <c r="M2079" s="369"/>
      <c r="N2079" s="365"/>
      <c r="O2079" s="365"/>
    </row>
    <row r="2080" spans="1:15" x14ac:dyDescent="0.25">
      <c r="A2080">
        <v>2068</v>
      </c>
      <c r="B2080" s="365"/>
      <c r="C2080" s="365"/>
      <c r="D2080" s="365"/>
      <c r="E2080" s="365"/>
      <c r="F2080" s="365"/>
      <c r="G2080" s="365"/>
      <c r="H2080" s="365"/>
      <c r="I2080" s="365"/>
      <c r="J2080" s="365"/>
      <c r="K2080" s="365"/>
      <c r="L2080" s="365"/>
      <c r="M2080" s="369"/>
      <c r="N2080" s="365"/>
      <c r="O2080" s="365"/>
    </row>
    <row r="2081" spans="1:15" x14ac:dyDescent="0.25">
      <c r="A2081">
        <v>2069</v>
      </c>
      <c r="B2081" s="365"/>
      <c r="C2081" s="365"/>
      <c r="D2081" s="365"/>
      <c r="E2081" s="365"/>
      <c r="F2081" s="365"/>
      <c r="G2081" s="365"/>
      <c r="H2081" s="365"/>
      <c r="I2081" s="365"/>
      <c r="J2081" s="365"/>
      <c r="K2081" s="365"/>
      <c r="L2081" s="365"/>
      <c r="M2081" s="369"/>
      <c r="N2081" s="365"/>
      <c r="O2081" s="365"/>
    </row>
    <row r="2082" spans="1:15" x14ac:dyDescent="0.25">
      <c r="A2082">
        <v>2070</v>
      </c>
      <c r="B2082" s="365"/>
      <c r="C2082" s="365"/>
      <c r="D2082" s="365"/>
      <c r="E2082" s="365"/>
      <c r="F2082" s="365"/>
      <c r="G2082" s="365"/>
      <c r="H2082" s="365"/>
      <c r="I2082" s="365"/>
      <c r="J2082" s="365"/>
      <c r="K2082" s="365"/>
      <c r="L2082" s="365"/>
      <c r="M2082" s="369"/>
      <c r="N2082" s="365"/>
      <c r="O2082" s="365"/>
    </row>
    <row r="2083" spans="1:15" x14ac:dyDescent="0.25">
      <c r="A2083">
        <v>2071</v>
      </c>
      <c r="B2083" s="365"/>
      <c r="C2083" s="365"/>
      <c r="D2083" s="365"/>
      <c r="E2083" s="365"/>
      <c r="F2083" s="365"/>
      <c r="G2083" s="365"/>
      <c r="H2083" s="365"/>
      <c r="I2083" s="365"/>
      <c r="J2083" s="365"/>
      <c r="K2083" s="365"/>
      <c r="L2083" s="365"/>
      <c r="M2083" s="369"/>
      <c r="N2083" s="365"/>
      <c r="O2083" s="365"/>
    </row>
    <row r="2084" spans="1:15" x14ac:dyDescent="0.25">
      <c r="A2084">
        <v>2072</v>
      </c>
      <c r="B2084" s="365"/>
      <c r="C2084" s="365"/>
      <c r="D2084" s="365"/>
      <c r="E2084" s="365"/>
      <c r="F2084" s="365"/>
      <c r="G2084" s="365"/>
      <c r="H2084" s="365"/>
      <c r="I2084" s="365"/>
      <c r="J2084" s="365"/>
      <c r="K2084" s="365"/>
      <c r="L2084" s="365"/>
      <c r="M2084" s="369"/>
      <c r="N2084" s="365"/>
      <c r="O2084" s="365"/>
    </row>
    <row r="2085" spans="1:15" x14ac:dyDescent="0.25">
      <c r="A2085">
        <v>2073</v>
      </c>
      <c r="B2085" s="365"/>
      <c r="C2085" s="365"/>
      <c r="D2085" s="365"/>
      <c r="E2085" s="365"/>
      <c r="F2085" s="365"/>
      <c r="G2085" s="365"/>
      <c r="H2085" s="365"/>
      <c r="I2085" s="365"/>
      <c r="J2085" s="365"/>
      <c r="K2085" s="365"/>
      <c r="L2085" s="365"/>
      <c r="M2085" s="369"/>
      <c r="N2085" s="365"/>
      <c r="O2085" s="365"/>
    </row>
    <row r="2086" spans="1:15" x14ac:dyDescent="0.25">
      <c r="A2086">
        <v>2074</v>
      </c>
      <c r="B2086" s="365"/>
      <c r="C2086" s="365"/>
      <c r="D2086" s="365"/>
      <c r="E2086" s="365"/>
      <c r="F2086" s="365"/>
      <c r="G2086" s="365"/>
      <c r="H2086" s="365"/>
      <c r="I2086" s="365"/>
      <c r="J2086" s="365"/>
      <c r="K2086" s="365"/>
      <c r="L2086" s="365"/>
      <c r="M2086" s="369"/>
      <c r="N2086" s="365"/>
      <c r="O2086" s="365"/>
    </row>
    <row r="2087" spans="1:15" x14ac:dyDescent="0.25">
      <c r="A2087">
        <v>2075</v>
      </c>
      <c r="B2087" s="365"/>
      <c r="C2087" s="365"/>
      <c r="D2087" s="365"/>
      <c r="E2087" s="365"/>
      <c r="F2087" s="365"/>
      <c r="G2087" s="365"/>
      <c r="H2087" s="365"/>
      <c r="I2087" s="365"/>
      <c r="J2087" s="365"/>
      <c r="K2087" s="365"/>
      <c r="L2087" s="365"/>
      <c r="M2087" s="369"/>
      <c r="N2087" s="365"/>
      <c r="O2087" s="365"/>
    </row>
    <row r="2088" spans="1:15" x14ac:dyDescent="0.25">
      <c r="A2088">
        <v>2076</v>
      </c>
      <c r="B2088" s="365"/>
      <c r="C2088" s="365"/>
      <c r="D2088" s="365"/>
      <c r="E2088" s="365"/>
      <c r="F2088" s="365"/>
      <c r="G2088" s="365"/>
      <c r="H2088" s="365"/>
      <c r="I2088" s="365"/>
      <c r="J2088" s="365"/>
      <c r="K2088" s="365"/>
      <c r="L2088" s="365"/>
      <c r="M2088" s="369"/>
      <c r="N2088" s="365"/>
      <c r="O2088" s="365"/>
    </row>
    <row r="2089" spans="1:15" x14ac:dyDescent="0.25">
      <c r="A2089">
        <v>2077</v>
      </c>
      <c r="B2089" s="365"/>
      <c r="C2089" s="365"/>
      <c r="D2089" s="365"/>
      <c r="E2089" s="365"/>
      <c r="F2089" s="365"/>
      <c r="G2089" s="365"/>
      <c r="H2089" s="365"/>
      <c r="I2089" s="365"/>
      <c r="J2089" s="365"/>
      <c r="K2089" s="365"/>
      <c r="L2089" s="365"/>
      <c r="M2089" s="369"/>
      <c r="N2089" s="365"/>
      <c r="O2089" s="365"/>
    </row>
    <row r="2090" spans="1:15" x14ac:dyDescent="0.25">
      <c r="A2090">
        <v>2078</v>
      </c>
      <c r="B2090" s="365"/>
      <c r="C2090" s="365"/>
      <c r="D2090" s="365"/>
      <c r="E2090" s="365"/>
      <c r="F2090" s="365"/>
      <c r="G2090" s="365"/>
      <c r="H2090" s="365"/>
      <c r="I2090" s="365"/>
      <c r="J2090" s="365"/>
      <c r="K2090" s="365"/>
      <c r="L2090" s="365"/>
      <c r="M2090" s="369"/>
      <c r="N2090" s="365"/>
      <c r="O2090" s="365"/>
    </row>
    <row r="2091" spans="1:15" x14ac:dyDescent="0.25">
      <c r="A2091">
        <v>2079</v>
      </c>
      <c r="B2091" s="365"/>
      <c r="C2091" s="365"/>
      <c r="D2091" s="365"/>
      <c r="E2091" s="365"/>
      <c r="F2091" s="365"/>
      <c r="G2091" s="365"/>
      <c r="H2091" s="365"/>
      <c r="I2091" s="365"/>
      <c r="J2091" s="365"/>
      <c r="K2091" s="365"/>
      <c r="L2091" s="365"/>
      <c r="M2091" s="369"/>
      <c r="N2091" s="365"/>
      <c r="O2091" s="365"/>
    </row>
    <row r="2092" spans="1:15" x14ac:dyDescent="0.25">
      <c r="A2092">
        <v>2080</v>
      </c>
      <c r="B2092" s="365"/>
      <c r="C2092" s="365"/>
      <c r="D2092" s="365"/>
      <c r="E2092" s="365"/>
      <c r="F2092" s="365"/>
      <c r="G2092" s="365"/>
      <c r="H2092" s="365"/>
      <c r="I2092" s="365"/>
      <c r="J2092" s="365"/>
      <c r="K2092" s="365"/>
      <c r="L2092" s="365"/>
      <c r="M2092" s="369"/>
      <c r="N2092" s="365"/>
      <c r="O2092" s="365"/>
    </row>
    <row r="2093" spans="1:15" x14ac:dyDescent="0.25">
      <c r="A2093">
        <v>2081</v>
      </c>
      <c r="B2093" s="365"/>
      <c r="C2093" s="365"/>
      <c r="D2093" s="365"/>
      <c r="E2093" s="365"/>
      <c r="F2093" s="365"/>
      <c r="G2093" s="365"/>
      <c r="H2093" s="365"/>
      <c r="I2093" s="365"/>
      <c r="J2093" s="365"/>
      <c r="K2093" s="365"/>
      <c r="L2093" s="365"/>
      <c r="M2093" s="369"/>
      <c r="N2093" s="365"/>
      <c r="O2093" s="365"/>
    </row>
    <row r="2094" spans="1:15" x14ac:dyDescent="0.25">
      <c r="A2094">
        <v>2082</v>
      </c>
      <c r="B2094" s="365"/>
      <c r="C2094" s="365"/>
      <c r="D2094" s="365"/>
      <c r="E2094" s="365"/>
      <c r="F2094" s="365"/>
      <c r="G2094" s="365"/>
      <c r="H2094" s="365"/>
      <c r="I2094" s="365"/>
      <c r="J2094" s="365"/>
      <c r="K2094" s="365"/>
      <c r="L2094" s="365"/>
      <c r="M2094" s="369"/>
      <c r="N2094" s="365"/>
      <c r="O2094" s="365"/>
    </row>
    <row r="2095" spans="1:15" x14ac:dyDescent="0.25">
      <c r="A2095">
        <v>2083</v>
      </c>
      <c r="B2095" s="365"/>
      <c r="C2095" s="365"/>
      <c r="D2095" s="365"/>
      <c r="E2095" s="365"/>
      <c r="F2095" s="365"/>
      <c r="G2095" s="365"/>
      <c r="H2095" s="365"/>
      <c r="I2095" s="365"/>
      <c r="J2095" s="365"/>
      <c r="K2095" s="365"/>
      <c r="L2095" s="365"/>
      <c r="M2095" s="369"/>
      <c r="N2095" s="365"/>
      <c r="O2095" s="365"/>
    </row>
    <row r="2096" spans="1:15" x14ac:dyDescent="0.25">
      <c r="A2096">
        <v>2084</v>
      </c>
      <c r="B2096" s="365"/>
      <c r="C2096" s="365"/>
      <c r="D2096" s="365"/>
      <c r="E2096" s="365"/>
      <c r="F2096" s="365"/>
      <c r="G2096" s="365"/>
      <c r="H2096" s="365"/>
      <c r="I2096" s="365"/>
      <c r="J2096" s="365"/>
      <c r="K2096" s="365"/>
      <c r="L2096" s="365"/>
      <c r="M2096" s="369"/>
      <c r="N2096" s="365"/>
      <c r="O2096" s="365"/>
    </row>
    <row r="2097" spans="1:15" x14ac:dyDescent="0.25">
      <c r="A2097">
        <v>2085</v>
      </c>
      <c r="B2097" s="365"/>
      <c r="C2097" s="365"/>
      <c r="D2097" s="365"/>
      <c r="E2097" s="365"/>
      <c r="F2097" s="365"/>
      <c r="G2097" s="365"/>
      <c r="H2097" s="365"/>
      <c r="I2097" s="365"/>
      <c r="J2097" s="365"/>
      <c r="K2097" s="365"/>
      <c r="L2097" s="365"/>
      <c r="M2097" s="369"/>
      <c r="N2097" s="365"/>
      <c r="O2097" s="365"/>
    </row>
    <row r="2098" spans="1:15" x14ac:dyDescent="0.25">
      <c r="A2098">
        <v>2086</v>
      </c>
      <c r="B2098" s="365"/>
      <c r="C2098" s="365"/>
      <c r="D2098" s="365"/>
      <c r="E2098" s="365"/>
      <c r="F2098" s="365"/>
      <c r="G2098" s="365"/>
      <c r="H2098" s="365"/>
      <c r="I2098" s="365"/>
      <c r="J2098" s="365"/>
      <c r="K2098" s="365"/>
      <c r="L2098" s="365"/>
      <c r="M2098" s="369"/>
      <c r="N2098" s="365"/>
      <c r="O2098" s="365"/>
    </row>
    <row r="2099" spans="1:15" x14ac:dyDescent="0.25">
      <c r="A2099">
        <v>2087</v>
      </c>
      <c r="B2099" s="365"/>
      <c r="C2099" s="365"/>
      <c r="D2099" s="365"/>
      <c r="E2099" s="365"/>
      <c r="F2099" s="365"/>
      <c r="G2099" s="365"/>
      <c r="H2099" s="365"/>
      <c r="I2099" s="365"/>
      <c r="J2099" s="365"/>
      <c r="K2099" s="365"/>
      <c r="L2099" s="365"/>
      <c r="M2099" s="369"/>
      <c r="N2099" s="365"/>
      <c r="O2099" s="365"/>
    </row>
    <row r="2100" spans="1:15" x14ac:dyDescent="0.25">
      <c r="A2100">
        <v>2088</v>
      </c>
      <c r="B2100" s="365"/>
      <c r="C2100" s="365"/>
      <c r="D2100" s="365"/>
      <c r="E2100" s="365"/>
      <c r="F2100" s="365"/>
      <c r="G2100" s="365"/>
      <c r="H2100" s="365"/>
      <c r="I2100" s="365"/>
      <c r="J2100" s="365"/>
      <c r="K2100" s="365"/>
      <c r="L2100" s="365"/>
      <c r="M2100" s="369"/>
      <c r="N2100" s="365"/>
      <c r="O2100" s="365"/>
    </row>
    <row r="2101" spans="1:15" x14ac:dyDescent="0.25">
      <c r="A2101">
        <v>2089</v>
      </c>
      <c r="B2101" s="365"/>
      <c r="C2101" s="365"/>
      <c r="D2101" s="365"/>
      <c r="E2101" s="365"/>
      <c r="F2101" s="365"/>
      <c r="G2101" s="365"/>
      <c r="H2101" s="365"/>
      <c r="I2101" s="365"/>
      <c r="J2101" s="365"/>
      <c r="K2101" s="365"/>
      <c r="L2101" s="365"/>
      <c r="M2101" s="369"/>
      <c r="N2101" s="365"/>
      <c r="O2101" s="365"/>
    </row>
    <row r="2102" spans="1:15" x14ac:dyDescent="0.25">
      <c r="A2102">
        <v>2090</v>
      </c>
      <c r="B2102" s="365"/>
      <c r="C2102" s="365"/>
      <c r="D2102" s="365"/>
      <c r="E2102" s="365"/>
      <c r="F2102" s="365"/>
      <c r="G2102" s="365"/>
      <c r="H2102" s="365"/>
      <c r="I2102" s="365"/>
      <c r="J2102" s="365"/>
      <c r="K2102" s="365"/>
      <c r="L2102" s="365"/>
      <c r="M2102" s="369"/>
      <c r="N2102" s="365"/>
      <c r="O2102" s="365"/>
    </row>
    <row r="2103" spans="1:15" x14ac:dyDescent="0.25">
      <c r="A2103">
        <v>2091</v>
      </c>
      <c r="B2103" s="365"/>
      <c r="C2103" s="365"/>
      <c r="D2103" s="365"/>
      <c r="E2103" s="365"/>
      <c r="F2103" s="365"/>
      <c r="G2103" s="365"/>
      <c r="H2103" s="365"/>
      <c r="I2103" s="365"/>
      <c r="J2103" s="365"/>
      <c r="K2103" s="365"/>
      <c r="L2103" s="365"/>
      <c r="M2103" s="369"/>
      <c r="N2103" s="365"/>
      <c r="O2103" s="365"/>
    </row>
    <row r="2104" spans="1:15" x14ac:dyDescent="0.25">
      <c r="A2104">
        <v>2092</v>
      </c>
      <c r="B2104" s="365"/>
      <c r="C2104" s="365"/>
      <c r="D2104" s="365"/>
      <c r="E2104" s="365"/>
      <c r="F2104" s="365"/>
      <c r="G2104" s="365"/>
      <c r="H2104" s="365"/>
      <c r="I2104" s="365"/>
      <c r="J2104" s="365"/>
      <c r="K2104" s="365"/>
      <c r="L2104" s="365"/>
      <c r="M2104" s="369"/>
      <c r="N2104" s="365"/>
      <c r="O2104" s="365"/>
    </row>
    <row r="2105" spans="1:15" x14ac:dyDescent="0.25">
      <c r="A2105">
        <v>2093</v>
      </c>
      <c r="B2105" s="365"/>
      <c r="C2105" s="365"/>
      <c r="D2105" s="365"/>
      <c r="E2105" s="365"/>
      <c r="F2105" s="365"/>
      <c r="G2105" s="365"/>
      <c r="H2105" s="365"/>
      <c r="I2105" s="365"/>
      <c r="J2105" s="365"/>
      <c r="K2105" s="365"/>
      <c r="L2105" s="365"/>
      <c r="M2105" s="369"/>
      <c r="N2105" s="365"/>
      <c r="O2105" s="365"/>
    </row>
    <row r="2106" spans="1:15" x14ac:dyDescent="0.25">
      <c r="A2106">
        <v>2094</v>
      </c>
      <c r="B2106" s="365"/>
      <c r="C2106" s="365"/>
      <c r="D2106" s="365"/>
      <c r="E2106" s="365"/>
      <c r="F2106" s="365"/>
      <c r="G2106" s="365"/>
      <c r="H2106" s="365"/>
      <c r="I2106" s="365"/>
      <c r="J2106" s="365"/>
      <c r="K2106" s="365"/>
      <c r="L2106" s="365"/>
      <c r="M2106" s="369"/>
      <c r="N2106" s="365"/>
      <c r="O2106" s="365"/>
    </row>
    <row r="2107" spans="1:15" x14ac:dyDescent="0.25">
      <c r="A2107">
        <v>2095</v>
      </c>
      <c r="B2107" s="365"/>
      <c r="C2107" s="365"/>
      <c r="D2107" s="365"/>
      <c r="E2107" s="365"/>
      <c r="F2107" s="365"/>
      <c r="G2107" s="365"/>
      <c r="H2107" s="365"/>
      <c r="I2107" s="365"/>
      <c r="J2107" s="365"/>
      <c r="K2107" s="365"/>
      <c r="L2107" s="365"/>
      <c r="M2107" s="369"/>
      <c r="N2107" s="365"/>
      <c r="O2107" s="365"/>
    </row>
    <row r="2108" spans="1:15" x14ac:dyDescent="0.25">
      <c r="A2108">
        <v>2096</v>
      </c>
      <c r="B2108" s="365"/>
      <c r="C2108" s="365"/>
      <c r="D2108" s="365"/>
      <c r="E2108" s="365"/>
      <c r="F2108" s="365"/>
      <c r="G2108" s="365"/>
      <c r="H2108" s="365"/>
      <c r="I2108" s="365"/>
      <c r="J2108" s="365"/>
      <c r="K2108" s="365"/>
      <c r="L2108" s="365"/>
      <c r="M2108" s="369"/>
      <c r="N2108" s="365"/>
      <c r="O2108" s="365"/>
    </row>
    <row r="2109" spans="1:15" x14ac:dyDescent="0.25">
      <c r="A2109">
        <v>2097</v>
      </c>
      <c r="B2109" s="365"/>
      <c r="C2109" s="365"/>
      <c r="D2109" s="365"/>
      <c r="E2109" s="365"/>
      <c r="F2109" s="365"/>
      <c r="G2109" s="365"/>
      <c r="H2109" s="365"/>
      <c r="I2109" s="365"/>
      <c r="J2109" s="365"/>
      <c r="K2109" s="365"/>
      <c r="L2109" s="365"/>
      <c r="M2109" s="369"/>
      <c r="N2109" s="365"/>
      <c r="O2109" s="365"/>
    </row>
    <row r="2110" spans="1:15" x14ac:dyDescent="0.25">
      <c r="A2110">
        <v>2098</v>
      </c>
      <c r="B2110" s="365"/>
      <c r="C2110" s="365"/>
      <c r="D2110" s="365"/>
      <c r="E2110" s="365"/>
      <c r="F2110" s="365"/>
      <c r="G2110" s="365"/>
      <c r="H2110" s="365"/>
      <c r="I2110" s="365"/>
      <c r="J2110" s="365"/>
      <c r="K2110" s="365"/>
      <c r="L2110" s="365"/>
      <c r="M2110" s="369"/>
      <c r="N2110" s="365"/>
      <c r="O2110" s="365"/>
    </row>
    <row r="2111" spans="1:15" x14ac:dyDescent="0.25">
      <c r="A2111">
        <v>2099</v>
      </c>
      <c r="B2111" s="365"/>
      <c r="C2111" s="365"/>
      <c r="D2111" s="365"/>
      <c r="E2111" s="365"/>
      <c r="F2111" s="365"/>
      <c r="G2111" s="365"/>
      <c r="H2111" s="365"/>
      <c r="I2111" s="365"/>
      <c r="J2111" s="365"/>
      <c r="K2111" s="365"/>
      <c r="L2111" s="365"/>
      <c r="M2111" s="369"/>
      <c r="N2111" s="365"/>
      <c r="O2111" s="365"/>
    </row>
    <row r="2112" spans="1:15" x14ac:dyDescent="0.25">
      <c r="A2112">
        <v>2100</v>
      </c>
      <c r="B2112" s="365"/>
      <c r="C2112" s="365"/>
      <c r="D2112" s="365"/>
      <c r="E2112" s="365"/>
      <c r="F2112" s="365"/>
      <c r="G2112" s="365"/>
      <c r="H2112" s="365"/>
      <c r="I2112" s="365"/>
      <c r="J2112" s="365"/>
      <c r="K2112" s="365"/>
      <c r="L2112" s="365"/>
      <c r="M2112" s="369"/>
      <c r="N2112" s="365"/>
      <c r="O2112" s="365"/>
    </row>
    <row r="2113" spans="1:15" x14ac:dyDescent="0.25">
      <c r="A2113">
        <v>2101</v>
      </c>
      <c r="B2113" s="365"/>
      <c r="C2113" s="365"/>
      <c r="D2113" s="365"/>
      <c r="E2113" s="365"/>
      <c r="F2113" s="365"/>
      <c r="G2113" s="365"/>
      <c r="H2113" s="365"/>
      <c r="I2113" s="365"/>
      <c r="J2113" s="365"/>
      <c r="K2113" s="365"/>
      <c r="L2113" s="365"/>
      <c r="M2113" s="369"/>
      <c r="N2113" s="365"/>
      <c r="O2113" s="365"/>
    </row>
    <row r="2114" spans="1:15" x14ac:dyDescent="0.25">
      <c r="A2114">
        <v>2102</v>
      </c>
      <c r="B2114" s="365"/>
      <c r="C2114" s="365"/>
      <c r="D2114" s="365"/>
      <c r="E2114" s="365"/>
      <c r="F2114" s="365"/>
      <c r="G2114" s="365"/>
      <c r="H2114" s="365"/>
      <c r="I2114" s="365"/>
      <c r="J2114" s="365"/>
      <c r="K2114" s="365"/>
      <c r="L2114" s="365"/>
      <c r="M2114" s="369"/>
      <c r="N2114" s="365"/>
      <c r="O2114" s="365"/>
    </row>
    <row r="2115" spans="1:15" x14ac:dyDescent="0.25">
      <c r="A2115">
        <v>2103</v>
      </c>
      <c r="B2115" s="365"/>
      <c r="C2115" s="365"/>
      <c r="D2115" s="365"/>
      <c r="E2115" s="365"/>
      <c r="F2115" s="365"/>
      <c r="G2115" s="365"/>
      <c r="H2115" s="365"/>
      <c r="I2115" s="365"/>
      <c r="J2115" s="365"/>
      <c r="K2115" s="365"/>
      <c r="L2115" s="365"/>
      <c r="M2115" s="369"/>
      <c r="N2115" s="365"/>
      <c r="O2115" s="365"/>
    </row>
    <row r="2116" spans="1:15" x14ac:dyDescent="0.25">
      <c r="A2116">
        <v>2104</v>
      </c>
      <c r="B2116" s="365"/>
      <c r="C2116" s="365"/>
      <c r="D2116" s="365"/>
      <c r="E2116" s="365"/>
      <c r="F2116" s="365"/>
      <c r="G2116" s="365"/>
      <c r="H2116" s="365"/>
      <c r="I2116" s="365"/>
      <c r="J2116" s="365"/>
      <c r="K2116" s="365"/>
      <c r="L2116" s="365"/>
      <c r="M2116" s="369"/>
      <c r="N2116" s="365"/>
      <c r="O2116" s="365"/>
    </row>
    <row r="2117" spans="1:15" x14ac:dyDescent="0.25">
      <c r="A2117">
        <v>2105</v>
      </c>
      <c r="B2117" s="365"/>
      <c r="C2117" s="365"/>
      <c r="D2117" s="365"/>
      <c r="E2117" s="365"/>
      <c r="F2117" s="365"/>
      <c r="G2117" s="365"/>
      <c r="H2117" s="365"/>
      <c r="I2117" s="365"/>
      <c r="J2117" s="365"/>
      <c r="K2117" s="365"/>
      <c r="L2117" s="365"/>
      <c r="M2117" s="369"/>
      <c r="N2117" s="365"/>
      <c r="O2117" s="365"/>
    </row>
    <row r="2118" spans="1:15" x14ac:dyDescent="0.25">
      <c r="A2118">
        <v>2106</v>
      </c>
      <c r="B2118" s="365"/>
      <c r="C2118" s="365"/>
      <c r="D2118" s="365"/>
      <c r="E2118" s="365"/>
      <c r="F2118" s="365"/>
      <c r="G2118" s="365"/>
      <c r="H2118" s="365"/>
      <c r="I2118" s="365"/>
      <c r="J2118" s="365"/>
      <c r="K2118" s="365"/>
      <c r="L2118" s="365"/>
      <c r="M2118" s="369"/>
      <c r="N2118" s="365"/>
      <c r="O2118" s="365"/>
    </row>
    <row r="2119" spans="1:15" x14ac:dyDescent="0.25">
      <c r="A2119">
        <v>2107</v>
      </c>
      <c r="B2119" s="365"/>
      <c r="C2119" s="365"/>
      <c r="D2119" s="365"/>
      <c r="E2119" s="365"/>
      <c r="F2119" s="365"/>
      <c r="G2119" s="365"/>
      <c r="H2119" s="365"/>
      <c r="I2119" s="365"/>
      <c r="J2119" s="365"/>
      <c r="K2119" s="365"/>
      <c r="L2119" s="365"/>
      <c r="M2119" s="369"/>
      <c r="N2119" s="365"/>
      <c r="O2119" s="365"/>
    </row>
    <row r="2120" spans="1:15" x14ac:dyDescent="0.25">
      <c r="A2120">
        <v>2108</v>
      </c>
      <c r="B2120" s="365"/>
      <c r="C2120" s="365"/>
      <c r="D2120" s="365"/>
      <c r="E2120" s="365"/>
      <c r="F2120" s="365"/>
      <c r="G2120" s="365"/>
      <c r="H2120" s="365"/>
      <c r="I2120" s="365"/>
      <c r="J2120" s="365"/>
      <c r="K2120" s="365"/>
      <c r="L2120" s="365"/>
      <c r="M2120" s="369"/>
      <c r="N2120" s="365"/>
      <c r="O2120" s="365"/>
    </row>
    <row r="2121" spans="1:15" x14ac:dyDescent="0.25">
      <c r="A2121">
        <v>2109</v>
      </c>
      <c r="B2121" s="365"/>
      <c r="C2121" s="365"/>
      <c r="D2121" s="365"/>
      <c r="E2121" s="365"/>
      <c r="F2121" s="365"/>
      <c r="G2121" s="365"/>
      <c r="H2121" s="365"/>
      <c r="I2121" s="365"/>
      <c r="J2121" s="365"/>
      <c r="K2121" s="365"/>
      <c r="L2121" s="365"/>
      <c r="M2121" s="369"/>
      <c r="N2121" s="365"/>
      <c r="O2121" s="365"/>
    </row>
    <row r="2122" spans="1:15" x14ac:dyDescent="0.25">
      <c r="A2122">
        <v>2110</v>
      </c>
      <c r="B2122" s="365"/>
      <c r="C2122" s="365"/>
      <c r="D2122" s="365"/>
      <c r="E2122" s="365"/>
      <c r="F2122" s="365"/>
      <c r="G2122" s="365"/>
      <c r="H2122" s="365"/>
      <c r="I2122" s="365"/>
      <c r="J2122" s="365"/>
      <c r="K2122" s="365"/>
      <c r="L2122" s="365"/>
      <c r="M2122" s="369"/>
      <c r="N2122" s="365"/>
      <c r="O2122" s="365"/>
    </row>
    <row r="2123" spans="1:15" x14ac:dyDescent="0.25">
      <c r="A2123">
        <v>2111</v>
      </c>
      <c r="B2123" s="365"/>
      <c r="C2123" s="365"/>
      <c r="D2123" s="365"/>
      <c r="E2123" s="365"/>
      <c r="F2123" s="365"/>
      <c r="G2123" s="365"/>
      <c r="H2123" s="365"/>
      <c r="I2123" s="365"/>
      <c r="J2123" s="365"/>
      <c r="K2123" s="365"/>
      <c r="L2123" s="365"/>
      <c r="M2123" s="369"/>
      <c r="N2123" s="365"/>
      <c r="O2123" s="365"/>
    </row>
    <row r="2124" spans="1:15" x14ac:dyDescent="0.25">
      <c r="A2124">
        <v>2112</v>
      </c>
      <c r="B2124" s="365"/>
      <c r="C2124" s="365"/>
      <c r="D2124" s="365"/>
      <c r="E2124" s="365"/>
      <c r="F2124" s="365"/>
      <c r="G2124" s="365"/>
      <c r="H2124" s="365"/>
      <c r="I2124" s="365"/>
      <c r="J2124" s="365"/>
      <c r="K2124" s="365"/>
      <c r="L2124" s="365"/>
      <c r="M2124" s="369"/>
      <c r="N2124" s="365"/>
      <c r="O2124" s="365"/>
    </row>
    <row r="2125" spans="1:15" x14ac:dyDescent="0.25">
      <c r="A2125">
        <v>2113</v>
      </c>
      <c r="B2125" s="365"/>
      <c r="C2125" s="365"/>
      <c r="D2125" s="365"/>
      <c r="E2125" s="365"/>
      <c r="F2125" s="365"/>
      <c r="G2125" s="365"/>
      <c r="H2125" s="365"/>
      <c r="I2125" s="365"/>
      <c r="J2125" s="365"/>
      <c r="K2125" s="365"/>
      <c r="L2125" s="365"/>
      <c r="M2125" s="369"/>
      <c r="N2125" s="365"/>
      <c r="O2125" s="365"/>
    </row>
    <row r="2126" spans="1:15" x14ac:dyDescent="0.25">
      <c r="A2126">
        <v>2114</v>
      </c>
      <c r="B2126" s="365"/>
      <c r="C2126" s="365"/>
      <c r="D2126" s="365"/>
      <c r="E2126" s="365"/>
      <c r="F2126" s="365"/>
      <c r="G2126" s="365"/>
      <c r="H2126" s="365"/>
      <c r="I2126" s="365"/>
      <c r="J2126" s="365"/>
      <c r="K2126" s="365"/>
      <c r="L2126" s="365"/>
      <c r="M2126" s="369"/>
      <c r="N2126" s="365"/>
      <c r="O2126" s="365"/>
    </row>
    <row r="2127" spans="1:15" x14ac:dyDescent="0.25">
      <c r="A2127">
        <v>2115</v>
      </c>
      <c r="B2127" s="365"/>
      <c r="C2127" s="365"/>
      <c r="D2127" s="365"/>
      <c r="E2127" s="365"/>
      <c r="F2127" s="365"/>
      <c r="G2127" s="365"/>
      <c r="H2127" s="365"/>
      <c r="I2127" s="365"/>
      <c r="J2127" s="365"/>
      <c r="K2127" s="365"/>
      <c r="L2127" s="365"/>
      <c r="M2127" s="369"/>
      <c r="N2127" s="365"/>
      <c r="O2127" s="365"/>
    </row>
    <row r="2128" spans="1:15" x14ac:dyDescent="0.25">
      <c r="A2128">
        <v>2116</v>
      </c>
      <c r="B2128" s="365"/>
      <c r="C2128" s="365"/>
      <c r="D2128" s="365"/>
      <c r="E2128" s="365"/>
      <c r="F2128" s="365"/>
      <c r="G2128" s="365"/>
      <c r="H2128" s="365"/>
      <c r="I2128" s="365"/>
      <c r="J2128" s="365"/>
      <c r="K2128" s="365"/>
      <c r="L2128" s="365"/>
      <c r="M2128" s="369"/>
      <c r="N2128" s="365"/>
      <c r="O2128" s="365"/>
    </row>
    <row r="2129" spans="1:15" x14ac:dyDescent="0.25">
      <c r="A2129">
        <v>2117</v>
      </c>
      <c r="B2129" s="365"/>
      <c r="C2129" s="365"/>
      <c r="D2129" s="365"/>
      <c r="E2129" s="365"/>
      <c r="F2129" s="365"/>
      <c r="G2129" s="365"/>
      <c r="H2129" s="365"/>
      <c r="I2129" s="365"/>
      <c r="J2129" s="365"/>
      <c r="K2129" s="365"/>
      <c r="L2129" s="365"/>
      <c r="M2129" s="369"/>
      <c r="N2129" s="365"/>
      <c r="O2129" s="365"/>
    </row>
    <row r="2130" spans="1:15" x14ac:dyDescent="0.25">
      <c r="A2130">
        <v>2118</v>
      </c>
      <c r="B2130" s="365"/>
      <c r="C2130" s="365"/>
      <c r="D2130" s="365"/>
      <c r="E2130" s="365"/>
      <c r="F2130" s="365"/>
      <c r="G2130" s="365"/>
      <c r="H2130" s="365"/>
      <c r="I2130" s="365"/>
      <c r="J2130" s="365"/>
      <c r="K2130" s="365"/>
      <c r="L2130" s="365"/>
      <c r="M2130" s="369"/>
      <c r="N2130" s="365"/>
      <c r="O2130" s="365"/>
    </row>
    <row r="2131" spans="1:15" x14ac:dyDescent="0.25">
      <c r="A2131">
        <v>2119</v>
      </c>
      <c r="B2131" s="365"/>
      <c r="C2131" s="365"/>
      <c r="D2131" s="365"/>
      <c r="E2131" s="365"/>
      <c r="F2131" s="365"/>
      <c r="G2131" s="365"/>
      <c r="H2131" s="365"/>
      <c r="I2131" s="365"/>
      <c r="J2131" s="365"/>
      <c r="K2131" s="365"/>
      <c r="L2131" s="365"/>
      <c r="M2131" s="369"/>
      <c r="N2131" s="365"/>
      <c r="O2131" s="365"/>
    </row>
    <row r="2132" spans="1:15" x14ac:dyDescent="0.25">
      <c r="A2132">
        <v>2120</v>
      </c>
      <c r="B2132" s="365"/>
      <c r="C2132" s="365"/>
      <c r="D2132" s="365"/>
      <c r="E2132" s="365"/>
      <c r="F2132" s="365"/>
      <c r="G2132" s="365"/>
      <c r="H2132" s="365"/>
      <c r="I2132" s="365"/>
      <c r="J2132" s="365"/>
      <c r="K2132" s="365"/>
      <c r="L2132" s="365"/>
      <c r="M2132" s="369"/>
      <c r="N2132" s="365"/>
      <c r="O2132" s="365"/>
    </row>
    <row r="2133" spans="1:15" x14ac:dyDescent="0.25">
      <c r="A2133">
        <v>2121</v>
      </c>
      <c r="B2133" s="365"/>
      <c r="C2133" s="365"/>
      <c r="D2133" s="365"/>
      <c r="E2133" s="365"/>
      <c r="F2133" s="365"/>
      <c r="G2133" s="365"/>
      <c r="H2133" s="365"/>
      <c r="I2133" s="365"/>
      <c r="J2133" s="365"/>
      <c r="K2133" s="365"/>
      <c r="L2133" s="365"/>
      <c r="M2133" s="369"/>
      <c r="N2133" s="365"/>
      <c r="O2133" s="365"/>
    </row>
    <row r="2134" spans="1:15" x14ac:dyDescent="0.25">
      <c r="A2134">
        <v>2122</v>
      </c>
      <c r="B2134" s="365"/>
      <c r="C2134" s="365"/>
      <c r="D2134" s="365"/>
      <c r="E2134" s="365"/>
      <c r="F2134" s="365"/>
      <c r="G2134" s="365"/>
      <c r="H2134" s="365"/>
      <c r="I2134" s="365"/>
      <c r="J2134" s="365"/>
      <c r="K2134" s="365"/>
      <c r="L2134" s="365"/>
      <c r="M2134" s="369"/>
      <c r="N2134" s="365"/>
      <c r="O2134" s="365"/>
    </row>
    <row r="2135" spans="1:15" x14ac:dyDescent="0.25">
      <c r="A2135">
        <v>2123</v>
      </c>
      <c r="B2135" s="365"/>
      <c r="C2135" s="365"/>
      <c r="D2135" s="365"/>
      <c r="E2135" s="365"/>
      <c r="F2135" s="365"/>
      <c r="G2135" s="365"/>
      <c r="H2135" s="365"/>
      <c r="I2135" s="365"/>
      <c r="J2135" s="365"/>
      <c r="K2135" s="365"/>
      <c r="L2135" s="365"/>
      <c r="M2135" s="369"/>
      <c r="N2135" s="365"/>
      <c r="O2135" s="365"/>
    </row>
    <row r="2136" spans="1:15" x14ac:dyDescent="0.25">
      <c r="A2136">
        <v>2124</v>
      </c>
      <c r="B2136" s="365"/>
      <c r="C2136" s="365"/>
      <c r="D2136" s="365"/>
      <c r="E2136" s="365"/>
      <c r="F2136" s="365"/>
      <c r="G2136" s="365"/>
      <c r="H2136" s="365"/>
      <c r="I2136" s="365"/>
      <c r="J2136" s="365"/>
      <c r="K2136" s="365"/>
      <c r="L2136" s="365"/>
      <c r="M2136" s="369"/>
      <c r="N2136" s="365"/>
      <c r="O2136" s="365"/>
    </row>
    <row r="2137" spans="1:15" x14ac:dyDescent="0.25">
      <c r="A2137">
        <v>2125</v>
      </c>
      <c r="B2137" s="365"/>
      <c r="C2137" s="365"/>
      <c r="D2137" s="365"/>
      <c r="E2137" s="365"/>
      <c r="F2137" s="365"/>
      <c r="G2137" s="365"/>
      <c r="H2137" s="365"/>
      <c r="I2137" s="365"/>
      <c r="J2137" s="365"/>
      <c r="K2137" s="365"/>
      <c r="L2137" s="365"/>
      <c r="M2137" s="369"/>
      <c r="N2137" s="365"/>
      <c r="O2137" s="365"/>
    </row>
    <row r="2138" spans="1:15" x14ac:dyDescent="0.25">
      <c r="A2138">
        <v>2126</v>
      </c>
      <c r="B2138" s="365"/>
      <c r="C2138" s="365"/>
      <c r="D2138" s="365"/>
      <c r="E2138" s="365"/>
      <c r="F2138" s="365"/>
      <c r="G2138" s="365"/>
      <c r="H2138" s="365"/>
      <c r="I2138" s="365"/>
      <c r="J2138" s="365"/>
      <c r="K2138" s="365"/>
      <c r="L2138" s="365"/>
      <c r="M2138" s="369"/>
      <c r="N2138" s="365"/>
      <c r="O2138" s="365"/>
    </row>
    <row r="2139" spans="1:15" x14ac:dyDescent="0.25">
      <c r="A2139">
        <v>2127</v>
      </c>
      <c r="B2139" s="365"/>
      <c r="C2139" s="365"/>
      <c r="D2139" s="365"/>
      <c r="E2139" s="365"/>
      <c r="F2139" s="365"/>
      <c r="G2139" s="365"/>
      <c r="H2139" s="365"/>
      <c r="I2139" s="365"/>
      <c r="J2139" s="365"/>
      <c r="K2139" s="365"/>
      <c r="L2139" s="365"/>
      <c r="M2139" s="369"/>
      <c r="N2139" s="365"/>
      <c r="O2139" s="365"/>
    </row>
    <row r="2140" spans="1:15" x14ac:dyDescent="0.25">
      <c r="A2140">
        <v>2128</v>
      </c>
      <c r="B2140" s="365"/>
      <c r="C2140" s="365"/>
      <c r="D2140" s="365"/>
      <c r="E2140" s="365"/>
      <c r="F2140" s="365"/>
      <c r="G2140" s="365"/>
      <c r="H2140" s="365"/>
      <c r="I2140" s="365"/>
      <c r="J2140" s="365"/>
      <c r="K2140" s="365"/>
      <c r="L2140" s="365"/>
      <c r="M2140" s="369"/>
      <c r="N2140" s="365"/>
      <c r="O2140" s="365"/>
    </row>
    <row r="2141" spans="1:15" x14ac:dyDescent="0.25">
      <c r="A2141">
        <v>2129</v>
      </c>
      <c r="B2141" s="365"/>
      <c r="C2141" s="365"/>
      <c r="D2141" s="365"/>
      <c r="E2141" s="365"/>
      <c r="F2141" s="365"/>
      <c r="G2141" s="365"/>
      <c r="H2141" s="365"/>
      <c r="I2141" s="365"/>
      <c r="J2141" s="365"/>
      <c r="K2141" s="365"/>
      <c r="L2141" s="365"/>
      <c r="M2141" s="369"/>
      <c r="N2141" s="365"/>
      <c r="O2141" s="365"/>
    </row>
    <row r="2142" spans="1:15" x14ac:dyDescent="0.25">
      <c r="A2142">
        <v>2130</v>
      </c>
      <c r="B2142" s="365"/>
      <c r="C2142" s="365"/>
      <c r="D2142" s="365"/>
      <c r="E2142" s="365"/>
      <c r="F2142" s="365"/>
      <c r="G2142" s="365"/>
      <c r="H2142" s="365"/>
      <c r="I2142" s="365"/>
      <c r="J2142" s="365"/>
      <c r="K2142" s="365"/>
      <c r="L2142" s="365"/>
      <c r="M2142" s="369"/>
      <c r="N2142" s="365"/>
      <c r="O2142" s="365"/>
    </row>
    <row r="2143" spans="1:15" x14ac:dyDescent="0.25">
      <c r="A2143">
        <v>2131</v>
      </c>
      <c r="B2143" s="365"/>
      <c r="C2143" s="365"/>
      <c r="D2143" s="365"/>
      <c r="E2143" s="365"/>
      <c r="F2143" s="365"/>
      <c r="G2143" s="365"/>
      <c r="H2143" s="365"/>
      <c r="I2143" s="365"/>
      <c r="J2143" s="365"/>
      <c r="K2143" s="365"/>
      <c r="L2143" s="365"/>
      <c r="M2143" s="369"/>
      <c r="N2143" s="365"/>
      <c r="O2143" s="365"/>
    </row>
    <row r="2144" spans="1:15" x14ac:dyDescent="0.25">
      <c r="A2144">
        <v>2132</v>
      </c>
      <c r="B2144" s="365"/>
      <c r="C2144" s="365"/>
      <c r="D2144" s="365"/>
      <c r="E2144" s="365"/>
      <c r="F2144" s="365"/>
      <c r="G2144" s="365"/>
      <c r="H2144" s="365"/>
      <c r="I2144" s="365"/>
      <c r="J2144" s="365"/>
      <c r="K2144" s="365"/>
      <c r="L2144" s="365"/>
      <c r="M2144" s="369"/>
      <c r="N2144" s="365"/>
      <c r="O2144" s="365"/>
    </row>
    <row r="2145" spans="1:15" x14ac:dyDescent="0.25">
      <c r="A2145">
        <v>2133</v>
      </c>
      <c r="B2145" s="365"/>
      <c r="C2145" s="365"/>
      <c r="D2145" s="365"/>
      <c r="E2145" s="365"/>
      <c r="F2145" s="365"/>
      <c r="G2145" s="365"/>
      <c r="H2145" s="365"/>
      <c r="I2145" s="365"/>
      <c r="J2145" s="365"/>
      <c r="K2145" s="365"/>
      <c r="L2145" s="365"/>
      <c r="M2145" s="369"/>
      <c r="N2145" s="365"/>
      <c r="O2145" s="365"/>
    </row>
    <row r="2146" spans="1:15" x14ac:dyDescent="0.25">
      <c r="A2146">
        <v>2134</v>
      </c>
      <c r="B2146" s="365"/>
      <c r="C2146" s="365"/>
      <c r="D2146" s="365"/>
      <c r="E2146" s="365"/>
      <c r="F2146" s="365"/>
      <c r="G2146" s="365"/>
      <c r="H2146" s="365"/>
      <c r="I2146" s="365"/>
      <c r="J2146" s="365"/>
      <c r="K2146" s="365"/>
      <c r="L2146" s="365"/>
      <c r="M2146" s="369"/>
      <c r="N2146" s="365"/>
      <c r="O2146" s="365"/>
    </row>
    <row r="2147" spans="1:15" x14ac:dyDescent="0.25">
      <c r="A2147">
        <v>2135</v>
      </c>
      <c r="B2147" s="365"/>
      <c r="C2147" s="365"/>
      <c r="D2147" s="365"/>
      <c r="E2147" s="365"/>
      <c r="F2147" s="365"/>
      <c r="G2147" s="365"/>
      <c r="H2147" s="365"/>
      <c r="I2147" s="365"/>
      <c r="J2147" s="365"/>
      <c r="K2147" s="365"/>
      <c r="L2147" s="365"/>
      <c r="M2147" s="369"/>
      <c r="N2147" s="365"/>
      <c r="O2147" s="365"/>
    </row>
    <row r="2148" spans="1:15" x14ac:dyDescent="0.25">
      <c r="A2148">
        <v>2136</v>
      </c>
      <c r="B2148" s="365"/>
      <c r="C2148" s="365"/>
      <c r="D2148" s="365"/>
      <c r="E2148" s="365"/>
      <c r="F2148" s="365"/>
      <c r="G2148" s="365"/>
      <c r="H2148" s="365"/>
      <c r="I2148" s="365"/>
      <c r="J2148" s="365"/>
      <c r="K2148" s="365"/>
      <c r="L2148" s="365"/>
      <c r="M2148" s="369"/>
      <c r="N2148" s="365"/>
      <c r="O2148" s="365"/>
    </row>
    <row r="2149" spans="1:15" x14ac:dyDescent="0.25">
      <c r="A2149">
        <v>2137</v>
      </c>
      <c r="B2149" s="365"/>
      <c r="C2149" s="365"/>
      <c r="D2149" s="365"/>
      <c r="E2149" s="365"/>
      <c r="F2149" s="365"/>
      <c r="G2149" s="365"/>
      <c r="H2149" s="365"/>
      <c r="I2149" s="365"/>
      <c r="J2149" s="365"/>
      <c r="K2149" s="365"/>
      <c r="L2149" s="365"/>
      <c r="M2149" s="369"/>
      <c r="N2149" s="365"/>
      <c r="O2149" s="365"/>
    </row>
    <row r="2150" spans="1:15" x14ac:dyDescent="0.25">
      <c r="A2150">
        <v>2138</v>
      </c>
      <c r="B2150" s="365"/>
      <c r="C2150" s="365"/>
      <c r="D2150" s="365"/>
      <c r="E2150" s="365"/>
      <c r="F2150" s="365"/>
      <c r="G2150" s="365"/>
      <c r="H2150" s="365"/>
      <c r="I2150" s="365"/>
      <c r="J2150" s="365"/>
      <c r="K2150" s="365"/>
      <c r="L2150" s="365"/>
      <c r="M2150" s="369"/>
      <c r="N2150" s="365"/>
      <c r="O2150" s="365"/>
    </row>
    <row r="2151" spans="1:15" x14ac:dyDescent="0.25">
      <c r="A2151">
        <v>2139</v>
      </c>
      <c r="B2151" s="365"/>
      <c r="C2151" s="365"/>
      <c r="D2151" s="365"/>
      <c r="E2151" s="365"/>
      <c r="F2151" s="365"/>
      <c r="G2151" s="365"/>
      <c r="H2151" s="365"/>
      <c r="I2151" s="365"/>
      <c r="J2151" s="365"/>
      <c r="K2151" s="365"/>
      <c r="L2151" s="365"/>
      <c r="M2151" s="369"/>
      <c r="N2151" s="365"/>
      <c r="O2151" s="365"/>
    </row>
    <row r="2152" spans="1:15" x14ac:dyDescent="0.25">
      <c r="A2152">
        <v>2140</v>
      </c>
      <c r="B2152" s="365"/>
      <c r="C2152" s="365"/>
      <c r="D2152" s="365"/>
      <c r="E2152" s="365"/>
      <c r="F2152" s="365"/>
      <c r="G2152" s="365"/>
      <c r="H2152" s="365"/>
      <c r="I2152" s="365"/>
      <c r="J2152" s="365"/>
      <c r="K2152" s="365"/>
      <c r="L2152" s="365"/>
      <c r="M2152" s="369"/>
      <c r="N2152" s="365"/>
      <c r="O2152" s="365"/>
    </row>
    <row r="2153" spans="1:15" x14ac:dyDescent="0.25">
      <c r="A2153">
        <v>2141</v>
      </c>
      <c r="B2153" s="365"/>
      <c r="C2153" s="365"/>
      <c r="D2153" s="365"/>
      <c r="E2153" s="365"/>
      <c r="F2153" s="365"/>
      <c r="G2153" s="365"/>
      <c r="H2153" s="365"/>
      <c r="I2153" s="365"/>
      <c r="J2153" s="365"/>
      <c r="K2153" s="365"/>
      <c r="L2153" s="365"/>
      <c r="M2153" s="369"/>
      <c r="N2153" s="365"/>
      <c r="O2153" s="365"/>
    </row>
    <row r="2154" spans="1:15" x14ac:dyDescent="0.25">
      <c r="A2154">
        <v>2142</v>
      </c>
      <c r="B2154" s="365"/>
      <c r="C2154" s="365"/>
      <c r="D2154" s="365"/>
      <c r="E2154" s="365"/>
      <c r="F2154" s="365"/>
      <c r="G2154" s="365"/>
      <c r="H2154" s="365"/>
      <c r="I2154" s="365"/>
      <c r="J2154" s="365"/>
      <c r="K2154" s="365"/>
      <c r="L2154" s="365"/>
      <c r="M2154" s="369"/>
      <c r="N2154" s="365"/>
      <c r="O2154" s="365"/>
    </row>
    <row r="2155" spans="1:15" x14ac:dyDescent="0.25">
      <c r="A2155">
        <v>2143</v>
      </c>
      <c r="B2155" s="365"/>
      <c r="C2155" s="365"/>
      <c r="D2155" s="365"/>
      <c r="E2155" s="365"/>
      <c r="F2155" s="365"/>
      <c r="G2155" s="365"/>
      <c r="H2155" s="365"/>
      <c r="I2155" s="365"/>
      <c r="J2155" s="365"/>
      <c r="K2155" s="365"/>
      <c r="L2155" s="365"/>
      <c r="M2155" s="369"/>
      <c r="N2155" s="365"/>
      <c r="O2155" s="365"/>
    </row>
    <row r="2156" spans="1:15" x14ac:dyDescent="0.25">
      <c r="A2156">
        <v>2144</v>
      </c>
      <c r="B2156" s="365"/>
      <c r="C2156" s="365"/>
      <c r="D2156" s="365"/>
      <c r="E2156" s="365"/>
      <c r="F2156" s="365"/>
      <c r="G2156" s="365"/>
      <c r="H2156" s="365"/>
      <c r="I2156" s="365"/>
      <c r="J2156" s="365"/>
      <c r="K2156" s="365"/>
      <c r="L2156" s="365"/>
      <c r="M2156" s="369"/>
      <c r="N2156" s="365"/>
      <c r="O2156" s="365"/>
    </row>
    <row r="2157" spans="1:15" x14ac:dyDescent="0.25">
      <c r="A2157">
        <v>2145</v>
      </c>
      <c r="B2157" s="365"/>
      <c r="C2157" s="365"/>
      <c r="D2157" s="365"/>
      <c r="E2157" s="365"/>
      <c r="F2157" s="365"/>
      <c r="G2157" s="365"/>
      <c r="H2157" s="365"/>
      <c r="I2157" s="365"/>
      <c r="J2157" s="365"/>
      <c r="K2157" s="365"/>
      <c r="L2157" s="365"/>
      <c r="M2157" s="369"/>
      <c r="N2157" s="365"/>
      <c r="O2157" s="365"/>
    </row>
    <row r="2158" spans="1:15" x14ac:dyDescent="0.25">
      <c r="A2158">
        <v>2146</v>
      </c>
      <c r="B2158" s="365"/>
      <c r="C2158" s="365"/>
      <c r="D2158" s="365"/>
      <c r="E2158" s="365"/>
      <c r="F2158" s="365"/>
      <c r="G2158" s="365"/>
      <c r="H2158" s="365"/>
      <c r="I2158" s="365"/>
      <c r="J2158" s="365"/>
      <c r="K2158" s="365"/>
      <c r="L2158" s="365"/>
      <c r="M2158" s="369"/>
      <c r="N2158" s="365"/>
      <c r="O2158" s="365"/>
    </row>
    <row r="2159" spans="1:15" x14ac:dyDescent="0.25">
      <c r="A2159">
        <v>2147</v>
      </c>
      <c r="B2159" s="365"/>
      <c r="C2159" s="365"/>
      <c r="D2159" s="365"/>
      <c r="E2159" s="365"/>
      <c r="F2159" s="365"/>
      <c r="G2159" s="365"/>
      <c r="H2159" s="365"/>
      <c r="I2159" s="365"/>
      <c r="J2159" s="365"/>
      <c r="K2159" s="365"/>
      <c r="L2159" s="365"/>
      <c r="M2159" s="369"/>
      <c r="N2159" s="365"/>
      <c r="O2159" s="365"/>
    </row>
    <row r="2160" spans="1:15" x14ac:dyDescent="0.25">
      <c r="A2160">
        <v>2148</v>
      </c>
      <c r="B2160" s="365"/>
      <c r="C2160" s="365"/>
      <c r="D2160" s="365"/>
      <c r="E2160" s="365"/>
      <c r="F2160" s="365"/>
      <c r="G2160" s="365"/>
      <c r="H2160" s="365"/>
      <c r="I2160" s="365"/>
      <c r="J2160" s="365"/>
      <c r="K2160" s="365"/>
      <c r="L2160" s="365"/>
      <c r="M2160" s="369"/>
      <c r="N2160" s="365"/>
      <c r="O2160" s="365"/>
    </row>
    <row r="2161" spans="1:15" x14ac:dyDescent="0.25">
      <c r="A2161">
        <v>2149</v>
      </c>
      <c r="B2161" s="365"/>
      <c r="C2161" s="365"/>
      <c r="D2161" s="365"/>
      <c r="E2161" s="365"/>
      <c r="F2161" s="365"/>
      <c r="G2161" s="365"/>
      <c r="H2161" s="365"/>
      <c r="I2161" s="365"/>
      <c r="J2161" s="365"/>
      <c r="K2161" s="365"/>
      <c r="L2161" s="365"/>
      <c r="M2161" s="369"/>
      <c r="N2161" s="365"/>
      <c r="O2161" s="365"/>
    </row>
    <row r="2162" spans="1:15" x14ac:dyDescent="0.25">
      <c r="A2162">
        <v>2150</v>
      </c>
      <c r="B2162" s="365"/>
      <c r="C2162" s="365"/>
      <c r="D2162" s="365"/>
      <c r="E2162" s="365"/>
      <c r="F2162" s="365"/>
      <c r="G2162" s="365"/>
      <c r="H2162" s="365"/>
      <c r="I2162" s="365"/>
      <c r="J2162" s="365"/>
      <c r="K2162" s="365"/>
      <c r="L2162" s="365"/>
      <c r="M2162" s="369"/>
      <c r="N2162" s="365"/>
      <c r="O2162" s="365"/>
    </row>
    <row r="2163" spans="1:15" x14ac:dyDescent="0.25">
      <c r="A2163">
        <v>2151</v>
      </c>
      <c r="B2163" s="365"/>
      <c r="C2163" s="365"/>
      <c r="D2163" s="365"/>
      <c r="E2163" s="365"/>
      <c r="F2163" s="365"/>
      <c r="G2163" s="365"/>
      <c r="H2163" s="365"/>
      <c r="I2163" s="365"/>
      <c r="J2163" s="365"/>
      <c r="K2163" s="365"/>
      <c r="L2163" s="365"/>
      <c r="M2163" s="369"/>
      <c r="N2163" s="365"/>
      <c r="O2163" s="365"/>
    </row>
    <row r="2164" spans="1:15" x14ac:dyDescent="0.25">
      <c r="A2164">
        <v>2152</v>
      </c>
      <c r="B2164" s="365"/>
      <c r="C2164" s="365"/>
      <c r="D2164" s="365"/>
      <c r="E2164" s="365"/>
      <c r="F2164" s="365"/>
      <c r="G2164" s="365"/>
      <c r="H2164" s="365"/>
      <c r="I2164" s="365"/>
      <c r="J2164" s="365"/>
      <c r="K2164" s="365"/>
      <c r="L2164" s="365"/>
      <c r="M2164" s="369"/>
      <c r="N2164" s="365"/>
      <c r="O2164" s="365"/>
    </row>
    <row r="2165" spans="1:15" x14ac:dyDescent="0.25">
      <c r="A2165">
        <v>2153</v>
      </c>
      <c r="B2165" s="365"/>
      <c r="C2165" s="365"/>
      <c r="D2165" s="365"/>
      <c r="E2165" s="365"/>
      <c r="F2165" s="365"/>
      <c r="G2165" s="365"/>
      <c r="H2165" s="365"/>
      <c r="I2165" s="365"/>
      <c r="J2165" s="365"/>
      <c r="K2165" s="365"/>
      <c r="L2165" s="365"/>
      <c r="M2165" s="369"/>
      <c r="N2165" s="365"/>
      <c r="O2165" s="365"/>
    </row>
    <row r="2166" spans="1:15" x14ac:dyDescent="0.25">
      <c r="A2166">
        <v>2154</v>
      </c>
      <c r="B2166" s="365"/>
      <c r="C2166" s="365"/>
      <c r="D2166" s="365"/>
      <c r="E2166" s="365"/>
      <c r="F2166" s="365"/>
      <c r="G2166" s="365"/>
      <c r="H2166" s="365"/>
      <c r="I2166" s="365"/>
      <c r="J2166" s="365"/>
      <c r="K2166" s="365"/>
      <c r="L2166" s="365"/>
      <c r="M2166" s="369"/>
      <c r="N2166" s="365"/>
      <c r="O2166" s="365"/>
    </row>
    <row r="2167" spans="1:15" x14ac:dyDescent="0.25">
      <c r="A2167">
        <v>2155</v>
      </c>
      <c r="B2167" s="365"/>
      <c r="C2167" s="365"/>
      <c r="D2167" s="365"/>
      <c r="E2167" s="365"/>
      <c r="F2167" s="365"/>
      <c r="G2167" s="365"/>
      <c r="H2167" s="365"/>
      <c r="I2167" s="365"/>
      <c r="J2167" s="365"/>
      <c r="K2167" s="365"/>
      <c r="L2167" s="365"/>
      <c r="M2167" s="369"/>
      <c r="N2167" s="365"/>
      <c r="O2167" s="365"/>
    </row>
    <row r="2168" spans="1:15" x14ac:dyDescent="0.25">
      <c r="A2168">
        <v>2156</v>
      </c>
      <c r="B2168" s="365"/>
      <c r="C2168" s="365"/>
      <c r="D2168" s="365"/>
      <c r="E2168" s="365"/>
      <c r="F2168" s="365"/>
      <c r="G2168" s="365"/>
      <c r="H2168" s="365"/>
      <c r="I2168" s="365"/>
      <c r="J2168" s="365"/>
      <c r="K2168" s="365"/>
      <c r="L2168" s="365"/>
      <c r="M2168" s="369"/>
      <c r="N2168" s="365"/>
      <c r="O2168" s="365"/>
    </row>
    <row r="2169" spans="1:15" x14ac:dyDescent="0.25">
      <c r="A2169">
        <v>2157</v>
      </c>
      <c r="B2169" s="365"/>
      <c r="C2169" s="365"/>
      <c r="D2169" s="365"/>
      <c r="E2169" s="365"/>
      <c r="F2169" s="365"/>
      <c r="G2169" s="365"/>
      <c r="H2169" s="365"/>
      <c r="I2169" s="365"/>
      <c r="J2169" s="365"/>
      <c r="K2169" s="365"/>
      <c r="L2169" s="365"/>
      <c r="M2169" s="369"/>
      <c r="N2169" s="365"/>
      <c r="O2169" s="365"/>
    </row>
    <row r="2170" spans="1:15" x14ac:dyDescent="0.25">
      <c r="A2170">
        <v>2158</v>
      </c>
      <c r="B2170" s="365"/>
      <c r="C2170" s="365"/>
      <c r="D2170" s="365"/>
      <c r="E2170" s="365"/>
      <c r="F2170" s="365"/>
      <c r="G2170" s="365"/>
      <c r="H2170" s="365"/>
      <c r="I2170" s="365"/>
      <c r="J2170" s="365"/>
      <c r="K2170" s="365"/>
      <c r="L2170" s="365"/>
      <c r="M2170" s="369"/>
      <c r="N2170" s="365"/>
      <c r="O2170" s="365"/>
    </row>
    <row r="2171" spans="1:15" x14ac:dyDescent="0.25">
      <c r="A2171">
        <v>2159</v>
      </c>
      <c r="B2171" s="365"/>
      <c r="C2171" s="365"/>
      <c r="D2171" s="365"/>
      <c r="E2171" s="365"/>
      <c r="F2171" s="365"/>
      <c r="G2171" s="365"/>
      <c r="H2171" s="365"/>
      <c r="I2171" s="365"/>
      <c r="J2171" s="365"/>
      <c r="K2171" s="365"/>
      <c r="L2171" s="365"/>
      <c r="M2171" s="369"/>
      <c r="N2171" s="365"/>
      <c r="O2171" s="365"/>
    </row>
    <row r="2172" spans="1:15" x14ac:dyDescent="0.25">
      <c r="A2172">
        <v>2160</v>
      </c>
      <c r="B2172" s="365"/>
      <c r="C2172" s="365"/>
      <c r="D2172" s="365"/>
      <c r="E2172" s="365"/>
      <c r="F2172" s="365"/>
      <c r="G2172" s="365"/>
      <c r="H2172" s="365"/>
      <c r="I2172" s="365"/>
      <c r="J2172" s="365"/>
      <c r="K2172" s="365"/>
      <c r="L2172" s="365"/>
      <c r="M2172" s="369"/>
      <c r="N2172" s="365"/>
      <c r="O2172" s="365"/>
    </row>
    <row r="2173" spans="1:15" x14ac:dyDescent="0.25">
      <c r="A2173">
        <v>2161</v>
      </c>
      <c r="B2173" s="365"/>
      <c r="C2173" s="365"/>
      <c r="D2173" s="365"/>
      <c r="E2173" s="365"/>
      <c r="F2173" s="365"/>
      <c r="G2173" s="365"/>
      <c r="H2173" s="365"/>
      <c r="I2173" s="365"/>
      <c r="J2173" s="365"/>
      <c r="K2173" s="365"/>
      <c r="L2173" s="365"/>
      <c r="M2173" s="369"/>
      <c r="N2173" s="365"/>
      <c r="O2173" s="365"/>
    </row>
    <row r="2174" spans="1:15" x14ac:dyDescent="0.25">
      <c r="A2174">
        <v>2162</v>
      </c>
      <c r="B2174" s="365"/>
      <c r="C2174" s="365"/>
      <c r="D2174" s="365"/>
      <c r="E2174" s="365"/>
      <c r="F2174" s="365"/>
      <c r="G2174" s="365"/>
      <c r="H2174" s="365"/>
      <c r="I2174" s="365"/>
      <c r="J2174" s="365"/>
      <c r="K2174" s="365"/>
      <c r="L2174" s="365"/>
      <c r="M2174" s="369"/>
      <c r="N2174" s="365"/>
      <c r="O2174" s="365"/>
    </row>
    <row r="2175" spans="1:15" x14ac:dyDescent="0.25">
      <c r="A2175">
        <v>2163</v>
      </c>
      <c r="B2175" s="365"/>
      <c r="C2175" s="365"/>
      <c r="D2175" s="365"/>
      <c r="E2175" s="365"/>
      <c r="F2175" s="365"/>
      <c r="G2175" s="365"/>
      <c r="H2175" s="365"/>
      <c r="I2175" s="365"/>
      <c r="J2175" s="365"/>
      <c r="K2175" s="365"/>
      <c r="L2175" s="365"/>
      <c r="M2175" s="369"/>
      <c r="N2175" s="365"/>
      <c r="O2175" s="365"/>
    </row>
    <row r="2176" spans="1:15" x14ac:dyDescent="0.25">
      <c r="A2176">
        <v>2164</v>
      </c>
      <c r="B2176" s="365"/>
      <c r="C2176" s="365"/>
      <c r="D2176" s="365"/>
      <c r="E2176" s="365"/>
      <c r="F2176" s="365"/>
      <c r="G2176" s="365"/>
      <c r="H2176" s="365"/>
      <c r="I2176" s="365"/>
      <c r="J2176" s="365"/>
      <c r="K2176" s="365"/>
      <c r="L2176" s="365"/>
      <c r="M2176" s="369"/>
      <c r="N2176" s="365"/>
      <c r="O2176" s="365"/>
    </row>
    <row r="2177" spans="1:15" x14ac:dyDescent="0.25">
      <c r="A2177">
        <v>2165</v>
      </c>
      <c r="B2177" s="365"/>
      <c r="C2177" s="365"/>
      <c r="D2177" s="365"/>
      <c r="E2177" s="365"/>
      <c r="F2177" s="365"/>
      <c r="G2177" s="365"/>
      <c r="H2177" s="365"/>
      <c r="I2177" s="365"/>
      <c r="J2177" s="365"/>
      <c r="K2177" s="365"/>
      <c r="L2177" s="365"/>
      <c r="M2177" s="369"/>
      <c r="N2177" s="365"/>
      <c r="O2177" s="365"/>
    </row>
    <row r="2178" spans="1:15" x14ac:dyDescent="0.25">
      <c r="A2178">
        <v>2166</v>
      </c>
      <c r="B2178" s="365"/>
      <c r="C2178" s="365"/>
      <c r="D2178" s="365"/>
      <c r="E2178" s="365"/>
      <c r="F2178" s="365"/>
      <c r="G2178" s="365"/>
      <c r="H2178" s="365"/>
      <c r="I2178" s="365"/>
      <c r="J2178" s="365"/>
      <c r="K2178" s="365"/>
      <c r="L2178" s="365"/>
      <c r="M2178" s="369"/>
      <c r="N2178" s="365"/>
      <c r="O2178" s="365"/>
    </row>
    <row r="2179" spans="1:15" x14ac:dyDescent="0.25">
      <c r="A2179">
        <v>2167</v>
      </c>
      <c r="B2179" s="365"/>
      <c r="C2179" s="365"/>
      <c r="D2179" s="365"/>
      <c r="E2179" s="365"/>
      <c r="F2179" s="365"/>
      <c r="G2179" s="365"/>
      <c r="H2179" s="365"/>
      <c r="I2179" s="365"/>
      <c r="J2179" s="365"/>
      <c r="K2179" s="365"/>
      <c r="L2179" s="365"/>
      <c r="M2179" s="369"/>
      <c r="N2179" s="365"/>
      <c r="O2179" s="365"/>
    </row>
    <row r="2180" spans="1:15" x14ac:dyDescent="0.25">
      <c r="A2180">
        <v>2168</v>
      </c>
      <c r="B2180" s="365"/>
      <c r="C2180" s="365"/>
      <c r="D2180" s="365"/>
      <c r="E2180" s="365"/>
      <c r="F2180" s="365"/>
      <c r="G2180" s="365"/>
      <c r="H2180" s="365"/>
      <c r="I2180" s="365"/>
      <c r="J2180" s="365"/>
      <c r="K2180" s="365"/>
      <c r="L2180" s="365"/>
      <c r="M2180" s="369"/>
      <c r="N2180" s="365"/>
      <c r="O2180" s="365"/>
    </row>
    <row r="2181" spans="1:15" x14ac:dyDescent="0.25">
      <c r="A2181">
        <v>2169</v>
      </c>
      <c r="B2181" s="365"/>
      <c r="C2181" s="365"/>
      <c r="D2181" s="365"/>
      <c r="E2181" s="365"/>
      <c r="F2181" s="365"/>
      <c r="G2181" s="365"/>
      <c r="H2181" s="365"/>
      <c r="I2181" s="365"/>
      <c r="J2181" s="365"/>
      <c r="K2181" s="365"/>
      <c r="L2181" s="365"/>
      <c r="M2181" s="369"/>
      <c r="N2181" s="365"/>
      <c r="O2181" s="365"/>
    </row>
    <row r="2182" spans="1:15" x14ac:dyDescent="0.25">
      <c r="A2182">
        <v>2170</v>
      </c>
      <c r="B2182" s="365"/>
      <c r="C2182" s="365"/>
      <c r="D2182" s="365"/>
      <c r="E2182" s="365"/>
      <c r="F2182" s="365"/>
      <c r="G2182" s="365"/>
      <c r="H2182" s="365"/>
      <c r="I2182" s="365"/>
      <c r="J2182" s="365"/>
      <c r="K2182" s="365"/>
      <c r="L2182" s="365"/>
      <c r="M2182" s="369"/>
      <c r="N2182" s="365"/>
      <c r="O2182" s="365"/>
    </row>
    <row r="2183" spans="1:15" x14ac:dyDescent="0.25">
      <c r="A2183">
        <v>2171</v>
      </c>
      <c r="B2183" s="365"/>
      <c r="C2183" s="365"/>
      <c r="D2183" s="365"/>
      <c r="E2183" s="365"/>
      <c r="F2183" s="365"/>
      <c r="G2183" s="365"/>
      <c r="H2183" s="365"/>
      <c r="I2183" s="365"/>
      <c r="J2183" s="365"/>
      <c r="K2183" s="365"/>
      <c r="L2183" s="365"/>
      <c r="M2183" s="369"/>
      <c r="N2183" s="365"/>
      <c r="O2183" s="365"/>
    </row>
    <row r="2184" spans="1:15" x14ac:dyDescent="0.25">
      <c r="A2184">
        <v>2172</v>
      </c>
      <c r="B2184" s="365"/>
      <c r="C2184" s="365"/>
      <c r="D2184" s="365"/>
      <c r="E2184" s="365"/>
      <c r="F2184" s="365"/>
      <c r="G2184" s="365"/>
      <c r="H2184" s="365"/>
      <c r="I2184" s="365"/>
      <c r="J2184" s="365"/>
      <c r="K2184" s="365"/>
      <c r="L2184" s="365"/>
      <c r="M2184" s="369"/>
      <c r="N2184" s="365"/>
      <c r="O2184" s="365"/>
    </row>
    <row r="2185" spans="1:15" x14ac:dyDescent="0.25">
      <c r="A2185">
        <v>2173</v>
      </c>
      <c r="B2185" s="365"/>
      <c r="C2185" s="365"/>
      <c r="D2185" s="365"/>
      <c r="E2185" s="365"/>
      <c r="F2185" s="365"/>
      <c r="G2185" s="365"/>
      <c r="H2185" s="365"/>
      <c r="I2185" s="365"/>
      <c r="J2185" s="365"/>
      <c r="K2185" s="365"/>
      <c r="L2185" s="365"/>
      <c r="M2185" s="369"/>
      <c r="N2185" s="365"/>
      <c r="O2185" s="365"/>
    </row>
    <row r="2186" spans="1:15" x14ac:dyDescent="0.25">
      <c r="A2186">
        <v>2174</v>
      </c>
      <c r="B2186" s="365"/>
      <c r="C2186" s="365"/>
      <c r="D2186" s="365"/>
      <c r="E2186" s="365"/>
      <c r="F2186" s="365"/>
      <c r="G2186" s="365"/>
      <c r="H2186" s="365"/>
      <c r="I2186" s="365"/>
      <c r="J2186" s="365"/>
      <c r="K2186" s="365"/>
      <c r="L2186" s="365"/>
      <c r="M2186" s="369"/>
      <c r="N2186" s="365"/>
      <c r="O2186" s="365"/>
    </row>
    <row r="2187" spans="1:15" x14ac:dyDescent="0.25">
      <c r="A2187">
        <v>2175</v>
      </c>
      <c r="B2187" s="365"/>
      <c r="C2187" s="365"/>
      <c r="D2187" s="365"/>
      <c r="E2187" s="365"/>
      <c r="F2187" s="365"/>
      <c r="G2187" s="365"/>
      <c r="H2187" s="365"/>
      <c r="I2187" s="365"/>
      <c r="J2187" s="365"/>
      <c r="K2187" s="365"/>
      <c r="L2187" s="365"/>
      <c r="M2187" s="369"/>
      <c r="N2187" s="365"/>
      <c r="O2187" s="365"/>
    </row>
    <row r="2188" spans="1:15" x14ac:dyDescent="0.25">
      <c r="A2188">
        <v>2176</v>
      </c>
      <c r="B2188" s="365"/>
      <c r="C2188" s="365"/>
      <c r="D2188" s="365"/>
      <c r="E2188" s="365"/>
      <c r="F2188" s="365"/>
      <c r="G2188" s="365"/>
      <c r="H2188" s="365"/>
      <c r="I2188" s="365"/>
      <c r="J2188" s="365"/>
      <c r="K2188" s="365"/>
      <c r="L2188" s="365"/>
      <c r="M2188" s="369"/>
      <c r="N2188" s="365"/>
      <c r="O2188" s="365"/>
    </row>
    <row r="2189" spans="1:15" x14ac:dyDescent="0.25">
      <c r="A2189">
        <v>2177</v>
      </c>
      <c r="B2189" s="365"/>
      <c r="C2189" s="365"/>
      <c r="D2189" s="365"/>
      <c r="E2189" s="365"/>
      <c r="F2189" s="365"/>
      <c r="G2189" s="365"/>
      <c r="H2189" s="365"/>
      <c r="I2189" s="365"/>
      <c r="J2189" s="365"/>
      <c r="K2189" s="365"/>
      <c r="L2189" s="365"/>
      <c r="M2189" s="369"/>
      <c r="N2189" s="365"/>
      <c r="O2189" s="365"/>
    </row>
    <row r="2190" spans="1:15" x14ac:dyDescent="0.25">
      <c r="A2190">
        <v>2178</v>
      </c>
      <c r="B2190" s="365"/>
      <c r="C2190" s="365"/>
      <c r="D2190" s="365"/>
      <c r="E2190" s="365"/>
      <c r="F2190" s="365"/>
      <c r="G2190" s="365"/>
      <c r="H2190" s="365"/>
      <c r="I2190" s="365"/>
      <c r="J2190" s="365"/>
      <c r="K2190" s="365"/>
      <c r="L2190" s="365"/>
      <c r="M2190" s="369"/>
      <c r="N2190" s="365"/>
      <c r="O2190" s="365"/>
    </row>
    <row r="2191" spans="1:15" x14ac:dyDescent="0.25">
      <c r="A2191">
        <v>2179</v>
      </c>
      <c r="B2191" s="365"/>
      <c r="C2191" s="365"/>
      <c r="D2191" s="365"/>
      <c r="E2191" s="365"/>
      <c r="F2191" s="365"/>
      <c r="G2191" s="365"/>
      <c r="H2191" s="365"/>
      <c r="I2191" s="365"/>
      <c r="J2191" s="365"/>
      <c r="K2191" s="365"/>
      <c r="L2191" s="365"/>
      <c r="M2191" s="369"/>
      <c r="N2191" s="365"/>
      <c r="O2191" s="365"/>
    </row>
    <row r="2192" spans="1:15" x14ac:dyDescent="0.25">
      <c r="A2192">
        <v>2180</v>
      </c>
      <c r="B2192" s="365"/>
      <c r="C2192" s="365"/>
      <c r="D2192" s="365"/>
      <c r="E2192" s="365"/>
      <c r="F2192" s="365"/>
      <c r="G2192" s="365"/>
      <c r="H2192" s="365"/>
      <c r="I2192" s="365"/>
      <c r="J2192" s="365"/>
      <c r="K2192" s="365"/>
      <c r="L2192" s="365"/>
      <c r="M2192" s="369"/>
      <c r="N2192" s="365"/>
      <c r="O2192" s="365"/>
    </row>
    <row r="2193" spans="1:15" x14ac:dyDescent="0.25">
      <c r="A2193">
        <v>2181</v>
      </c>
      <c r="B2193" s="365"/>
      <c r="C2193" s="365"/>
      <c r="D2193" s="365"/>
      <c r="E2193" s="365"/>
      <c r="F2193" s="365"/>
      <c r="G2193" s="365"/>
      <c r="H2193" s="365"/>
      <c r="I2193" s="365"/>
      <c r="J2193" s="365"/>
      <c r="K2193" s="365"/>
      <c r="L2193" s="365"/>
      <c r="M2193" s="369"/>
      <c r="N2193" s="365"/>
      <c r="O2193" s="365"/>
    </row>
    <row r="2194" spans="1:15" x14ac:dyDescent="0.25">
      <c r="A2194">
        <v>2182</v>
      </c>
      <c r="B2194" s="365"/>
      <c r="C2194" s="365"/>
      <c r="D2194" s="365"/>
      <c r="E2194" s="365"/>
      <c r="F2194" s="365"/>
      <c r="G2194" s="365"/>
      <c r="H2194" s="365"/>
      <c r="I2194" s="365"/>
      <c r="J2194" s="365"/>
      <c r="K2194" s="365"/>
      <c r="L2194" s="365"/>
      <c r="M2194" s="369"/>
      <c r="N2194" s="365"/>
      <c r="O2194" s="365"/>
    </row>
    <row r="2195" spans="1:15" x14ac:dyDescent="0.25">
      <c r="A2195">
        <v>2183</v>
      </c>
      <c r="B2195" s="365"/>
      <c r="C2195" s="365"/>
      <c r="D2195" s="365"/>
      <c r="E2195" s="365"/>
      <c r="F2195" s="365"/>
      <c r="G2195" s="365"/>
      <c r="H2195" s="365"/>
      <c r="I2195" s="365"/>
      <c r="J2195" s="365"/>
      <c r="K2195" s="365"/>
      <c r="L2195" s="365"/>
      <c r="M2195" s="369"/>
      <c r="N2195" s="365"/>
      <c r="O2195" s="365"/>
    </row>
    <row r="2196" spans="1:15" x14ac:dyDescent="0.25">
      <c r="A2196">
        <v>2184</v>
      </c>
      <c r="B2196" s="365"/>
      <c r="C2196" s="365"/>
      <c r="D2196" s="365"/>
      <c r="E2196" s="365"/>
      <c r="F2196" s="365"/>
      <c r="G2196" s="365"/>
      <c r="H2196" s="365"/>
      <c r="I2196" s="365"/>
      <c r="J2196" s="365"/>
      <c r="K2196" s="365"/>
      <c r="L2196" s="365"/>
      <c r="M2196" s="369"/>
      <c r="N2196" s="365"/>
      <c r="O2196" s="365"/>
    </row>
    <row r="2197" spans="1:15" x14ac:dyDescent="0.25">
      <c r="A2197">
        <v>2185</v>
      </c>
      <c r="B2197" s="365"/>
      <c r="C2197" s="365"/>
      <c r="D2197" s="365"/>
      <c r="E2197" s="365"/>
      <c r="F2197" s="365"/>
      <c r="G2197" s="365"/>
      <c r="H2197" s="365"/>
      <c r="I2197" s="365"/>
      <c r="J2197" s="365"/>
      <c r="K2197" s="365"/>
      <c r="L2197" s="365"/>
      <c r="M2197" s="369"/>
      <c r="N2197" s="365"/>
      <c r="O2197" s="365"/>
    </row>
    <row r="2198" spans="1:15" x14ac:dyDescent="0.25">
      <c r="A2198">
        <v>2186</v>
      </c>
      <c r="B2198" s="365"/>
      <c r="C2198" s="365"/>
      <c r="D2198" s="365"/>
      <c r="E2198" s="365"/>
      <c r="F2198" s="365"/>
      <c r="G2198" s="365"/>
      <c r="H2198" s="365"/>
      <c r="I2198" s="365"/>
      <c r="J2198" s="365"/>
      <c r="K2198" s="365"/>
      <c r="L2198" s="365"/>
      <c r="M2198" s="369"/>
      <c r="N2198" s="365"/>
      <c r="O2198" s="365"/>
    </row>
    <row r="2199" spans="1:15" x14ac:dyDescent="0.25">
      <c r="A2199">
        <v>2187</v>
      </c>
      <c r="B2199" s="365"/>
      <c r="C2199" s="365"/>
      <c r="D2199" s="365"/>
      <c r="E2199" s="365"/>
      <c r="F2199" s="365"/>
      <c r="G2199" s="365"/>
      <c r="H2199" s="365"/>
      <c r="I2199" s="365"/>
      <c r="J2199" s="365"/>
      <c r="K2199" s="365"/>
      <c r="L2199" s="365"/>
      <c r="M2199" s="369"/>
      <c r="N2199" s="365"/>
      <c r="O2199" s="365"/>
    </row>
    <row r="2200" spans="1:15" x14ac:dyDescent="0.25">
      <c r="A2200">
        <v>2188</v>
      </c>
      <c r="B2200" s="365"/>
      <c r="C2200" s="365"/>
      <c r="D2200" s="365"/>
      <c r="E2200" s="365"/>
      <c r="F2200" s="365"/>
      <c r="G2200" s="365"/>
      <c r="H2200" s="365"/>
      <c r="I2200" s="365"/>
      <c r="J2200" s="365"/>
      <c r="K2200" s="365"/>
      <c r="L2200" s="365"/>
      <c r="M2200" s="369"/>
      <c r="N2200" s="365"/>
      <c r="O2200" s="365"/>
    </row>
    <row r="2201" spans="1:15" x14ac:dyDescent="0.25">
      <c r="A2201">
        <v>2189</v>
      </c>
      <c r="B2201" s="365"/>
      <c r="C2201" s="365"/>
      <c r="D2201" s="365"/>
      <c r="E2201" s="365"/>
      <c r="F2201" s="365"/>
      <c r="G2201" s="365"/>
      <c r="H2201" s="365"/>
      <c r="I2201" s="365"/>
      <c r="J2201" s="365"/>
      <c r="K2201" s="365"/>
      <c r="L2201" s="365"/>
      <c r="M2201" s="369"/>
      <c r="N2201" s="365"/>
      <c r="O2201" s="365"/>
    </row>
    <row r="2202" spans="1:15" x14ac:dyDescent="0.25">
      <c r="A2202">
        <v>2190</v>
      </c>
      <c r="B2202" s="365"/>
      <c r="C2202" s="365"/>
      <c r="D2202" s="365"/>
      <c r="E2202" s="365"/>
      <c r="F2202" s="365"/>
      <c r="G2202" s="365"/>
      <c r="H2202" s="365"/>
      <c r="I2202" s="365"/>
      <c r="J2202" s="365"/>
      <c r="K2202" s="365"/>
      <c r="L2202" s="365"/>
      <c r="M2202" s="369"/>
      <c r="N2202" s="365"/>
      <c r="O2202" s="365"/>
    </row>
    <row r="2203" spans="1:15" x14ac:dyDescent="0.25">
      <c r="A2203">
        <v>2191</v>
      </c>
      <c r="B2203" s="365"/>
      <c r="C2203" s="365"/>
      <c r="D2203" s="365"/>
      <c r="E2203" s="365"/>
      <c r="F2203" s="365"/>
      <c r="G2203" s="365"/>
      <c r="H2203" s="365"/>
      <c r="I2203" s="365"/>
      <c r="J2203" s="365"/>
      <c r="K2203" s="365"/>
      <c r="L2203" s="365"/>
      <c r="M2203" s="369"/>
      <c r="N2203" s="365"/>
      <c r="O2203" s="365"/>
    </row>
    <row r="2204" spans="1:15" x14ac:dyDescent="0.25">
      <c r="A2204">
        <v>2192</v>
      </c>
      <c r="B2204" s="365"/>
      <c r="C2204" s="365"/>
      <c r="D2204" s="365"/>
      <c r="E2204" s="365"/>
      <c r="F2204" s="365"/>
      <c r="G2204" s="365"/>
      <c r="H2204" s="365"/>
      <c r="I2204" s="365"/>
      <c r="J2204" s="365"/>
      <c r="K2204" s="365"/>
      <c r="L2204" s="365"/>
      <c r="M2204" s="369"/>
      <c r="N2204" s="365"/>
      <c r="O2204" s="365"/>
    </row>
    <row r="2205" spans="1:15" x14ac:dyDescent="0.25">
      <c r="A2205">
        <v>2193</v>
      </c>
      <c r="B2205" s="365"/>
      <c r="C2205" s="365"/>
      <c r="D2205" s="365"/>
      <c r="E2205" s="365"/>
      <c r="F2205" s="365"/>
      <c r="G2205" s="365"/>
      <c r="H2205" s="365"/>
      <c r="I2205" s="365"/>
      <c r="J2205" s="365"/>
      <c r="K2205" s="365"/>
      <c r="L2205" s="365"/>
      <c r="M2205" s="369"/>
      <c r="N2205" s="365"/>
      <c r="O2205" s="365"/>
    </row>
    <row r="2206" spans="1:15" x14ac:dyDescent="0.25">
      <c r="A2206">
        <v>2194</v>
      </c>
      <c r="B2206" s="365"/>
      <c r="C2206" s="365"/>
      <c r="D2206" s="365"/>
      <c r="E2206" s="365"/>
      <c r="F2206" s="365"/>
      <c r="G2206" s="365"/>
      <c r="H2206" s="365"/>
      <c r="I2206" s="365"/>
      <c r="J2206" s="365"/>
      <c r="K2206" s="365"/>
      <c r="L2206" s="365"/>
      <c r="M2206" s="369"/>
      <c r="N2206" s="365"/>
      <c r="O2206" s="365"/>
    </row>
    <row r="2207" spans="1:15" x14ac:dyDescent="0.25">
      <c r="A2207">
        <v>2195</v>
      </c>
      <c r="B2207" s="365"/>
      <c r="C2207" s="365"/>
      <c r="D2207" s="365"/>
      <c r="E2207" s="365"/>
      <c r="F2207" s="365"/>
      <c r="G2207" s="365"/>
      <c r="H2207" s="365"/>
      <c r="I2207" s="365"/>
      <c r="J2207" s="365"/>
      <c r="K2207" s="365"/>
      <c r="L2207" s="365"/>
      <c r="M2207" s="369"/>
      <c r="N2207" s="365"/>
      <c r="O2207" s="365"/>
    </row>
    <row r="2208" spans="1:15" x14ac:dyDescent="0.25">
      <c r="A2208">
        <v>2196</v>
      </c>
      <c r="B2208" s="365"/>
      <c r="C2208" s="365"/>
      <c r="D2208" s="365"/>
      <c r="E2208" s="365"/>
      <c r="F2208" s="365"/>
      <c r="G2208" s="365"/>
      <c r="H2208" s="365"/>
      <c r="I2208" s="365"/>
      <c r="J2208" s="365"/>
      <c r="K2208" s="365"/>
      <c r="L2208" s="365"/>
      <c r="M2208" s="369"/>
      <c r="N2208" s="365"/>
      <c r="O2208" s="365"/>
    </row>
    <row r="2209" spans="1:15" x14ac:dyDescent="0.25">
      <c r="A2209">
        <v>2197</v>
      </c>
      <c r="B2209" s="365"/>
      <c r="C2209" s="365"/>
      <c r="D2209" s="365"/>
      <c r="E2209" s="365"/>
      <c r="F2209" s="365"/>
      <c r="G2209" s="365"/>
      <c r="H2209" s="365"/>
      <c r="I2209" s="365"/>
      <c r="J2209" s="365"/>
      <c r="K2209" s="365"/>
      <c r="L2209" s="365"/>
      <c r="M2209" s="369"/>
      <c r="N2209" s="365"/>
      <c r="O2209" s="365"/>
    </row>
    <row r="2210" spans="1:15" x14ac:dyDescent="0.25">
      <c r="A2210">
        <v>2198</v>
      </c>
      <c r="B2210" s="365"/>
      <c r="C2210" s="365"/>
      <c r="D2210" s="365"/>
      <c r="E2210" s="365"/>
      <c r="F2210" s="365"/>
      <c r="G2210" s="365"/>
      <c r="H2210" s="365"/>
      <c r="I2210" s="365"/>
      <c r="J2210" s="365"/>
      <c r="K2210" s="365"/>
      <c r="L2210" s="365"/>
      <c r="M2210" s="369"/>
      <c r="N2210" s="365"/>
      <c r="O2210" s="365"/>
    </row>
    <row r="2211" spans="1:15" x14ac:dyDescent="0.25">
      <c r="A2211">
        <v>2199</v>
      </c>
      <c r="B2211" s="365"/>
      <c r="C2211" s="365"/>
      <c r="D2211" s="365"/>
      <c r="E2211" s="365"/>
      <c r="F2211" s="365"/>
      <c r="G2211" s="365"/>
      <c r="H2211" s="365"/>
      <c r="I2211" s="365"/>
      <c r="J2211" s="365"/>
      <c r="K2211" s="365"/>
      <c r="L2211" s="365"/>
      <c r="M2211" s="369"/>
      <c r="N2211" s="365"/>
      <c r="O2211" s="365"/>
    </row>
    <row r="2212" spans="1:15" x14ac:dyDescent="0.25">
      <c r="A2212">
        <v>2200</v>
      </c>
      <c r="B2212" s="365"/>
      <c r="C2212" s="365"/>
      <c r="D2212" s="365"/>
      <c r="E2212" s="365"/>
      <c r="F2212" s="365"/>
      <c r="G2212" s="365"/>
      <c r="H2212" s="365"/>
      <c r="I2212" s="365"/>
      <c r="J2212" s="365"/>
      <c r="K2212" s="365"/>
      <c r="L2212" s="365"/>
      <c r="M2212" s="369"/>
      <c r="N2212" s="365"/>
      <c r="O2212" s="365"/>
    </row>
    <row r="2213" spans="1:15" x14ac:dyDescent="0.25">
      <c r="A2213">
        <v>2201</v>
      </c>
      <c r="B2213" s="365"/>
      <c r="C2213" s="365"/>
      <c r="D2213" s="365"/>
      <c r="E2213" s="365"/>
      <c r="F2213" s="365"/>
      <c r="G2213" s="365"/>
      <c r="H2213" s="365"/>
      <c r="I2213" s="365"/>
      <c r="J2213" s="365"/>
      <c r="K2213" s="365"/>
      <c r="L2213" s="365"/>
      <c r="M2213" s="369"/>
      <c r="N2213" s="365"/>
      <c r="O2213" s="365"/>
    </row>
    <row r="2214" spans="1:15" x14ac:dyDescent="0.25">
      <c r="A2214">
        <v>2202</v>
      </c>
      <c r="B2214" s="365"/>
      <c r="C2214" s="365"/>
      <c r="D2214" s="365"/>
      <c r="E2214" s="365"/>
      <c r="F2214" s="365"/>
      <c r="G2214" s="365"/>
      <c r="H2214" s="365"/>
      <c r="I2214" s="365"/>
      <c r="J2214" s="365"/>
      <c r="K2214" s="365"/>
      <c r="L2214" s="365"/>
      <c r="M2214" s="369"/>
      <c r="N2214" s="365"/>
      <c r="O2214" s="365"/>
    </row>
    <row r="2215" spans="1:15" x14ac:dyDescent="0.25">
      <c r="A2215">
        <v>2203</v>
      </c>
      <c r="B2215" s="365"/>
      <c r="C2215" s="365"/>
      <c r="D2215" s="365"/>
      <c r="E2215" s="365"/>
      <c r="F2215" s="365"/>
      <c r="G2215" s="365"/>
      <c r="H2215" s="365"/>
      <c r="I2215" s="365"/>
      <c r="J2215" s="365"/>
      <c r="K2215" s="365"/>
      <c r="L2215" s="365"/>
      <c r="M2215" s="369"/>
      <c r="N2215" s="365"/>
      <c r="O2215" s="365"/>
    </row>
    <row r="2216" spans="1:15" x14ac:dyDescent="0.25">
      <c r="A2216">
        <v>2204</v>
      </c>
      <c r="B2216" s="365"/>
      <c r="C2216" s="365"/>
      <c r="D2216" s="365"/>
      <c r="E2216" s="365"/>
      <c r="F2216" s="365"/>
      <c r="G2216" s="365"/>
      <c r="H2216" s="365"/>
      <c r="I2216" s="365"/>
      <c r="J2216" s="365"/>
      <c r="K2216" s="365"/>
      <c r="L2216" s="365"/>
      <c r="M2216" s="369"/>
      <c r="N2216" s="365"/>
      <c r="O2216" s="365"/>
    </row>
    <row r="2217" spans="1:15" x14ac:dyDescent="0.25">
      <c r="A2217">
        <v>2205</v>
      </c>
      <c r="B2217" s="365"/>
      <c r="C2217" s="365"/>
      <c r="D2217" s="365"/>
      <c r="E2217" s="365"/>
      <c r="F2217" s="365"/>
      <c r="G2217" s="365"/>
      <c r="H2217" s="365"/>
      <c r="I2217" s="365"/>
      <c r="J2217" s="365"/>
      <c r="K2217" s="365"/>
      <c r="L2217" s="365"/>
      <c r="M2217" s="369"/>
      <c r="N2217" s="365"/>
      <c r="O2217" s="365"/>
    </row>
    <row r="2218" spans="1:15" x14ac:dyDescent="0.25">
      <c r="A2218">
        <v>2206</v>
      </c>
      <c r="B2218" s="365"/>
      <c r="C2218" s="365"/>
      <c r="D2218" s="365"/>
      <c r="E2218" s="365"/>
      <c r="F2218" s="365"/>
      <c r="G2218" s="365"/>
      <c r="H2218" s="365"/>
      <c r="I2218" s="365"/>
      <c r="J2218" s="365"/>
      <c r="K2218" s="365"/>
      <c r="L2218" s="365"/>
      <c r="M2218" s="369"/>
      <c r="N2218" s="365"/>
      <c r="O2218" s="365"/>
    </row>
    <row r="2219" spans="1:15" x14ac:dyDescent="0.25">
      <c r="A2219">
        <v>2207</v>
      </c>
      <c r="B2219" s="365"/>
      <c r="C2219" s="365"/>
      <c r="D2219" s="365"/>
      <c r="E2219" s="365"/>
      <c r="F2219" s="365"/>
      <c r="G2219" s="365"/>
      <c r="H2219" s="365"/>
      <c r="I2219" s="365"/>
      <c r="J2219" s="365"/>
      <c r="K2219" s="365"/>
      <c r="L2219" s="365"/>
      <c r="M2219" s="369"/>
      <c r="N2219" s="365"/>
      <c r="O2219" s="365"/>
    </row>
    <row r="2220" spans="1:15" x14ac:dyDescent="0.25">
      <c r="A2220">
        <v>2208</v>
      </c>
      <c r="B2220" s="365"/>
      <c r="C2220" s="365"/>
      <c r="D2220" s="365"/>
      <c r="E2220" s="365"/>
      <c r="F2220" s="365"/>
      <c r="G2220" s="365"/>
      <c r="H2220" s="365"/>
      <c r="I2220" s="365"/>
      <c r="J2220" s="365"/>
      <c r="K2220" s="365"/>
      <c r="L2220" s="365"/>
      <c r="M2220" s="369"/>
      <c r="N2220" s="365"/>
      <c r="O2220" s="365"/>
    </row>
    <row r="2221" spans="1:15" x14ac:dyDescent="0.25">
      <c r="A2221">
        <v>2209</v>
      </c>
      <c r="B2221" s="365"/>
      <c r="C2221" s="365"/>
      <c r="D2221" s="365"/>
      <c r="E2221" s="365"/>
      <c r="F2221" s="365"/>
      <c r="G2221" s="365"/>
      <c r="H2221" s="365"/>
      <c r="I2221" s="365"/>
      <c r="J2221" s="365"/>
      <c r="K2221" s="365"/>
      <c r="L2221" s="365"/>
      <c r="M2221" s="369"/>
      <c r="N2221" s="365"/>
      <c r="O2221" s="365"/>
    </row>
    <row r="2222" spans="1:15" x14ac:dyDescent="0.25">
      <c r="A2222">
        <v>2210</v>
      </c>
      <c r="B2222" s="365"/>
      <c r="C2222" s="365"/>
      <c r="D2222" s="365"/>
      <c r="E2222" s="365"/>
      <c r="F2222" s="365"/>
      <c r="G2222" s="365"/>
      <c r="H2222" s="365"/>
      <c r="I2222" s="365"/>
      <c r="J2222" s="365"/>
      <c r="K2222" s="365"/>
      <c r="L2222" s="365"/>
      <c r="M2222" s="369"/>
      <c r="N2222" s="365"/>
      <c r="O2222" s="365"/>
    </row>
    <row r="2223" spans="1:15" x14ac:dyDescent="0.25">
      <c r="A2223">
        <v>2211</v>
      </c>
      <c r="B2223" s="365"/>
      <c r="C2223" s="365"/>
      <c r="D2223" s="365"/>
      <c r="E2223" s="365"/>
      <c r="F2223" s="365"/>
      <c r="G2223" s="365"/>
      <c r="H2223" s="365"/>
      <c r="I2223" s="365"/>
      <c r="J2223" s="365"/>
      <c r="K2223" s="365"/>
      <c r="L2223" s="365"/>
      <c r="M2223" s="369"/>
      <c r="N2223" s="365"/>
      <c r="O2223" s="365"/>
    </row>
    <row r="2224" spans="1:15" x14ac:dyDescent="0.25">
      <c r="A2224">
        <v>2212</v>
      </c>
      <c r="B2224" s="365"/>
      <c r="C2224" s="365"/>
      <c r="D2224" s="365"/>
      <c r="E2224" s="365"/>
      <c r="F2224" s="365"/>
      <c r="G2224" s="365"/>
      <c r="H2224" s="365"/>
      <c r="I2224" s="365"/>
      <c r="J2224" s="365"/>
      <c r="K2224" s="365"/>
      <c r="L2224" s="365"/>
      <c r="M2224" s="369"/>
      <c r="N2224" s="365"/>
      <c r="O2224" s="365"/>
    </row>
    <row r="2225" spans="1:15" x14ac:dyDescent="0.25">
      <c r="A2225">
        <v>2213</v>
      </c>
      <c r="B2225" s="365"/>
      <c r="C2225" s="365"/>
      <c r="D2225" s="365"/>
      <c r="E2225" s="365"/>
      <c r="F2225" s="365"/>
      <c r="G2225" s="365"/>
      <c r="H2225" s="365"/>
      <c r="I2225" s="365"/>
      <c r="J2225" s="365"/>
      <c r="K2225" s="365"/>
      <c r="L2225" s="365"/>
      <c r="M2225" s="369"/>
      <c r="N2225" s="365"/>
      <c r="O2225" s="365"/>
    </row>
    <row r="2226" spans="1:15" x14ac:dyDescent="0.25">
      <c r="A2226">
        <v>2214</v>
      </c>
      <c r="B2226" s="365"/>
      <c r="C2226" s="365"/>
      <c r="D2226" s="365"/>
      <c r="E2226" s="365"/>
      <c r="F2226" s="365"/>
      <c r="G2226" s="365"/>
      <c r="H2226" s="365"/>
      <c r="I2226" s="365"/>
      <c r="J2226" s="365"/>
      <c r="K2226" s="365"/>
      <c r="L2226" s="365"/>
      <c r="M2226" s="369"/>
      <c r="N2226" s="365"/>
      <c r="O2226" s="365"/>
    </row>
    <row r="2227" spans="1:15" x14ac:dyDescent="0.25">
      <c r="A2227">
        <v>2215</v>
      </c>
      <c r="B2227" s="365"/>
      <c r="C2227" s="365"/>
      <c r="D2227" s="365"/>
      <c r="E2227" s="365"/>
      <c r="F2227" s="365"/>
      <c r="G2227" s="365"/>
      <c r="H2227" s="365"/>
      <c r="I2227" s="365"/>
      <c r="J2227" s="365"/>
      <c r="K2227" s="365"/>
      <c r="L2227" s="365"/>
      <c r="M2227" s="369"/>
      <c r="N2227" s="365"/>
      <c r="O2227" s="365"/>
    </row>
    <row r="2228" spans="1:15" x14ac:dyDescent="0.25">
      <c r="A2228">
        <v>2216</v>
      </c>
      <c r="B2228" s="365"/>
      <c r="C2228" s="365"/>
      <c r="D2228" s="365"/>
      <c r="E2228" s="365"/>
      <c r="F2228" s="365"/>
      <c r="G2228" s="365"/>
      <c r="H2228" s="365"/>
      <c r="I2228" s="365"/>
      <c r="J2228" s="365"/>
      <c r="K2228" s="365"/>
      <c r="L2228" s="365"/>
      <c r="M2228" s="369"/>
      <c r="N2228" s="365"/>
      <c r="O2228" s="365"/>
    </row>
    <row r="2229" spans="1:15" x14ac:dyDescent="0.25">
      <c r="A2229">
        <v>2217</v>
      </c>
      <c r="B2229" s="365"/>
      <c r="C2229" s="365"/>
      <c r="D2229" s="365"/>
      <c r="E2229" s="365"/>
      <c r="F2229" s="365"/>
      <c r="G2229" s="365"/>
      <c r="H2229" s="365"/>
      <c r="I2229" s="365"/>
      <c r="J2229" s="365"/>
      <c r="K2229" s="365"/>
      <c r="L2229" s="365"/>
      <c r="M2229" s="369"/>
      <c r="N2229" s="365"/>
      <c r="O2229" s="365"/>
    </row>
    <row r="2230" spans="1:15" x14ac:dyDescent="0.25">
      <c r="A2230">
        <v>2218</v>
      </c>
      <c r="B2230" s="365"/>
      <c r="C2230" s="365"/>
      <c r="D2230" s="365"/>
      <c r="E2230" s="365"/>
      <c r="F2230" s="365"/>
      <c r="G2230" s="365"/>
      <c r="H2230" s="365"/>
      <c r="I2230" s="365"/>
      <c r="J2230" s="365"/>
      <c r="K2230" s="365"/>
      <c r="L2230" s="365"/>
      <c r="M2230" s="369"/>
      <c r="N2230" s="365"/>
      <c r="O2230" s="365"/>
    </row>
    <row r="2231" spans="1:15" x14ac:dyDescent="0.25">
      <c r="A2231">
        <v>2219</v>
      </c>
      <c r="B2231" s="365"/>
      <c r="C2231" s="365"/>
      <c r="D2231" s="365"/>
      <c r="E2231" s="365"/>
      <c r="F2231" s="365"/>
      <c r="G2231" s="365"/>
      <c r="H2231" s="365"/>
      <c r="I2231" s="365"/>
      <c r="J2231" s="365"/>
      <c r="K2231" s="365"/>
      <c r="L2231" s="365"/>
      <c r="M2231" s="369"/>
      <c r="N2231" s="365"/>
      <c r="O2231" s="365"/>
    </row>
    <row r="2232" spans="1:15" x14ac:dyDescent="0.25">
      <c r="A2232">
        <v>2220</v>
      </c>
      <c r="B2232" s="365"/>
      <c r="C2232" s="365"/>
      <c r="D2232" s="365"/>
      <c r="E2232" s="365"/>
      <c r="F2232" s="365"/>
      <c r="G2232" s="365"/>
      <c r="H2232" s="365"/>
      <c r="I2232" s="365"/>
      <c r="J2232" s="365"/>
      <c r="K2232" s="365"/>
      <c r="L2232" s="365"/>
      <c r="M2232" s="369"/>
      <c r="N2232" s="365"/>
      <c r="O2232" s="365"/>
    </row>
    <row r="2233" spans="1:15" x14ac:dyDescent="0.25">
      <c r="A2233">
        <v>2221</v>
      </c>
      <c r="B2233" s="365"/>
      <c r="C2233" s="365"/>
      <c r="D2233" s="365"/>
      <c r="E2233" s="365"/>
      <c r="F2233" s="365"/>
      <c r="G2233" s="365"/>
      <c r="H2233" s="365"/>
      <c r="I2233" s="365"/>
      <c r="J2233" s="365"/>
      <c r="K2233" s="365"/>
      <c r="L2233" s="365"/>
      <c r="M2233" s="369"/>
      <c r="N2233" s="365"/>
      <c r="O2233" s="365"/>
    </row>
    <row r="2234" spans="1:15" x14ac:dyDescent="0.25">
      <c r="A2234">
        <v>2222</v>
      </c>
      <c r="B2234" s="365"/>
      <c r="C2234" s="365"/>
      <c r="D2234" s="365"/>
      <c r="E2234" s="365"/>
      <c r="F2234" s="365"/>
      <c r="G2234" s="365"/>
      <c r="H2234" s="365"/>
      <c r="I2234" s="365"/>
      <c r="J2234" s="365"/>
      <c r="K2234" s="365"/>
      <c r="L2234" s="365"/>
      <c r="M2234" s="369"/>
      <c r="N2234" s="365"/>
      <c r="O2234" s="365"/>
    </row>
    <row r="2235" spans="1:15" x14ac:dyDescent="0.25">
      <c r="A2235">
        <v>2223</v>
      </c>
      <c r="B2235" s="365"/>
      <c r="C2235" s="365"/>
      <c r="D2235" s="365"/>
      <c r="E2235" s="365"/>
      <c r="F2235" s="365"/>
      <c r="G2235" s="365"/>
      <c r="H2235" s="365"/>
      <c r="I2235" s="365"/>
      <c r="J2235" s="365"/>
      <c r="K2235" s="365"/>
      <c r="L2235" s="365"/>
      <c r="M2235" s="369"/>
      <c r="N2235" s="365"/>
      <c r="O2235" s="365"/>
    </row>
    <row r="2236" spans="1:15" x14ac:dyDescent="0.25">
      <c r="A2236">
        <v>2224</v>
      </c>
      <c r="B2236" s="365"/>
      <c r="C2236" s="365"/>
      <c r="D2236" s="365"/>
      <c r="E2236" s="365"/>
      <c r="F2236" s="365"/>
      <c r="G2236" s="365"/>
      <c r="H2236" s="365"/>
      <c r="I2236" s="365"/>
      <c r="J2236" s="365"/>
      <c r="K2236" s="365"/>
      <c r="L2236" s="365"/>
      <c r="M2236" s="369"/>
      <c r="N2236" s="365"/>
      <c r="O2236" s="365"/>
    </row>
    <row r="2237" spans="1:15" x14ac:dyDescent="0.25">
      <c r="A2237">
        <v>2225</v>
      </c>
      <c r="B2237" s="365"/>
      <c r="C2237" s="365"/>
      <c r="D2237" s="365"/>
      <c r="E2237" s="365"/>
      <c r="F2237" s="365"/>
      <c r="G2237" s="365"/>
      <c r="H2237" s="365"/>
      <c r="I2237" s="365"/>
      <c r="J2237" s="365"/>
      <c r="K2237" s="365"/>
      <c r="L2237" s="365"/>
      <c r="M2237" s="369"/>
      <c r="N2237" s="365"/>
      <c r="O2237" s="365"/>
    </row>
    <row r="2238" spans="1:15" x14ac:dyDescent="0.25">
      <c r="A2238">
        <v>2226</v>
      </c>
      <c r="B2238" s="365"/>
      <c r="C2238" s="365"/>
      <c r="D2238" s="365"/>
      <c r="E2238" s="365"/>
      <c r="F2238" s="365"/>
      <c r="G2238" s="365"/>
      <c r="H2238" s="365"/>
      <c r="I2238" s="365"/>
      <c r="J2238" s="365"/>
      <c r="K2238" s="365"/>
      <c r="L2238" s="365"/>
      <c r="M2238" s="369"/>
      <c r="N2238" s="365"/>
      <c r="O2238" s="365"/>
    </row>
    <row r="2239" spans="1:15" x14ac:dyDescent="0.25">
      <c r="A2239">
        <v>2227</v>
      </c>
      <c r="B2239" s="365"/>
      <c r="C2239" s="365"/>
      <c r="D2239" s="365"/>
      <c r="E2239" s="365"/>
      <c r="F2239" s="365"/>
      <c r="G2239" s="365"/>
      <c r="H2239" s="365"/>
      <c r="I2239" s="365"/>
      <c r="J2239" s="365"/>
      <c r="K2239" s="365"/>
      <c r="L2239" s="365"/>
      <c r="M2239" s="369"/>
      <c r="N2239" s="365"/>
      <c r="O2239" s="365"/>
    </row>
    <row r="2240" spans="1:15" x14ac:dyDescent="0.25">
      <c r="A2240">
        <v>2228</v>
      </c>
      <c r="B2240" s="365"/>
      <c r="C2240" s="365"/>
      <c r="D2240" s="365"/>
      <c r="E2240" s="365"/>
      <c r="F2240" s="365"/>
      <c r="G2240" s="365"/>
      <c r="H2240" s="365"/>
      <c r="I2240" s="365"/>
      <c r="J2240" s="365"/>
      <c r="K2240" s="365"/>
      <c r="L2240" s="365"/>
      <c r="M2240" s="369"/>
      <c r="N2240" s="365"/>
      <c r="O2240" s="365"/>
    </row>
    <row r="2241" spans="1:15" x14ac:dyDescent="0.25">
      <c r="A2241">
        <v>2229</v>
      </c>
      <c r="B2241" s="365"/>
      <c r="C2241" s="365"/>
      <c r="D2241" s="365"/>
      <c r="E2241" s="365"/>
      <c r="F2241" s="365"/>
      <c r="G2241" s="365"/>
      <c r="H2241" s="365"/>
      <c r="I2241" s="365"/>
      <c r="J2241" s="365"/>
      <c r="K2241" s="365"/>
      <c r="L2241" s="365"/>
      <c r="M2241" s="369"/>
      <c r="N2241" s="365"/>
      <c r="O2241" s="365"/>
    </row>
    <row r="2242" spans="1:15" x14ac:dyDescent="0.25">
      <c r="A2242">
        <v>2230</v>
      </c>
      <c r="B2242" s="365"/>
      <c r="C2242" s="365"/>
      <c r="D2242" s="365"/>
      <c r="E2242" s="365"/>
      <c r="F2242" s="365"/>
      <c r="G2242" s="365"/>
      <c r="H2242" s="365"/>
      <c r="I2242" s="365"/>
      <c r="J2242" s="365"/>
      <c r="K2242" s="365"/>
      <c r="L2242" s="365"/>
      <c r="M2242" s="369"/>
      <c r="N2242" s="365"/>
      <c r="O2242" s="365"/>
    </row>
    <row r="2243" spans="1:15" x14ac:dyDescent="0.25">
      <c r="A2243">
        <v>2231</v>
      </c>
      <c r="B2243" s="365"/>
      <c r="C2243" s="365"/>
      <c r="D2243" s="365"/>
      <c r="E2243" s="365"/>
      <c r="F2243" s="365"/>
      <c r="G2243" s="365"/>
      <c r="H2243" s="365"/>
      <c r="I2243" s="365"/>
      <c r="J2243" s="365"/>
      <c r="K2243" s="365"/>
      <c r="L2243" s="365"/>
      <c r="M2243" s="369"/>
      <c r="N2243" s="365"/>
      <c r="O2243" s="365"/>
    </row>
    <row r="2244" spans="1:15" x14ac:dyDescent="0.25">
      <c r="A2244">
        <v>2232</v>
      </c>
      <c r="B2244" s="365"/>
      <c r="C2244" s="365"/>
      <c r="D2244" s="365"/>
      <c r="E2244" s="365"/>
      <c r="F2244" s="365"/>
      <c r="G2244" s="365"/>
      <c r="H2244" s="365"/>
      <c r="I2244" s="365"/>
      <c r="J2244" s="365"/>
      <c r="K2244" s="365"/>
      <c r="L2244" s="365"/>
      <c r="M2244" s="369"/>
      <c r="N2244" s="365"/>
      <c r="O2244" s="365"/>
    </row>
    <row r="2245" spans="1:15" x14ac:dyDescent="0.25">
      <c r="A2245">
        <v>2233</v>
      </c>
      <c r="B2245" s="365"/>
      <c r="C2245" s="365"/>
      <c r="D2245" s="365"/>
      <c r="E2245" s="365"/>
      <c r="F2245" s="365"/>
      <c r="G2245" s="365"/>
      <c r="H2245" s="365"/>
      <c r="I2245" s="365"/>
      <c r="J2245" s="365"/>
      <c r="K2245" s="365"/>
      <c r="L2245" s="365"/>
      <c r="M2245" s="369"/>
      <c r="N2245" s="365"/>
      <c r="O2245" s="365"/>
    </row>
    <row r="2246" spans="1:15" x14ac:dyDescent="0.25">
      <c r="A2246">
        <v>2234</v>
      </c>
      <c r="B2246" s="365"/>
      <c r="C2246" s="365"/>
      <c r="D2246" s="365"/>
      <c r="E2246" s="365"/>
      <c r="F2246" s="365"/>
      <c r="G2246" s="365"/>
      <c r="H2246" s="365"/>
      <c r="I2246" s="365"/>
      <c r="J2246" s="365"/>
      <c r="K2246" s="365"/>
      <c r="L2246" s="365"/>
      <c r="M2246" s="369"/>
      <c r="N2246" s="365"/>
      <c r="O2246" s="365"/>
    </row>
    <row r="2247" spans="1:15" x14ac:dyDescent="0.25">
      <c r="A2247">
        <v>2235</v>
      </c>
      <c r="B2247" s="365"/>
      <c r="C2247" s="365"/>
      <c r="D2247" s="365"/>
      <c r="E2247" s="365"/>
      <c r="F2247" s="365"/>
      <c r="G2247" s="365"/>
      <c r="H2247" s="365"/>
      <c r="I2247" s="365"/>
      <c r="J2247" s="365"/>
      <c r="K2247" s="365"/>
      <c r="L2247" s="365"/>
      <c r="M2247" s="369"/>
      <c r="N2247" s="365"/>
      <c r="O2247" s="365"/>
    </row>
    <row r="2248" spans="1:15" x14ac:dyDescent="0.25">
      <c r="A2248">
        <v>2236</v>
      </c>
      <c r="B2248" s="365"/>
      <c r="C2248" s="365"/>
      <c r="D2248" s="365"/>
      <c r="E2248" s="365"/>
      <c r="F2248" s="365"/>
      <c r="G2248" s="365"/>
      <c r="H2248" s="365"/>
      <c r="I2248" s="365"/>
      <c r="J2248" s="365"/>
      <c r="K2248" s="365"/>
      <c r="L2248" s="365"/>
      <c r="M2248" s="369"/>
      <c r="N2248" s="365"/>
      <c r="O2248" s="365"/>
    </row>
    <row r="2249" spans="1:15" x14ac:dyDescent="0.25">
      <c r="A2249">
        <v>2237</v>
      </c>
      <c r="B2249" s="365"/>
      <c r="C2249" s="365"/>
      <c r="D2249" s="365"/>
      <c r="E2249" s="365"/>
      <c r="F2249" s="365"/>
      <c r="G2249" s="365"/>
      <c r="H2249" s="365"/>
      <c r="I2249" s="365"/>
      <c r="J2249" s="365"/>
      <c r="K2249" s="365"/>
      <c r="L2249" s="365"/>
      <c r="M2249" s="369"/>
      <c r="N2249" s="365"/>
      <c r="O2249" s="365"/>
    </row>
    <row r="2250" spans="1:15" x14ac:dyDescent="0.25">
      <c r="A2250">
        <v>2238</v>
      </c>
      <c r="B2250" s="365"/>
      <c r="C2250" s="365"/>
      <c r="D2250" s="365"/>
      <c r="E2250" s="365"/>
      <c r="F2250" s="365"/>
      <c r="G2250" s="365"/>
      <c r="H2250" s="365"/>
      <c r="I2250" s="365"/>
      <c r="J2250" s="365"/>
      <c r="K2250" s="365"/>
      <c r="L2250" s="365"/>
      <c r="M2250" s="369"/>
      <c r="N2250" s="365"/>
      <c r="O2250" s="365"/>
    </row>
    <row r="2251" spans="1:15" x14ac:dyDescent="0.25">
      <c r="A2251">
        <v>2239</v>
      </c>
      <c r="B2251" s="365"/>
      <c r="C2251" s="365"/>
      <c r="D2251" s="365"/>
      <c r="E2251" s="365"/>
      <c r="F2251" s="365"/>
      <c r="G2251" s="365"/>
      <c r="H2251" s="365"/>
      <c r="I2251" s="365"/>
      <c r="J2251" s="365"/>
      <c r="K2251" s="365"/>
      <c r="L2251" s="365"/>
      <c r="M2251" s="369"/>
      <c r="N2251" s="365"/>
      <c r="O2251" s="365"/>
    </row>
    <row r="2252" spans="1:15" x14ac:dyDescent="0.25">
      <c r="A2252">
        <v>2240</v>
      </c>
      <c r="B2252" s="365"/>
      <c r="C2252" s="365"/>
      <c r="D2252" s="365"/>
      <c r="E2252" s="365"/>
      <c r="F2252" s="365"/>
      <c r="G2252" s="365"/>
      <c r="H2252" s="365"/>
      <c r="I2252" s="365"/>
      <c r="J2252" s="365"/>
      <c r="K2252" s="365"/>
      <c r="L2252" s="365"/>
      <c r="M2252" s="369"/>
      <c r="N2252" s="365"/>
      <c r="O2252" s="365"/>
    </row>
    <row r="2253" spans="1:15" x14ac:dyDescent="0.25">
      <c r="A2253">
        <v>2241</v>
      </c>
      <c r="B2253" s="365"/>
      <c r="C2253" s="365"/>
      <c r="D2253" s="365"/>
      <c r="E2253" s="365"/>
      <c r="F2253" s="365"/>
      <c r="G2253" s="365"/>
      <c r="H2253" s="365"/>
      <c r="I2253" s="365"/>
      <c r="J2253" s="365"/>
      <c r="K2253" s="365"/>
      <c r="L2253" s="365"/>
      <c r="M2253" s="369"/>
      <c r="N2253" s="365"/>
      <c r="O2253" s="365"/>
    </row>
    <row r="2254" spans="1:15" x14ac:dyDescent="0.25">
      <c r="A2254">
        <v>2242</v>
      </c>
      <c r="B2254" s="365"/>
      <c r="C2254" s="365"/>
      <c r="D2254" s="365"/>
      <c r="E2254" s="365"/>
      <c r="F2254" s="365"/>
      <c r="G2254" s="365"/>
      <c r="H2254" s="365"/>
      <c r="I2254" s="365"/>
      <c r="J2254" s="365"/>
      <c r="K2254" s="365"/>
      <c r="L2254" s="365"/>
      <c r="M2254" s="369"/>
      <c r="N2254" s="365"/>
      <c r="O2254" s="365"/>
    </row>
    <row r="2255" spans="1:15" x14ac:dyDescent="0.25">
      <c r="A2255">
        <v>2243</v>
      </c>
      <c r="B2255" s="365"/>
      <c r="C2255" s="365"/>
      <c r="D2255" s="365"/>
      <c r="E2255" s="365"/>
      <c r="F2255" s="365"/>
      <c r="G2255" s="365"/>
      <c r="H2255" s="365"/>
      <c r="I2255" s="365"/>
      <c r="J2255" s="365"/>
      <c r="K2255" s="365"/>
      <c r="L2255" s="365"/>
      <c r="M2255" s="369"/>
      <c r="N2255" s="365"/>
      <c r="O2255" s="365"/>
    </row>
    <row r="2256" spans="1:15" x14ac:dyDescent="0.25">
      <c r="A2256">
        <v>2244</v>
      </c>
      <c r="B2256" s="365"/>
      <c r="C2256" s="365"/>
      <c r="D2256" s="365"/>
      <c r="E2256" s="365"/>
      <c r="F2256" s="365"/>
      <c r="G2256" s="365"/>
      <c r="H2256" s="365"/>
      <c r="I2256" s="365"/>
      <c r="J2256" s="365"/>
      <c r="K2256" s="365"/>
      <c r="L2256" s="365"/>
      <c r="M2256" s="369"/>
      <c r="N2256" s="365"/>
      <c r="O2256" s="365"/>
    </row>
    <row r="2257" spans="1:15" x14ac:dyDescent="0.25">
      <c r="A2257">
        <v>2245</v>
      </c>
      <c r="B2257" s="365"/>
      <c r="C2257" s="365"/>
      <c r="D2257" s="365"/>
      <c r="E2257" s="365"/>
      <c r="F2257" s="365"/>
      <c r="G2257" s="365"/>
      <c r="H2257" s="365"/>
      <c r="I2257" s="365"/>
      <c r="J2257" s="365"/>
      <c r="K2257" s="365"/>
      <c r="L2257" s="365"/>
      <c r="M2257" s="369"/>
      <c r="N2257" s="365"/>
      <c r="O2257" s="365"/>
    </row>
    <row r="2258" spans="1:15" x14ac:dyDescent="0.25">
      <c r="A2258">
        <v>2246</v>
      </c>
      <c r="B2258" s="365"/>
      <c r="C2258" s="365"/>
      <c r="D2258" s="365"/>
      <c r="E2258" s="365"/>
      <c r="F2258" s="365"/>
      <c r="G2258" s="365"/>
      <c r="H2258" s="365"/>
      <c r="I2258" s="365"/>
      <c r="J2258" s="365"/>
      <c r="K2258" s="365"/>
      <c r="L2258" s="365"/>
      <c r="M2258" s="369"/>
      <c r="N2258" s="365"/>
      <c r="O2258" s="365"/>
    </row>
    <row r="2259" spans="1:15" x14ac:dyDescent="0.25">
      <c r="A2259">
        <v>2247</v>
      </c>
      <c r="B2259" s="365"/>
      <c r="C2259" s="365"/>
      <c r="D2259" s="365"/>
      <c r="E2259" s="365"/>
      <c r="F2259" s="365"/>
      <c r="G2259" s="365"/>
      <c r="H2259" s="365"/>
      <c r="I2259" s="365"/>
      <c r="J2259" s="365"/>
      <c r="K2259" s="365"/>
      <c r="L2259" s="365"/>
      <c r="M2259" s="369"/>
      <c r="N2259" s="365"/>
      <c r="O2259" s="365"/>
    </row>
    <row r="2260" spans="1:15" x14ac:dyDescent="0.25">
      <c r="A2260">
        <v>2248</v>
      </c>
      <c r="B2260" s="365"/>
      <c r="C2260" s="365"/>
      <c r="D2260" s="365"/>
      <c r="E2260" s="365"/>
      <c r="F2260" s="365"/>
      <c r="G2260" s="365"/>
      <c r="H2260" s="365"/>
      <c r="I2260" s="365"/>
      <c r="J2260" s="365"/>
      <c r="K2260" s="365"/>
      <c r="L2260" s="365"/>
      <c r="M2260" s="369"/>
      <c r="N2260" s="365"/>
      <c r="O2260" s="365"/>
    </row>
    <row r="2261" spans="1:15" x14ac:dyDescent="0.25">
      <c r="A2261">
        <v>2249</v>
      </c>
      <c r="B2261" s="365"/>
      <c r="C2261" s="365"/>
      <c r="D2261" s="365"/>
      <c r="E2261" s="365"/>
      <c r="F2261" s="365"/>
      <c r="G2261" s="365"/>
      <c r="H2261" s="365"/>
      <c r="I2261" s="365"/>
      <c r="J2261" s="365"/>
      <c r="K2261" s="365"/>
      <c r="L2261" s="365"/>
      <c r="M2261" s="369"/>
      <c r="N2261" s="365"/>
      <c r="O2261" s="365"/>
    </row>
    <row r="2262" spans="1:15" x14ac:dyDescent="0.25">
      <c r="A2262">
        <v>2250</v>
      </c>
      <c r="B2262" s="365"/>
      <c r="C2262" s="365"/>
      <c r="D2262" s="365"/>
      <c r="E2262" s="365"/>
      <c r="F2262" s="365"/>
      <c r="G2262" s="365"/>
      <c r="H2262" s="365"/>
      <c r="I2262" s="365"/>
      <c r="J2262" s="365"/>
      <c r="K2262" s="365"/>
      <c r="L2262" s="365"/>
      <c r="M2262" s="369"/>
      <c r="N2262" s="365"/>
      <c r="O2262" s="365"/>
    </row>
    <row r="2263" spans="1:15" x14ac:dyDescent="0.25">
      <c r="A2263">
        <v>2251</v>
      </c>
      <c r="B2263" s="365"/>
      <c r="C2263" s="365"/>
      <c r="D2263" s="365"/>
      <c r="E2263" s="365"/>
      <c r="F2263" s="365"/>
      <c r="G2263" s="365"/>
      <c r="H2263" s="365"/>
      <c r="I2263" s="365"/>
      <c r="J2263" s="365"/>
      <c r="K2263" s="365"/>
      <c r="L2263" s="365"/>
      <c r="M2263" s="369"/>
      <c r="N2263" s="365"/>
      <c r="O2263" s="365"/>
    </row>
    <row r="2264" spans="1:15" x14ac:dyDescent="0.25">
      <c r="A2264">
        <v>2252</v>
      </c>
      <c r="B2264" s="365"/>
      <c r="C2264" s="365"/>
      <c r="D2264" s="365"/>
      <c r="E2264" s="365"/>
      <c r="F2264" s="365"/>
      <c r="G2264" s="365"/>
      <c r="H2264" s="365"/>
      <c r="I2264" s="365"/>
      <c r="J2264" s="365"/>
      <c r="K2264" s="365"/>
      <c r="L2264" s="365"/>
      <c r="M2264" s="369"/>
      <c r="N2264" s="365"/>
      <c r="O2264" s="365"/>
    </row>
    <row r="2265" spans="1:15" x14ac:dyDescent="0.25">
      <c r="A2265">
        <v>2253</v>
      </c>
      <c r="B2265" s="365"/>
      <c r="C2265" s="365"/>
      <c r="D2265" s="365"/>
      <c r="E2265" s="365"/>
      <c r="F2265" s="365"/>
      <c r="G2265" s="365"/>
      <c r="H2265" s="365"/>
      <c r="I2265" s="365"/>
      <c r="J2265" s="365"/>
      <c r="K2265" s="365"/>
      <c r="L2265" s="365"/>
      <c r="M2265" s="369"/>
      <c r="N2265" s="365"/>
      <c r="O2265" s="365"/>
    </row>
    <row r="2266" spans="1:15" x14ac:dyDescent="0.25">
      <c r="A2266">
        <v>2254</v>
      </c>
      <c r="B2266" s="365"/>
      <c r="C2266" s="365"/>
      <c r="D2266" s="365"/>
      <c r="E2266" s="365"/>
      <c r="F2266" s="365"/>
      <c r="G2266" s="365"/>
      <c r="H2266" s="365"/>
      <c r="I2266" s="365"/>
      <c r="J2266" s="365"/>
      <c r="K2266" s="365"/>
      <c r="L2266" s="365"/>
      <c r="M2266" s="369"/>
      <c r="N2266" s="365"/>
      <c r="O2266" s="365"/>
    </row>
    <row r="2267" spans="1:15" x14ac:dyDescent="0.25">
      <c r="A2267">
        <v>2255</v>
      </c>
      <c r="B2267" s="365"/>
      <c r="C2267" s="365"/>
      <c r="D2267" s="365"/>
      <c r="E2267" s="365"/>
      <c r="F2267" s="365"/>
      <c r="G2267" s="365"/>
      <c r="H2267" s="365"/>
      <c r="I2267" s="365"/>
      <c r="J2267" s="365"/>
      <c r="K2267" s="365"/>
      <c r="L2267" s="365"/>
      <c r="M2267" s="369"/>
      <c r="N2267" s="365"/>
      <c r="O2267" s="365"/>
    </row>
    <row r="2268" spans="1:15" x14ac:dyDescent="0.25">
      <c r="A2268">
        <v>2256</v>
      </c>
      <c r="B2268" s="365"/>
      <c r="C2268" s="365"/>
      <c r="D2268" s="365"/>
      <c r="E2268" s="365"/>
      <c r="F2268" s="365"/>
      <c r="G2268" s="365"/>
      <c r="H2268" s="365"/>
      <c r="I2268" s="365"/>
      <c r="J2268" s="365"/>
      <c r="K2268" s="365"/>
      <c r="L2268" s="365"/>
      <c r="M2268" s="369"/>
      <c r="N2268" s="365"/>
      <c r="O2268" s="365"/>
    </row>
    <row r="2269" spans="1:15" x14ac:dyDescent="0.25">
      <c r="A2269">
        <v>2257</v>
      </c>
      <c r="B2269" s="365"/>
      <c r="C2269" s="365"/>
      <c r="D2269" s="365"/>
      <c r="E2269" s="365"/>
      <c r="F2269" s="365"/>
      <c r="G2269" s="365"/>
      <c r="H2269" s="365"/>
      <c r="I2269" s="365"/>
      <c r="J2269" s="365"/>
      <c r="K2269" s="365"/>
      <c r="L2269" s="365"/>
      <c r="M2269" s="369"/>
      <c r="N2269" s="365"/>
      <c r="O2269" s="365"/>
    </row>
    <row r="2270" spans="1:15" x14ac:dyDescent="0.25">
      <c r="A2270">
        <v>2258</v>
      </c>
      <c r="B2270" s="365"/>
      <c r="C2270" s="365"/>
      <c r="D2270" s="365"/>
      <c r="E2270" s="365"/>
      <c r="F2270" s="365"/>
      <c r="G2270" s="365"/>
      <c r="H2270" s="365"/>
      <c r="I2270" s="365"/>
      <c r="J2270" s="365"/>
      <c r="K2270" s="365"/>
      <c r="L2270" s="365"/>
      <c r="M2270" s="369"/>
      <c r="N2270" s="365"/>
      <c r="O2270" s="365"/>
    </row>
    <row r="2271" spans="1:15" x14ac:dyDescent="0.25">
      <c r="A2271">
        <v>2259</v>
      </c>
      <c r="B2271" s="365"/>
      <c r="C2271" s="365"/>
      <c r="D2271" s="365"/>
      <c r="E2271" s="365"/>
      <c r="F2271" s="365"/>
      <c r="G2271" s="365"/>
      <c r="H2271" s="365"/>
      <c r="I2271" s="365"/>
      <c r="J2271" s="365"/>
      <c r="K2271" s="365"/>
      <c r="L2271" s="365"/>
      <c r="M2271" s="369"/>
      <c r="N2271" s="365"/>
      <c r="O2271" s="365"/>
    </row>
    <row r="2272" spans="1:15" x14ac:dyDescent="0.25">
      <c r="A2272">
        <v>2260</v>
      </c>
      <c r="B2272" s="365"/>
      <c r="C2272" s="365"/>
      <c r="D2272" s="365"/>
      <c r="E2272" s="365"/>
      <c r="F2272" s="365"/>
      <c r="G2272" s="365"/>
      <c r="H2272" s="365"/>
      <c r="I2272" s="365"/>
      <c r="J2272" s="365"/>
      <c r="K2272" s="365"/>
      <c r="L2272" s="365"/>
      <c r="M2272" s="369"/>
      <c r="N2272" s="365"/>
      <c r="O2272" s="365"/>
    </row>
    <row r="2273" spans="1:15" x14ac:dyDescent="0.25">
      <c r="A2273">
        <v>2261</v>
      </c>
      <c r="B2273" s="365"/>
      <c r="C2273" s="365"/>
      <c r="D2273" s="365"/>
      <c r="E2273" s="365"/>
      <c r="F2273" s="365"/>
      <c r="G2273" s="365"/>
      <c r="H2273" s="365"/>
      <c r="I2273" s="365"/>
      <c r="J2273" s="365"/>
      <c r="K2273" s="365"/>
      <c r="L2273" s="365"/>
      <c r="M2273" s="369"/>
      <c r="N2273" s="365"/>
      <c r="O2273" s="365"/>
    </row>
    <row r="2274" spans="1:15" x14ac:dyDescent="0.25">
      <c r="A2274">
        <v>2262</v>
      </c>
      <c r="B2274" s="365"/>
      <c r="C2274" s="365"/>
      <c r="D2274" s="365"/>
      <c r="E2274" s="365"/>
      <c r="F2274" s="365"/>
      <c r="G2274" s="365"/>
      <c r="H2274" s="365"/>
      <c r="I2274" s="365"/>
      <c r="J2274" s="365"/>
      <c r="K2274" s="365"/>
      <c r="L2274" s="365"/>
      <c r="M2274" s="369"/>
      <c r="N2274" s="365"/>
      <c r="O2274" s="365"/>
    </row>
    <row r="2275" spans="1:15" x14ac:dyDescent="0.25">
      <c r="A2275">
        <v>2263</v>
      </c>
      <c r="B2275" s="365"/>
      <c r="C2275" s="365"/>
      <c r="D2275" s="365"/>
      <c r="E2275" s="365"/>
      <c r="F2275" s="365"/>
      <c r="G2275" s="365"/>
      <c r="H2275" s="365"/>
      <c r="I2275" s="365"/>
      <c r="J2275" s="365"/>
      <c r="K2275" s="365"/>
      <c r="L2275" s="365"/>
      <c r="M2275" s="369"/>
      <c r="N2275" s="365"/>
      <c r="O2275" s="365"/>
    </row>
    <row r="2276" spans="1:15" x14ac:dyDescent="0.25">
      <c r="A2276">
        <v>2264</v>
      </c>
      <c r="B2276" s="365"/>
      <c r="C2276" s="365"/>
      <c r="D2276" s="365"/>
      <c r="E2276" s="365"/>
      <c r="F2276" s="365"/>
      <c r="G2276" s="365"/>
      <c r="H2276" s="365"/>
      <c r="I2276" s="365"/>
      <c r="J2276" s="365"/>
      <c r="K2276" s="365"/>
      <c r="L2276" s="365"/>
      <c r="M2276" s="369"/>
      <c r="N2276" s="365"/>
      <c r="O2276" s="365"/>
    </row>
    <row r="2277" spans="1:15" x14ac:dyDescent="0.25">
      <c r="A2277">
        <v>2265</v>
      </c>
      <c r="B2277" s="365"/>
      <c r="C2277" s="365"/>
      <c r="D2277" s="365"/>
      <c r="E2277" s="365"/>
      <c r="F2277" s="365"/>
      <c r="G2277" s="365"/>
      <c r="H2277" s="365"/>
      <c r="I2277" s="365"/>
      <c r="J2277" s="365"/>
      <c r="K2277" s="365"/>
      <c r="L2277" s="365"/>
      <c r="M2277" s="369"/>
      <c r="N2277" s="365"/>
      <c r="O2277" s="365"/>
    </row>
    <row r="2278" spans="1:15" x14ac:dyDescent="0.25">
      <c r="A2278">
        <v>2266</v>
      </c>
      <c r="B2278" s="365"/>
      <c r="C2278" s="365"/>
      <c r="D2278" s="365"/>
      <c r="E2278" s="365"/>
      <c r="F2278" s="365"/>
      <c r="G2278" s="365"/>
      <c r="H2278" s="365"/>
      <c r="I2278" s="365"/>
      <c r="J2278" s="365"/>
      <c r="K2278" s="365"/>
      <c r="L2278" s="365"/>
      <c r="M2278" s="369"/>
      <c r="N2278" s="365"/>
      <c r="O2278" s="365"/>
    </row>
    <row r="2279" spans="1:15" x14ac:dyDescent="0.25">
      <c r="A2279">
        <v>2267</v>
      </c>
      <c r="B2279" s="365"/>
      <c r="C2279" s="365"/>
      <c r="D2279" s="365"/>
      <c r="E2279" s="365"/>
      <c r="F2279" s="365"/>
      <c r="G2279" s="365"/>
      <c r="H2279" s="365"/>
      <c r="I2279" s="365"/>
      <c r="J2279" s="365"/>
      <c r="K2279" s="365"/>
      <c r="L2279" s="365"/>
      <c r="M2279" s="369"/>
      <c r="N2279" s="365"/>
      <c r="O2279" s="365"/>
    </row>
    <row r="2280" spans="1:15" x14ac:dyDescent="0.25">
      <c r="A2280">
        <v>2268</v>
      </c>
      <c r="B2280" s="365"/>
      <c r="C2280" s="365"/>
      <c r="D2280" s="365"/>
      <c r="E2280" s="365"/>
      <c r="F2280" s="365"/>
      <c r="G2280" s="365"/>
      <c r="H2280" s="365"/>
      <c r="I2280" s="365"/>
      <c r="J2280" s="365"/>
      <c r="K2280" s="365"/>
      <c r="L2280" s="365"/>
      <c r="M2280" s="369"/>
      <c r="N2280" s="365"/>
      <c r="O2280" s="365"/>
    </row>
    <row r="2281" spans="1:15" x14ac:dyDescent="0.25">
      <c r="A2281">
        <v>2269</v>
      </c>
      <c r="B2281" s="365"/>
      <c r="C2281" s="365"/>
      <c r="D2281" s="365"/>
      <c r="E2281" s="365"/>
      <c r="F2281" s="365"/>
      <c r="G2281" s="365"/>
      <c r="H2281" s="365"/>
      <c r="I2281" s="365"/>
      <c r="J2281" s="365"/>
      <c r="K2281" s="365"/>
      <c r="L2281" s="365"/>
      <c r="M2281" s="369"/>
      <c r="N2281" s="365"/>
      <c r="O2281" s="365"/>
    </row>
    <row r="2282" spans="1:15" x14ac:dyDescent="0.25">
      <c r="A2282">
        <v>2270</v>
      </c>
      <c r="B2282" s="365"/>
      <c r="C2282" s="365"/>
      <c r="D2282" s="365"/>
      <c r="E2282" s="365"/>
      <c r="F2282" s="365"/>
      <c r="G2282" s="365"/>
      <c r="H2282" s="365"/>
      <c r="I2282" s="365"/>
      <c r="J2282" s="365"/>
      <c r="K2282" s="365"/>
      <c r="L2282" s="365"/>
      <c r="M2282" s="369"/>
      <c r="N2282" s="365"/>
      <c r="O2282" s="365"/>
    </row>
    <row r="2283" spans="1:15" x14ac:dyDescent="0.25">
      <c r="A2283">
        <v>2271</v>
      </c>
      <c r="B2283" s="365"/>
      <c r="C2283" s="365"/>
      <c r="D2283" s="365"/>
      <c r="E2283" s="365"/>
      <c r="F2283" s="365"/>
      <c r="G2283" s="365"/>
      <c r="H2283" s="365"/>
      <c r="I2283" s="365"/>
      <c r="J2283" s="365"/>
      <c r="K2283" s="365"/>
      <c r="L2283" s="365"/>
      <c r="M2283" s="369"/>
      <c r="N2283" s="365"/>
      <c r="O2283" s="365"/>
    </row>
    <row r="2284" spans="1:15" x14ac:dyDescent="0.25">
      <c r="A2284">
        <v>2272</v>
      </c>
      <c r="B2284" s="365"/>
      <c r="C2284" s="365"/>
      <c r="D2284" s="365"/>
      <c r="E2284" s="365"/>
      <c r="F2284" s="365"/>
      <c r="G2284" s="365"/>
      <c r="H2284" s="365"/>
      <c r="I2284" s="365"/>
      <c r="J2284" s="365"/>
      <c r="K2284" s="365"/>
      <c r="L2284" s="365"/>
      <c r="M2284" s="369"/>
      <c r="N2284" s="365"/>
      <c r="O2284" s="365"/>
    </row>
    <row r="2285" spans="1:15" x14ac:dyDescent="0.25">
      <c r="A2285">
        <v>2273</v>
      </c>
      <c r="B2285" s="365"/>
      <c r="C2285" s="365"/>
      <c r="D2285" s="365"/>
      <c r="E2285" s="365"/>
      <c r="F2285" s="365"/>
      <c r="G2285" s="365"/>
      <c r="H2285" s="365"/>
      <c r="I2285" s="365"/>
      <c r="J2285" s="365"/>
      <c r="K2285" s="365"/>
      <c r="L2285" s="365"/>
      <c r="M2285" s="369"/>
      <c r="N2285" s="365"/>
      <c r="O2285" s="365"/>
    </row>
    <row r="2286" spans="1:15" x14ac:dyDescent="0.25">
      <c r="A2286">
        <v>2274</v>
      </c>
      <c r="B2286" s="365"/>
      <c r="C2286" s="365"/>
      <c r="D2286" s="365"/>
      <c r="E2286" s="365"/>
      <c r="F2286" s="365"/>
      <c r="G2286" s="365"/>
      <c r="H2286" s="365"/>
      <c r="I2286" s="365"/>
      <c r="J2286" s="365"/>
      <c r="K2286" s="365"/>
      <c r="L2286" s="365"/>
      <c r="M2286" s="369"/>
      <c r="N2286" s="365"/>
      <c r="O2286" s="365"/>
    </row>
    <row r="2287" spans="1:15" x14ac:dyDescent="0.25">
      <c r="A2287">
        <v>2275</v>
      </c>
      <c r="B2287" s="365"/>
      <c r="C2287" s="365"/>
      <c r="D2287" s="365"/>
      <c r="E2287" s="365"/>
      <c r="F2287" s="365"/>
      <c r="G2287" s="365"/>
      <c r="H2287" s="365"/>
      <c r="I2287" s="365"/>
      <c r="J2287" s="365"/>
      <c r="K2287" s="365"/>
      <c r="L2287" s="365"/>
      <c r="M2287" s="369"/>
      <c r="N2287" s="365"/>
      <c r="O2287" s="365"/>
    </row>
    <row r="2288" spans="1:15" x14ac:dyDescent="0.25">
      <c r="A2288">
        <v>2276</v>
      </c>
      <c r="B2288" s="365"/>
      <c r="C2288" s="365"/>
      <c r="D2288" s="365"/>
      <c r="E2288" s="365"/>
      <c r="F2288" s="365"/>
      <c r="G2288" s="365"/>
      <c r="H2288" s="365"/>
      <c r="I2288" s="365"/>
      <c r="J2288" s="365"/>
      <c r="K2288" s="365"/>
      <c r="L2288" s="365"/>
      <c r="M2288" s="369"/>
      <c r="N2288" s="365"/>
      <c r="O2288" s="365"/>
    </row>
    <row r="2289" spans="1:15" x14ac:dyDescent="0.25">
      <c r="A2289">
        <v>2277</v>
      </c>
      <c r="B2289" s="365"/>
      <c r="C2289" s="365"/>
      <c r="D2289" s="365"/>
      <c r="E2289" s="365"/>
      <c r="F2289" s="365"/>
      <c r="G2289" s="365"/>
      <c r="H2289" s="365"/>
      <c r="I2289" s="365"/>
      <c r="J2289" s="365"/>
      <c r="K2289" s="365"/>
      <c r="L2289" s="365"/>
      <c r="M2289" s="369"/>
      <c r="N2289" s="365"/>
      <c r="O2289" s="365"/>
    </row>
    <row r="2290" spans="1:15" x14ac:dyDescent="0.25">
      <c r="A2290">
        <v>2278</v>
      </c>
      <c r="B2290" s="365"/>
      <c r="C2290" s="365"/>
      <c r="D2290" s="365"/>
      <c r="E2290" s="365"/>
      <c r="F2290" s="365"/>
      <c r="G2290" s="365"/>
      <c r="H2290" s="365"/>
      <c r="I2290" s="365"/>
      <c r="J2290" s="365"/>
      <c r="K2290" s="365"/>
      <c r="L2290" s="365"/>
      <c r="M2290" s="369"/>
      <c r="N2290" s="365"/>
      <c r="O2290" s="365"/>
    </row>
    <row r="2291" spans="1:15" x14ac:dyDescent="0.25">
      <c r="A2291">
        <v>2279</v>
      </c>
      <c r="B2291" s="365"/>
      <c r="C2291" s="365"/>
      <c r="D2291" s="365"/>
      <c r="E2291" s="365"/>
      <c r="F2291" s="365"/>
      <c r="G2291" s="365"/>
      <c r="H2291" s="365"/>
      <c r="I2291" s="365"/>
      <c r="J2291" s="365"/>
      <c r="K2291" s="365"/>
      <c r="L2291" s="365"/>
      <c r="M2291" s="369"/>
      <c r="N2291" s="365"/>
      <c r="O2291" s="365"/>
    </row>
    <row r="2292" spans="1:15" x14ac:dyDescent="0.25">
      <c r="A2292">
        <v>2280</v>
      </c>
      <c r="B2292" s="365"/>
      <c r="C2292" s="365"/>
      <c r="D2292" s="365"/>
      <c r="E2292" s="365"/>
      <c r="F2292" s="365"/>
      <c r="G2292" s="365"/>
      <c r="H2292" s="365"/>
      <c r="I2292" s="365"/>
      <c r="J2292" s="365"/>
      <c r="K2292" s="365"/>
      <c r="L2292" s="365"/>
      <c r="M2292" s="369"/>
      <c r="N2292" s="365"/>
      <c r="O2292" s="365"/>
    </row>
    <row r="2293" spans="1:15" x14ac:dyDescent="0.25">
      <c r="A2293">
        <v>2281</v>
      </c>
      <c r="B2293" s="365"/>
      <c r="C2293" s="365"/>
      <c r="D2293" s="365"/>
      <c r="E2293" s="365"/>
      <c r="F2293" s="365"/>
      <c r="G2293" s="365"/>
      <c r="H2293" s="365"/>
      <c r="I2293" s="365"/>
      <c r="J2293" s="365"/>
      <c r="K2293" s="365"/>
      <c r="L2293" s="365"/>
      <c r="M2293" s="369"/>
      <c r="N2293" s="365"/>
      <c r="O2293" s="365"/>
    </row>
    <row r="2294" spans="1:15" x14ac:dyDescent="0.25">
      <c r="A2294">
        <v>2282</v>
      </c>
      <c r="B2294" s="365"/>
      <c r="C2294" s="365"/>
      <c r="D2294" s="365"/>
      <c r="E2294" s="365"/>
      <c r="F2294" s="365"/>
      <c r="G2294" s="365"/>
      <c r="H2294" s="365"/>
      <c r="I2294" s="365"/>
      <c r="J2294" s="365"/>
      <c r="K2294" s="365"/>
      <c r="L2294" s="365"/>
      <c r="M2294" s="369"/>
      <c r="N2294" s="365"/>
      <c r="O2294" s="365"/>
    </row>
    <row r="2295" spans="1:15" x14ac:dyDescent="0.25">
      <c r="A2295">
        <v>2283</v>
      </c>
      <c r="B2295" s="365"/>
      <c r="C2295" s="365"/>
      <c r="D2295" s="365"/>
      <c r="E2295" s="365"/>
      <c r="F2295" s="365"/>
      <c r="G2295" s="365"/>
      <c r="H2295" s="365"/>
      <c r="I2295" s="365"/>
      <c r="J2295" s="365"/>
      <c r="K2295" s="365"/>
      <c r="L2295" s="365"/>
      <c r="M2295" s="369"/>
      <c r="N2295" s="365"/>
      <c r="O2295" s="365"/>
    </row>
    <row r="2296" spans="1:15" x14ac:dyDescent="0.25">
      <c r="A2296">
        <v>2284</v>
      </c>
      <c r="B2296" s="365"/>
      <c r="C2296" s="365"/>
      <c r="D2296" s="365"/>
      <c r="E2296" s="365"/>
      <c r="F2296" s="365"/>
      <c r="G2296" s="365"/>
      <c r="H2296" s="365"/>
      <c r="I2296" s="365"/>
      <c r="J2296" s="365"/>
      <c r="K2296" s="365"/>
      <c r="L2296" s="365"/>
      <c r="M2296" s="369"/>
      <c r="N2296" s="365"/>
      <c r="O2296" s="365"/>
    </row>
    <row r="2297" spans="1:15" x14ac:dyDescent="0.25">
      <c r="A2297">
        <v>2285</v>
      </c>
      <c r="B2297" s="365"/>
      <c r="C2297" s="365"/>
      <c r="D2297" s="365"/>
      <c r="E2297" s="365"/>
      <c r="F2297" s="365"/>
      <c r="G2297" s="365"/>
      <c r="H2297" s="365"/>
      <c r="I2297" s="365"/>
      <c r="J2297" s="365"/>
      <c r="K2297" s="365"/>
      <c r="L2297" s="365"/>
      <c r="M2297" s="369"/>
      <c r="N2297" s="365"/>
      <c r="O2297" s="365"/>
    </row>
    <row r="2298" spans="1:15" x14ac:dyDescent="0.25">
      <c r="A2298">
        <v>2286</v>
      </c>
      <c r="B2298" s="365"/>
      <c r="C2298" s="365"/>
      <c r="D2298" s="365"/>
      <c r="E2298" s="365"/>
      <c r="F2298" s="365"/>
      <c r="G2298" s="365"/>
      <c r="H2298" s="365"/>
      <c r="I2298" s="365"/>
      <c r="J2298" s="365"/>
      <c r="K2298" s="365"/>
      <c r="L2298" s="365"/>
      <c r="M2298" s="369"/>
      <c r="N2298" s="365"/>
      <c r="O2298" s="365"/>
    </row>
    <row r="2299" spans="1:15" x14ac:dyDescent="0.25">
      <c r="A2299">
        <v>2287</v>
      </c>
      <c r="B2299" s="365"/>
      <c r="C2299" s="365"/>
      <c r="D2299" s="365"/>
      <c r="E2299" s="365"/>
      <c r="F2299" s="365"/>
      <c r="G2299" s="365"/>
      <c r="H2299" s="365"/>
      <c r="I2299" s="365"/>
      <c r="J2299" s="365"/>
      <c r="K2299" s="365"/>
      <c r="L2299" s="365"/>
      <c r="M2299" s="369"/>
      <c r="N2299" s="365"/>
      <c r="O2299" s="365"/>
    </row>
    <row r="2300" spans="1:15" x14ac:dyDescent="0.25">
      <c r="A2300">
        <v>2288</v>
      </c>
      <c r="B2300" s="365"/>
      <c r="C2300" s="365"/>
      <c r="D2300" s="365"/>
      <c r="E2300" s="365"/>
      <c r="F2300" s="365"/>
      <c r="G2300" s="365"/>
      <c r="H2300" s="365"/>
      <c r="I2300" s="365"/>
      <c r="J2300" s="365"/>
      <c r="K2300" s="365"/>
      <c r="L2300" s="365"/>
      <c r="M2300" s="369"/>
      <c r="N2300" s="365"/>
      <c r="O2300" s="365"/>
    </row>
    <row r="2301" spans="1:15" x14ac:dyDescent="0.25">
      <c r="A2301">
        <v>2289</v>
      </c>
      <c r="B2301" s="365"/>
      <c r="C2301" s="365"/>
      <c r="D2301" s="365"/>
      <c r="E2301" s="365"/>
      <c r="F2301" s="365"/>
      <c r="G2301" s="365"/>
      <c r="H2301" s="365"/>
      <c r="I2301" s="365"/>
      <c r="J2301" s="365"/>
      <c r="K2301" s="365"/>
      <c r="L2301" s="365"/>
      <c r="M2301" s="369"/>
      <c r="N2301" s="365"/>
      <c r="O2301" s="365"/>
    </row>
    <row r="2302" spans="1:15" x14ac:dyDescent="0.25">
      <c r="A2302">
        <v>2290</v>
      </c>
      <c r="B2302" s="365"/>
      <c r="C2302" s="365"/>
      <c r="D2302" s="365"/>
      <c r="E2302" s="365"/>
      <c r="F2302" s="365"/>
      <c r="G2302" s="365"/>
      <c r="H2302" s="365"/>
      <c r="I2302" s="365"/>
      <c r="J2302" s="365"/>
      <c r="K2302" s="365"/>
      <c r="L2302" s="365"/>
      <c r="M2302" s="369"/>
      <c r="N2302" s="365"/>
      <c r="O2302" s="365"/>
    </row>
    <row r="2303" spans="1:15" x14ac:dyDescent="0.25">
      <c r="A2303">
        <v>2291</v>
      </c>
      <c r="B2303" s="365"/>
      <c r="C2303" s="365"/>
      <c r="D2303" s="365"/>
      <c r="E2303" s="365"/>
      <c r="F2303" s="365"/>
      <c r="G2303" s="365"/>
      <c r="H2303" s="365"/>
      <c r="I2303" s="365"/>
      <c r="J2303" s="365"/>
      <c r="K2303" s="365"/>
      <c r="L2303" s="365"/>
      <c r="M2303" s="369"/>
      <c r="N2303" s="365"/>
      <c r="O2303" s="365"/>
    </row>
    <row r="2304" spans="1:15" x14ac:dyDescent="0.25">
      <c r="A2304">
        <v>2292</v>
      </c>
      <c r="B2304" s="365"/>
      <c r="C2304" s="365"/>
      <c r="D2304" s="365"/>
      <c r="E2304" s="365"/>
      <c r="F2304" s="365"/>
      <c r="G2304" s="365"/>
      <c r="H2304" s="365"/>
      <c r="I2304" s="365"/>
      <c r="J2304" s="365"/>
      <c r="K2304" s="365"/>
      <c r="L2304" s="365"/>
      <c r="M2304" s="369"/>
      <c r="N2304" s="365"/>
      <c r="O2304" s="365"/>
    </row>
    <row r="2305" spans="1:15" x14ac:dyDescent="0.25">
      <c r="A2305">
        <v>2293</v>
      </c>
      <c r="B2305" s="365"/>
      <c r="C2305" s="365"/>
      <c r="D2305" s="365"/>
      <c r="E2305" s="365"/>
      <c r="F2305" s="365"/>
      <c r="G2305" s="365"/>
      <c r="H2305" s="365"/>
      <c r="I2305" s="365"/>
      <c r="J2305" s="365"/>
      <c r="K2305" s="365"/>
      <c r="L2305" s="365"/>
      <c r="M2305" s="369"/>
      <c r="N2305" s="365"/>
      <c r="O2305" s="365"/>
    </row>
    <row r="2306" spans="1:15" x14ac:dyDescent="0.25">
      <c r="A2306">
        <v>2294</v>
      </c>
      <c r="B2306" s="365"/>
      <c r="C2306" s="365"/>
      <c r="D2306" s="365"/>
      <c r="E2306" s="365"/>
      <c r="F2306" s="365"/>
      <c r="G2306" s="365"/>
      <c r="H2306" s="365"/>
      <c r="I2306" s="365"/>
      <c r="J2306" s="365"/>
      <c r="K2306" s="365"/>
      <c r="L2306" s="365"/>
      <c r="M2306" s="369"/>
      <c r="N2306" s="365"/>
      <c r="O2306" s="365"/>
    </row>
    <row r="2307" spans="1:15" x14ac:dyDescent="0.25">
      <c r="A2307">
        <v>2295</v>
      </c>
      <c r="B2307" s="365"/>
      <c r="C2307" s="365"/>
      <c r="D2307" s="365"/>
      <c r="E2307" s="365"/>
      <c r="F2307" s="365"/>
      <c r="G2307" s="365"/>
      <c r="H2307" s="365"/>
      <c r="I2307" s="365"/>
      <c r="J2307" s="365"/>
      <c r="K2307" s="365"/>
      <c r="L2307" s="365"/>
      <c r="M2307" s="369"/>
      <c r="N2307" s="365"/>
      <c r="O2307" s="365"/>
    </row>
    <row r="2308" spans="1:15" x14ac:dyDescent="0.25">
      <c r="A2308">
        <v>2296</v>
      </c>
      <c r="B2308" s="365"/>
      <c r="C2308" s="365"/>
      <c r="D2308" s="365"/>
      <c r="E2308" s="365"/>
      <c r="F2308" s="365"/>
      <c r="G2308" s="365"/>
      <c r="H2308" s="365"/>
      <c r="I2308" s="365"/>
      <c r="J2308" s="365"/>
      <c r="K2308" s="365"/>
      <c r="L2308" s="365"/>
      <c r="M2308" s="369"/>
      <c r="N2308" s="365"/>
      <c r="O2308" s="365"/>
    </row>
    <row r="2309" spans="1:15" x14ac:dyDescent="0.25">
      <c r="A2309">
        <v>2297</v>
      </c>
      <c r="B2309" s="365"/>
      <c r="C2309" s="365"/>
      <c r="D2309" s="365"/>
      <c r="E2309" s="365"/>
      <c r="F2309" s="365"/>
      <c r="G2309" s="365"/>
      <c r="H2309" s="365"/>
      <c r="I2309" s="365"/>
      <c r="J2309" s="365"/>
      <c r="K2309" s="365"/>
      <c r="L2309" s="365"/>
      <c r="M2309" s="369"/>
      <c r="N2309" s="365"/>
      <c r="O2309" s="365"/>
    </row>
    <row r="2310" spans="1:15" x14ac:dyDescent="0.25">
      <c r="A2310">
        <v>2298</v>
      </c>
      <c r="B2310" s="365"/>
      <c r="C2310" s="365"/>
      <c r="D2310" s="365"/>
      <c r="E2310" s="365"/>
      <c r="F2310" s="365"/>
      <c r="G2310" s="365"/>
      <c r="H2310" s="365"/>
      <c r="I2310" s="365"/>
      <c r="J2310" s="365"/>
      <c r="K2310" s="365"/>
      <c r="L2310" s="365"/>
      <c r="M2310" s="369"/>
      <c r="N2310" s="365"/>
      <c r="O2310" s="365"/>
    </row>
    <row r="2311" spans="1:15" x14ac:dyDescent="0.25">
      <c r="A2311">
        <v>2299</v>
      </c>
      <c r="B2311" s="365"/>
      <c r="C2311" s="365"/>
      <c r="D2311" s="365"/>
      <c r="E2311" s="365"/>
      <c r="F2311" s="365"/>
      <c r="G2311" s="365"/>
      <c r="H2311" s="365"/>
      <c r="I2311" s="365"/>
      <c r="J2311" s="365"/>
      <c r="K2311" s="365"/>
      <c r="L2311" s="365"/>
      <c r="M2311" s="369"/>
      <c r="N2311" s="365"/>
      <c r="O2311" s="365"/>
    </row>
    <row r="2312" spans="1:15" x14ac:dyDescent="0.25">
      <c r="A2312">
        <v>2300</v>
      </c>
      <c r="B2312" s="365"/>
      <c r="C2312" s="365"/>
      <c r="D2312" s="365"/>
      <c r="E2312" s="365"/>
      <c r="F2312" s="365"/>
      <c r="G2312" s="365"/>
      <c r="H2312" s="365"/>
      <c r="I2312" s="365"/>
      <c r="J2312" s="365"/>
      <c r="K2312" s="365"/>
      <c r="L2312" s="365"/>
      <c r="M2312" s="369"/>
      <c r="N2312" s="365"/>
      <c r="O2312" s="365"/>
    </row>
    <row r="2313" spans="1:15" x14ac:dyDescent="0.25">
      <c r="A2313">
        <v>2301</v>
      </c>
      <c r="B2313" s="365"/>
      <c r="C2313" s="365"/>
      <c r="D2313" s="365"/>
      <c r="E2313" s="365"/>
      <c r="F2313" s="365"/>
      <c r="G2313" s="365"/>
      <c r="H2313" s="365"/>
      <c r="I2313" s="365"/>
      <c r="J2313" s="365"/>
      <c r="K2313" s="365"/>
      <c r="L2313" s="365"/>
      <c r="M2313" s="369"/>
      <c r="N2313" s="365"/>
      <c r="O2313" s="365"/>
    </row>
    <row r="2314" spans="1:15" x14ac:dyDescent="0.25">
      <c r="A2314">
        <v>2302</v>
      </c>
      <c r="B2314" s="365"/>
      <c r="C2314" s="365"/>
      <c r="D2314" s="365"/>
      <c r="E2314" s="365"/>
      <c r="F2314" s="365"/>
      <c r="G2314" s="365"/>
      <c r="H2314" s="365"/>
      <c r="I2314" s="365"/>
      <c r="J2314" s="365"/>
      <c r="K2314" s="365"/>
      <c r="L2314" s="365"/>
      <c r="M2314" s="369"/>
      <c r="N2314" s="365"/>
      <c r="O2314" s="365"/>
    </row>
    <row r="2315" spans="1:15" x14ac:dyDescent="0.25">
      <c r="A2315">
        <v>2303</v>
      </c>
      <c r="B2315" s="365"/>
      <c r="C2315" s="365"/>
      <c r="D2315" s="365"/>
      <c r="E2315" s="365"/>
      <c r="F2315" s="365"/>
      <c r="G2315" s="365"/>
      <c r="H2315" s="365"/>
      <c r="I2315" s="365"/>
      <c r="J2315" s="365"/>
      <c r="K2315" s="365"/>
      <c r="L2315" s="365"/>
      <c r="M2315" s="369"/>
      <c r="N2315" s="365"/>
      <c r="O2315" s="365"/>
    </row>
    <row r="2316" spans="1:15" x14ac:dyDescent="0.25">
      <c r="A2316">
        <v>2304</v>
      </c>
      <c r="B2316" s="365"/>
      <c r="C2316" s="365"/>
      <c r="D2316" s="365"/>
      <c r="E2316" s="365"/>
      <c r="F2316" s="365"/>
      <c r="G2316" s="365"/>
      <c r="H2316" s="365"/>
      <c r="I2316" s="365"/>
      <c r="J2316" s="365"/>
      <c r="K2316" s="365"/>
      <c r="L2316" s="365"/>
      <c r="M2316" s="369"/>
      <c r="N2316" s="365"/>
      <c r="O2316" s="365"/>
    </row>
    <row r="2317" spans="1:15" x14ac:dyDescent="0.25">
      <c r="A2317">
        <v>2305</v>
      </c>
      <c r="B2317" s="365"/>
      <c r="C2317" s="365"/>
      <c r="D2317" s="365"/>
      <c r="E2317" s="365"/>
      <c r="F2317" s="365"/>
      <c r="G2317" s="365"/>
      <c r="H2317" s="365"/>
      <c r="I2317" s="365"/>
      <c r="J2317" s="365"/>
      <c r="K2317" s="365"/>
      <c r="L2317" s="365"/>
      <c r="M2317" s="369"/>
      <c r="N2317" s="365"/>
      <c r="O2317" s="365"/>
    </row>
    <row r="2318" spans="1:15" x14ac:dyDescent="0.25">
      <c r="A2318">
        <v>2306</v>
      </c>
      <c r="B2318" s="365"/>
      <c r="C2318" s="365"/>
      <c r="D2318" s="365"/>
      <c r="E2318" s="365"/>
      <c r="F2318" s="365"/>
      <c r="G2318" s="365"/>
      <c r="H2318" s="365"/>
      <c r="I2318" s="365"/>
      <c r="J2318" s="365"/>
      <c r="K2318" s="365"/>
      <c r="L2318" s="365"/>
      <c r="M2318" s="369"/>
      <c r="N2318" s="365"/>
      <c r="O2318" s="365"/>
    </row>
    <row r="2319" spans="1:15" x14ac:dyDescent="0.25">
      <c r="A2319">
        <v>2307</v>
      </c>
      <c r="B2319" s="365"/>
      <c r="C2319" s="365"/>
      <c r="D2319" s="365"/>
      <c r="E2319" s="365"/>
      <c r="F2319" s="365"/>
      <c r="G2319" s="365"/>
      <c r="H2319" s="365"/>
      <c r="I2319" s="365"/>
      <c r="J2319" s="365"/>
      <c r="K2319" s="365"/>
      <c r="L2319" s="365"/>
      <c r="M2319" s="369"/>
      <c r="N2319" s="365"/>
      <c r="O2319" s="365"/>
    </row>
    <row r="2320" spans="1:15" x14ac:dyDescent="0.25">
      <c r="A2320">
        <v>2308</v>
      </c>
      <c r="B2320" s="365"/>
      <c r="C2320" s="365"/>
      <c r="D2320" s="365"/>
      <c r="E2320" s="365"/>
      <c r="F2320" s="365"/>
      <c r="G2320" s="365"/>
      <c r="H2320" s="365"/>
      <c r="I2320" s="365"/>
      <c r="J2320" s="365"/>
      <c r="K2320" s="365"/>
      <c r="L2320" s="365"/>
      <c r="M2320" s="369"/>
      <c r="N2320" s="365"/>
      <c r="O2320" s="365"/>
    </row>
    <row r="2321" spans="1:15" x14ac:dyDescent="0.25">
      <c r="A2321">
        <v>2309</v>
      </c>
      <c r="B2321" s="365"/>
      <c r="C2321" s="365"/>
      <c r="D2321" s="365"/>
      <c r="E2321" s="365"/>
      <c r="F2321" s="365"/>
      <c r="G2321" s="365"/>
      <c r="H2321" s="365"/>
      <c r="I2321" s="365"/>
      <c r="J2321" s="365"/>
      <c r="K2321" s="365"/>
      <c r="L2321" s="365"/>
      <c r="M2321" s="369"/>
      <c r="N2321" s="365"/>
      <c r="O2321" s="365"/>
    </row>
    <row r="2322" spans="1:15" x14ac:dyDescent="0.25">
      <c r="A2322">
        <v>2310</v>
      </c>
      <c r="B2322" s="365"/>
      <c r="C2322" s="365"/>
      <c r="D2322" s="365"/>
      <c r="E2322" s="365"/>
      <c r="F2322" s="365"/>
      <c r="G2322" s="365"/>
      <c r="H2322" s="365"/>
      <c r="I2322" s="365"/>
      <c r="J2322" s="365"/>
      <c r="K2322" s="365"/>
      <c r="L2322" s="365"/>
      <c r="M2322" s="369"/>
      <c r="N2322" s="365"/>
      <c r="O2322" s="365"/>
    </row>
    <row r="2323" spans="1:15" x14ac:dyDescent="0.25">
      <c r="A2323">
        <v>2311</v>
      </c>
      <c r="B2323" s="365"/>
      <c r="C2323" s="365"/>
      <c r="D2323" s="365"/>
      <c r="E2323" s="365"/>
      <c r="F2323" s="365"/>
      <c r="G2323" s="365"/>
      <c r="H2323" s="365"/>
      <c r="I2323" s="365"/>
      <c r="J2323" s="365"/>
      <c r="K2323" s="365"/>
      <c r="L2323" s="365"/>
      <c r="M2323" s="369"/>
      <c r="N2323" s="365"/>
      <c r="O2323" s="365"/>
    </row>
    <row r="2324" spans="1:15" x14ac:dyDescent="0.25">
      <c r="A2324">
        <v>2312</v>
      </c>
      <c r="B2324" s="365"/>
      <c r="C2324" s="365"/>
      <c r="D2324" s="365"/>
      <c r="E2324" s="365"/>
      <c r="F2324" s="365"/>
      <c r="G2324" s="365"/>
      <c r="H2324" s="365"/>
      <c r="I2324" s="365"/>
      <c r="J2324" s="365"/>
      <c r="K2324" s="365"/>
      <c r="L2324" s="365"/>
      <c r="M2324" s="369"/>
      <c r="N2324" s="365"/>
      <c r="O2324" s="365"/>
    </row>
    <row r="2325" spans="1:15" x14ac:dyDescent="0.25">
      <c r="A2325">
        <v>2313</v>
      </c>
      <c r="B2325" s="365"/>
      <c r="C2325" s="365"/>
      <c r="D2325" s="365"/>
      <c r="E2325" s="365"/>
      <c r="F2325" s="365"/>
      <c r="G2325" s="365"/>
      <c r="H2325" s="365"/>
      <c r="I2325" s="365"/>
      <c r="J2325" s="365"/>
      <c r="K2325" s="365"/>
      <c r="L2325" s="365"/>
      <c r="M2325" s="369"/>
      <c r="N2325" s="365"/>
      <c r="O2325" s="365"/>
    </row>
    <row r="2326" spans="1:15" x14ac:dyDescent="0.25">
      <c r="A2326">
        <v>2314</v>
      </c>
      <c r="B2326" s="365"/>
      <c r="C2326" s="365"/>
      <c r="D2326" s="365"/>
      <c r="E2326" s="365"/>
      <c r="F2326" s="365"/>
      <c r="G2326" s="365"/>
      <c r="H2326" s="365"/>
      <c r="I2326" s="365"/>
      <c r="J2326" s="365"/>
      <c r="K2326" s="365"/>
      <c r="L2326" s="365"/>
      <c r="M2326" s="369"/>
      <c r="N2326" s="365"/>
      <c r="O2326" s="365"/>
    </row>
    <row r="2327" spans="1:15" x14ac:dyDescent="0.25">
      <c r="A2327">
        <v>2315</v>
      </c>
      <c r="B2327" s="365"/>
      <c r="C2327" s="365"/>
      <c r="D2327" s="365"/>
      <c r="E2327" s="365"/>
      <c r="F2327" s="365"/>
      <c r="G2327" s="365"/>
      <c r="H2327" s="365"/>
      <c r="I2327" s="365"/>
      <c r="J2327" s="365"/>
      <c r="K2327" s="365"/>
      <c r="L2327" s="365"/>
      <c r="M2327" s="369"/>
      <c r="N2327" s="365"/>
      <c r="O2327" s="365"/>
    </row>
    <row r="2328" spans="1:15" x14ac:dyDescent="0.25">
      <c r="A2328">
        <v>2316</v>
      </c>
      <c r="B2328" s="365"/>
      <c r="C2328" s="365"/>
      <c r="D2328" s="365"/>
      <c r="E2328" s="365"/>
      <c r="F2328" s="365"/>
      <c r="G2328" s="365"/>
      <c r="H2328" s="365"/>
      <c r="I2328" s="365"/>
      <c r="J2328" s="365"/>
      <c r="K2328" s="365"/>
      <c r="L2328" s="365"/>
      <c r="M2328" s="369"/>
      <c r="N2328" s="365"/>
      <c r="O2328" s="365"/>
    </row>
    <row r="2329" spans="1:15" x14ac:dyDescent="0.25">
      <c r="A2329">
        <v>2317</v>
      </c>
      <c r="B2329" s="365"/>
      <c r="C2329" s="365"/>
      <c r="D2329" s="365"/>
      <c r="E2329" s="365"/>
      <c r="F2329" s="365"/>
      <c r="G2329" s="365"/>
      <c r="H2329" s="365"/>
      <c r="I2329" s="365"/>
      <c r="J2329" s="365"/>
      <c r="K2329" s="365"/>
      <c r="L2329" s="365"/>
      <c r="M2329" s="369"/>
      <c r="N2329" s="365"/>
      <c r="O2329" s="365"/>
    </row>
    <row r="2330" spans="1:15" x14ac:dyDescent="0.25">
      <c r="A2330">
        <v>2318</v>
      </c>
      <c r="B2330" s="365"/>
      <c r="C2330" s="365"/>
      <c r="D2330" s="365"/>
      <c r="E2330" s="365"/>
      <c r="F2330" s="365"/>
      <c r="G2330" s="365"/>
      <c r="H2330" s="365"/>
      <c r="I2330" s="365"/>
      <c r="J2330" s="365"/>
      <c r="K2330" s="365"/>
      <c r="L2330" s="365"/>
      <c r="M2330" s="369"/>
      <c r="N2330" s="365"/>
      <c r="O2330" s="365"/>
    </row>
    <row r="2331" spans="1:15" x14ac:dyDescent="0.25">
      <c r="A2331">
        <v>2319</v>
      </c>
      <c r="B2331" s="365"/>
      <c r="C2331" s="365"/>
      <c r="D2331" s="365"/>
      <c r="E2331" s="365"/>
      <c r="F2331" s="365"/>
      <c r="G2331" s="365"/>
      <c r="H2331" s="365"/>
      <c r="I2331" s="365"/>
      <c r="J2331" s="365"/>
      <c r="K2331" s="365"/>
      <c r="L2331" s="365"/>
      <c r="M2331" s="369"/>
      <c r="N2331" s="365"/>
      <c r="O2331" s="365"/>
    </row>
    <row r="2332" spans="1:15" x14ac:dyDescent="0.25">
      <c r="A2332">
        <v>2320</v>
      </c>
      <c r="B2332" s="365"/>
      <c r="C2332" s="365"/>
      <c r="D2332" s="365"/>
      <c r="E2332" s="365"/>
      <c r="F2332" s="365"/>
      <c r="G2332" s="365"/>
      <c r="H2332" s="365"/>
      <c r="I2332" s="365"/>
      <c r="J2332" s="365"/>
      <c r="K2332" s="365"/>
      <c r="L2332" s="365"/>
      <c r="M2332" s="369"/>
      <c r="N2332" s="365"/>
      <c r="O2332" s="365"/>
    </row>
    <row r="2333" spans="1:15" x14ac:dyDescent="0.25">
      <c r="A2333">
        <v>2321</v>
      </c>
      <c r="B2333" s="365"/>
      <c r="C2333" s="365"/>
      <c r="D2333" s="365"/>
      <c r="E2333" s="365"/>
      <c r="F2333" s="365"/>
      <c r="G2333" s="365"/>
      <c r="H2333" s="365"/>
      <c r="I2333" s="365"/>
      <c r="J2333" s="365"/>
      <c r="K2333" s="365"/>
      <c r="L2333" s="365"/>
      <c r="M2333" s="369"/>
      <c r="N2333" s="365"/>
      <c r="O2333" s="365"/>
    </row>
    <row r="2334" spans="1:15" x14ac:dyDescent="0.25">
      <c r="A2334">
        <v>2322</v>
      </c>
      <c r="B2334" s="365"/>
      <c r="C2334" s="365"/>
      <c r="D2334" s="365"/>
      <c r="E2334" s="365"/>
      <c r="F2334" s="365"/>
      <c r="G2334" s="365"/>
      <c r="H2334" s="365"/>
      <c r="I2334" s="365"/>
      <c r="J2334" s="365"/>
      <c r="K2334" s="365"/>
      <c r="L2334" s="365"/>
      <c r="M2334" s="369"/>
      <c r="N2334" s="365"/>
      <c r="O2334" s="365"/>
    </row>
    <row r="2335" spans="1:15" x14ac:dyDescent="0.25">
      <c r="A2335">
        <v>2323</v>
      </c>
      <c r="B2335" s="365"/>
      <c r="C2335" s="365"/>
      <c r="D2335" s="365"/>
      <c r="E2335" s="365"/>
      <c r="F2335" s="365"/>
      <c r="G2335" s="365"/>
      <c r="H2335" s="365"/>
      <c r="I2335" s="365"/>
      <c r="J2335" s="365"/>
      <c r="K2335" s="365"/>
      <c r="L2335" s="365"/>
      <c r="M2335" s="369"/>
      <c r="N2335" s="365"/>
      <c r="O2335" s="365"/>
    </row>
    <row r="2336" spans="1:15" x14ac:dyDescent="0.25">
      <c r="A2336">
        <v>2324</v>
      </c>
      <c r="B2336" s="365"/>
      <c r="C2336" s="365"/>
      <c r="D2336" s="365"/>
      <c r="E2336" s="365"/>
      <c r="F2336" s="365"/>
      <c r="G2336" s="365"/>
      <c r="H2336" s="365"/>
      <c r="I2336" s="365"/>
      <c r="J2336" s="365"/>
      <c r="K2336" s="365"/>
      <c r="L2336" s="365"/>
      <c r="M2336" s="369"/>
      <c r="N2336" s="365"/>
      <c r="O2336" s="365"/>
    </row>
    <row r="2337" spans="1:15" x14ac:dyDescent="0.25">
      <c r="A2337">
        <v>2325</v>
      </c>
      <c r="B2337" s="365"/>
      <c r="C2337" s="365"/>
      <c r="D2337" s="365"/>
      <c r="E2337" s="365"/>
      <c r="F2337" s="365"/>
      <c r="G2337" s="365"/>
      <c r="H2337" s="365"/>
      <c r="I2337" s="365"/>
      <c r="J2337" s="365"/>
      <c r="K2337" s="365"/>
      <c r="L2337" s="365"/>
      <c r="M2337" s="369"/>
      <c r="N2337" s="365"/>
      <c r="O2337" s="365"/>
    </row>
    <row r="2338" spans="1:15" x14ac:dyDescent="0.25">
      <c r="A2338">
        <v>2326</v>
      </c>
      <c r="B2338" s="365"/>
      <c r="C2338" s="365"/>
      <c r="D2338" s="365"/>
      <c r="E2338" s="365"/>
      <c r="F2338" s="365"/>
      <c r="G2338" s="365"/>
      <c r="H2338" s="365"/>
      <c r="I2338" s="365"/>
      <c r="J2338" s="365"/>
      <c r="K2338" s="365"/>
      <c r="L2338" s="365"/>
      <c r="M2338" s="369"/>
      <c r="N2338" s="365"/>
      <c r="O2338" s="365"/>
    </row>
    <row r="2339" spans="1:15" x14ac:dyDescent="0.25">
      <c r="A2339">
        <v>2327</v>
      </c>
      <c r="B2339" s="365"/>
      <c r="C2339" s="365"/>
      <c r="D2339" s="365"/>
      <c r="E2339" s="365"/>
      <c r="F2339" s="365"/>
      <c r="G2339" s="365"/>
      <c r="H2339" s="365"/>
      <c r="I2339" s="365"/>
      <c r="J2339" s="365"/>
      <c r="K2339" s="365"/>
      <c r="L2339" s="365"/>
      <c r="M2339" s="369"/>
      <c r="N2339" s="365"/>
      <c r="O2339" s="365"/>
    </row>
    <row r="2340" spans="1:15" x14ac:dyDescent="0.25">
      <c r="A2340">
        <v>2328</v>
      </c>
      <c r="B2340" s="365"/>
      <c r="C2340" s="365"/>
      <c r="D2340" s="365"/>
      <c r="E2340" s="365"/>
      <c r="F2340" s="365"/>
      <c r="G2340" s="365"/>
      <c r="H2340" s="365"/>
      <c r="I2340" s="365"/>
      <c r="J2340" s="365"/>
      <c r="K2340" s="365"/>
      <c r="L2340" s="365"/>
      <c r="M2340" s="369"/>
      <c r="N2340" s="365"/>
      <c r="O2340" s="365"/>
    </row>
    <row r="2341" spans="1:15" x14ac:dyDescent="0.25">
      <c r="A2341">
        <v>2329</v>
      </c>
      <c r="B2341" s="365"/>
      <c r="C2341" s="365"/>
      <c r="D2341" s="365"/>
      <c r="E2341" s="365"/>
      <c r="F2341" s="365"/>
      <c r="G2341" s="365"/>
      <c r="H2341" s="365"/>
      <c r="I2341" s="365"/>
      <c r="J2341" s="365"/>
      <c r="K2341" s="365"/>
      <c r="L2341" s="365"/>
      <c r="M2341" s="369"/>
      <c r="N2341" s="365"/>
      <c r="O2341" s="365"/>
    </row>
    <row r="2342" spans="1:15" x14ac:dyDescent="0.25">
      <c r="A2342">
        <v>2330</v>
      </c>
      <c r="B2342" s="365"/>
      <c r="C2342" s="365"/>
      <c r="D2342" s="365"/>
      <c r="E2342" s="365"/>
      <c r="F2342" s="365"/>
      <c r="G2342" s="365"/>
      <c r="H2342" s="365"/>
      <c r="I2342" s="365"/>
      <c r="J2342" s="365"/>
      <c r="K2342" s="365"/>
      <c r="L2342" s="365"/>
      <c r="M2342" s="369"/>
      <c r="N2342" s="365"/>
      <c r="O2342" s="365"/>
    </row>
    <row r="2343" spans="1:15" x14ac:dyDescent="0.25">
      <c r="A2343">
        <v>2331</v>
      </c>
      <c r="B2343" s="365"/>
      <c r="C2343" s="365"/>
      <c r="D2343" s="365"/>
      <c r="E2343" s="365"/>
      <c r="F2343" s="365"/>
      <c r="G2343" s="365"/>
      <c r="H2343" s="365"/>
      <c r="I2343" s="365"/>
      <c r="J2343" s="365"/>
      <c r="K2343" s="365"/>
      <c r="L2343" s="365"/>
      <c r="M2343" s="369"/>
      <c r="N2343" s="365"/>
      <c r="O2343" s="365"/>
    </row>
    <row r="2344" spans="1:15" x14ac:dyDescent="0.25">
      <c r="A2344">
        <v>2332</v>
      </c>
      <c r="B2344" s="365"/>
      <c r="C2344" s="365"/>
      <c r="D2344" s="365"/>
      <c r="E2344" s="365"/>
      <c r="F2344" s="365"/>
      <c r="G2344" s="365"/>
      <c r="H2344" s="365"/>
      <c r="I2344" s="365"/>
      <c r="J2344" s="365"/>
      <c r="K2344" s="365"/>
      <c r="L2344" s="365"/>
      <c r="M2344" s="369"/>
      <c r="N2344" s="365"/>
      <c r="O2344" s="365"/>
    </row>
    <row r="2345" spans="1:15" x14ac:dyDescent="0.25">
      <c r="A2345">
        <v>2333</v>
      </c>
      <c r="B2345" s="365"/>
      <c r="C2345" s="365"/>
      <c r="D2345" s="365"/>
      <c r="E2345" s="365"/>
      <c r="F2345" s="365"/>
      <c r="G2345" s="365"/>
      <c r="H2345" s="365"/>
      <c r="I2345" s="365"/>
      <c r="J2345" s="365"/>
      <c r="K2345" s="365"/>
      <c r="L2345" s="365"/>
      <c r="M2345" s="369"/>
      <c r="N2345" s="365"/>
      <c r="O2345" s="365"/>
    </row>
    <row r="2346" spans="1:15" x14ac:dyDescent="0.25">
      <c r="A2346">
        <v>2334</v>
      </c>
      <c r="B2346" s="365"/>
      <c r="C2346" s="365"/>
      <c r="D2346" s="365"/>
      <c r="E2346" s="365"/>
      <c r="F2346" s="365"/>
      <c r="G2346" s="365"/>
      <c r="H2346" s="365"/>
      <c r="I2346" s="365"/>
      <c r="J2346" s="365"/>
      <c r="K2346" s="365"/>
      <c r="L2346" s="365"/>
      <c r="M2346" s="369"/>
      <c r="N2346" s="365"/>
      <c r="O2346" s="365"/>
    </row>
    <row r="2347" spans="1:15" x14ac:dyDescent="0.25">
      <c r="A2347">
        <v>2335</v>
      </c>
      <c r="B2347" s="365"/>
      <c r="C2347" s="365"/>
      <c r="D2347" s="365"/>
      <c r="E2347" s="365"/>
      <c r="F2347" s="365"/>
      <c r="G2347" s="365"/>
      <c r="H2347" s="365"/>
      <c r="I2347" s="365"/>
      <c r="J2347" s="365"/>
      <c r="K2347" s="365"/>
      <c r="L2347" s="365"/>
      <c r="M2347" s="369"/>
      <c r="N2347" s="365"/>
      <c r="O2347" s="365"/>
    </row>
    <row r="2348" spans="1:15" x14ac:dyDescent="0.25">
      <c r="A2348">
        <v>2336</v>
      </c>
      <c r="B2348" s="365"/>
      <c r="C2348" s="365"/>
      <c r="D2348" s="365"/>
      <c r="E2348" s="365"/>
      <c r="F2348" s="365"/>
      <c r="G2348" s="365"/>
      <c r="H2348" s="365"/>
      <c r="I2348" s="365"/>
      <c r="J2348" s="365"/>
      <c r="K2348" s="365"/>
      <c r="L2348" s="365"/>
      <c r="M2348" s="369"/>
      <c r="N2348" s="365"/>
      <c r="O2348" s="365"/>
    </row>
    <row r="2349" spans="1:15" x14ac:dyDescent="0.25">
      <c r="A2349">
        <v>2337</v>
      </c>
      <c r="B2349" s="365"/>
      <c r="C2349" s="365"/>
      <c r="D2349" s="365"/>
      <c r="E2349" s="365"/>
      <c r="F2349" s="365"/>
      <c r="G2349" s="365"/>
      <c r="H2349" s="365"/>
      <c r="I2349" s="365"/>
      <c r="J2349" s="365"/>
      <c r="K2349" s="365"/>
      <c r="L2349" s="365"/>
      <c r="M2349" s="369"/>
      <c r="N2349" s="365"/>
      <c r="O2349" s="365"/>
    </row>
    <row r="2350" spans="1:15" x14ac:dyDescent="0.25">
      <c r="A2350">
        <v>2338</v>
      </c>
      <c r="B2350" s="365"/>
      <c r="C2350" s="365"/>
      <c r="D2350" s="365"/>
      <c r="E2350" s="365"/>
      <c r="F2350" s="365"/>
      <c r="G2350" s="365"/>
      <c r="H2350" s="365"/>
      <c r="I2350" s="365"/>
      <c r="J2350" s="365"/>
      <c r="K2350" s="365"/>
      <c r="L2350" s="365"/>
      <c r="M2350" s="369"/>
      <c r="N2350" s="365"/>
      <c r="O2350" s="365"/>
    </row>
    <row r="2351" spans="1:15" x14ac:dyDescent="0.25">
      <c r="A2351">
        <v>2339</v>
      </c>
      <c r="B2351" s="365"/>
      <c r="C2351" s="365"/>
      <c r="D2351" s="365"/>
      <c r="E2351" s="365"/>
      <c r="F2351" s="365"/>
      <c r="G2351" s="365"/>
      <c r="H2351" s="365"/>
      <c r="I2351" s="365"/>
      <c r="J2351" s="365"/>
      <c r="K2351" s="365"/>
      <c r="L2351" s="365"/>
      <c r="M2351" s="369"/>
      <c r="N2351" s="365"/>
      <c r="O2351" s="365"/>
    </row>
    <row r="2352" spans="1:15" x14ac:dyDescent="0.25">
      <c r="A2352">
        <v>2340</v>
      </c>
      <c r="B2352" s="365"/>
      <c r="C2352" s="365"/>
      <c r="D2352" s="365"/>
      <c r="E2352" s="365"/>
      <c r="F2352" s="365"/>
      <c r="G2352" s="365"/>
      <c r="H2352" s="365"/>
      <c r="I2352" s="365"/>
      <c r="J2352" s="365"/>
      <c r="K2352" s="365"/>
      <c r="L2352" s="365"/>
      <c r="M2352" s="369"/>
      <c r="N2352" s="365"/>
      <c r="O2352" s="365"/>
    </row>
    <row r="2353" spans="1:15" x14ac:dyDescent="0.25">
      <c r="A2353">
        <v>2341</v>
      </c>
      <c r="B2353" s="365"/>
      <c r="C2353" s="365"/>
      <c r="D2353" s="365"/>
      <c r="E2353" s="365"/>
      <c r="F2353" s="365"/>
      <c r="G2353" s="365"/>
      <c r="H2353" s="365"/>
      <c r="I2353" s="365"/>
      <c r="J2353" s="365"/>
      <c r="K2353" s="365"/>
      <c r="L2353" s="365"/>
      <c r="M2353" s="369"/>
      <c r="N2353" s="365"/>
      <c r="O2353" s="365"/>
    </row>
    <row r="2354" spans="1:15" x14ac:dyDescent="0.25">
      <c r="A2354">
        <v>2342</v>
      </c>
      <c r="B2354" s="365"/>
      <c r="C2354" s="365"/>
      <c r="D2354" s="365"/>
      <c r="E2354" s="365"/>
      <c r="F2354" s="365"/>
      <c r="G2354" s="365"/>
      <c r="H2354" s="365"/>
      <c r="I2354" s="365"/>
      <c r="J2354" s="365"/>
      <c r="K2354" s="365"/>
      <c r="L2354" s="365"/>
      <c r="M2354" s="369"/>
      <c r="N2354" s="365"/>
      <c r="O2354" s="365"/>
    </row>
    <row r="2355" spans="1:15" x14ac:dyDescent="0.25">
      <c r="A2355">
        <v>2343</v>
      </c>
      <c r="B2355" s="365"/>
      <c r="C2355" s="365"/>
      <c r="D2355" s="365"/>
      <c r="E2355" s="365"/>
      <c r="F2355" s="365"/>
      <c r="G2355" s="365"/>
      <c r="H2355" s="365"/>
      <c r="I2355" s="365"/>
      <c r="J2355" s="365"/>
      <c r="K2355" s="365"/>
      <c r="L2355" s="365"/>
      <c r="M2355" s="369"/>
      <c r="N2355" s="365"/>
      <c r="O2355" s="365"/>
    </row>
    <row r="2356" spans="1:15" x14ac:dyDescent="0.25">
      <c r="A2356">
        <v>2344</v>
      </c>
      <c r="B2356" s="365"/>
      <c r="C2356" s="365"/>
      <c r="D2356" s="365"/>
      <c r="E2356" s="365"/>
      <c r="F2356" s="365"/>
      <c r="G2356" s="365"/>
      <c r="H2356" s="365"/>
      <c r="I2356" s="365"/>
      <c r="J2356" s="365"/>
      <c r="K2356" s="365"/>
      <c r="L2356" s="365"/>
      <c r="M2356" s="369"/>
      <c r="N2356" s="365"/>
      <c r="O2356" s="365"/>
    </row>
    <row r="2357" spans="1:15" x14ac:dyDescent="0.25">
      <c r="A2357">
        <v>2345</v>
      </c>
      <c r="B2357" s="365"/>
      <c r="C2357" s="365"/>
      <c r="D2357" s="365"/>
      <c r="E2357" s="365"/>
      <c r="F2357" s="365"/>
      <c r="G2357" s="365"/>
      <c r="H2357" s="365"/>
      <c r="I2357" s="365"/>
      <c r="J2357" s="365"/>
      <c r="K2357" s="365"/>
      <c r="L2357" s="365"/>
      <c r="M2357" s="369"/>
      <c r="N2357" s="365"/>
      <c r="O2357" s="365"/>
    </row>
    <row r="2358" spans="1:15" x14ac:dyDescent="0.25">
      <c r="A2358">
        <v>2346</v>
      </c>
      <c r="B2358" s="365"/>
      <c r="C2358" s="365"/>
      <c r="D2358" s="365"/>
      <c r="E2358" s="365"/>
      <c r="F2358" s="365"/>
      <c r="G2358" s="365"/>
      <c r="H2358" s="365"/>
      <c r="I2358" s="365"/>
      <c r="J2358" s="365"/>
      <c r="K2358" s="365"/>
      <c r="L2358" s="365"/>
      <c r="M2358" s="369"/>
      <c r="N2358" s="365"/>
      <c r="O2358" s="365"/>
    </row>
    <row r="2359" spans="1:15" x14ac:dyDescent="0.25">
      <c r="A2359">
        <v>2347</v>
      </c>
      <c r="B2359" s="365"/>
      <c r="C2359" s="365"/>
      <c r="D2359" s="365"/>
      <c r="E2359" s="365"/>
      <c r="F2359" s="365"/>
      <c r="G2359" s="365"/>
      <c r="H2359" s="365"/>
      <c r="I2359" s="365"/>
      <c r="J2359" s="365"/>
      <c r="K2359" s="365"/>
      <c r="L2359" s="365"/>
      <c r="M2359" s="369"/>
      <c r="N2359" s="365"/>
      <c r="O2359" s="365"/>
    </row>
    <row r="2360" spans="1:15" x14ac:dyDescent="0.25">
      <c r="A2360">
        <v>2348</v>
      </c>
      <c r="B2360" s="365"/>
      <c r="C2360" s="365"/>
      <c r="D2360" s="365"/>
      <c r="E2360" s="365"/>
      <c r="F2360" s="365"/>
      <c r="G2360" s="365"/>
      <c r="H2360" s="365"/>
      <c r="I2360" s="365"/>
      <c r="J2360" s="365"/>
      <c r="K2360" s="365"/>
      <c r="L2360" s="365"/>
      <c r="M2360" s="369"/>
      <c r="N2360" s="365"/>
      <c r="O2360" s="365"/>
    </row>
    <row r="2361" spans="1:15" x14ac:dyDescent="0.25">
      <c r="A2361">
        <v>2349</v>
      </c>
      <c r="B2361" s="365"/>
      <c r="C2361" s="365"/>
      <c r="D2361" s="365"/>
      <c r="E2361" s="365"/>
      <c r="F2361" s="365"/>
      <c r="G2361" s="365"/>
      <c r="H2361" s="365"/>
      <c r="I2361" s="365"/>
      <c r="J2361" s="365"/>
      <c r="K2361" s="365"/>
      <c r="L2361" s="365"/>
      <c r="M2361" s="369"/>
      <c r="N2361" s="365"/>
      <c r="O2361" s="365"/>
    </row>
    <row r="2362" spans="1:15" x14ac:dyDescent="0.25">
      <c r="A2362">
        <v>2350</v>
      </c>
      <c r="B2362" s="365"/>
      <c r="C2362" s="365"/>
      <c r="D2362" s="365"/>
      <c r="E2362" s="365"/>
      <c r="F2362" s="365"/>
      <c r="G2362" s="365"/>
      <c r="H2362" s="365"/>
      <c r="I2362" s="365"/>
      <c r="J2362" s="365"/>
      <c r="K2362" s="365"/>
      <c r="L2362" s="365"/>
      <c r="M2362" s="369"/>
      <c r="N2362" s="365"/>
      <c r="O2362" s="365"/>
    </row>
    <row r="2363" spans="1:15" x14ac:dyDescent="0.25">
      <c r="A2363">
        <v>2351</v>
      </c>
      <c r="B2363" s="365"/>
      <c r="C2363" s="365"/>
      <c r="D2363" s="365"/>
      <c r="E2363" s="365"/>
      <c r="F2363" s="365"/>
      <c r="G2363" s="365"/>
      <c r="H2363" s="365"/>
      <c r="I2363" s="365"/>
      <c r="J2363" s="365"/>
      <c r="K2363" s="365"/>
      <c r="L2363" s="365"/>
      <c r="M2363" s="369"/>
      <c r="N2363" s="365"/>
      <c r="O2363" s="365"/>
    </row>
    <row r="2364" spans="1:15" x14ac:dyDescent="0.25">
      <c r="A2364">
        <v>2352</v>
      </c>
      <c r="B2364" s="365"/>
      <c r="C2364" s="365"/>
      <c r="D2364" s="365"/>
      <c r="E2364" s="365"/>
      <c r="F2364" s="365"/>
      <c r="G2364" s="365"/>
      <c r="H2364" s="365"/>
      <c r="I2364" s="365"/>
      <c r="J2364" s="365"/>
      <c r="K2364" s="365"/>
      <c r="L2364" s="365"/>
      <c r="M2364" s="369"/>
      <c r="N2364" s="365"/>
      <c r="O2364" s="365"/>
    </row>
    <row r="2365" spans="1:15" x14ac:dyDescent="0.25">
      <c r="A2365">
        <v>2353</v>
      </c>
      <c r="B2365" s="365"/>
      <c r="C2365" s="365"/>
      <c r="D2365" s="365"/>
      <c r="E2365" s="365"/>
      <c r="F2365" s="365"/>
      <c r="G2365" s="365"/>
      <c r="H2365" s="365"/>
      <c r="I2365" s="365"/>
      <c r="J2365" s="365"/>
      <c r="K2365" s="365"/>
      <c r="L2365" s="365"/>
      <c r="M2365" s="369"/>
      <c r="N2365" s="365"/>
      <c r="O2365" s="365"/>
    </row>
    <row r="2366" spans="1:15" x14ac:dyDescent="0.25">
      <c r="A2366">
        <v>2354</v>
      </c>
      <c r="B2366" s="365"/>
      <c r="C2366" s="365"/>
      <c r="D2366" s="365"/>
      <c r="E2366" s="365"/>
      <c r="F2366" s="365"/>
      <c r="G2366" s="365"/>
      <c r="H2366" s="365"/>
      <c r="I2366" s="365"/>
      <c r="J2366" s="365"/>
      <c r="K2366" s="365"/>
      <c r="L2366" s="365"/>
      <c r="M2366" s="369"/>
      <c r="N2366" s="365"/>
      <c r="O2366" s="365"/>
    </row>
    <row r="2367" spans="1:15" x14ac:dyDescent="0.25">
      <c r="A2367">
        <v>2355</v>
      </c>
      <c r="B2367" s="365"/>
      <c r="C2367" s="365"/>
      <c r="D2367" s="365"/>
      <c r="E2367" s="365"/>
      <c r="F2367" s="365"/>
      <c r="G2367" s="365"/>
      <c r="H2367" s="365"/>
      <c r="I2367" s="365"/>
      <c r="J2367" s="365"/>
      <c r="K2367" s="365"/>
      <c r="L2367" s="365"/>
      <c r="M2367" s="369"/>
      <c r="N2367" s="365"/>
      <c r="O2367" s="365"/>
    </row>
    <row r="2368" spans="1:15" x14ac:dyDescent="0.25">
      <c r="A2368">
        <v>2356</v>
      </c>
      <c r="B2368" s="365"/>
      <c r="C2368" s="365"/>
      <c r="D2368" s="365"/>
      <c r="E2368" s="365"/>
      <c r="F2368" s="365"/>
      <c r="G2368" s="365"/>
      <c r="H2368" s="365"/>
      <c r="I2368" s="365"/>
      <c r="J2368" s="365"/>
      <c r="K2368" s="365"/>
      <c r="L2368" s="365"/>
      <c r="M2368" s="369"/>
      <c r="N2368" s="365"/>
      <c r="O2368" s="365"/>
    </row>
    <row r="2369" spans="1:15" x14ac:dyDescent="0.25">
      <c r="A2369">
        <v>2357</v>
      </c>
      <c r="B2369" s="365"/>
      <c r="C2369" s="365"/>
      <c r="D2369" s="365"/>
      <c r="E2369" s="365"/>
      <c r="F2369" s="365"/>
      <c r="G2369" s="365"/>
      <c r="H2369" s="365"/>
      <c r="I2369" s="365"/>
      <c r="J2369" s="365"/>
      <c r="K2369" s="365"/>
      <c r="L2369" s="365"/>
      <c r="M2369" s="369"/>
      <c r="N2369" s="365"/>
      <c r="O2369" s="365"/>
    </row>
    <row r="2370" spans="1:15" x14ac:dyDescent="0.25">
      <c r="A2370">
        <v>2358</v>
      </c>
      <c r="B2370" s="365"/>
      <c r="C2370" s="365"/>
      <c r="D2370" s="365"/>
      <c r="E2370" s="365"/>
      <c r="F2370" s="365"/>
      <c r="G2370" s="365"/>
      <c r="H2370" s="365"/>
      <c r="I2370" s="365"/>
      <c r="J2370" s="365"/>
      <c r="K2370" s="365"/>
      <c r="L2370" s="365"/>
      <c r="M2370" s="369"/>
      <c r="N2370" s="365"/>
      <c r="O2370" s="365"/>
    </row>
    <row r="2371" spans="1:15" x14ac:dyDescent="0.25">
      <c r="A2371">
        <v>2359</v>
      </c>
      <c r="B2371" s="365"/>
      <c r="C2371" s="365"/>
      <c r="D2371" s="365"/>
      <c r="E2371" s="365"/>
      <c r="F2371" s="365"/>
      <c r="G2371" s="365"/>
      <c r="H2371" s="365"/>
      <c r="I2371" s="365"/>
      <c r="J2371" s="365"/>
      <c r="K2371" s="365"/>
      <c r="L2371" s="365"/>
      <c r="M2371" s="369"/>
      <c r="N2371" s="365"/>
      <c r="O2371" s="365"/>
    </row>
    <row r="2372" spans="1:15" x14ac:dyDescent="0.25">
      <c r="A2372">
        <v>2360</v>
      </c>
      <c r="B2372" s="365"/>
      <c r="C2372" s="365"/>
      <c r="D2372" s="365"/>
      <c r="E2372" s="365"/>
      <c r="F2372" s="365"/>
      <c r="G2372" s="365"/>
      <c r="H2372" s="365"/>
      <c r="I2372" s="365"/>
      <c r="J2372" s="365"/>
      <c r="K2372" s="365"/>
      <c r="L2372" s="365"/>
      <c r="M2372" s="369"/>
      <c r="N2372" s="365"/>
      <c r="O2372" s="365"/>
    </row>
    <row r="2373" spans="1:15" x14ac:dyDescent="0.25">
      <c r="A2373">
        <v>2361</v>
      </c>
      <c r="B2373" s="365"/>
      <c r="C2373" s="365"/>
      <c r="D2373" s="365"/>
      <c r="E2373" s="365"/>
      <c r="F2373" s="365"/>
      <c r="G2373" s="365"/>
      <c r="H2373" s="365"/>
      <c r="I2373" s="365"/>
      <c r="J2373" s="365"/>
      <c r="K2373" s="365"/>
      <c r="L2373" s="365"/>
      <c r="M2373" s="369"/>
      <c r="N2373" s="365"/>
      <c r="O2373" s="365"/>
    </row>
    <row r="2374" spans="1:15" x14ac:dyDescent="0.25">
      <c r="A2374">
        <v>2362</v>
      </c>
      <c r="B2374" s="365"/>
      <c r="C2374" s="365"/>
      <c r="D2374" s="365"/>
      <c r="E2374" s="365"/>
      <c r="F2374" s="365"/>
      <c r="G2374" s="365"/>
      <c r="H2374" s="365"/>
      <c r="I2374" s="365"/>
      <c r="J2374" s="365"/>
      <c r="K2374" s="365"/>
      <c r="L2374" s="365"/>
      <c r="M2374" s="369"/>
      <c r="N2374" s="365"/>
      <c r="O2374" s="365"/>
    </row>
    <row r="2375" spans="1:15" x14ac:dyDescent="0.25">
      <c r="A2375">
        <v>2363</v>
      </c>
      <c r="B2375" s="365"/>
      <c r="C2375" s="365"/>
      <c r="D2375" s="365"/>
      <c r="E2375" s="365"/>
      <c r="F2375" s="365"/>
      <c r="G2375" s="365"/>
      <c r="H2375" s="365"/>
      <c r="I2375" s="365"/>
      <c r="J2375" s="365"/>
      <c r="K2375" s="365"/>
      <c r="L2375" s="365"/>
      <c r="M2375" s="369"/>
      <c r="N2375" s="365"/>
      <c r="O2375" s="365"/>
    </row>
    <row r="2376" spans="1:15" x14ac:dyDescent="0.25">
      <c r="A2376">
        <v>2364</v>
      </c>
      <c r="B2376" s="365"/>
      <c r="C2376" s="365"/>
      <c r="D2376" s="365"/>
      <c r="E2376" s="365"/>
      <c r="F2376" s="365"/>
      <c r="G2376" s="365"/>
      <c r="H2376" s="365"/>
      <c r="I2376" s="365"/>
      <c r="J2376" s="365"/>
      <c r="K2376" s="365"/>
      <c r="L2376" s="365"/>
      <c r="M2376" s="369"/>
      <c r="N2376" s="365"/>
      <c r="O2376" s="365"/>
    </row>
    <row r="2377" spans="1:15" x14ac:dyDescent="0.25">
      <c r="A2377">
        <v>2365</v>
      </c>
      <c r="B2377" s="365"/>
      <c r="C2377" s="365"/>
      <c r="D2377" s="365"/>
      <c r="E2377" s="365"/>
      <c r="F2377" s="365"/>
      <c r="G2377" s="365"/>
      <c r="H2377" s="365"/>
      <c r="I2377" s="365"/>
      <c r="J2377" s="365"/>
      <c r="K2377" s="365"/>
      <c r="L2377" s="365"/>
      <c r="M2377" s="369"/>
      <c r="N2377" s="365"/>
      <c r="O2377" s="365"/>
    </row>
    <row r="2378" spans="1:15" x14ac:dyDescent="0.25">
      <c r="A2378">
        <v>2366</v>
      </c>
      <c r="B2378" s="365"/>
      <c r="C2378" s="365"/>
      <c r="D2378" s="365"/>
      <c r="E2378" s="365"/>
      <c r="F2378" s="365"/>
      <c r="G2378" s="365"/>
      <c r="H2378" s="365"/>
      <c r="I2378" s="365"/>
      <c r="J2378" s="365"/>
      <c r="K2378" s="365"/>
      <c r="L2378" s="365"/>
      <c r="M2378" s="369"/>
      <c r="N2378" s="365"/>
      <c r="O2378" s="365"/>
    </row>
    <row r="2379" spans="1:15" x14ac:dyDescent="0.25">
      <c r="A2379">
        <v>2367</v>
      </c>
      <c r="B2379" s="365"/>
      <c r="C2379" s="365"/>
      <c r="D2379" s="365"/>
      <c r="E2379" s="365"/>
      <c r="F2379" s="365"/>
      <c r="G2379" s="365"/>
      <c r="H2379" s="365"/>
      <c r="I2379" s="365"/>
      <c r="J2379" s="365"/>
      <c r="K2379" s="365"/>
      <c r="L2379" s="365"/>
      <c r="M2379" s="369"/>
      <c r="N2379" s="365"/>
      <c r="O2379" s="365"/>
    </row>
    <row r="2380" spans="1:15" x14ac:dyDescent="0.25">
      <c r="A2380">
        <v>2368</v>
      </c>
      <c r="B2380" s="365"/>
      <c r="C2380" s="365"/>
      <c r="D2380" s="365"/>
      <c r="E2380" s="365"/>
      <c r="F2380" s="365"/>
      <c r="G2380" s="365"/>
      <c r="H2380" s="365"/>
      <c r="I2380" s="365"/>
      <c r="J2380" s="365"/>
      <c r="K2380" s="365"/>
      <c r="L2380" s="365"/>
      <c r="M2380" s="369"/>
      <c r="N2380" s="365"/>
      <c r="O2380" s="365"/>
    </row>
    <row r="2381" spans="1:15" x14ac:dyDescent="0.25">
      <c r="A2381">
        <v>2369</v>
      </c>
      <c r="B2381" s="365"/>
      <c r="C2381" s="365"/>
      <c r="D2381" s="365"/>
      <c r="E2381" s="365"/>
      <c r="F2381" s="365"/>
      <c r="G2381" s="365"/>
      <c r="H2381" s="365"/>
      <c r="I2381" s="365"/>
      <c r="J2381" s="365"/>
      <c r="K2381" s="365"/>
      <c r="L2381" s="365"/>
      <c r="M2381" s="369"/>
      <c r="N2381" s="365"/>
      <c r="O2381" s="365"/>
    </row>
    <row r="2382" spans="1:15" x14ac:dyDescent="0.25">
      <c r="A2382">
        <v>2370</v>
      </c>
      <c r="B2382" s="365"/>
      <c r="C2382" s="365"/>
      <c r="D2382" s="365"/>
      <c r="E2382" s="365"/>
      <c r="F2382" s="365"/>
      <c r="G2382" s="365"/>
      <c r="H2382" s="365"/>
      <c r="I2382" s="365"/>
      <c r="J2382" s="365"/>
      <c r="K2382" s="365"/>
      <c r="L2382" s="365"/>
      <c r="M2382" s="369"/>
      <c r="N2382" s="365"/>
      <c r="O2382" s="365"/>
    </row>
    <row r="2383" spans="1:15" x14ac:dyDescent="0.25">
      <c r="A2383">
        <v>2371</v>
      </c>
      <c r="B2383" s="365"/>
      <c r="C2383" s="365"/>
      <c r="D2383" s="365"/>
      <c r="E2383" s="365"/>
      <c r="F2383" s="365"/>
      <c r="G2383" s="365"/>
      <c r="H2383" s="365"/>
      <c r="I2383" s="365"/>
      <c r="J2383" s="365"/>
      <c r="K2383" s="365"/>
      <c r="L2383" s="365"/>
      <c r="M2383" s="369"/>
      <c r="N2383" s="365"/>
      <c r="O2383" s="365"/>
    </row>
    <row r="2384" spans="1:15" x14ac:dyDescent="0.25">
      <c r="A2384">
        <v>2372</v>
      </c>
      <c r="B2384" s="365"/>
      <c r="C2384" s="365"/>
      <c r="D2384" s="365"/>
      <c r="E2384" s="365"/>
      <c r="F2384" s="365"/>
      <c r="G2384" s="365"/>
      <c r="H2384" s="365"/>
      <c r="I2384" s="365"/>
      <c r="J2384" s="365"/>
      <c r="K2384" s="365"/>
      <c r="L2384" s="365"/>
      <c r="M2384" s="369"/>
      <c r="N2384" s="365"/>
      <c r="O2384" s="365"/>
    </row>
    <row r="2385" spans="1:15" x14ac:dyDescent="0.25">
      <c r="A2385">
        <v>2373</v>
      </c>
      <c r="B2385" s="365"/>
      <c r="C2385" s="365"/>
      <c r="D2385" s="365"/>
      <c r="E2385" s="365"/>
      <c r="F2385" s="365"/>
      <c r="G2385" s="365"/>
      <c r="H2385" s="365"/>
      <c r="I2385" s="365"/>
      <c r="J2385" s="365"/>
      <c r="K2385" s="365"/>
      <c r="L2385" s="365"/>
      <c r="M2385" s="369"/>
      <c r="N2385" s="365"/>
      <c r="O2385" s="365"/>
    </row>
    <row r="2386" spans="1:15" x14ac:dyDescent="0.25">
      <c r="A2386">
        <v>2374</v>
      </c>
      <c r="B2386" s="365"/>
      <c r="C2386" s="365"/>
      <c r="D2386" s="365"/>
      <c r="E2386" s="365"/>
      <c r="F2386" s="365"/>
      <c r="G2386" s="365"/>
      <c r="H2386" s="365"/>
      <c r="I2386" s="365"/>
      <c r="J2386" s="365"/>
      <c r="K2386" s="365"/>
      <c r="L2386" s="365"/>
      <c r="M2386" s="369"/>
      <c r="N2386" s="365"/>
      <c r="O2386" s="365"/>
    </row>
    <row r="2387" spans="1:15" x14ac:dyDescent="0.25">
      <c r="A2387">
        <v>2375</v>
      </c>
      <c r="B2387" s="365"/>
      <c r="C2387" s="365"/>
      <c r="D2387" s="365"/>
      <c r="E2387" s="365"/>
      <c r="F2387" s="365"/>
      <c r="G2387" s="365"/>
      <c r="H2387" s="365"/>
      <c r="I2387" s="365"/>
      <c r="J2387" s="365"/>
      <c r="K2387" s="365"/>
      <c r="L2387" s="365"/>
      <c r="M2387" s="369"/>
      <c r="N2387" s="365"/>
      <c r="O2387" s="365"/>
    </row>
    <row r="2388" spans="1:15" x14ac:dyDescent="0.25">
      <c r="A2388">
        <v>2376</v>
      </c>
      <c r="B2388" s="365"/>
      <c r="C2388" s="365"/>
      <c r="D2388" s="365"/>
      <c r="E2388" s="365"/>
      <c r="F2388" s="365"/>
      <c r="G2388" s="365"/>
      <c r="H2388" s="365"/>
      <c r="I2388" s="365"/>
      <c r="J2388" s="365"/>
      <c r="K2388" s="365"/>
      <c r="L2388" s="365"/>
      <c r="M2388" s="369"/>
      <c r="N2388" s="365"/>
      <c r="O2388" s="365"/>
    </row>
    <row r="2389" spans="1:15" x14ac:dyDescent="0.25">
      <c r="A2389">
        <v>2377</v>
      </c>
      <c r="B2389" s="365"/>
      <c r="C2389" s="365"/>
      <c r="D2389" s="365"/>
      <c r="E2389" s="365"/>
      <c r="F2389" s="365"/>
      <c r="G2389" s="365"/>
      <c r="H2389" s="365"/>
      <c r="I2389" s="365"/>
      <c r="J2389" s="365"/>
      <c r="K2389" s="365"/>
      <c r="L2389" s="365"/>
      <c r="M2389" s="369"/>
      <c r="N2389" s="365"/>
      <c r="O2389" s="365"/>
    </row>
    <row r="2390" spans="1:15" x14ac:dyDescent="0.25">
      <c r="A2390">
        <v>2378</v>
      </c>
      <c r="B2390" s="365"/>
      <c r="C2390" s="365"/>
      <c r="D2390" s="365"/>
      <c r="E2390" s="365"/>
      <c r="F2390" s="365"/>
      <c r="G2390" s="365"/>
      <c r="H2390" s="365"/>
      <c r="I2390" s="365"/>
      <c r="J2390" s="365"/>
      <c r="K2390" s="365"/>
      <c r="L2390" s="365"/>
      <c r="M2390" s="369"/>
      <c r="N2390" s="365"/>
      <c r="O2390" s="365"/>
    </row>
    <row r="2391" spans="1:15" x14ac:dyDescent="0.25">
      <c r="A2391">
        <v>2379</v>
      </c>
      <c r="B2391" s="365"/>
      <c r="C2391" s="365"/>
      <c r="D2391" s="365"/>
      <c r="E2391" s="365"/>
      <c r="F2391" s="365"/>
      <c r="G2391" s="365"/>
      <c r="H2391" s="365"/>
      <c r="I2391" s="365"/>
      <c r="J2391" s="365"/>
      <c r="K2391" s="365"/>
      <c r="L2391" s="365"/>
      <c r="M2391" s="369"/>
      <c r="N2391" s="365"/>
      <c r="O2391" s="365"/>
    </row>
    <row r="2392" spans="1:15" x14ac:dyDescent="0.25">
      <c r="A2392">
        <v>2380</v>
      </c>
      <c r="B2392" s="365"/>
      <c r="C2392" s="365"/>
      <c r="D2392" s="365"/>
      <c r="E2392" s="365"/>
      <c r="F2392" s="365"/>
      <c r="G2392" s="365"/>
      <c r="H2392" s="365"/>
      <c r="I2392" s="365"/>
      <c r="J2392" s="365"/>
      <c r="K2392" s="365"/>
      <c r="L2392" s="365"/>
      <c r="M2392" s="369"/>
      <c r="N2392" s="365"/>
      <c r="O2392" s="365"/>
    </row>
    <row r="2393" spans="1:15" x14ac:dyDescent="0.25">
      <c r="A2393">
        <v>2381</v>
      </c>
      <c r="B2393" s="365"/>
      <c r="C2393" s="365"/>
      <c r="D2393" s="365"/>
      <c r="E2393" s="365"/>
      <c r="F2393" s="365"/>
      <c r="G2393" s="365"/>
      <c r="H2393" s="365"/>
      <c r="I2393" s="365"/>
      <c r="J2393" s="365"/>
      <c r="K2393" s="365"/>
      <c r="L2393" s="365"/>
      <c r="M2393" s="369"/>
      <c r="N2393" s="365"/>
      <c r="O2393" s="365"/>
    </row>
    <row r="2394" spans="1:15" x14ac:dyDescent="0.25">
      <c r="A2394">
        <v>2382</v>
      </c>
      <c r="B2394" s="365"/>
      <c r="C2394" s="365"/>
      <c r="D2394" s="365"/>
      <c r="E2394" s="365"/>
      <c r="F2394" s="365"/>
      <c r="G2394" s="365"/>
      <c r="H2394" s="365"/>
      <c r="I2394" s="365"/>
      <c r="J2394" s="365"/>
      <c r="K2394" s="365"/>
      <c r="L2394" s="365"/>
      <c r="M2394" s="369"/>
      <c r="N2394" s="365"/>
      <c r="O2394" s="365"/>
    </row>
    <row r="2395" spans="1:15" x14ac:dyDescent="0.25">
      <c r="A2395">
        <v>2383</v>
      </c>
      <c r="B2395" s="365"/>
      <c r="C2395" s="365"/>
      <c r="D2395" s="365"/>
      <c r="E2395" s="365"/>
      <c r="F2395" s="365"/>
      <c r="G2395" s="365"/>
      <c r="H2395" s="365"/>
      <c r="I2395" s="365"/>
      <c r="J2395" s="365"/>
      <c r="K2395" s="365"/>
      <c r="L2395" s="365"/>
      <c r="M2395" s="369"/>
      <c r="N2395" s="365"/>
      <c r="O2395" s="365"/>
    </row>
    <row r="2396" spans="1:15" x14ac:dyDescent="0.25">
      <c r="A2396">
        <v>2384</v>
      </c>
      <c r="B2396" s="365"/>
      <c r="C2396" s="365"/>
      <c r="D2396" s="365"/>
      <c r="E2396" s="365"/>
      <c r="F2396" s="365"/>
      <c r="G2396" s="365"/>
      <c r="H2396" s="365"/>
      <c r="I2396" s="365"/>
      <c r="J2396" s="365"/>
      <c r="K2396" s="365"/>
      <c r="L2396" s="365"/>
      <c r="M2396" s="369"/>
      <c r="N2396" s="365"/>
      <c r="O2396" s="365"/>
    </row>
    <row r="2397" spans="1:15" x14ac:dyDescent="0.25">
      <c r="A2397">
        <v>2385</v>
      </c>
      <c r="B2397" s="365"/>
      <c r="C2397" s="365"/>
      <c r="D2397" s="365"/>
      <c r="E2397" s="365"/>
      <c r="F2397" s="365"/>
      <c r="G2397" s="365"/>
      <c r="H2397" s="365"/>
      <c r="I2397" s="365"/>
      <c r="J2397" s="365"/>
      <c r="K2397" s="365"/>
      <c r="L2397" s="365"/>
      <c r="M2397" s="369"/>
      <c r="N2397" s="365"/>
      <c r="O2397" s="365"/>
    </row>
    <row r="2398" spans="1:15" x14ac:dyDescent="0.25">
      <c r="A2398">
        <v>2386</v>
      </c>
      <c r="B2398" s="365"/>
      <c r="C2398" s="365"/>
      <c r="D2398" s="365"/>
      <c r="E2398" s="365"/>
      <c r="F2398" s="365"/>
      <c r="G2398" s="365"/>
      <c r="H2398" s="365"/>
      <c r="I2398" s="365"/>
      <c r="J2398" s="365"/>
      <c r="K2398" s="365"/>
      <c r="L2398" s="365"/>
      <c r="M2398" s="369"/>
      <c r="N2398" s="365"/>
      <c r="O2398" s="365"/>
    </row>
    <row r="2399" spans="1:15" x14ac:dyDescent="0.25">
      <c r="A2399">
        <v>2387</v>
      </c>
      <c r="B2399" s="365"/>
      <c r="C2399" s="365"/>
      <c r="D2399" s="365"/>
      <c r="E2399" s="365"/>
      <c r="F2399" s="365"/>
      <c r="G2399" s="365"/>
      <c r="H2399" s="365"/>
      <c r="I2399" s="365"/>
      <c r="J2399" s="365"/>
      <c r="K2399" s="365"/>
      <c r="L2399" s="365"/>
      <c r="M2399" s="369"/>
      <c r="N2399" s="365"/>
      <c r="O2399" s="365"/>
    </row>
    <row r="2400" spans="1:15" x14ac:dyDescent="0.25">
      <c r="A2400">
        <v>2388</v>
      </c>
      <c r="B2400" s="365"/>
      <c r="C2400" s="365"/>
      <c r="D2400" s="365"/>
      <c r="E2400" s="365"/>
      <c r="F2400" s="365"/>
      <c r="G2400" s="365"/>
      <c r="H2400" s="365"/>
      <c r="I2400" s="365"/>
      <c r="J2400" s="365"/>
      <c r="K2400" s="365"/>
      <c r="L2400" s="365"/>
      <c r="M2400" s="369"/>
      <c r="N2400" s="365"/>
      <c r="O2400" s="365"/>
    </row>
    <row r="2401" spans="1:15" x14ac:dyDescent="0.25">
      <c r="A2401">
        <v>2389</v>
      </c>
      <c r="B2401" s="365"/>
      <c r="C2401" s="365"/>
      <c r="D2401" s="365"/>
      <c r="E2401" s="365"/>
      <c r="F2401" s="365"/>
      <c r="G2401" s="365"/>
      <c r="H2401" s="365"/>
      <c r="I2401" s="365"/>
      <c r="J2401" s="365"/>
      <c r="K2401" s="365"/>
      <c r="L2401" s="365"/>
      <c r="M2401" s="369"/>
      <c r="N2401" s="365"/>
      <c r="O2401" s="365"/>
    </row>
    <row r="2402" spans="1:15" x14ac:dyDescent="0.25">
      <c r="A2402">
        <v>2390</v>
      </c>
      <c r="B2402" s="365"/>
      <c r="C2402" s="365"/>
      <c r="D2402" s="365"/>
      <c r="E2402" s="365"/>
      <c r="F2402" s="365"/>
      <c r="G2402" s="365"/>
      <c r="H2402" s="365"/>
      <c r="I2402" s="365"/>
      <c r="J2402" s="365"/>
      <c r="K2402" s="365"/>
      <c r="L2402" s="365"/>
      <c r="M2402" s="369"/>
      <c r="N2402" s="365"/>
      <c r="O2402" s="365"/>
    </row>
    <row r="2403" spans="1:15" x14ac:dyDescent="0.25">
      <c r="A2403">
        <v>2391</v>
      </c>
      <c r="B2403" s="365"/>
      <c r="C2403" s="365"/>
      <c r="D2403" s="365"/>
      <c r="E2403" s="365"/>
      <c r="F2403" s="365"/>
      <c r="G2403" s="365"/>
      <c r="H2403" s="365"/>
      <c r="I2403" s="365"/>
      <c r="J2403" s="365"/>
      <c r="K2403" s="365"/>
      <c r="L2403" s="365"/>
      <c r="M2403" s="369"/>
      <c r="N2403" s="365"/>
      <c r="O2403" s="365"/>
    </row>
    <row r="2404" spans="1:15" x14ac:dyDescent="0.25">
      <c r="A2404">
        <v>2392</v>
      </c>
      <c r="B2404" s="365"/>
      <c r="C2404" s="365"/>
      <c r="D2404" s="365"/>
      <c r="E2404" s="365"/>
      <c r="F2404" s="365"/>
      <c r="G2404" s="365"/>
      <c r="H2404" s="365"/>
      <c r="I2404" s="365"/>
      <c r="J2404" s="365"/>
      <c r="K2404" s="365"/>
      <c r="L2404" s="365"/>
      <c r="M2404" s="369"/>
      <c r="N2404" s="365"/>
      <c r="O2404" s="365"/>
    </row>
    <row r="2405" spans="1:15" x14ac:dyDescent="0.25">
      <c r="A2405">
        <v>2393</v>
      </c>
      <c r="B2405" s="365"/>
      <c r="C2405" s="365"/>
      <c r="D2405" s="365"/>
      <c r="E2405" s="365"/>
      <c r="F2405" s="365"/>
      <c r="G2405" s="365"/>
      <c r="H2405" s="365"/>
      <c r="I2405" s="365"/>
      <c r="J2405" s="365"/>
      <c r="K2405" s="365"/>
      <c r="L2405" s="365"/>
      <c r="M2405" s="369"/>
      <c r="N2405" s="365"/>
      <c r="O2405" s="365"/>
    </row>
    <row r="2406" spans="1:15" x14ac:dyDescent="0.25">
      <c r="A2406">
        <v>2394</v>
      </c>
      <c r="B2406" s="365"/>
      <c r="C2406" s="365"/>
      <c r="D2406" s="365"/>
      <c r="E2406" s="365"/>
      <c r="F2406" s="365"/>
      <c r="G2406" s="365"/>
      <c r="H2406" s="365"/>
      <c r="I2406" s="365"/>
      <c r="J2406" s="365"/>
      <c r="K2406" s="365"/>
      <c r="L2406" s="365"/>
      <c r="M2406" s="369"/>
      <c r="N2406" s="365"/>
      <c r="O2406" s="365"/>
    </row>
    <row r="2407" spans="1:15" x14ac:dyDescent="0.25">
      <c r="A2407">
        <v>2395</v>
      </c>
      <c r="B2407" s="365"/>
      <c r="C2407" s="365"/>
      <c r="D2407" s="365"/>
      <c r="E2407" s="365"/>
      <c r="F2407" s="365"/>
      <c r="G2407" s="365"/>
      <c r="H2407" s="365"/>
      <c r="I2407" s="365"/>
      <c r="J2407" s="365"/>
      <c r="K2407" s="365"/>
      <c r="L2407" s="365"/>
      <c r="M2407" s="369"/>
      <c r="N2407" s="365"/>
      <c r="O2407" s="365"/>
    </row>
    <row r="2408" spans="1:15" x14ac:dyDescent="0.25">
      <c r="A2408">
        <v>2396</v>
      </c>
      <c r="B2408" s="365"/>
      <c r="C2408" s="365"/>
      <c r="D2408" s="365"/>
      <c r="E2408" s="365"/>
      <c r="F2408" s="365"/>
      <c r="G2408" s="365"/>
      <c r="H2408" s="365"/>
      <c r="I2408" s="365"/>
      <c r="J2408" s="365"/>
      <c r="K2408" s="365"/>
      <c r="L2408" s="365"/>
      <c r="M2408" s="369"/>
      <c r="N2408" s="365"/>
      <c r="O2408" s="365"/>
    </row>
    <row r="2409" spans="1:15" x14ac:dyDescent="0.25">
      <c r="A2409">
        <v>2397</v>
      </c>
      <c r="B2409" s="365"/>
      <c r="C2409" s="365"/>
      <c r="D2409" s="365"/>
      <c r="E2409" s="365"/>
      <c r="F2409" s="365"/>
      <c r="G2409" s="365"/>
      <c r="H2409" s="365"/>
      <c r="I2409" s="365"/>
      <c r="J2409" s="365"/>
      <c r="K2409" s="365"/>
      <c r="L2409" s="365"/>
      <c r="M2409" s="369"/>
      <c r="N2409" s="365"/>
      <c r="O2409" s="365"/>
    </row>
    <row r="2410" spans="1:15" x14ac:dyDescent="0.25">
      <c r="A2410">
        <v>2398</v>
      </c>
      <c r="B2410" s="365"/>
      <c r="C2410" s="365"/>
      <c r="D2410" s="365"/>
      <c r="E2410" s="365"/>
      <c r="F2410" s="365"/>
      <c r="G2410" s="365"/>
      <c r="H2410" s="365"/>
      <c r="I2410" s="365"/>
      <c r="J2410" s="365"/>
      <c r="K2410" s="365"/>
      <c r="L2410" s="365"/>
      <c r="M2410" s="369"/>
      <c r="N2410" s="365"/>
      <c r="O2410" s="365"/>
    </row>
    <row r="2411" spans="1:15" x14ac:dyDescent="0.25">
      <c r="A2411">
        <v>2399</v>
      </c>
      <c r="B2411" s="365"/>
      <c r="C2411" s="365"/>
      <c r="D2411" s="365"/>
      <c r="E2411" s="365"/>
      <c r="F2411" s="365"/>
      <c r="G2411" s="365"/>
      <c r="H2411" s="365"/>
      <c r="I2411" s="365"/>
      <c r="J2411" s="365"/>
      <c r="K2411" s="365"/>
      <c r="L2411" s="365"/>
      <c r="M2411" s="369"/>
      <c r="N2411" s="365"/>
      <c r="O2411" s="365"/>
    </row>
    <row r="2412" spans="1:15" x14ac:dyDescent="0.25">
      <c r="A2412">
        <v>2400</v>
      </c>
      <c r="B2412" s="365"/>
      <c r="C2412" s="365"/>
      <c r="D2412" s="365"/>
      <c r="E2412" s="365"/>
      <c r="F2412" s="365"/>
      <c r="G2412" s="365"/>
      <c r="H2412" s="365"/>
      <c r="I2412" s="365"/>
      <c r="J2412" s="365"/>
      <c r="K2412" s="365"/>
      <c r="L2412" s="365"/>
      <c r="M2412" s="369"/>
      <c r="N2412" s="365"/>
      <c r="O2412" s="365"/>
    </row>
    <row r="2413" spans="1:15" x14ac:dyDescent="0.25">
      <c r="A2413">
        <v>2401</v>
      </c>
      <c r="B2413" s="365"/>
      <c r="C2413" s="365"/>
      <c r="D2413" s="365"/>
      <c r="E2413" s="365"/>
      <c r="F2413" s="365"/>
      <c r="G2413" s="365"/>
      <c r="H2413" s="365"/>
      <c r="I2413" s="365"/>
      <c r="J2413" s="365"/>
      <c r="K2413" s="365"/>
      <c r="L2413" s="365"/>
      <c r="M2413" s="369"/>
      <c r="N2413" s="365"/>
      <c r="O2413" s="365"/>
    </row>
    <row r="2414" spans="1:15" x14ac:dyDescent="0.25">
      <c r="A2414">
        <v>2402</v>
      </c>
      <c r="B2414" s="365"/>
      <c r="C2414" s="365"/>
      <c r="D2414" s="365"/>
      <c r="E2414" s="365"/>
      <c r="F2414" s="365"/>
      <c r="G2414" s="365"/>
      <c r="H2414" s="365"/>
      <c r="I2414" s="365"/>
      <c r="J2414" s="365"/>
      <c r="K2414" s="365"/>
      <c r="L2414" s="365"/>
      <c r="M2414" s="369"/>
      <c r="N2414" s="365"/>
      <c r="O2414" s="365"/>
    </row>
    <row r="2415" spans="1:15" x14ac:dyDescent="0.25">
      <c r="A2415">
        <v>2403</v>
      </c>
      <c r="B2415" s="365"/>
      <c r="C2415" s="365"/>
      <c r="D2415" s="365"/>
      <c r="E2415" s="365"/>
      <c r="F2415" s="365"/>
      <c r="G2415" s="365"/>
      <c r="H2415" s="365"/>
      <c r="I2415" s="365"/>
      <c r="J2415" s="365"/>
      <c r="K2415" s="365"/>
      <c r="L2415" s="365"/>
      <c r="M2415" s="369"/>
      <c r="N2415" s="365"/>
      <c r="O2415" s="365"/>
    </row>
    <row r="2416" spans="1:15" x14ac:dyDescent="0.25">
      <c r="A2416">
        <v>2404</v>
      </c>
      <c r="B2416" s="365"/>
      <c r="C2416" s="365"/>
      <c r="D2416" s="365"/>
      <c r="E2416" s="365"/>
      <c r="F2416" s="365"/>
      <c r="G2416" s="365"/>
      <c r="H2416" s="365"/>
      <c r="I2416" s="365"/>
      <c r="J2416" s="365"/>
      <c r="K2416" s="365"/>
      <c r="L2416" s="365"/>
      <c r="M2416" s="369"/>
      <c r="N2416" s="365"/>
      <c r="O2416" s="365"/>
    </row>
    <row r="2417" spans="1:15" x14ac:dyDescent="0.25">
      <c r="A2417">
        <v>2405</v>
      </c>
      <c r="B2417" s="365"/>
      <c r="C2417" s="365"/>
      <c r="D2417" s="365"/>
      <c r="E2417" s="365"/>
      <c r="F2417" s="365"/>
      <c r="G2417" s="365"/>
      <c r="H2417" s="365"/>
      <c r="I2417" s="365"/>
      <c r="J2417" s="365"/>
      <c r="K2417" s="365"/>
      <c r="L2417" s="365"/>
      <c r="M2417" s="369"/>
      <c r="N2417" s="365"/>
      <c r="O2417" s="365"/>
    </row>
    <row r="2418" spans="1:15" x14ac:dyDescent="0.25">
      <c r="A2418">
        <v>2406</v>
      </c>
      <c r="B2418" s="365"/>
      <c r="C2418" s="365"/>
      <c r="D2418" s="365"/>
      <c r="E2418" s="365"/>
      <c r="F2418" s="365"/>
      <c r="G2418" s="365"/>
      <c r="H2418" s="365"/>
      <c r="I2418" s="365"/>
      <c r="J2418" s="365"/>
      <c r="K2418" s="365"/>
      <c r="L2418" s="365"/>
      <c r="M2418" s="369"/>
      <c r="N2418" s="365"/>
      <c r="O2418" s="365"/>
    </row>
    <row r="2419" spans="1:15" x14ac:dyDescent="0.25">
      <c r="A2419">
        <v>2407</v>
      </c>
      <c r="B2419" s="365"/>
      <c r="C2419" s="365"/>
      <c r="D2419" s="365"/>
      <c r="E2419" s="365"/>
      <c r="F2419" s="365"/>
      <c r="G2419" s="365"/>
      <c r="H2419" s="365"/>
      <c r="I2419" s="365"/>
      <c r="J2419" s="365"/>
      <c r="K2419" s="365"/>
      <c r="L2419" s="365"/>
      <c r="M2419" s="369"/>
      <c r="N2419" s="365"/>
      <c r="O2419" s="365"/>
    </row>
    <row r="2420" spans="1:15" x14ac:dyDescent="0.25">
      <c r="A2420">
        <v>2408</v>
      </c>
      <c r="B2420" s="365"/>
      <c r="C2420" s="365"/>
      <c r="D2420" s="365"/>
      <c r="E2420" s="365"/>
      <c r="F2420" s="365"/>
      <c r="G2420" s="365"/>
      <c r="H2420" s="365"/>
      <c r="I2420" s="365"/>
      <c r="J2420" s="365"/>
      <c r="K2420" s="365"/>
      <c r="L2420" s="365"/>
      <c r="M2420" s="369"/>
      <c r="N2420" s="365"/>
      <c r="O2420" s="365"/>
    </row>
    <row r="2421" spans="1:15" x14ac:dyDescent="0.25">
      <c r="A2421">
        <v>2409</v>
      </c>
      <c r="B2421" s="365"/>
      <c r="C2421" s="365"/>
      <c r="D2421" s="365"/>
      <c r="E2421" s="365"/>
      <c r="F2421" s="365"/>
      <c r="G2421" s="365"/>
      <c r="H2421" s="365"/>
      <c r="I2421" s="365"/>
      <c r="J2421" s="365"/>
      <c r="K2421" s="365"/>
      <c r="L2421" s="365"/>
      <c r="M2421" s="369"/>
      <c r="N2421" s="365"/>
      <c r="O2421" s="365"/>
    </row>
    <row r="2422" spans="1:15" x14ac:dyDescent="0.25">
      <c r="A2422">
        <v>2410</v>
      </c>
      <c r="B2422" s="365"/>
      <c r="C2422" s="365"/>
      <c r="D2422" s="365"/>
      <c r="E2422" s="365"/>
      <c r="F2422" s="365"/>
      <c r="G2422" s="365"/>
      <c r="H2422" s="365"/>
      <c r="I2422" s="365"/>
      <c r="J2422" s="365"/>
      <c r="K2422" s="365"/>
      <c r="L2422" s="365"/>
      <c r="M2422" s="369"/>
      <c r="N2422" s="365"/>
      <c r="O2422" s="365"/>
    </row>
    <row r="2423" spans="1:15" x14ac:dyDescent="0.25">
      <c r="A2423">
        <v>2411</v>
      </c>
      <c r="B2423" s="365"/>
      <c r="C2423" s="365"/>
      <c r="D2423" s="365"/>
      <c r="E2423" s="365"/>
      <c r="F2423" s="365"/>
      <c r="G2423" s="365"/>
      <c r="H2423" s="365"/>
      <c r="I2423" s="365"/>
      <c r="J2423" s="365"/>
      <c r="K2423" s="365"/>
      <c r="L2423" s="365"/>
      <c r="M2423" s="369"/>
      <c r="N2423" s="365"/>
      <c r="O2423" s="365"/>
    </row>
    <row r="2424" spans="1:15" x14ac:dyDescent="0.25">
      <c r="A2424">
        <v>2412</v>
      </c>
      <c r="B2424" s="365"/>
      <c r="C2424" s="365"/>
      <c r="D2424" s="365"/>
      <c r="E2424" s="365"/>
      <c r="F2424" s="365"/>
      <c r="G2424" s="365"/>
      <c r="H2424" s="365"/>
      <c r="I2424" s="365"/>
      <c r="J2424" s="365"/>
      <c r="K2424" s="365"/>
      <c r="L2424" s="365"/>
      <c r="M2424" s="369"/>
      <c r="N2424" s="365"/>
      <c r="O2424" s="365"/>
    </row>
    <row r="2425" spans="1:15" x14ac:dyDescent="0.25">
      <c r="A2425">
        <v>2413</v>
      </c>
      <c r="B2425" s="365"/>
      <c r="C2425" s="365"/>
      <c r="D2425" s="365"/>
      <c r="E2425" s="365"/>
      <c r="F2425" s="365"/>
      <c r="G2425" s="365"/>
      <c r="H2425" s="365"/>
      <c r="I2425" s="365"/>
      <c r="J2425" s="365"/>
      <c r="K2425" s="365"/>
      <c r="L2425" s="365"/>
      <c r="M2425" s="369"/>
      <c r="N2425" s="365"/>
      <c r="O2425" s="365"/>
    </row>
    <row r="2426" spans="1:15" x14ac:dyDescent="0.25">
      <c r="A2426">
        <v>2414</v>
      </c>
      <c r="B2426" s="365"/>
      <c r="C2426" s="365"/>
      <c r="D2426" s="365"/>
      <c r="E2426" s="365"/>
      <c r="F2426" s="365"/>
      <c r="G2426" s="365"/>
      <c r="H2426" s="365"/>
      <c r="I2426" s="365"/>
      <c r="J2426" s="365"/>
      <c r="K2426" s="365"/>
      <c r="L2426" s="365"/>
      <c r="M2426" s="369"/>
      <c r="N2426" s="365"/>
      <c r="O2426" s="365"/>
    </row>
    <row r="2427" spans="1:15" x14ac:dyDescent="0.25">
      <c r="A2427">
        <v>2415</v>
      </c>
      <c r="B2427" s="365"/>
      <c r="C2427" s="365"/>
      <c r="D2427" s="365"/>
      <c r="E2427" s="365"/>
      <c r="F2427" s="365"/>
      <c r="G2427" s="365"/>
      <c r="H2427" s="365"/>
      <c r="I2427" s="365"/>
      <c r="J2427" s="365"/>
      <c r="K2427" s="365"/>
      <c r="L2427" s="365"/>
      <c r="M2427" s="369"/>
      <c r="N2427" s="365"/>
      <c r="O2427" s="365"/>
    </row>
    <row r="2428" spans="1:15" x14ac:dyDescent="0.25">
      <c r="A2428">
        <v>2416</v>
      </c>
      <c r="B2428" s="365"/>
      <c r="C2428" s="365"/>
      <c r="D2428" s="365"/>
      <c r="E2428" s="365"/>
      <c r="F2428" s="365"/>
      <c r="G2428" s="365"/>
      <c r="H2428" s="365"/>
      <c r="I2428" s="365"/>
      <c r="J2428" s="365"/>
      <c r="K2428" s="365"/>
      <c r="L2428" s="365"/>
      <c r="M2428" s="369"/>
      <c r="N2428" s="365"/>
      <c r="O2428" s="365"/>
    </row>
    <row r="2429" spans="1:15" x14ac:dyDescent="0.25">
      <c r="A2429">
        <v>2417</v>
      </c>
      <c r="B2429" s="365"/>
      <c r="C2429" s="365"/>
      <c r="D2429" s="365"/>
      <c r="E2429" s="365"/>
      <c r="F2429" s="365"/>
      <c r="G2429" s="365"/>
      <c r="H2429" s="365"/>
      <c r="I2429" s="365"/>
      <c r="J2429" s="365"/>
      <c r="K2429" s="365"/>
      <c r="L2429" s="365"/>
      <c r="M2429" s="369"/>
      <c r="N2429" s="365"/>
      <c r="O2429" s="365"/>
    </row>
    <row r="2430" spans="1:15" x14ac:dyDescent="0.25">
      <c r="A2430">
        <v>2418</v>
      </c>
      <c r="B2430" s="365"/>
      <c r="C2430" s="365"/>
      <c r="D2430" s="365"/>
      <c r="E2430" s="365"/>
      <c r="F2430" s="365"/>
      <c r="G2430" s="365"/>
      <c r="H2430" s="365"/>
      <c r="I2430" s="365"/>
      <c r="J2430" s="365"/>
      <c r="K2430" s="365"/>
      <c r="L2430" s="365"/>
      <c r="M2430" s="369"/>
      <c r="N2430" s="365"/>
      <c r="O2430" s="365"/>
    </row>
    <row r="2431" spans="1:15" x14ac:dyDescent="0.25">
      <c r="A2431">
        <v>2419</v>
      </c>
      <c r="B2431" s="365"/>
      <c r="C2431" s="365"/>
      <c r="D2431" s="365"/>
      <c r="E2431" s="365"/>
      <c r="F2431" s="365"/>
      <c r="G2431" s="365"/>
      <c r="H2431" s="365"/>
      <c r="I2431" s="365"/>
      <c r="J2431" s="365"/>
      <c r="K2431" s="365"/>
      <c r="L2431" s="365"/>
      <c r="M2431" s="369"/>
      <c r="N2431" s="365"/>
      <c r="O2431" s="365"/>
    </row>
    <row r="2432" spans="1:15" x14ac:dyDescent="0.25">
      <c r="A2432">
        <v>2420</v>
      </c>
      <c r="B2432" s="365"/>
      <c r="C2432" s="365"/>
      <c r="D2432" s="365"/>
      <c r="E2432" s="365"/>
      <c r="F2432" s="365"/>
      <c r="G2432" s="365"/>
      <c r="H2432" s="365"/>
      <c r="I2432" s="365"/>
      <c r="J2432" s="365"/>
      <c r="K2432" s="365"/>
      <c r="L2432" s="365"/>
      <c r="M2432" s="369"/>
      <c r="N2432" s="365"/>
      <c r="O2432" s="365"/>
    </row>
    <row r="2433" spans="1:15" x14ac:dyDescent="0.25">
      <c r="A2433">
        <v>2421</v>
      </c>
      <c r="B2433" s="365"/>
      <c r="C2433" s="365"/>
      <c r="D2433" s="365"/>
      <c r="E2433" s="365"/>
      <c r="F2433" s="365"/>
      <c r="G2433" s="365"/>
      <c r="H2433" s="365"/>
      <c r="I2433" s="365"/>
      <c r="J2433" s="365"/>
      <c r="K2433" s="365"/>
      <c r="L2433" s="365"/>
      <c r="M2433" s="369"/>
      <c r="N2433" s="365"/>
      <c r="O2433" s="365"/>
    </row>
    <row r="2434" spans="1:15" x14ac:dyDescent="0.25">
      <c r="A2434">
        <v>2422</v>
      </c>
      <c r="B2434" s="365"/>
      <c r="C2434" s="365"/>
      <c r="D2434" s="365"/>
      <c r="E2434" s="365"/>
      <c r="F2434" s="365"/>
      <c r="G2434" s="365"/>
      <c r="H2434" s="365"/>
      <c r="I2434" s="365"/>
      <c r="J2434" s="365"/>
      <c r="K2434" s="365"/>
      <c r="L2434" s="365"/>
      <c r="M2434" s="369"/>
      <c r="N2434" s="365"/>
      <c r="O2434" s="365"/>
    </row>
    <row r="2435" spans="1:15" x14ac:dyDescent="0.25">
      <c r="A2435">
        <v>2423</v>
      </c>
      <c r="B2435" s="365"/>
      <c r="C2435" s="365"/>
      <c r="D2435" s="365"/>
      <c r="E2435" s="365"/>
      <c r="F2435" s="365"/>
      <c r="G2435" s="365"/>
      <c r="H2435" s="365"/>
      <c r="I2435" s="365"/>
      <c r="J2435" s="365"/>
      <c r="K2435" s="365"/>
      <c r="L2435" s="365"/>
      <c r="M2435" s="369"/>
      <c r="N2435" s="365"/>
      <c r="O2435" s="365"/>
    </row>
    <row r="2436" spans="1:15" x14ac:dyDescent="0.25">
      <c r="A2436">
        <v>2424</v>
      </c>
      <c r="B2436" s="365"/>
      <c r="C2436" s="365"/>
      <c r="D2436" s="365"/>
      <c r="E2436" s="365"/>
      <c r="F2436" s="365"/>
      <c r="G2436" s="365"/>
      <c r="H2436" s="365"/>
      <c r="I2436" s="365"/>
      <c r="J2436" s="365"/>
      <c r="K2436" s="365"/>
      <c r="L2436" s="365"/>
      <c r="M2436" s="369"/>
      <c r="N2436" s="365"/>
      <c r="O2436" s="365"/>
    </row>
    <row r="2437" spans="1:15" x14ac:dyDescent="0.25">
      <c r="A2437">
        <v>2425</v>
      </c>
      <c r="B2437" s="365"/>
      <c r="C2437" s="365"/>
      <c r="D2437" s="365"/>
      <c r="E2437" s="365"/>
      <c r="F2437" s="365"/>
      <c r="G2437" s="365"/>
      <c r="H2437" s="365"/>
      <c r="I2437" s="365"/>
      <c r="J2437" s="365"/>
      <c r="K2437" s="365"/>
      <c r="L2437" s="365"/>
      <c r="M2437" s="369"/>
      <c r="N2437" s="365"/>
      <c r="O2437" s="365"/>
    </row>
    <row r="2438" spans="1:15" x14ac:dyDescent="0.25">
      <c r="A2438">
        <v>2426</v>
      </c>
      <c r="B2438" s="365"/>
      <c r="C2438" s="365"/>
      <c r="D2438" s="365"/>
      <c r="E2438" s="365"/>
      <c r="F2438" s="365"/>
      <c r="G2438" s="365"/>
      <c r="H2438" s="365"/>
      <c r="I2438" s="365"/>
      <c r="J2438" s="365"/>
      <c r="K2438" s="365"/>
      <c r="L2438" s="365"/>
      <c r="M2438" s="369"/>
      <c r="N2438" s="365"/>
      <c r="O2438" s="365"/>
    </row>
    <row r="2439" spans="1:15" x14ac:dyDescent="0.25">
      <c r="A2439">
        <v>2427</v>
      </c>
      <c r="B2439" s="365"/>
      <c r="C2439" s="365"/>
      <c r="D2439" s="365"/>
      <c r="E2439" s="365"/>
      <c r="F2439" s="365"/>
      <c r="G2439" s="365"/>
      <c r="H2439" s="365"/>
      <c r="I2439" s="365"/>
      <c r="J2439" s="365"/>
      <c r="K2439" s="365"/>
      <c r="L2439" s="365"/>
      <c r="M2439" s="369"/>
      <c r="N2439" s="365"/>
      <c r="O2439" s="365"/>
    </row>
    <row r="2440" spans="1:15" x14ac:dyDescent="0.25">
      <c r="A2440">
        <v>2428</v>
      </c>
      <c r="B2440" s="365"/>
      <c r="C2440" s="365"/>
      <c r="D2440" s="365"/>
      <c r="E2440" s="365"/>
      <c r="F2440" s="365"/>
      <c r="G2440" s="365"/>
      <c r="H2440" s="365"/>
      <c r="I2440" s="365"/>
      <c r="J2440" s="365"/>
      <c r="K2440" s="365"/>
      <c r="L2440" s="365"/>
      <c r="M2440" s="369"/>
      <c r="N2440" s="365"/>
      <c r="O2440" s="365"/>
    </row>
    <row r="2441" spans="1:15" x14ac:dyDescent="0.25">
      <c r="A2441">
        <v>2429</v>
      </c>
      <c r="B2441" s="365"/>
      <c r="C2441" s="365"/>
      <c r="D2441" s="365"/>
      <c r="E2441" s="365"/>
      <c r="F2441" s="365"/>
      <c r="G2441" s="365"/>
      <c r="H2441" s="365"/>
      <c r="I2441" s="365"/>
      <c r="J2441" s="365"/>
      <c r="K2441" s="365"/>
      <c r="L2441" s="365"/>
      <c r="M2441" s="369"/>
      <c r="N2441" s="365"/>
      <c r="O2441" s="365"/>
    </row>
    <row r="2442" spans="1:15" x14ac:dyDescent="0.25">
      <c r="A2442">
        <v>2430</v>
      </c>
      <c r="B2442" s="365"/>
      <c r="C2442" s="365"/>
      <c r="D2442" s="365"/>
      <c r="E2442" s="365"/>
      <c r="F2442" s="365"/>
      <c r="G2442" s="365"/>
      <c r="H2442" s="365"/>
      <c r="I2442" s="365"/>
      <c r="J2442" s="365"/>
      <c r="K2442" s="365"/>
      <c r="L2442" s="365"/>
      <c r="M2442" s="369"/>
      <c r="N2442" s="365"/>
      <c r="O2442" s="365"/>
    </row>
    <row r="2443" spans="1:15" x14ac:dyDescent="0.25">
      <c r="A2443">
        <v>2431</v>
      </c>
      <c r="B2443" s="365"/>
      <c r="C2443" s="365"/>
      <c r="D2443" s="365"/>
      <c r="E2443" s="365"/>
      <c r="F2443" s="365"/>
      <c r="G2443" s="365"/>
      <c r="H2443" s="365"/>
      <c r="I2443" s="365"/>
      <c r="J2443" s="365"/>
      <c r="K2443" s="365"/>
      <c r="L2443" s="365"/>
      <c r="M2443" s="369"/>
      <c r="N2443" s="365"/>
      <c r="O2443" s="365"/>
    </row>
    <row r="2444" spans="1:15" x14ac:dyDescent="0.25">
      <c r="A2444">
        <v>2432</v>
      </c>
      <c r="B2444" s="365"/>
      <c r="C2444" s="365"/>
      <c r="D2444" s="365"/>
      <c r="E2444" s="365"/>
      <c r="F2444" s="365"/>
      <c r="G2444" s="365"/>
      <c r="H2444" s="365"/>
      <c r="I2444" s="365"/>
      <c r="J2444" s="365"/>
      <c r="K2444" s="365"/>
      <c r="L2444" s="365"/>
      <c r="M2444" s="369"/>
      <c r="N2444" s="365"/>
      <c r="O2444" s="365"/>
    </row>
    <row r="2445" spans="1:15" x14ac:dyDescent="0.25">
      <c r="A2445">
        <v>2433</v>
      </c>
      <c r="B2445" s="365"/>
      <c r="C2445" s="365"/>
      <c r="D2445" s="365"/>
      <c r="E2445" s="365"/>
      <c r="F2445" s="365"/>
      <c r="G2445" s="365"/>
      <c r="H2445" s="365"/>
      <c r="I2445" s="365"/>
      <c r="J2445" s="365"/>
      <c r="K2445" s="365"/>
      <c r="L2445" s="365"/>
      <c r="M2445" s="369"/>
      <c r="N2445" s="365"/>
      <c r="O2445" s="365"/>
    </row>
    <row r="2446" spans="1:15" x14ac:dyDescent="0.25">
      <c r="A2446">
        <v>2434</v>
      </c>
      <c r="B2446" s="365"/>
      <c r="C2446" s="365"/>
      <c r="D2446" s="365"/>
      <c r="E2446" s="365"/>
      <c r="F2446" s="365"/>
      <c r="G2446" s="365"/>
      <c r="H2446" s="365"/>
      <c r="I2446" s="365"/>
      <c r="J2446" s="365"/>
      <c r="K2446" s="365"/>
      <c r="L2446" s="365"/>
      <c r="M2446" s="369"/>
      <c r="N2446" s="365"/>
      <c r="O2446" s="365"/>
    </row>
    <row r="2447" spans="1:15" x14ac:dyDescent="0.25">
      <c r="A2447">
        <v>2435</v>
      </c>
      <c r="B2447" s="365"/>
      <c r="C2447" s="365"/>
      <c r="D2447" s="365"/>
      <c r="E2447" s="365"/>
      <c r="F2447" s="365"/>
      <c r="G2447" s="365"/>
      <c r="H2447" s="365"/>
      <c r="I2447" s="365"/>
      <c r="J2447" s="365"/>
      <c r="K2447" s="365"/>
      <c r="L2447" s="365"/>
      <c r="M2447" s="369"/>
      <c r="N2447" s="365"/>
      <c r="O2447" s="365"/>
    </row>
    <row r="2448" spans="1:15" x14ac:dyDescent="0.25">
      <c r="A2448">
        <v>2436</v>
      </c>
      <c r="B2448" s="365"/>
      <c r="C2448" s="365"/>
      <c r="D2448" s="365"/>
      <c r="E2448" s="365"/>
      <c r="F2448" s="365"/>
      <c r="G2448" s="365"/>
      <c r="H2448" s="365"/>
      <c r="I2448" s="365"/>
      <c r="J2448" s="365"/>
      <c r="K2448" s="365"/>
      <c r="L2448" s="365"/>
      <c r="M2448" s="369"/>
      <c r="N2448" s="365"/>
      <c r="O2448" s="365"/>
    </row>
    <row r="2449" spans="1:15" x14ac:dyDescent="0.25">
      <c r="A2449">
        <v>2437</v>
      </c>
      <c r="B2449" s="365"/>
      <c r="C2449" s="365"/>
      <c r="D2449" s="365"/>
      <c r="E2449" s="365"/>
      <c r="F2449" s="365"/>
      <c r="G2449" s="365"/>
      <c r="H2449" s="365"/>
      <c r="I2449" s="365"/>
      <c r="J2449" s="365"/>
      <c r="K2449" s="365"/>
      <c r="L2449" s="365"/>
      <c r="M2449" s="369"/>
      <c r="N2449" s="365"/>
      <c r="O2449" s="365"/>
    </row>
    <row r="2450" spans="1:15" x14ac:dyDescent="0.25">
      <c r="A2450">
        <v>2438</v>
      </c>
      <c r="B2450" s="365"/>
      <c r="C2450" s="365"/>
      <c r="D2450" s="365"/>
      <c r="E2450" s="365"/>
      <c r="F2450" s="365"/>
      <c r="G2450" s="365"/>
      <c r="H2450" s="365"/>
      <c r="I2450" s="365"/>
      <c r="J2450" s="365"/>
      <c r="K2450" s="365"/>
      <c r="L2450" s="365"/>
      <c r="M2450" s="369"/>
      <c r="N2450" s="365"/>
      <c r="O2450" s="365"/>
    </row>
    <row r="2451" spans="1:15" x14ac:dyDescent="0.25">
      <c r="A2451">
        <v>2439</v>
      </c>
      <c r="B2451" s="365"/>
      <c r="C2451" s="365"/>
      <c r="D2451" s="365"/>
      <c r="E2451" s="365"/>
      <c r="F2451" s="365"/>
      <c r="G2451" s="365"/>
      <c r="H2451" s="365"/>
      <c r="I2451" s="365"/>
      <c r="J2451" s="365"/>
      <c r="K2451" s="365"/>
      <c r="L2451" s="365"/>
      <c r="M2451" s="369"/>
      <c r="N2451" s="365"/>
      <c r="O2451" s="365"/>
    </row>
    <row r="2452" spans="1:15" x14ac:dyDescent="0.25">
      <c r="A2452">
        <v>2440</v>
      </c>
      <c r="B2452" s="365"/>
      <c r="C2452" s="365"/>
      <c r="D2452" s="365"/>
      <c r="E2452" s="365"/>
      <c r="F2452" s="365"/>
      <c r="G2452" s="365"/>
      <c r="H2452" s="365"/>
      <c r="I2452" s="365"/>
      <c r="J2452" s="365"/>
      <c r="K2452" s="365"/>
      <c r="L2452" s="365"/>
      <c r="M2452" s="369"/>
      <c r="N2452" s="365"/>
      <c r="O2452" s="365"/>
    </row>
    <row r="2453" spans="1:15" x14ac:dyDescent="0.25">
      <c r="A2453">
        <v>2441</v>
      </c>
      <c r="B2453" s="365"/>
      <c r="C2453" s="365"/>
      <c r="D2453" s="365"/>
      <c r="E2453" s="365"/>
      <c r="F2453" s="365"/>
      <c r="G2453" s="365"/>
      <c r="H2453" s="365"/>
      <c r="I2453" s="365"/>
      <c r="J2453" s="365"/>
      <c r="K2453" s="365"/>
      <c r="L2453" s="365"/>
      <c r="M2453" s="369"/>
      <c r="N2453" s="365"/>
      <c r="O2453" s="365"/>
    </row>
    <row r="2454" spans="1:15" x14ac:dyDescent="0.25">
      <c r="A2454">
        <v>2442</v>
      </c>
      <c r="B2454" s="365"/>
      <c r="C2454" s="365"/>
      <c r="D2454" s="365"/>
      <c r="E2454" s="365"/>
      <c r="F2454" s="365"/>
      <c r="G2454" s="365"/>
      <c r="H2454" s="365"/>
      <c r="I2454" s="365"/>
      <c r="J2454" s="365"/>
      <c r="K2454" s="365"/>
      <c r="L2454" s="365"/>
      <c r="M2454" s="369"/>
      <c r="N2454" s="365"/>
      <c r="O2454" s="365"/>
    </row>
    <row r="2455" spans="1:15" x14ac:dyDescent="0.25">
      <c r="A2455">
        <v>2443</v>
      </c>
      <c r="B2455" s="365"/>
      <c r="C2455" s="365"/>
      <c r="D2455" s="365"/>
      <c r="E2455" s="365"/>
      <c r="F2455" s="365"/>
      <c r="G2455" s="365"/>
      <c r="H2455" s="365"/>
      <c r="I2455" s="365"/>
      <c r="J2455" s="365"/>
      <c r="K2455" s="365"/>
      <c r="L2455" s="365"/>
      <c r="M2455" s="369"/>
      <c r="N2455" s="365"/>
      <c r="O2455" s="365"/>
    </row>
    <row r="2456" spans="1:15" x14ac:dyDescent="0.25">
      <c r="A2456">
        <v>2444</v>
      </c>
      <c r="B2456" s="365"/>
      <c r="C2456" s="365"/>
      <c r="D2456" s="365"/>
      <c r="E2456" s="365"/>
      <c r="F2456" s="365"/>
      <c r="G2456" s="365"/>
      <c r="H2456" s="365"/>
      <c r="I2456" s="365"/>
      <c r="J2456" s="365"/>
      <c r="K2456" s="365"/>
      <c r="L2456" s="365"/>
      <c r="M2456" s="369"/>
      <c r="N2456" s="365"/>
      <c r="O2456" s="365"/>
    </row>
    <row r="2457" spans="1:15" x14ac:dyDescent="0.25">
      <c r="A2457">
        <v>2445</v>
      </c>
      <c r="B2457" s="365"/>
      <c r="C2457" s="365"/>
      <c r="D2457" s="365"/>
      <c r="E2457" s="365"/>
      <c r="F2457" s="365"/>
      <c r="G2457" s="365"/>
      <c r="H2457" s="365"/>
      <c r="I2457" s="365"/>
      <c r="J2457" s="365"/>
      <c r="K2457" s="365"/>
      <c r="L2457" s="365"/>
      <c r="M2457" s="369"/>
      <c r="N2457" s="365"/>
      <c r="O2457" s="365"/>
    </row>
    <row r="2458" spans="1:15" x14ac:dyDescent="0.25">
      <c r="A2458">
        <v>2446</v>
      </c>
      <c r="B2458" s="365"/>
      <c r="C2458" s="365"/>
      <c r="D2458" s="365"/>
      <c r="E2458" s="365"/>
      <c r="F2458" s="365"/>
      <c r="G2458" s="365"/>
      <c r="H2458" s="365"/>
      <c r="I2458" s="365"/>
      <c r="J2458" s="365"/>
      <c r="K2458" s="365"/>
      <c r="L2458" s="365"/>
      <c r="M2458" s="369"/>
      <c r="N2458" s="365"/>
      <c r="O2458" s="365"/>
    </row>
    <row r="2459" spans="1:15" x14ac:dyDescent="0.25">
      <c r="A2459">
        <v>2447</v>
      </c>
      <c r="B2459" s="365"/>
      <c r="C2459" s="365"/>
      <c r="D2459" s="365"/>
      <c r="E2459" s="365"/>
      <c r="F2459" s="365"/>
      <c r="G2459" s="365"/>
      <c r="H2459" s="365"/>
      <c r="I2459" s="365"/>
      <c r="J2459" s="365"/>
      <c r="K2459" s="365"/>
      <c r="L2459" s="365"/>
      <c r="M2459" s="369"/>
      <c r="N2459" s="365"/>
      <c r="O2459" s="365"/>
    </row>
    <row r="2460" spans="1:15" x14ac:dyDescent="0.25">
      <c r="A2460">
        <v>2448</v>
      </c>
      <c r="B2460" s="365"/>
      <c r="C2460" s="365"/>
      <c r="D2460" s="365"/>
      <c r="E2460" s="365"/>
      <c r="F2460" s="365"/>
      <c r="G2460" s="365"/>
      <c r="H2460" s="365"/>
      <c r="I2460" s="365"/>
      <c r="J2460" s="365"/>
      <c r="K2460" s="365"/>
      <c r="L2460" s="365"/>
      <c r="M2460" s="369"/>
      <c r="N2460" s="365"/>
      <c r="O2460" s="365"/>
    </row>
    <row r="2461" spans="1:15" x14ac:dyDescent="0.25">
      <c r="A2461">
        <v>2449</v>
      </c>
      <c r="B2461" s="365"/>
      <c r="C2461" s="365"/>
      <c r="D2461" s="365"/>
      <c r="E2461" s="365"/>
      <c r="F2461" s="365"/>
      <c r="G2461" s="365"/>
      <c r="H2461" s="365"/>
      <c r="I2461" s="365"/>
      <c r="J2461" s="365"/>
      <c r="K2461" s="365"/>
      <c r="L2461" s="365"/>
      <c r="M2461" s="369"/>
      <c r="N2461" s="365"/>
      <c r="O2461" s="365"/>
    </row>
    <row r="2462" spans="1:15" x14ac:dyDescent="0.25">
      <c r="A2462">
        <v>2450</v>
      </c>
      <c r="B2462" s="365"/>
      <c r="C2462" s="365"/>
      <c r="D2462" s="365"/>
      <c r="E2462" s="365"/>
      <c r="F2462" s="365"/>
      <c r="G2462" s="365"/>
      <c r="H2462" s="365"/>
      <c r="I2462" s="365"/>
      <c r="J2462" s="365"/>
      <c r="K2462" s="365"/>
      <c r="L2462" s="365"/>
      <c r="M2462" s="369"/>
      <c r="N2462" s="365"/>
      <c r="O2462" s="365"/>
    </row>
    <row r="2463" spans="1:15" x14ac:dyDescent="0.25">
      <c r="A2463">
        <v>2451</v>
      </c>
      <c r="B2463" s="365"/>
      <c r="C2463" s="365"/>
      <c r="D2463" s="365"/>
      <c r="E2463" s="365"/>
      <c r="F2463" s="365"/>
      <c r="G2463" s="365"/>
      <c r="H2463" s="365"/>
      <c r="I2463" s="365"/>
      <c r="J2463" s="365"/>
      <c r="K2463" s="365"/>
      <c r="L2463" s="365"/>
      <c r="M2463" s="369"/>
      <c r="N2463" s="365"/>
      <c r="O2463" s="365"/>
    </row>
    <row r="2464" spans="1:15" x14ac:dyDescent="0.25">
      <c r="A2464">
        <v>2452</v>
      </c>
      <c r="B2464" s="365"/>
      <c r="C2464" s="365"/>
      <c r="D2464" s="365"/>
      <c r="E2464" s="365"/>
      <c r="F2464" s="365"/>
      <c r="G2464" s="365"/>
      <c r="H2464" s="365"/>
      <c r="I2464" s="365"/>
      <c r="J2464" s="365"/>
      <c r="K2464" s="365"/>
      <c r="L2464" s="365"/>
      <c r="M2464" s="369"/>
      <c r="N2464" s="365"/>
      <c r="O2464" s="365"/>
    </row>
    <row r="2465" spans="1:15" x14ac:dyDescent="0.25">
      <c r="A2465">
        <v>2453</v>
      </c>
      <c r="B2465" s="365"/>
      <c r="C2465" s="365"/>
      <c r="D2465" s="365"/>
      <c r="E2465" s="365"/>
      <c r="F2465" s="365"/>
      <c r="G2465" s="365"/>
      <c r="H2465" s="365"/>
      <c r="I2465" s="365"/>
      <c r="J2465" s="365"/>
      <c r="K2465" s="365"/>
      <c r="L2465" s="365"/>
      <c r="M2465" s="369"/>
      <c r="N2465" s="365"/>
      <c r="O2465" s="365"/>
    </row>
    <row r="2466" spans="1:15" x14ac:dyDescent="0.25">
      <c r="A2466">
        <v>2454</v>
      </c>
      <c r="B2466" s="365"/>
      <c r="C2466" s="365"/>
      <c r="D2466" s="365"/>
      <c r="E2466" s="365"/>
      <c r="F2466" s="365"/>
      <c r="G2466" s="365"/>
      <c r="H2466" s="365"/>
      <c r="I2466" s="365"/>
      <c r="J2466" s="365"/>
      <c r="K2466" s="365"/>
      <c r="L2466" s="365"/>
      <c r="M2466" s="369"/>
      <c r="N2466" s="365"/>
      <c r="O2466" s="365"/>
    </row>
    <row r="2467" spans="1:15" x14ac:dyDescent="0.25">
      <c r="A2467">
        <v>2455</v>
      </c>
      <c r="B2467" s="365"/>
      <c r="C2467" s="365"/>
      <c r="D2467" s="365"/>
      <c r="E2467" s="365"/>
      <c r="F2467" s="365"/>
      <c r="G2467" s="365"/>
      <c r="H2467" s="365"/>
      <c r="I2467" s="365"/>
      <c r="J2467" s="365"/>
      <c r="K2467" s="365"/>
      <c r="L2467" s="365"/>
      <c r="M2467" s="369"/>
      <c r="N2467" s="365"/>
      <c r="O2467" s="365"/>
    </row>
    <row r="2468" spans="1:15" x14ac:dyDescent="0.25">
      <c r="A2468">
        <v>2456</v>
      </c>
      <c r="B2468" s="365"/>
      <c r="C2468" s="365"/>
      <c r="D2468" s="365"/>
      <c r="E2468" s="365"/>
      <c r="F2468" s="365"/>
      <c r="G2468" s="365"/>
      <c r="H2468" s="365"/>
      <c r="I2468" s="365"/>
      <c r="J2468" s="365"/>
      <c r="K2468" s="365"/>
      <c r="L2468" s="365"/>
      <c r="M2468" s="369"/>
      <c r="N2468" s="365"/>
      <c r="O2468" s="365"/>
    </row>
    <row r="2469" spans="1:15" x14ac:dyDescent="0.25">
      <c r="A2469">
        <v>2457</v>
      </c>
      <c r="B2469" s="365"/>
      <c r="C2469" s="365"/>
      <c r="D2469" s="365"/>
      <c r="E2469" s="365"/>
      <c r="F2469" s="365"/>
      <c r="G2469" s="365"/>
      <c r="H2469" s="365"/>
      <c r="I2469" s="365"/>
      <c r="J2469" s="365"/>
      <c r="K2469" s="365"/>
      <c r="L2469" s="365"/>
      <c r="M2469" s="369"/>
      <c r="N2469" s="365"/>
      <c r="O2469" s="365"/>
    </row>
    <row r="2470" spans="1:15" x14ac:dyDescent="0.25">
      <c r="A2470">
        <v>2458</v>
      </c>
      <c r="B2470" s="365"/>
      <c r="C2470" s="365"/>
      <c r="D2470" s="365"/>
      <c r="E2470" s="365"/>
      <c r="F2470" s="365"/>
      <c r="G2470" s="365"/>
      <c r="H2470" s="365"/>
      <c r="I2470" s="365"/>
      <c r="J2470" s="365"/>
      <c r="K2470" s="365"/>
      <c r="L2470" s="365"/>
      <c r="M2470" s="369"/>
      <c r="N2470" s="365"/>
      <c r="O2470" s="365"/>
    </row>
    <row r="2471" spans="1:15" x14ac:dyDescent="0.25">
      <c r="A2471">
        <v>2459</v>
      </c>
      <c r="B2471" s="365"/>
      <c r="C2471" s="365"/>
      <c r="D2471" s="365"/>
      <c r="E2471" s="365"/>
      <c r="F2471" s="365"/>
      <c r="G2471" s="365"/>
      <c r="H2471" s="365"/>
      <c r="I2471" s="365"/>
      <c r="J2471" s="365"/>
      <c r="K2471" s="365"/>
      <c r="L2471" s="365"/>
      <c r="M2471" s="369"/>
      <c r="N2471" s="365"/>
      <c r="O2471" s="365"/>
    </row>
    <row r="2472" spans="1:15" x14ac:dyDescent="0.25">
      <c r="A2472">
        <v>2460</v>
      </c>
      <c r="B2472" s="365"/>
      <c r="C2472" s="365"/>
      <c r="D2472" s="365"/>
      <c r="E2472" s="365"/>
      <c r="F2472" s="365"/>
      <c r="G2472" s="365"/>
      <c r="H2472" s="365"/>
      <c r="I2472" s="365"/>
      <c r="J2472" s="365"/>
      <c r="K2472" s="365"/>
      <c r="L2472" s="365"/>
      <c r="M2472" s="369"/>
      <c r="N2472" s="365"/>
      <c r="O2472" s="365"/>
    </row>
    <row r="2473" spans="1:15" x14ac:dyDescent="0.25">
      <c r="A2473">
        <v>2461</v>
      </c>
      <c r="B2473" s="365"/>
      <c r="C2473" s="365"/>
      <c r="D2473" s="365"/>
      <c r="E2473" s="365"/>
      <c r="F2473" s="365"/>
      <c r="G2473" s="365"/>
      <c r="H2473" s="365"/>
      <c r="I2473" s="365"/>
      <c r="J2473" s="365"/>
      <c r="K2473" s="365"/>
      <c r="L2473" s="365"/>
      <c r="M2473" s="369"/>
      <c r="N2473" s="365"/>
      <c r="O2473" s="365"/>
    </row>
    <row r="2474" spans="1:15" x14ac:dyDescent="0.25">
      <c r="A2474">
        <v>2462</v>
      </c>
      <c r="B2474" s="365"/>
      <c r="C2474" s="365"/>
      <c r="D2474" s="365"/>
      <c r="E2474" s="365"/>
      <c r="F2474" s="365"/>
      <c r="G2474" s="365"/>
      <c r="H2474" s="365"/>
      <c r="I2474" s="365"/>
      <c r="J2474" s="365"/>
      <c r="K2474" s="365"/>
      <c r="L2474" s="365"/>
      <c r="M2474" s="369"/>
      <c r="N2474" s="365"/>
      <c r="O2474" s="365"/>
    </row>
    <row r="2475" spans="1:15" x14ac:dyDescent="0.25">
      <c r="A2475">
        <v>2463</v>
      </c>
      <c r="B2475" s="365"/>
      <c r="C2475" s="365"/>
      <c r="D2475" s="365"/>
      <c r="E2475" s="365"/>
      <c r="F2475" s="365"/>
      <c r="G2475" s="365"/>
      <c r="H2475" s="365"/>
      <c r="I2475" s="365"/>
      <c r="J2475" s="365"/>
      <c r="K2475" s="365"/>
      <c r="L2475" s="365"/>
      <c r="M2475" s="369"/>
      <c r="N2475" s="365"/>
      <c r="O2475" s="365"/>
    </row>
    <row r="2476" spans="1:15" x14ac:dyDescent="0.25">
      <c r="A2476">
        <v>2464</v>
      </c>
      <c r="B2476" s="365"/>
      <c r="C2476" s="365"/>
      <c r="D2476" s="365"/>
      <c r="E2476" s="365"/>
      <c r="F2476" s="365"/>
      <c r="G2476" s="365"/>
      <c r="H2476" s="365"/>
      <c r="I2476" s="365"/>
      <c r="J2476" s="365"/>
      <c r="K2476" s="365"/>
      <c r="L2476" s="365"/>
      <c r="M2476" s="369"/>
      <c r="N2476" s="365"/>
      <c r="O2476" s="365"/>
    </row>
    <row r="2477" spans="1:15" x14ac:dyDescent="0.25">
      <c r="A2477">
        <v>2465</v>
      </c>
      <c r="B2477" s="365"/>
      <c r="C2477" s="365"/>
      <c r="D2477" s="365"/>
      <c r="E2477" s="365"/>
      <c r="F2477" s="365"/>
      <c r="G2477" s="365"/>
      <c r="H2477" s="365"/>
      <c r="I2477" s="365"/>
      <c r="J2477" s="365"/>
      <c r="K2477" s="365"/>
      <c r="L2477" s="365"/>
      <c r="M2477" s="369"/>
      <c r="N2477" s="365"/>
      <c r="O2477" s="365"/>
    </row>
    <row r="2478" spans="1:15" x14ac:dyDescent="0.25">
      <c r="A2478">
        <v>2466</v>
      </c>
      <c r="B2478" s="365"/>
      <c r="C2478" s="365"/>
      <c r="D2478" s="365"/>
      <c r="E2478" s="365"/>
      <c r="F2478" s="365"/>
      <c r="G2478" s="365"/>
      <c r="H2478" s="365"/>
      <c r="I2478" s="365"/>
      <c r="J2478" s="365"/>
      <c r="K2478" s="365"/>
      <c r="L2478" s="365"/>
      <c r="M2478" s="369"/>
      <c r="N2478" s="365"/>
      <c r="O2478" s="365"/>
    </row>
    <row r="2479" spans="1:15" x14ac:dyDescent="0.25">
      <c r="A2479">
        <v>2467</v>
      </c>
      <c r="B2479" s="365"/>
      <c r="C2479" s="365"/>
      <c r="D2479" s="365"/>
      <c r="E2479" s="365"/>
      <c r="F2479" s="365"/>
      <c r="G2479" s="365"/>
      <c r="H2479" s="365"/>
      <c r="I2479" s="365"/>
      <c r="J2479" s="365"/>
      <c r="K2479" s="365"/>
      <c r="L2479" s="365"/>
      <c r="M2479" s="369"/>
      <c r="N2479" s="365"/>
      <c r="O2479" s="365"/>
    </row>
    <row r="2480" spans="1:15" x14ac:dyDescent="0.25">
      <c r="A2480">
        <v>2468</v>
      </c>
      <c r="B2480" s="365"/>
      <c r="C2480" s="365"/>
      <c r="D2480" s="365"/>
      <c r="E2480" s="365"/>
      <c r="F2480" s="365"/>
      <c r="G2480" s="365"/>
      <c r="H2480" s="365"/>
      <c r="I2480" s="365"/>
      <c r="J2480" s="365"/>
      <c r="K2480" s="365"/>
      <c r="L2480" s="365"/>
      <c r="M2480" s="369"/>
      <c r="N2480" s="365"/>
      <c r="O2480" s="365"/>
    </row>
    <row r="2481" spans="1:15" x14ac:dyDescent="0.25">
      <c r="A2481">
        <v>2469</v>
      </c>
      <c r="B2481" s="365"/>
      <c r="C2481" s="365"/>
      <c r="D2481" s="365"/>
      <c r="E2481" s="365"/>
      <c r="F2481" s="365"/>
      <c r="G2481" s="365"/>
      <c r="H2481" s="365"/>
      <c r="I2481" s="365"/>
      <c r="J2481" s="365"/>
      <c r="K2481" s="365"/>
      <c r="L2481" s="365"/>
      <c r="M2481" s="369"/>
      <c r="N2481" s="365"/>
      <c r="O2481" s="365"/>
    </row>
    <row r="2482" spans="1:15" x14ac:dyDescent="0.25">
      <c r="A2482">
        <v>2470</v>
      </c>
      <c r="B2482" s="365"/>
      <c r="C2482" s="365"/>
      <c r="D2482" s="365"/>
      <c r="E2482" s="365"/>
      <c r="F2482" s="365"/>
      <c r="G2482" s="365"/>
      <c r="H2482" s="365"/>
      <c r="I2482" s="365"/>
      <c r="J2482" s="365"/>
      <c r="K2482" s="365"/>
      <c r="L2482" s="365"/>
      <c r="M2482" s="369"/>
      <c r="N2482" s="365"/>
      <c r="O2482" s="365"/>
    </row>
    <row r="2483" spans="1:15" x14ac:dyDescent="0.25">
      <c r="A2483">
        <v>2471</v>
      </c>
      <c r="B2483" s="365"/>
      <c r="C2483" s="365"/>
      <c r="D2483" s="365"/>
      <c r="E2483" s="365"/>
      <c r="F2483" s="365"/>
      <c r="G2483" s="365"/>
      <c r="H2483" s="365"/>
      <c r="I2483" s="365"/>
      <c r="J2483" s="365"/>
      <c r="K2483" s="365"/>
      <c r="L2483" s="365"/>
      <c r="M2483" s="369"/>
      <c r="N2483" s="365"/>
      <c r="O2483" s="365"/>
    </row>
    <row r="2484" spans="1:15" x14ac:dyDescent="0.25">
      <c r="A2484">
        <v>2472</v>
      </c>
      <c r="B2484" s="365"/>
      <c r="C2484" s="365"/>
      <c r="D2484" s="365"/>
      <c r="E2484" s="365"/>
      <c r="F2484" s="365"/>
      <c r="G2484" s="365"/>
      <c r="H2484" s="365"/>
      <c r="I2484" s="365"/>
      <c r="J2484" s="365"/>
      <c r="K2484" s="365"/>
      <c r="L2484" s="365"/>
      <c r="M2484" s="369"/>
      <c r="N2484" s="365"/>
      <c r="O2484" s="365"/>
    </row>
    <row r="2485" spans="1:15" x14ac:dyDescent="0.25">
      <c r="A2485">
        <v>2473</v>
      </c>
      <c r="B2485" s="365"/>
      <c r="C2485" s="365"/>
      <c r="D2485" s="365"/>
      <c r="E2485" s="365"/>
      <c r="F2485" s="365"/>
      <c r="G2485" s="365"/>
      <c r="H2485" s="365"/>
      <c r="I2485" s="365"/>
      <c r="J2485" s="365"/>
      <c r="K2485" s="365"/>
      <c r="L2485" s="365"/>
      <c r="M2485" s="369"/>
      <c r="N2485" s="365"/>
      <c r="O2485" s="365"/>
    </row>
    <row r="2486" spans="1:15" x14ac:dyDescent="0.25">
      <c r="A2486">
        <v>2474</v>
      </c>
      <c r="B2486" s="365"/>
      <c r="C2486" s="365"/>
      <c r="D2486" s="365"/>
      <c r="E2486" s="365"/>
      <c r="F2486" s="365"/>
      <c r="G2486" s="365"/>
      <c r="H2486" s="365"/>
      <c r="I2486" s="365"/>
      <c r="J2486" s="365"/>
      <c r="K2486" s="365"/>
      <c r="L2486" s="365"/>
      <c r="M2486" s="369"/>
      <c r="N2486" s="365"/>
      <c r="O2486" s="365"/>
    </row>
    <row r="2487" spans="1:15" x14ac:dyDescent="0.25">
      <c r="A2487">
        <v>2475</v>
      </c>
      <c r="B2487" s="365"/>
      <c r="C2487" s="365"/>
      <c r="D2487" s="365"/>
      <c r="E2487" s="365"/>
      <c r="F2487" s="365"/>
      <c r="G2487" s="365"/>
      <c r="H2487" s="365"/>
      <c r="I2487" s="365"/>
      <c r="J2487" s="365"/>
      <c r="K2487" s="365"/>
      <c r="L2487" s="365"/>
      <c r="M2487" s="369"/>
      <c r="N2487" s="365"/>
      <c r="O2487" s="365"/>
    </row>
    <row r="2488" spans="1:15" x14ac:dyDescent="0.25">
      <c r="A2488">
        <v>2476</v>
      </c>
      <c r="B2488" s="365"/>
      <c r="C2488" s="365"/>
      <c r="D2488" s="365"/>
      <c r="E2488" s="365"/>
      <c r="F2488" s="365"/>
      <c r="G2488" s="365"/>
      <c r="H2488" s="365"/>
      <c r="I2488" s="365"/>
      <c r="J2488" s="365"/>
      <c r="K2488" s="365"/>
      <c r="L2488" s="365"/>
      <c r="M2488" s="369"/>
      <c r="N2488" s="365"/>
      <c r="O2488" s="365"/>
    </row>
    <row r="2489" spans="1:15" x14ac:dyDescent="0.25">
      <c r="A2489">
        <v>2477</v>
      </c>
      <c r="B2489" s="365"/>
      <c r="C2489" s="365"/>
      <c r="D2489" s="365"/>
      <c r="E2489" s="365"/>
      <c r="F2489" s="365"/>
      <c r="G2489" s="365"/>
      <c r="H2489" s="365"/>
      <c r="I2489" s="365"/>
      <c r="J2489" s="365"/>
      <c r="K2489" s="365"/>
      <c r="L2489" s="365"/>
      <c r="M2489" s="369"/>
      <c r="N2489" s="365"/>
      <c r="O2489" s="365"/>
    </row>
    <row r="2490" spans="1:15" x14ac:dyDescent="0.25">
      <c r="A2490">
        <v>2478</v>
      </c>
      <c r="B2490" s="365"/>
      <c r="C2490" s="365"/>
      <c r="D2490" s="365"/>
      <c r="E2490" s="365"/>
      <c r="F2490" s="365"/>
      <c r="G2490" s="365"/>
      <c r="H2490" s="365"/>
      <c r="I2490" s="365"/>
      <c r="J2490" s="365"/>
      <c r="K2490" s="365"/>
      <c r="L2490" s="365"/>
      <c r="M2490" s="369"/>
      <c r="N2490" s="365"/>
      <c r="O2490" s="365"/>
    </row>
    <row r="2491" spans="1:15" x14ac:dyDescent="0.25">
      <c r="A2491">
        <v>2479</v>
      </c>
      <c r="B2491" s="365"/>
      <c r="C2491" s="365"/>
      <c r="D2491" s="365"/>
      <c r="E2491" s="365"/>
      <c r="F2491" s="365"/>
      <c r="G2491" s="365"/>
      <c r="H2491" s="365"/>
      <c r="I2491" s="365"/>
      <c r="J2491" s="365"/>
      <c r="K2491" s="365"/>
      <c r="L2491" s="365"/>
      <c r="M2491" s="369"/>
      <c r="N2491" s="365"/>
      <c r="O2491" s="365"/>
    </row>
    <row r="2492" spans="1:15" x14ac:dyDescent="0.25">
      <c r="A2492">
        <v>2480</v>
      </c>
      <c r="B2492" s="365"/>
      <c r="C2492" s="365"/>
      <c r="D2492" s="365"/>
      <c r="E2492" s="365"/>
      <c r="F2492" s="365"/>
      <c r="G2492" s="365"/>
      <c r="H2492" s="365"/>
      <c r="I2492" s="365"/>
      <c r="J2492" s="365"/>
      <c r="K2492" s="365"/>
      <c r="L2492" s="365"/>
      <c r="M2492" s="369"/>
      <c r="N2492" s="365"/>
      <c r="O2492" s="365"/>
    </row>
    <row r="2493" spans="1:15" x14ac:dyDescent="0.25">
      <c r="A2493">
        <v>2481</v>
      </c>
      <c r="B2493" s="365"/>
      <c r="C2493" s="365"/>
      <c r="D2493" s="365"/>
      <c r="E2493" s="365"/>
      <c r="F2493" s="365"/>
      <c r="G2493" s="365"/>
      <c r="H2493" s="365"/>
      <c r="I2493" s="365"/>
      <c r="J2493" s="365"/>
      <c r="K2493" s="365"/>
      <c r="L2493" s="365"/>
      <c r="M2493" s="369"/>
      <c r="N2493" s="365"/>
      <c r="O2493" s="365"/>
    </row>
    <row r="2494" spans="1:15" x14ac:dyDescent="0.25">
      <c r="A2494">
        <v>2482</v>
      </c>
      <c r="B2494" s="365"/>
      <c r="C2494" s="365"/>
      <c r="D2494" s="365"/>
      <c r="E2494" s="365"/>
      <c r="F2494" s="365"/>
      <c r="G2494" s="365"/>
      <c r="H2494" s="365"/>
      <c r="I2494" s="365"/>
      <c r="J2494" s="365"/>
      <c r="K2494" s="365"/>
      <c r="L2494" s="365"/>
      <c r="M2494" s="369"/>
      <c r="N2494" s="365"/>
      <c r="O2494" s="365"/>
    </row>
    <row r="2495" spans="1:15" x14ac:dyDescent="0.25">
      <c r="A2495">
        <v>2483</v>
      </c>
      <c r="B2495" s="365"/>
      <c r="C2495" s="365"/>
      <c r="D2495" s="365"/>
      <c r="E2495" s="365"/>
      <c r="F2495" s="365"/>
      <c r="G2495" s="365"/>
      <c r="H2495" s="365"/>
      <c r="I2495" s="365"/>
      <c r="J2495" s="365"/>
      <c r="K2495" s="365"/>
      <c r="L2495" s="365"/>
      <c r="M2495" s="369"/>
      <c r="N2495" s="365"/>
      <c r="O2495" s="365"/>
    </row>
    <row r="2496" spans="1:15" x14ac:dyDescent="0.25">
      <c r="A2496">
        <v>2484</v>
      </c>
      <c r="B2496" s="365"/>
      <c r="C2496" s="365"/>
      <c r="D2496" s="365"/>
      <c r="E2496" s="365"/>
      <c r="F2496" s="365"/>
      <c r="G2496" s="365"/>
      <c r="H2496" s="365"/>
      <c r="I2496" s="365"/>
      <c r="J2496" s="365"/>
      <c r="K2496" s="365"/>
      <c r="L2496" s="365"/>
      <c r="M2496" s="369"/>
      <c r="N2496" s="365"/>
      <c r="O2496" s="365"/>
    </row>
    <row r="2497" spans="1:15" x14ac:dyDescent="0.25">
      <c r="A2497">
        <v>2485</v>
      </c>
      <c r="B2497" s="365"/>
      <c r="C2497" s="365"/>
      <c r="D2497" s="365"/>
      <c r="E2497" s="365"/>
      <c r="F2497" s="365"/>
      <c r="G2497" s="365"/>
      <c r="H2497" s="365"/>
      <c r="I2497" s="365"/>
      <c r="J2497" s="365"/>
      <c r="K2497" s="365"/>
      <c r="L2497" s="365"/>
      <c r="M2497" s="369"/>
      <c r="N2497" s="365"/>
      <c r="O2497" s="365"/>
    </row>
    <row r="2498" spans="1:15" x14ac:dyDescent="0.25">
      <c r="A2498">
        <v>2486</v>
      </c>
      <c r="B2498" s="365"/>
      <c r="C2498" s="365"/>
      <c r="D2498" s="365"/>
      <c r="E2498" s="365"/>
      <c r="F2498" s="365"/>
      <c r="G2498" s="365"/>
      <c r="H2498" s="365"/>
      <c r="I2498" s="365"/>
      <c r="J2498" s="365"/>
      <c r="K2498" s="365"/>
      <c r="L2498" s="365"/>
      <c r="M2498" s="369"/>
      <c r="N2498" s="365"/>
      <c r="O2498" s="365"/>
    </row>
    <row r="2499" spans="1:15" x14ac:dyDescent="0.25">
      <c r="A2499">
        <v>2487</v>
      </c>
      <c r="B2499" s="365"/>
      <c r="C2499" s="365"/>
      <c r="D2499" s="365"/>
      <c r="E2499" s="365"/>
      <c r="F2499" s="365"/>
      <c r="G2499" s="365"/>
      <c r="H2499" s="365"/>
      <c r="I2499" s="365"/>
      <c r="J2499" s="365"/>
      <c r="K2499" s="365"/>
      <c r="L2499" s="365"/>
      <c r="M2499" s="369"/>
      <c r="N2499" s="365"/>
      <c r="O2499" s="365"/>
    </row>
    <row r="2500" spans="1:15" x14ac:dyDescent="0.25">
      <c r="A2500">
        <v>2488</v>
      </c>
      <c r="B2500" s="365"/>
      <c r="C2500" s="365"/>
      <c r="D2500" s="365"/>
      <c r="E2500" s="365"/>
      <c r="F2500" s="365"/>
      <c r="G2500" s="365"/>
      <c r="H2500" s="365"/>
      <c r="I2500" s="365"/>
      <c r="J2500" s="365"/>
      <c r="K2500" s="365"/>
      <c r="L2500" s="365"/>
      <c r="M2500" s="369"/>
      <c r="N2500" s="365"/>
      <c r="O2500" s="365"/>
    </row>
    <row r="2501" spans="1:15" x14ac:dyDescent="0.25">
      <c r="A2501">
        <v>2489</v>
      </c>
      <c r="B2501" s="365"/>
      <c r="C2501" s="365"/>
      <c r="D2501" s="365"/>
      <c r="E2501" s="365"/>
      <c r="F2501" s="365"/>
      <c r="G2501" s="365"/>
      <c r="H2501" s="365"/>
      <c r="I2501" s="365"/>
      <c r="J2501" s="365"/>
      <c r="K2501" s="365"/>
      <c r="L2501" s="365"/>
      <c r="M2501" s="369"/>
      <c r="N2501" s="365"/>
      <c r="O2501" s="365"/>
    </row>
    <row r="2502" spans="1:15" x14ac:dyDescent="0.25">
      <c r="A2502">
        <v>2490</v>
      </c>
      <c r="B2502" s="365"/>
      <c r="C2502" s="365"/>
      <c r="D2502" s="365"/>
      <c r="E2502" s="365"/>
      <c r="F2502" s="365"/>
      <c r="G2502" s="365"/>
      <c r="H2502" s="365"/>
      <c r="I2502" s="365"/>
      <c r="J2502" s="365"/>
      <c r="K2502" s="365"/>
      <c r="L2502" s="365"/>
      <c r="M2502" s="369"/>
      <c r="N2502" s="365"/>
      <c r="O2502" s="365"/>
    </row>
    <row r="2503" spans="1:15" x14ac:dyDescent="0.25">
      <c r="A2503">
        <v>2491</v>
      </c>
      <c r="B2503" s="365"/>
      <c r="C2503" s="365"/>
      <c r="D2503" s="365"/>
      <c r="E2503" s="365"/>
      <c r="F2503" s="365"/>
      <c r="G2503" s="365"/>
      <c r="H2503" s="365"/>
      <c r="I2503" s="365"/>
      <c r="J2503" s="365"/>
      <c r="K2503" s="365"/>
      <c r="L2503" s="365"/>
      <c r="M2503" s="369"/>
      <c r="N2503" s="365"/>
      <c r="O2503" s="365"/>
    </row>
    <row r="2504" spans="1:15" x14ac:dyDescent="0.25">
      <c r="A2504">
        <v>2492</v>
      </c>
      <c r="B2504" s="365"/>
      <c r="C2504" s="365"/>
      <c r="D2504" s="365"/>
      <c r="E2504" s="365"/>
      <c r="F2504" s="365"/>
      <c r="G2504" s="365"/>
      <c r="H2504" s="365"/>
      <c r="I2504" s="365"/>
      <c r="J2504" s="365"/>
      <c r="K2504" s="365"/>
      <c r="L2504" s="365"/>
      <c r="M2504" s="369"/>
      <c r="N2504" s="365"/>
      <c r="O2504" s="365"/>
    </row>
    <row r="2505" spans="1:15" x14ac:dyDescent="0.25">
      <c r="A2505">
        <v>2493</v>
      </c>
      <c r="B2505" s="365"/>
      <c r="C2505" s="365"/>
      <c r="D2505" s="365"/>
      <c r="E2505" s="365"/>
      <c r="F2505" s="365"/>
      <c r="G2505" s="365"/>
      <c r="H2505" s="365"/>
      <c r="I2505" s="365"/>
      <c r="J2505" s="365"/>
      <c r="K2505" s="365"/>
      <c r="L2505" s="365"/>
      <c r="M2505" s="369"/>
      <c r="N2505" s="365"/>
      <c r="O2505" s="365"/>
    </row>
    <row r="2506" spans="1:15" x14ac:dyDescent="0.25">
      <c r="A2506">
        <v>2494</v>
      </c>
      <c r="B2506" s="365"/>
      <c r="C2506" s="365"/>
      <c r="D2506" s="365"/>
      <c r="E2506" s="365"/>
      <c r="F2506" s="365"/>
      <c r="G2506" s="365"/>
      <c r="H2506" s="365"/>
      <c r="I2506" s="365"/>
      <c r="J2506" s="365"/>
      <c r="K2506" s="365"/>
      <c r="L2506" s="365"/>
      <c r="M2506" s="369"/>
      <c r="N2506" s="365"/>
      <c r="O2506" s="365"/>
    </row>
    <row r="2507" spans="1:15" x14ac:dyDescent="0.25">
      <c r="A2507">
        <v>2495</v>
      </c>
      <c r="B2507" s="365"/>
      <c r="C2507" s="365"/>
      <c r="D2507" s="365"/>
      <c r="E2507" s="365"/>
      <c r="F2507" s="365"/>
      <c r="G2507" s="365"/>
      <c r="H2507" s="365"/>
      <c r="I2507" s="365"/>
      <c r="J2507" s="365"/>
      <c r="K2507" s="365"/>
      <c r="L2507" s="365"/>
      <c r="M2507" s="369"/>
      <c r="N2507" s="365"/>
      <c r="O2507" s="365"/>
    </row>
    <row r="2508" spans="1:15" x14ac:dyDescent="0.25">
      <c r="A2508">
        <v>2496</v>
      </c>
      <c r="B2508" s="365"/>
      <c r="C2508" s="365"/>
      <c r="D2508" s="365"/>
      <c r="E2508" s="365"/>
      <c r="F2508" s="365"/>
      <c r="G2508" s="365"/>
      <c r="H2508" s="365"/>
      <c r="I2508" s="365"/>
      <c r="J2508" s="365"/>
      <c r="K2508" s="365"/>
      <c r="L2508" s="365"/>
      <c r="M2508" s="369"/>
      <c r="N2508" s="365"/>
      <c r="O2508" s="365"/>
    </row>
    <row r="2509" spans="1:15" x14ac:dyDescent="0.25">
      <c r="A2509">
        <v>2497</v>
      </c>
      <c r="B2509" s="365"/>
      <c r="C2509" s="365"/>
      <c r="D2509" s="365"/>
      <c r="E2509" s="365"/>
      <c r="F2509" s="365"/>
      <c r="G2509" s="365"/>
      <c r="H2509" s="365"/>
      <c r="I2509" s="365"/>
      <c r="J2509" s="365"/>
      <c r="K2509" s="365"/>
      <c r="L2509" s="365"/>
      <c r="M2509" s="369"/>
      <c r="N2509" s="365"/>
      <c r="O2509" s="365"/>
    </row>
    <row r="2510" spans="1:15" x14ac:dyDescent="0.25">
      <c r="A2510">
        <v>2498</v>
      </c>
      <c r="B2510" s="365"/>
      <c r="C2510" s="365"/>
      <c r="D2510" s="365"/>
      <c r="E2510" s="365"/>
      <c r="F2510" s="365"/>
      <c r="G2510" s="365"/>
      <c r="H2510" s="365"/>
      <c r="I2510" s="365"/>
      <c r="J2510" s="365"/>
      <c r="K2510" s="365"/>
      <c r="L2510" s="365"/>
      <c r="M2510" s="369"/>
      <c r="N2510" s="365"/>
      <c r="O2510" s="365"/>
    </row>
    <row r="2511" spans="1:15" x14ac:dyDescent="0.25">
      <c r="A2511">
        <v>2499</v>
      </c>
      <c r="B2511" s="365"/>
      <c r="C2511" s="365"/>
      <c r="D2511" s="365"/>
      <c r="E2511" s="365"/>
      <c r="F2511" s="365"/>
      <c r="G2511" s="365"/>
      <c r="H2511" s="365"/>
      <c r="I2511" s="365"/>
      <c r="J2511" s="365"/>
      <c r="K2511" s="365"/>
      <c r="L2511" s="365"/>
      <c r="M2511" s="369"/>
      <c r="N2511" s="365"/>
      <c r="O2511" s="365"/>
    </row>
    <row r="2512" spans="1:15" x14ac:dyDescent="0.25">
      <c r="A2512">
        <v>2500</v>
      </c>
      <c r="B2512" s="365"/>
      <c r="C2512" s="365"/>
      <c r="D2512" s="365"/>
      <c r="E2512" s="365"/>
      <c r="F2512" s="365"/>
      <c r="G2512" s="365"/>
      <c r="H2512" s="365"/>
      <c r="I2512" s="365"/>
      <c r="J2512" s="365"/>
      <c r="K2512" s="365"/>
      <c r="L2512" s="365"/>
      <c r="M2512" s="369"/>
      <c r="N2512" s="365"/>
      <c r="O2512" s="365"/>
    </row>
    <row r="2513" spans="1:15" x14ac:dyDescent="0.25">
      <c r="A2513">
        <v>2501</v>
      </c>
      <c r="B2513" s="365"/>
      <c r="C2513" s="365"/>
      <c r="D2513" s="365"/>
      <c r="E2513" s="365"/>
      <c r="F2513" s="365"/>
      <c r="G2513" s="365"/>
      <c r="H2513" s="365"/>
      <c r="I2513" s="365"/>
      <c r="J2513" s="365"/>
      <c r="K2513" s="365"/>
      <c r="L2513" s="365"/>
      <c r="M2513" s="369"/>
      <c r="N2513" s="365"/>
      <c r="O2513" s="365"/>
    </row>
    <row r="2514" spans="1:15" x14ac:dyDescent="0.25">
      <c r="A2514">
        <v>2502</v>
      </c>
      <c r="B2514" s="365"/>
      <c r="C2514" s="365"/>
      <c r="D2514" s="365"/>
      <c r="E2514" s="365"/>
      <c r="F2514" s="365"/>
      <c r="G2514" s="365"/>
      <c r="H2514" s="365"/>
      <c r="I2514" s="365"/>
      <c r="J2514" s="365"/>
      <c r="K2514" s="365"/>
      <c r="L2514" s="365"/>
      <c r="M2514" s="369"/>
      <c r="N2514" s="365"/>
      <c r="O2514" s="365"/>
    </row>
    <row r="2515" spans="1:15" x14ac:dyDescent="0.25">
      <c r="A2515">
        <v>2503</v>
      </c>
      <c r="B2515" s="365"/>
      <c r="C2515" s="365"/>
      <c r="D2515" s="365"/>
      <c r="E2515" s="365"/>
      <c r="F2515" s="365"/>
      <c r="G2515" s="365"/>
      <c r="H2515" s="365"/>
      <c r="I2515" s="365"/>
      <c r="J2515" s="365"/>
      <c r="K2515" s="365"/>
      <c r="L2515" s="365"/>
      <c r="M2515" s="369"/>
      <c r="N2515" s="365"/>
      <c r="O2515" s="365"/>
    </row>
    <row r="2516" spans="1:15" x14ac:dyDescent="0.25">
      <c r="A2516">
        <v>2504</v>
      </c>
      <c r="B2516" s="365"/>
      <c r="C2516" s="365"/>
      <c r="D2516" s="365"/>
      <c r="E2516" s="365"/>
      <c r="F2516" s="365"/>
      <c r="G2516" s="365"/>
      <c r="H2516" s="365"/>
      <c r="I2516" s="365"/>
      <c r="J2516" s="365"/>
      <c r="K2516" s="365"/>
      <c r="L2516" s="365"/>
      <c r="M2516" s="369"/>
      <c r="N2516" s="365"/>
      <c r="O2516" s="365"/>
    </row>
    <row r="2517" spans="1:15" x14ac:dyDescent="0.25">
      <c r="A2517">
        <v>2505</v>
      </c>
      <c r="B2517" s="365"/>
      <c r="C2517" s="365"/>
      <c r="D2517" s="365"/>
      <c r="E2517" s="365"/>
      <c r="F2517" s="365"/>
      <c r="G2517" s="365"/>
      <c r="H2517" s="365"/>
      <c r="I2517" s="365"/>
      <c r="J2517" s="365"/>
      <c r="K2517" s="365"/>
      <c r="L2517" s="365"/>
      <c r="M2517" s="369"/>
      <c r="N2517" s="365"/>
      <c r="O2517" s="365"/>
    </row>
    <row r="2518" spans="1:15" x14ac:dyDescent="0.25">
      <c r="A2518">
        <v>2506</v>
      </c>
      <c r="B2518" s="365"/>
      <c r="C2518" s="365"/>
      <c r="D2518" s="365"/>
      <c r="E2518" s="365"/>
      <c r="F2518" s="365"/>
      <c r="G2518" s="365"/>
      <c r="H2518" s="365"/>
      <c r="I2518" s="365"/>
      <c r="J2518" s="365"/>
      <c r="K2518" s="365"/>
      <c r="L2518" s="365"/>
      <c r="M2518" s="369"/>
      <c r="N2518" s="365"/>
      <c r="O2518" s="365"/>
    </row>
    <row r="2519" spans="1:15" x14ac:dyDescent="0.25">
      <c r="A2519">
        <v>2507</v>
      </c>
      <c r="B2519" s="365"/>
      <c r="C2519" s="365"/>
      <c r="D2519" s="365"/>
      <c r="E2519" s="365"/>
      <c r="F2519" s="365"/>
      <c r="G2519" s="365"/>
      <c r="H2519" s="365"/>
      <c r="I2519" s="365"/>
      <c r="J2519" s="365"/>
      <c r="K2519" s="365"/>
      <c r="L2519" s="365"/>
      <c r="M2519" s="369"/>
      <c r="N2519" s="365"/>
      <c r="O2519" s="365"/>
    </row>
    <row r="2520" spans="1:15" x14ac:dyDescent="0.25">
      <c r="A2520">
        <v>2508</v>
      </c>
      <c r="B2520" s="365"/>
      <c r="C2520" s="365"/>
      <c r="D2520" s="365"/>
      <c r="E2520" s="365"/>
      <c r="F2520" s="365"/>
      <c r="G2520" s="365"/>
      <c r="H2520" s="365"/>
      <c r="I2520" s="365"/>
      <c r="J2520" s="365"/>
      <c r="K2520" s="365"/>
      <c r="L2520" s="365"/>
      <c r="M2520" s="369"/>
      <c r="N2520" s="365"/>
      <c r="O2520" s="365"/>
    </row>
    <row r="2521" spans="1:15" x14ac:dyDescent="0.25">
      <c r="A2521">
        <v>2509</v>
      </c>
      <c r="B2521" s="365"/>
      <c r="C2521" s="365"/>
      <c r="D2521" s="365"/>
      <c r="E2521" s="365"/>
      <c r="F2521" s="365"/>
      <c r="G2521" s="365"/>
      <c r="H2521" s="365"/>
      <c r="I2521" s="365"/>
      <c r="J2521" s="365"/>
      <c r="K2521" s="365"/>
      <c r="L2521" s="365"/>
      <c r="M2521" s="369"/>
      <c r="N2521" s="365"/>
      <c r="O2521" s="365"/>
    </row>
    <row r="2522" spans="1:15" x14ac:dyDescent="0.25">
      <c r="A2522">
        <v>2510</v>
      </c>
      <c r="B2522" s="365"/>
      <c r="C2522" s="365"/>
      <c r="D2522" s="365"/>
      <c r="E2522" s="365"/>
      <c r="F2522" s="365"/>
      <c r="G2522" s="365"/>
      <c r="H2522" s="365"/>
      <c r="I2522" s="365"/>
      <c r="J2522" s="365"/>
      <c r="K2522" s="365"/>
      <c r="L2522" s="365"/>
      <c r="M2522" s="369"/>
      <c r="N2522" s="365"/>
      <c r="O2522" s="365"/>
    </row>
    <row r="2523" spans="1:15" x14ac:dyDescent="0.25">
      <c r="A2523">
        <v>2511</v>
      </c>
      <c r="B2523" s="365"/>
      <c r="C2523" s="365"/>
      <c r="D2523" s="365"/>
      <c r="E2523" s="365"/>
      <c r="F2523" s="365"/>
      <c r="G2523" s="365"/>
      <c r="H2523" s="365"/>
      <c r="I2523" s="365"/>
      <c r="J2523" s="365"/>
      <c r="K2523" s="365"/>
      <c r="L2523" s="365"/>
      <c r="M2523" s="369"/>
      <c r="N2523" s="365"/>
      <c r="O2523" s="365"/>
    </row>
    <row r="2524" spans="1:15" x14ac:dyDescent="0.25">
      <c r="A2524">
        <v>2512</v>
      </c>
      <c r="B2524" s="365"/>
      <c r="C2524" s="365"/>
      <c r="D2524" s="365"/>
      <c r="E2524" s="365"/>
      <c r="F2524" s="365"/>
      <c r="G2524" s="365"/>
      <c r="H2524" s="365"/>
      <c r="I2524" s="365"/>
      <c r="J2524" s="365"/>
      <c r="K2524" s="365"/>
      <c r="L2524" s="365"/>
      <c r="M2524" s="369"/>
      <c r="N2524" s="365"/>
      <c r="O2524" s="365"/>
    </row>
    <row r="2525" spans="1:15" x14ac:dyDescent="0.25">
      <c r="A2525">
        <v>2513</v>
      </c>
      <c r="B2525" s="365"/>
      <c r="C2525" s="365"/>
      <c r="D2525" s="365"/>
      <c r="E2525" s="365"/>
      <c r="F2525" s="365"/>
      <c r="G2525" s="365"/>
      <c r="H2525" s="365"/>
      <c r="I2525" s="365"/>
      <c r="J2525" s="365"/>
      <c r="K2525" s="365"/>
      <c r="L2525" s="365"/>
      <c r="M2525" s="369"/>
      <c r="N2525" s="365"/>
      <c r="O2525" s="365"/>
    </row>
    <row r="2526" spans="1:15" x14ac:dyDescent="0.25">
      <c r="A2526">
        <v>2514</v>
      </c>
      <c r="B2526" s="365"/>
      <c r="C2526" s="365"/>
      <c r="D2526" s="365"/>
      <c r="E2526" s="365"/>
      <c r="F2526" s="365"/>
      <c r="G2526" s="365"/>
      <c r="H2526" s="365"/>
      <c r="I2526" s="365"/>
      <c r="J2526" s="365"/>
      <c r="K2526" s="365"/>
      <c r="L2526" s="365"/>
      <c r="M2526" s="369"/>
      <c r="N2526" s="365"/>
      <c r="O2526" s="365"/>
    </row>
    <row r="2527" spans="1:15" x14ac:dyDescent="0.25">
      <c r="A2527">
        <v>2515</v>
      </c>
      <c r="B2527" s="365"/>
      <c r="C2527" s="365"/>
      <c r="D2527" s="365"/>
      <c r="E2527" s="365"/>
      <c r="F2527" s="365"/>
      <c r="G2527" s="365"/>
      <c r="H2527" s="365"/>
      <c r="I2527" s="365"/>
      <c r="J2527" s="365"/>
      <c r="K2527" s="365"/>
      <c r="L2527" s="365"/>
      <c r="M2527" s="369"/>
      <c r="N2527" s="365"/>
      <c r="O2527" s="365"/>
    </row>
    <row r="2528" spans="1:15" x14ac:dyDescent="0.25">
      <c r="A2528">
        <v>2516</v>
      </c>
      <c r="B2528" s="365"/>
      <c r="C2528" s="365"/>
      <c r="D2528" s="365"/>
      <c r="E2528" s="365"/>
      <c r="F2528" s="365"/>
      <c r="G2528" s="365"/>
      <c r="H2528" s="365"/>
      <c r="I2528" s="365"/>
      <c r="J2528" s="365"/>
      <c r="K2528" s="365"/>
      <c r="L2528" s="365"/>
      <c r="M2528" s="369"/>
      <c r="N2528" s="365"/>
      <c r="O2528" s="365"/>
    </row>
    <row r="2529" spans="1:15" x14ac:dyDescent="0.25">
      <c r="A2529">
        <v>2517</v>
      </c>
      <c r="B2529" s="365"/>
      <c r="C2529" s="365"/>
      <c r="D2529" s="365"/>
      <c r="E2529" s="365"/>
      <c r="F2529" s="365"/>
      <c r="G2529" s="365"/>
      <c r="H2529" s="365"/>
      <c r="I2529" s="365"/>
      <c r="J2529" s="365"/>
      <c r="K2529" s="365"/>
      <c r="L2529" s="365"/>
      <c r="M2529" s="369"/>
      <c r="N2529" s="365"/>
      <c r="O2529" s="365"/>
    </row>
    <row r="2530" spans="1:15" x14ac:dyDescent="0.25">
      <c r="A2530">
        <v>2518</v>
      </c>
      <c r="B2530" s="365"/>
      <c r="C2530" s="365"/>
      <c r="D2530" s="365"/>
      <c r="E2530" s="365"/>
      <c r="F2530" s="365"/>
      <c r="G2530" s="365"/>
      <c r="H2530" s="365"/>
      <c r="I2530" s="365"/>
      <c r="J2530" s="365"/>
      <c r="K2530" s="365"/>
      <c r="L2530" s="365"/>
      <c r="M2530" s="369"/>
      <c r="N2530" s="365"/>
      <c r="O2530" s="365"/>
    </row>
    <row r="2531" spans="1:15" x14ac:dyDescent="0.25">
      <c r="A2531">
        <v>2519</v>
      </c>
      <c r="B2531" s="365"/>
      <c r="C2531" s="365"/>
      <c r="D2531" s="365"/>
      <c r="E2531" s="365"/>
      <c r="F2531" s="365"/>
      <c r="G2531" s="365"/>
      <c r="H2531" s="365"/>
      <c r="I2531" s="365"/>
      <c r="J2531" s="365"/>
      <c r="K2531" s="365"/>
      <c r="L2531" s="365"/>
      <c r="M2531" s="369"/>
      <c r="N2531" s="365"/>
      <c r="O2531" s="365"/>
    </row>
    <row r="2532" spans="1:15" x14ac:dyDescent="0.25">
      <c r="A2532">
        <v>2520</v>
      </c>
      <c r="B2532" s="365"/>
      <c r="C2532" s="365"/>
      <c r="D2532" s="365"/>
      <c r="E2532" s="365"/>
      <c r="F2532" s="365"/>
      <c r="G2532" s="365"/>
      <c r="H2532" s="365"/>
      <c r="I2532" s="365"/>
      <c r="J2532" s="365"/>
      <c r="K2532" s="365"/>
      <c r="L2532" s="365"/>
      <c r="M2532" s="369"/>
      <c r="N2532" s="365"/>
      <c r="O2532" s="365"/>
    </row>
    <row r="2533" spans="1:15" x14ac:dyDescent="0.25">
      <c r="A2533">
        <v>2521</v>
      </c>
      <c r="B2533" s="365"/>
      <c r="C2533" s="365"/>
      <c r="D2533" s="365"/>
      <c r="E2533" s="365"/>
      <c r="F2533" s="365"/>
      <c r="G2533" s="365"/>
      <c r="H2533" s="365"/>
      <c r="I2533" s="365"/>
      <c r="J2533" s="365"/>
      <c r="K2533" s="365"/>
      <c r="L2533" s="365"/>
      <c r="M2533" s="369"/>
      <c r="N2533" s="365"/>
      <c r="O2533" s="365"/>
    </row>
    <row r="2534" spans="1:15" x14ac:dyDescent="0.25">
      <c r="A2534">
        <v>2522</v>
      </c>
      <c r="B2534" s="365"/>
      <c r="C2534" s="365"/>
      <c r="D2534" s="365"/>
      <c r="E2534" s="365"/>
      <c r="F2534" s="365"/>
      <c r="G2534" s="365"/>
      <c r="H2534" s="365"/>
      <c r="I2534" s="365"/>
      <c r="J2534" s="365"/>
      <c r="K2534" s="365"/>
      <c r="L2534" s="365"/>
      <c r="M2534" s="369"/>
      <c r="N2534" s="365"/>
      <c r="O2534" s="365"/>
    </row>
    <row r="2535" spans="1:15" x14ac:dyDescent="0.25">
      <c r="A2535">
        <v>2523</v>
      </c>
      <c r="B2535" s="365"/>
      <c r="C2535" s="365"/>
      <c r="D2535" s="365"/>
      <c r="E2535" s="365"/>
      <c r="F2535" s="365"/>
      <c r="G2535" s="365"/>
      <c r="H2535" s="365"/>
      <c r="I2535" s="365"/>
      <c r="J2535" s="365"/>
      <c r="K2535" s="365"/>
      <c r="L2535" s="365"/>
      <c r="M2535" s="369"/>
      <c r="N2535" s="365"/>
      <c r="O2535" s="365"/>
    </row>
    <row r="2536" spans="1:15" x14ac:dyDescent="0.25">
      <c r="A2536">
        <v>2524</v>
      </c>
      <c r="B2536" s="365"/>
      <c r="C2536" s="365"/>
      <c r="D2536" s="365"/>
      <c r="E2536" s="365"/>
      <c r="F2536" s="365"/>
      <c r="G2536" s="365"/>
      <c r="H2536" s="365"/>
      <c r="I2536" s="365"/>
      <c r="J2536" s="365"/>
      <c r="K2536" s="365"/>
      <c r="L2536" s="365"/>
      <c r="M2536" s="369"/>
      <c r="N2536" s="365"/>
      <c r="O2536" s="365"/>
    </row>
    <row r="2537" spans="1:15" x14ac:dyDescent="0.25">
      <c r="A2537">
        <v>2525</v>
      </c>
      <c r="B2537" s="365"/>
      <c r="C2537" s="365"/>
      <c r="D2537" s="365"/>
      <c r="E2537" s="365"/>
      <c r="F2537" s="365"/>
      <c r="G2537" s="365"/>
      <c r="H2537" s="365"/>
      <c r="I2537" s="365"/>
      <c r="J2537" s="365"/>
      <c r="K2537" s="365"/>
      <c r="L2537" s="365"/>
      <c r="M2537" s="369"/>
      <c r="N2537" s="365"/>
      <c r="O2537" s="365"/>
    </row>
    <row r="2538" spans="1:15" x14ac:dyDescent="0.25">
      <c r="A2538">
        <v>2526</v>
      </c>
      <c r="B2538" s="365"/>
      <c r="C2538" s="365"/>
      <c r="D2538" s="365"/>
      <c r="E2538" s="365"/>
      <c r="F2538" s="365"/>
      <c r="G2538" s="365"/>
      <c r="H2538" s="365"/>
      <c r="I2538" s="365"/>
      <c r="J2538" s="365"/>
      <c r="K2538" s="365"/>
      <c r="L2538" s="365"/>
      <c r="M2538" s="369"/>
      <c r="N2538" s="365"/>
      <c r="O2538" s="365"/>
    </row>
    <row r="2539" spans="1:15" x14ac:dyDescent="0.25">
      <c r="A2539">
        <v>2527</v>
      </c>
      <c r="B2539" s="365"/>
      <c r="C2539" s="365"/>
      <c r="D2539" s="365"/>
      <c r="E2539" s="365"/>
      <c r="F2539" s="365"/>
      <c r="G2539" s="365"/>
      <c r="H2539" s="365"/>
      <c r="I2539" s="365"/>
      <c r="J2539" s="365"/>
      <c r="K2539" s="365"/>
      <c r="L2539" s="365"/>
      <c r="M2539" s="369"/>
      <c r="N2539" s="365"/>
      <c r="O2539" s="365"/>
    </row>
    <row r="2540" spans="1:15" x14ac:dyDescent="0.25">
      <c r="A2540">
        <v>2528</v>
      </c>
      <c r="B2540" s="365"/>
      <c r="C2540" s="365"/>
      <c r="D2540" s="365"/>
      <c r="E2540" s="365"/>
      <c r="F2540" s="365"/>
      <c r="G2540" s="365"/>
      <c r="H2540" s="365"/>
      <c r="I2540" s="365"/>
      <c r="J2540" s="365"/>
      <c r="K2540" s="365"/>
      <c r="L2540" s="365"/>
      <c r="M2540" s="369"/>
      <c r="N2540" s="365"/>
      <c r="O2540" s="365"/>
    </row>
    <row r="2541" spans="1:15" x14ac:dyDescent="0.25">
      <c r="A2541">
        <v>2529</v>
      </c>
      <c r="B2541" s="365"/>
      <c r="C2541" s="365"/>
      <c r="D2541" s="365"/>
      <c r="E2541" s="365"/>
      <c r="F2541" s="365"/>
      <c r="G2541" s="365"/>
      <c r="H2541" s="365"/>
      <c r="I2541" s="365"/>
      <c r="J2541" s="365"/>
      <c r="K2541" s="365"/>
      <c r="L2541" s="365"/>
      <c r="M2541" s="369"/>
      <c r="N2541" s="365"/>
      <c r="O2541" s="365"/>
    </row>
    <row r="2542" spans="1:15" x14ac:dyDescent="0.25">
      <c r="A2542">
        <v>2530</v>
      </c>
      <c r="B2542" s="365"/>
      <c r="C2542" s="365"/>
      <c r="D2542" s="365"/>
      <c r="E2542" s="365"/>
      <c r="F2542" s="365"/>
      <c r="G2542" s="365"/>
      <c r="H2542" s="365"/>
      <c r="I2542" s="365"/>
      <c r="J2542" s="365"/>
      <c r="K2542" s="365"/>
      <c r="L2542" s="365"/>
      <c r="M2542" s="369"/>
      <c r="N2542" s="365"/>
      <c r="O2542" s="365"/>
    </row>
    <row r="2543" spans="1:15" x14ac:dyDescent="0.25">
      <c r="A2543">
        <v>2531</v>
      </c>
      <c r="B2543" s="365"/>
      <c r="C2543" s="365"/>
      <c r="D2543" s="365"/>
      <c r="E2543" s="365"/>
      <c r="F2543" s="365"/>
      <c r="G2543" s="365"/>
      <c r="H2543" s="365"/>
      <c r="I2543" s="365"/>
      <c r="J2543" s="365"/>
      <c r="K2543" s="365"/>
      <c r="L2543" s="365"/>
      <c r="M2543" s="369"/>
      <c r="N2543" s="365"/>
      <c r="O2543" s="365"/>
    </row>
    <row r="2544" spans="1:15" x14ac:dyDescent="0.25">
      <c r="A2544">
        <v>2532</v>
      </c>
      <c r="B2544" s="365"/>
      <c r="C2544" s="365"/>
      <c r="D2544" s="365"/>
      <c r="E2544" s="365"/>
      <c r="F2544" s="365"/>
      <c r="G2544" s="365"/>
      <c r="H2544" s="365"/>
      <c r="I2544" s="365"/>
      <c r="J2544" s="365"/>
      <c r="K2544" s="365"/>
      <c r="L2544" s="365"/>
      <c r="M2544" s="369"/>
      <c r="N2544" s="365"/>
      <c r="O2544" s="365"/>
    </row>
    <row r="2545" spans="1:15" x14ac:dyDescent="0.25">
      <c r="A2545">
        <v>2533</v>
      </c>
      <c r="B2545" s="365"/>
      <c r="C2545" s="365"/>
      <c r="D2545" s="365"/>
      <c r="E2545" s="365"/>
      <c r="F2545" s="365"/>
      <c r="G2545" s="365"/>
      <c r="H2545" s="365"/>
      <c r="I2545" s="365"/>
      <c r="J2545" s="365"/>
      <c r="K2545" s="365"/>
      <c r="L2545" s="365"/>
      <c r="M2545" s="369"/>
      <c r="N2545" s="365"/>
      <c r="O2545" s="365"/>
    </row>
    <row r="2546" spans="1:15" x14ac:dyDescent="0.25">
      <c r="A2546">
        <v>2534</v>
      </c>
      <c r="B2546" s="365"/>
      <c r="C2546" s="365"/>
      <c r="D2546" s="365"/>
      <c r="E2546" s="365"/>
      <c r="F2546" s="365"/>
      <c r="G2546" s="365"/>
      <c r="H2546" s="365"/>
      <c r="I2546" s="365"/>
      <c r="J2546" s="365"/>
      <c r="K2546" s="365"/>
      <c r="L2546" s="365"/>
      <c r="M2546" s="369"/>
      <c r="N2546" s="365"/>
      <c r="O2546" s="365"/>
    </row>
    <row r="2547" spans="1:15" x14ac:dyDescent="0.25">
      <c r="A2547">
        <v>2535</v>
      </c>
      <c r="B2547" s="365"/>
      <c r="C2547" s="365"/>
      <c r="D2547" s="365"/>
      <c r="E2547" s="365"/>
      <c r="F2547" s="365"/>
      <c r="G2547" s="365"/>
      <c r="H2547" s="365"/>
      <c r="I2547" s="365"/>
      <c r="J2547" s="365"/>
      <c r="K2547" s="365"/>
      <c r="L2547" s="365"/>
      <c r="M2547" s="369"/>
      <c r="N2547" s="365"/>
      <c r="O2547" s="365"/>
    </row>
    <row r="2548" spans="1:15" x14ac:dyDescent="0.25">
      <c r="A2548">
        <v>2536</v>
      </c>
      <c r="B2548" s="365"/>
      <c r="C2548" s="365"/>
      <c r="D2548" s="365"/>
      <c r="E2548" s="365"/>
      <c r="F2548" s="365"/>
      <c r="G2548" s="365"/>
      <c r="H2548" s="365"/>
      <c r="I2548" s="365"/>
      <c r="J2548" s="365"/>
      <c r="K2548" s="365"/>
      <c r="L2548" s="365"/>
      <c r="M2548" s="369"/>
      <c r="N2548" s="365"/>
      <c r="O2548" s="365"/>
    </row>
    <row r="2549" spans="1:15" x14ac:dyDescent="0.25">
      <c r="A2549">
        <v>2537</v>
      </c>
      <c r="B2549" s="365"/>
      <c r="C2549" s="365"/>
      <c r="D2549" s="365"/>
      <c r="E2549" s="365"/>
      <c r="F2549" s="365"/>
      <c r="G2549" s="365"/>
      <c r="H2549" s="365"/>
      <c r="I2549" s="365"/>
      <c r="J2549" s="365"/>
      <c r="K2549" s="365"/>
      <c r="L2549" s="365"/>
      <c r="M2549" s="369"/>
      <c r="N2549" s="365"/>
      <c r="O2549" s="365"/>
    </row>
    <row r="2550" spans="1:15" x14ac:dyDescent="0.25">
      <c r="A2550">
        <v>2538</v>
      </c>
      <c r="B2550" s="365"/>
      <c r="C2550" s="365"/>
      <c r="D2550" s="365"/>
      <c r="E2550" s="365"/>
      <c r="F2550" s="365"/>
      <c r="G2550" s="365"/>
      <c r="H2550" s="365"/>
      <c r="I2550" s="365"/>
      <c r="J2550" s="365"/>
      <c r="K2550" s="365"/>
      <c r="L2550" s="365"/>
      <c r="M2550" s="369"/>
      <c r="N2550" s="365"/>
      <c r="O2550" s="365"/>
    </row>
    <row r="2551" spans="1:15" x14ac:dyDescent="0.25">
      <c r="A2551">
        <v>2539</v>
      </c>
      <c r="B2551" s="365"/>
      <c r="C2551" s="365"/>
      <c r="D2551" s="365"/>
      <c r="E2551" s="365"/>
      <c r="F2551" s="365"/>
      <c r="G2551" s="365"/>
      <c r="H2551" s="365"/>
      <c r="I2551" s="365"/>
      <c r="J2551" s="365"/>
      <c r="K2551" s="365"/>
      <c r="L2551" s="365"/>
      <c r="M2551" s="369"/>
      <c r="N2551" s="365"/>
      <c r="O2551" s="365"/>
    </row>
    <row r="2552" spans="1:15" x14ac:dyDescent="0.25">
      <c r="A2552">
        <v>2540</v>
      </c>
      <c r="B2552" s="365"/>
      <c r="C2552" s="365"/>
      <c r="D2552" s="365"/>
      <c r="E2552" s="365"/>
      <c r="F2552" s="365"/>
      <c r="G2552" s="365"/>
      <c r="H2552" s="365"/>
      <c r="I2552" s="365"/>
      <c r="J2552" s="365"/>
      <c r="K2552" s="365"/>
      <c r="L2552" s="365"/>
      <c r="M2552" s="369"/>
      <c r="N2552" s="365"/>
      <c r="O2552" s="365"/>
    </row>
    <row r="2553" spans="1:15" x14ac:dyDescent="0.25">
      <c r="A2553">
        <v>2541</v>
      </c>
      <c r="B2553" s="365"/>
      <c r="C2553" s="365"/>
      <c r="D2553" s="365"/>
      <c r="E2553" s="365"/>
      <c r="F2553" s="365"/>
      <c r="G2553" s="365"/>
      <c r="H2553" s="365"/>
      <c r="I2553" s="365"/>
      <c r="J2553" s="365"/>
      <c r="K2553" s="365"/>
      <c r="L2553" s="365"/>
      <c r="M2553" s="369"/>
      <c r="N2553" s="365"/>
      <c r="O2553" s="365"/>
    </row>
    <row r="2554" spans="1:15" x14ac:dyDescent="0.25">
      <c r="A2554">
        <v>2542</v>
      </c>
      <c r="B2554" s="365"/>
      <c r="C2554" s="365"/>
      <c r="D2554" s="365"/>
      <c r="E2554" s="365"/>
      <c r="F2554" s="365"/>
      <c r="G2554" s="365"/>
      <c r="H2554" s="365"/>
      <c r="I2554" s="365"/>
      <c r="J2554" s="365"/>
      <c r="K2554" s="365"/>
      <c r="L2554" s="365"/>
      <c r="M2554" s="369"/>
      <c r="N2554" s="365"/>
      <c r="O2554" s="365"/>
    </row>
    <row r="2555" spans="1:15" x14ac:dyDescent="0.25">
      <c r="A2555">
        <v>2543</v>
      </c>
      <c r="B2555" s="365"/>
      <c r="C2555" s="365"/>
      <c r="D2555" s="365"/>
      <c r="E2555" s="365"/>
      <c r="F2555" s="365"/>
      <c r="G2555" s="365"/>
      <c r="H2555" s="365"/>
      <c r="I2555" s="365"/>
      <c r="J2555" s="365"/>
      <c r="K2555" s="365"/>
      <c r="L2555" s="365"/>
      <c r="M2555" s="369"/>
      <c r="N2555" s="365"/>
      <c r="O2555" s="365"/>
    </row>
    <row r="2556" spans="1:15" x14ac:dyDescent="0.25">
      <c r="A2556">
        <v>2544</v>
      </c>
      <c r="B2556" s="365"/>
      <c r="C2556" s="365"/>
      <c r="D2556" s="365"/>
      <c r="E2556" s="365"/>
      <c r="F2556" s="365"/>
      <c r="G2556" s="365"/>
      <c r="H2556" s="365"/>
      <c r="I2556" s="365"/>
      <c r="J2556" s="365"/>
      <c r="K2556" s="365"/>
      <c r="L2556" s="365"/>
      <c r="M2556" s="369"/>
      <c r="N2556" s="365"/>
      <c r="O2556" s="365"/>
    </row>
    <row r="2557" spans="1:15" x14ac:dyDescent="0.25">
      <c r="A2557">
        <v>2545</v>
      </c>
      <c r="B2557" s="365"/>
      <c r="C2557" s="365"/>
      <c r="D2557" s="365"/>
      <c r="E2557" s="365"/>
      <c r="F2557" s="365"/>
      <c r="G2557" s="365"/>
      <c r="H2557" s="365"/>
      <c r="I2557" s="365"/>
      <c r="J2557" s="365"/>
      <c r="K2557" s="365"/>
      <c r="L2557" s="365"/>
      <c r="M2557" s="369"/>
      <c r="N2557" s="365"/>
      <c r="O2557" s="365"/>
    </row>
    <row r="2558" spans="1:15" x14ac:dyDescent="0.25">
      <c r="A2558">
        <v>2546</v>
      </c>
      <c r="B2558" s="365"/>
      <c r="C2558" s="365"/>
      <c r="D2558" s="365"/>
      <c r="E2558" s="365"/>
      <c r="F2558" s="365"/>
      <c r="G2558" s="365"/>
      <c r="H2558" s="365"/>
      <c r="I2558" s="365"/>
      <c r="J2558" s="365"/>
      <c r="K2558" s="365"/>
      <c r="L2558" s="365"/>
      <c r="M2558" s="369"/>
      <c r="N2558" s="365"/>
      <c r="O2558" s="365"/>
    </row>
    <row r="2559" spans="1:15" x14ac:dyDescent="0.25">
      <c r="A2559">
        <v>2547</v>
      </c>
      <c r="B2559" s="365"/>
      <c r="C2559" s="365"/>
      <c r="D2559" s="365"/>
      <c r="E2559" s="365"/>
      <c r="F2559" s="365"/>
      <c r="G2559" s="365"/>
      <c r="H2559" s="365"/>
      <c r="I2559" s="365"/>
      <c r="J2559" s="365"/>
      <c r="K2559" s="365"/>
      <c r="L2559" s="365"/>
      <c r="M2559" s="369"/>
      <c r="N2559" s="365"/>
      <c r="O2559" s="365"/>
    </row>
    <row r="2560" spans="1:15" x14ac:dyDescent="0.25">
      <c r="A2560">
        <v>2548</v>
      </c>
      <c r="B2560" s="365"/>
      <c r="C2560" s="365"/>
      <c r="D2560" s="365"/>
      <c r="E2560" s="365"/>
      <c r="F2560" s="365"/>
      <c r="G2560" s="365"/>
      <c r="H2560" s="365"/>
      <c r="I2560" s="365"/>
      <c r="J2560" s="365"/>
      <c r="K2560" s="365"/>
      <c r="L2560" s="365"/>
      <c r="M2560" s="369"/>
      <c r="N2560" s="365"/>
      <c r="O2560" s="365"/>
    </row>
    <row r="2561" spans="1:15" x14ac:dyDescent="0.25">
      <c r="A2561">
        <v>2549</v>
      </c>
      <c r="B2561" s="365"/>
      <c r="C2561" s="365"/>
      <c r="D2561" s="365"/>
      <c r="E2561" s="365"/>
      <c r="F2561" s="365"/>
      <c r="G2561" s="365"/>
      <c r="H2561" s="365"/>
      <c r="I2561" s="365"/>
      <c r="J2561" s="365"/>
      <c r="K2561" s="365"/>
      <c r="L2561" s="365"/>
      <c r="M2561" s="369"/>
      <c r="N2561" s="365"/>
      <c r="O2561" s="365"/>
    </row>
    <row r="2562" spans="1:15" x14ac:dyDescent="0.25">
      <c r="A2562">
        <v>2550</v>
      </c>
      <c r="B2562" s="365"/>
      <c r="C2562" s="365"/>
      <c r="D2562" s="365"/>
      <c r="E2562" s="365"/>
      <c r="F2562" s="365"/>
      <c r="G2562" s="365"/>
      <c r="H2562" s="365"/>
      <c r="I2562" s="365"/>
      <c r="J2562" s="365"/>
      <c r="K2562" s="365"/>
      <c r="L2562" s="365"/>
      <c r="M2562" s="369"/>
      <c r="N2562" s="365"/>
      <c r="O2562" s="365"/>
    </row>
    <row r="2563" spans="1:15" x14ac:dyDescent="0.25">
      <c r="A2563">
        <v>2551</v>
      </c>
      <c r="B2563" s="365"/>
      <c r="C2563" s="365"/>
      <c r="D2563" s="365"/>
      <c r="E2563" s="365"/>
      <c r="F2563" s="365"/>
      <c r="G2563" s="365"/>
      <c r="H2563" s="365"/>
      <c r="I2563" s="365"/>
      <c r="J2563" s="365"/>
      <c r="K2563" s="365"/>
      <c r="L2563" s="365"/>
      <c r="M2563" s="369"/>
      <c r="N2563" s="365"/>
      <c r="O2563" s="365"/>
    </row>
    <row r="2564" spans="1:15" x14ac:dyDescent="0.25">
      <c r="A2564">
        <v>2552</v>
      </c>
      <c r="B2564" s="365"/>
      <c r="C2564" s="365"/>
      <c r="D2564" s="365"/>
      <c r="E2564" s="365"/>
      <c r="F2564" s="365"/>
      <c r="G2564" s="365"/>
      <c r="H2564" s="365"/>
      <c r="I2564" s="365"/>
      <c r="J2564" s="365"/>
      <c r="K2564" s="365"/>
      <c r="L2564" s="365"/>
      <c r="M2564" s="369"/>
      <c r="N2564" s="365"/>
      <c r="O2564" s="365"/>
    </row>
    <row r="2565" spans="1:15" x14ac:dyDescent="0.25">
      <c r="A2565">
        <v>2553</v>
      </c>
      <c r="B2565" s="365"/>
      <c r="C2565" s="365"/>
      <c r="D2565" s="365"/>
      <c r="E2565" s="365"/>
      <c r="F2565" s="365"/>
      <c r="G2565" s="365"/>
      <c r="H2565" s="365"/>
      <c r="I2565" s="365"/>
      <c r="J2565" s="365"/>
      <c r="K2565" s="365"/>
      <c r="L2565" s="365"/>
      <c r="M2565" s="369"/>
      <c r="N2565" s="365"/>
      <c r="O2565" s="365"/>
    </row>
    <row r="2566" spans="1:15" x14ac:dyDescent="0.25">
      <c r="A2566">
        <v>2554</v>
      </c>
      <c r="B2566" s="365"/>
      <c r="C2566" s="365"/>
      <c r="D2566" s="365"/>
      <c r="E2566" s="365"/>
      <c r="F2566" s="365"/>
      <c r="G2566" s="365"/>
      <c r="H2566" s="365"/>
      <c r="I2566" s="365"/>
      <c r="J2566" s="365"/>
      <c r="K2566" s="365"/>
      <c r="L2566" s="365"/>
      <c r="M2566" s="369"/>
      <c r="N2566" s="365"/>
      <c r="O2566" s="365"/>
    </row>
    <row r="2567" spans="1:15" x14ac:dyDescent="0.25">
      <c r="A2567">
        <v>2555</v>
      </c>
      <c r="B2567" s="365"/>
      <c r="C2567" s="365"/>
      <c r="D2567" s="365"/>
      <c r="E2567" s="365"/>
      <c r="F2567" s="365"/>
      <c r="G2567" s="365"/>
      <c r="H2567" s="365"/>
      <c r="I2567" s="365"/>
      <c r="J2567" s="365"/>
      <c r="K2567" s="365"/>
      <c r="L2567" s="365"/>
      <c r="M2567" s="369"/>
      <c r="N2567" s="365"/>
      <c r="O2567" s="365"/>
    </row>
    <row r="2568" spans="1:15" x14ac:dyDescent="0.25">
      <c r="A2568">
        <v>2556</v>
      </c>
      <c r="B2568" s="365"/>
      <c r="C2568" s="365"/>
      <c r="D2568" s="365"/>
      <c r="E2568" s="365"/>
      <c r="F2568" s="365"/>
      <c r="G2568" s="365"/>
      <c r="H2568" s="365"/>
      <c r="I2568" s="365"/>
      <c r="J2568" s="365"/>
      <c r="K2568" s="365"/>
      <c r="L2568" s="365"/>
      <c r="M2568" s="369"/>
      <c r="N2568" s="365"/>
      <c r="O2568" s="365"/>
    </row>
    <row r="2569" spans="1:15" x14ac:dyDescent="0.25">
      <c r="A2569">
        <v>2557</v>
      </c>
      <c r="B2569" s="365"/>
      <c r="C2569" s="365"/>
      <c r="D2569" s="365"/>
      <c r="E2569" s="365"/>
      <c r="F2569" s="365"/>
      <c r="G2569" s="365"/>
      <c r="H2569" s="365"/>
      <c r="I2569" s="365"/>
      <c r="J2569" s="365"/>
      <c r="K2569" s="365"/>
      <c r="L2569" s="365"/>
      <c r="M2569" s="369"/>
      <c r="N2569" s="365"/>
      <c r="O2569" s="365"/>
    </row>
    <row r="2570" spans="1:15" x14ac:dyDescent="0.25">
      <c r="A2570">
        <v>2558</v>
      </c>
      <c r="B2570" s="365"/>
      <c r="C2570" s="365"/>
      <c r="D2570" s="365"/>
      <c r="E2570" s="365"/>
      <c r="F2570" s="365"/>
      <c r="G2570" s="365"/>
      <c r="H2570" s="365"/>
      <c r="I2570" s="365"/>
      <c r="J2570" s="365"/>
      <c r="K2570" s="365"/>
      <c r="L2570" s="365"/>
      <c r="M2570" s="369"/>
      <c r="N2570" s="365"/>
      <c r="O2570" s="365"/>
    </row>
    <row r="2571" spans="1:15" x14ac:dyDescent="0.25">
      <c r="A2571">
        <v>2559</v>
      </c>
      <c r="B2571" s="365"/>
      <c r="C2571" s="365"/>
      <c r="D2571" s="365"/>
      <c r="E2571" s="365"/>
      <c r="F2571" s="365"/>
      <c r="G2571" s="365"/>
      <c r="H2571" s="365"/>
      <c r="I2571" s="365"/>
      <c r="J2571" s="365"/>
      <c r="K2571" s="365"/>
      <c r="L2571" s="365"/>
      <c r="M2571" s="369"/>
      <c r="N2571" s="365"/>
      <c r="O2571" s="365"/>
    </row>
    <row r="2572" spans="1:15" x14ac:dyDescent="0.25">
      <c r="A2572">
        <v>2560</v>
      </c>
      <c r="B2572" s="365"/>
      <c r="C2572" s="365"/>
      <c r="D2572" s="365"/>
      <c r="E2572" s="365"/>
      <c r="F2572" s="365"/>
      <c r="G2572" s="365"/>
      <c r="H2572" s="365"/>
      <c r="I2572" s="365"/>
      <c r="J2572" s="365"/>
      <c r="K2572" s="365"/>
      <c r="L2572" s="365"/>
      <c r="M2572" s="369"/>
      <c r="N2572" s="365"/>
      <c r="O2572" s="365"/>
    </row>
    <row r="2573" spans="1:15" x14ac:dyDescent="0.25">
      <c r="A2573">
        <v>2561</v>
      </c>
      <c r="B2573" s="365"/>
      <c r="C2573" s="365"/>
      <c r="D2573" s="365"/>
      <c r="E2573" s="365"/>
      <c r="F2573" s="365"/>
      <c r="G2573" s="365"/>
      <c r="H2573" s="365"/>
      <c r="I2573" s="365"/>
      <c r="J2573" s="365"/>
      <c r="K2573" s="365"/>
      <c r="L2573" s="365"/>
      <c r="M2573" s="369"/>
      <c r="N2573" s="365"/>
      <c r="O2573" s="365"/>
    </row>
    <row r="2574" spans="1:15" x14ac:dyDescent="0.25">
      <c r="A2574">
        <v>2562</v>
      </c>
      <c r="B2574" s="365"/>
      <c r="C2574" s="365"/>
      <c r="D2574" s="365"/>
      <c r="E2574" s="365"/>
      <c r="F2574" s="365"/>
      <c r="G2574" s="365"/>
      <c r="H2574" s="365"/>
      <c r="I2574" s="365"/>
      <c r="J2574" s="365"/>
      <c r="K2574" s="365"/>
      <c r="L2574" s="365"/>
      <c r="M2574" s="369"/>
      <c r="N2574" s="365"/>
      <c r="O2574" s="365"/>
    </row>
    <row r="2575" spans="1:15" x14ac:dyDescent="0.25">
      <c r="A2575">
        <v>2563</v>
      </c>
      <c r="B2575" s="365"/>
      <c r="C2575" s="365"/>
      <c r="D2575" s="365"/>
      <c r="E2575" s="365"/>
      <c r="F2575" s="365"/>
      <c r="G2575" s="365"/>
      <c r="H2575" s="365"/>
      <c r="I2575" s="365"/>
      <c r="J2575" s="365"/>
      <c r="K2575" s="365"/>
      <c r="L2575" s="365"/>
      <c r="M2575" s="369"/>
      <c r="N2575" s="365"/>
      <c r="O2575" s="365"/>
    </row>
    <row r="2576" spans="1:15" x14ac:dyDescent="0.25">
      <c r="A2576">
        <v>2564</v>
      </c>
      <c r="B2576" s="365"/>
      <c r="C2576" s="365"/>
      <c r="D2576" s="365"/>
      <c r="E2576" s="365"/>
      <c r="F2576" s="365"/>
      <c r="G2576" s="365"/>
      <c r="H2576" s="365"/>
      <c r="I2576" s="365"/>
      <c r="J2576" s="365"/>
      <c r="K2576" s="365"/>
      <c r="L2576" s="365"/>
      <c r="M2576" s="369"/>
      <c r="N2576" s="365"/>
      <c r="O2576" s="365"/>
    </row>
    <row r="2577" spans="1:15" x14ac:dyDescent="0.25">
      <c r="A2577">
        <v>2565</v>
      </c>
      <c r="B2577" s="365"/>
      <c r="C2577" s="365"/>
      <c r="D2577" s="365"/>
      <c r="E2577" s="365"/>
      <c r="F2577" s="365"/>
      <c r="G2577" s="365"/>
      <c r="H2577" s="365"/>
      <c r="I2577" s="365"/>
      <c r="J2577" s="365"/>
      <c r="K2577" s="365"/>
      <c r="L2577" s="365"/>
      <c r="M2577" s="369"/>
      <c r="N2577" s="365"/>
      <c r="O2577" s="365"/>
    </row>
    <row r="2578" spans="1:15" x14ac:dyDescent="0.25">
      <c r="A2578">
        <v>2566</v>
      </c>
      <c r="B2578" s="365"/>
      <c r="C2578" s="365"/>
      <c r="D2578" s="365"/>
      <c r="E2578" s="365"/>
      <c r="F2578" s="365"/>
      <c r="G2578" s="365"/>
      <c r="H2578" s="365"/>
      <c r="I2578" s="365"/>
      <c r="J2578" s="365"/>
      <c r="K2578" s="365"/>
      <c r="L2578" s="365"/>
      <c r="M2578" s="369"/>
      <c r="N2578" s="365"/>
      <c r="O2578" s="365"/>
    </row>
    <row r="2579" spans="1:15" x14ac:dyDescent="0.25">
      <c r="A2579">
        <v>2567</v>
      </c>
      <c r="B2579" s="365"/>
      <c r="C2579" s="365"/>
      <c r="D2579" s="365"/>
      <c r="E2579" s="365"/>
      <c r="F2579" s="365"/>
      <c r="G2579" s="365"/>
      <c r="H2579" s="365"/>
      <c r="I2579" s="365"/>
      <c r="J2579" s="365"/>
      <c r="K2579" s="365"/>
      <c r="L2579" s="365"/>
      <c r="M2579" s="369"/>
      <c r="N2579" s="365"/>
      <c r="O2579" s="365"/>
    </row>
    <row r="2580" spans="1:15" x14ac:dyDescent="0.25">
      <c r="A2580">
        <v>2568</v>
      </c>
      <c r="B2580" s="365"/>
      <c r="C2580" s="365"/>
      <c r="D2580" s="365"/>
      <c r="E2580" s="365"/>
      <c r="F2580" s="365"/>
      <c r="G2580" s="365"/>
      <c r="H2580" s="365"/>
      <c r="I2580" s="365"/>
      <c r="J2580" s="365"/>
      <c r="K2580" s="365"/>
      <c r="L2580" s="365"/>
      <c r="M2580" s="369"/>
      <c r="N2580" s="365"/>
      <c r="O2580" s="365"/>
    </row>
    <row r="2581" spans="1:15" x14ac:dyDescent="0.25">
      <c r="A2581">
        <v>2569</v>
      </c>
      <c r="B2581" s="365"/>
      <c r="C2581" s="365"/>
      <c r="D2581" s="365"/>
      <c r="E2581" s="365"/>
      <c r="F2581" s="365"/>
      <c r="G2581" s="365"/>
      <c r="H2581" s="365"/>
      <c r="I2581" s="365"/>
      <c r="J2581" s="365"/>
      <c r="K2581" s="365"/>
      <c r="L2581" s="365"/>
      <c r="M2581" s="369"/>
      <c r="N2581" s="365"/>
      <c r="O2581" s="365"/>
    </row>
    <row r="2582" spans="1:15" x14ac:dyDescent="0.25">
      <c r="A2582">
        <v>2570</v>
      </c>
      <c r="B2582" s="365"/>
      <c r="C2582" s="365"/>
      <c r="D2582" s="365"/>
      <c r="E2582" s="365"/>
      <c r="F2582" s="365"/>
      <c r="G2582" s="365"/>
      <c r="H2582" s="365"/>
      <c r="I2582" s="365"/>
      <c r="J2582" s="365"/>
      <c r="K2582" s="365"/>
      <c r="L2582" s="365"/>
      <c r="M2582" s="369"/>
      <c r="N2582" s="365"/>
      <c r="O2582" s="365"/>
    </row>
    <row r="2583" spans="1:15" x14ac:dyDescent="0.25">
      <c r="A2583">
        <v>2571</v>
      </c>
      <c r="B2583" s="365"/>
      <c r="C2583" s="365"/>
      <c r="D2583" s="365"/>
      <c r="E2583" s="365"/>
      <c r="F2583" s="365"/>
      <c r="G2583" s="365"/>
      <c r="H2583" s="365"/>
      <c r="I2583" s="365"/>
      <c r="J2583" s="365"/>
      <c r="K2583" s="365"/>
      <c r="L2583" s="365"/>
      <c r="M2583" s="369"/>
      <c r="N2583" s="365"/>
      <c r="O2583" s="365"/>
    </row>
    <row r="2584" spans="1:15" x14ac:dyDescent="0.25">
      <c r="A2584">
        <v>2572</v>
      </c>
      <c r="B2584" s="365"/>
      <c r="C2584" s="365"/>
      <c r="D2584" s="365"/>
      <c r="E2584" s="365"/>
      <c r="F2584" s="365"/>
      <c r="G2584" s="365"/>
      <c r="H2584" s="365"/>
      <c r="I2584" s="365"/>
      <c r="J2584" s="365"/>
      <c r="K2584" s="365"/>
      <c r="L2584" s="365"/>
      <c r="M2584" s="369"/>
      <c r="N2584" s="365"/>
      <c r="O2584" s="365"/>
    </row>
    <row r="2585" spans="1:15" x14ac:dyDescent="0.25">
      <c r="A2585">
        <v>2573</v>
      </c>
      <c r="B2585" s="365"/>
      <c r="C2585" s="365"/>
      <c r="D2585" s="365"/>
      <c r="E2585" s="365"/>
      <c r="F2585" s="365"/>
      <c r="G2585" s="365"/>
      <c r="H2585" s="365"/>
      <c r="I2585" s="365"/>
      <c r="J2585" s="365"/>
      <c r="K2585" s="365"/>
      <c r="L2585" s="365"/>
      <c r="M2585" s="369"/>
      <c r="N2585" s="365"/>
      <c r="O2585" s="365"/>
    </row>
    <row r="2586" spans="1:15" x14ac:dyDescent="0.25">
      <c r="A2586">
        <v>2574</v>
      </c>
      <c r="B2586" s="365"/>
      <c r="C2586" s="365"/>
      <c r="D2586" s="365"/>
      <c r="E2586" s="365"/>
      <c r="F2586" s="365"/>
      <c r="G2586" s="365"/>
      <c r="H2586" s="365"/>
      <c r="I2586" s="365"/>
      <c r="J2586" s="365"/>
      <c r="K2586" s="365"/>
      <c r="L2586" s="365"/>
      <c r="M2586" s="369"/>
      <c r="N2586" s="365"/>
      <c r="O2586" s="365"/>
    </row>
    <row r="2587" spans="1:15" x14ac:dyDescent="0.25">
      <c r="A2587">
        <v>2575</v>
      </c>
      <c r="B2587" s="365"/>
      <c r="C2587" s="365"/>
      <c r="D2587" s="365"/>
      <c r="E2587" s="365"/>
      <c r="F2587" s="365"/>
      <c r="G2587" s="365"/>
      <c r="H2587" s="365"/>
      <c r="I2587" s="365"/>
      <c r="J2587" s="365"/>
      <c r="K2587" s="365"/>
      <c r="L2587" s="365"/>
      <c r="M2587" s="369"/>
      <c r="N2587" s="365"/>
      <c r="O2587" s="365"/>
    </row>
    <row r="2588" spans="1:15" x14ac:dyDescent="0.25">
      <c r="A2588">
        <v>2576</v>
      </c>
      <c r="B2588" s="365"/>
      <c r="C2588" s="365"/>
      <c r="D2588" s="365"/>
      <c r="E2588" s="365"/>
      <c r="F2588" s="365"/>
      <c r="G2588" s="365"/>
      <c r="H2588" s="365"/>
      <c r="I2588" s="365"/>
      <c r="J2588" s="365"/>
      <c r="K2588" s="365"/>
      <c r="L2588" s="365"/>
      <c r="M2588" s="369"/>
      <c r="N2588" s="365"/>
      <c r="O2588" s="365"/>
    </row>
    <row r="2589" spans="1:15" x14ac:dyDescent="0.25">
      <c r="A2589">
        <v>2577</v>
      </c>
      <c r="B2589" s="365"/>
      <c r="C2589" s="365"/>
      <c r="D2589" s="365"/>
      <c r="E2589" s="365"/>
      <c r="F2589" s="365"/>
      <c r="G2589" s="365"/>
      <c r="H2589" s="365"/>
      <c r="I2589" s="365"/>
      <c r="J2589" s="365"/>
      <c r="K2589" s="365"/>
      <c r="L2589" s="365"/>
      <c r="M2589" s="369"/>
      <c r="N2589" s="365"/>
      <c r="O2589" s="365"/>
    </row>
    <row r="2590" spans="1:15" x14ac:dyDescent="0.25">
      <c r="A2590">
        <v>2578</v>
      </c>
      <c r="B2590" s="365"/>
      <c r="C2590" s="365"/>
      <c r="D2590" s="365"/>
      <c r="E2590" s="365"/>
      <c r="F2590" s="365"/>
      <c r="G2590" s="365"/>
      <c r="H2590" s="365"/>
      <c r="I2590" s="365"/>
      <c r="J2590" s="365"/>
      <c r="K2590" s="365"/>
      <c r="L2590" s="365"/>
      <c r="M2590" s="369"/>
      <c r="N2590" s="365"/>
      <c r="O2590" s="365"/>
    </row>
    <row r="2591" spans="1:15" x14ac:dyDescent="0.25">
      <c r="A2591">
        <v>2579</v>
      </c>
      <c r="B2591" s="365"/>
      <c r="C2591" s="365"/>
      <c r="D2591" s="365"/>
      <c r="E2591" s="365"/>
      <c r="F2591" s="365"/>
      <c r="G2591" s="365"/>
      <c r="H2591" s="365"/>
      <c r="I2591" s="365"/>
      <c r="J2591" s="365"/>
      <c r="K2591" s="365"/>
      <c r="L2591" s="365"/>
      <c r="M2591" s="369"/>
      <c r="N2591" s="365"/>
      <c r="O2591" s="365"/>
    </row>
    <row r="2592" spans="1:15" x14ac:dyDescent="0.25">
      <c r="A2592">
        <v>2580</v>
      </c>
      <c r="B2592" s="365"/>
      <c r="C2592" s="365"/>
      <c r="D2592" s="365"/>
      <c r="E2592" s="365"/>
      <c r="F2592" s="365"/>
      <c r="G2592" s="365"/>
      <c r="H2592" s="365"/>
      <c r="I2592" s="365"/>
      <c r="J2592" s="365"/>
      <c r="K2592" s="365"/>
      <c r="L2592" s="365"/>
      <c r="M2592" s="369"/>
      <c r="N2592" s="365"/>
      <c r="O2592" s="365"/>
    </row>
    <row r="2593" spans="1:15" x14ac:dyDescent="0.25">
      <c r="A2593">
        <v>2581</v>
      </c>
      <c r="B2593" s="365"/>
      <c r="C2593" s="365"/>
      <c r="D2593" s="365"/>
      <c r="E2593" s="365"/>
      <c r="F2593" s="365"/>
      <c r="G2593" s="365"/>
      <c r="H2593" s="365"/>
      <c r="I2593" s="365"/>
      <c r="J2593" s="365"/>
      <c r="K2593" s="365"/>
      <c r="L2593" s="365"/>
      <c r="M2593" s="369"/>
      <c r="N2593" s="365"/>
      <c r="O2593" s="365"/>
    </row>
    <row r="2594" spans="1:15" x14ac:dyDescent="0.25">
      <c r="A2594">
        <v>2582</v>
      </c>
      <c r="B2594" s="365"/>
      <c r="C2594" s="365"/>
      <c r="D2594" s="365"/>
      <c r="E2594" s="365"/>
      <c r="F2594" s="365"/>
      <c r="G2594" s="365"/>
      <c r="H2594" s="365"/>
      <c r="I2594" s="365"/>
      <c r="J2594" s="365"/>
      <c r="K2594" s="365"/>
      <c r="L2594" s="365"/>
      <c r="M2594" s="369"/>
      <c r="N2594" s="365"/>
      <c r="O2594" s="365"/>
    </row>
    <row r="2595" spans="1:15" x14ac:dyDescent="0.25">
      <c r="A2595">
        <v>2583</v>
      </c>
      <c r="B2595" s="365"/>
      <c r="C2595" s="365"/>
      <c r="D2595" s="365"/>
      <c r="E2595" s="365"/>
      <c r="F2595" s="365"/>
      <c r="G2595" s="365"/>
      <c r="H2595" s="365"/>
      <c r="I2595" s="365"/>
      <c r="J2595" s="365"/>
      <c r="K2595" s="365"/>
      <c r="L2595" s="365"/>
      <c r="M2595" s="369"/>
      <c r="N2595" s="365"/>
      <c r="O2595" s="365"/>
    </row>
    <row r="2596" spans="1:15" x14ac:dyDescent="0.25">
      <c r="A2596">
        <v>2584</v>
      </c>
      <c r="B2596" s="365"/>
      <c r="C2596" s="365"/>
      <c r="D2596" s="365"/>
      <c r="E2596" s="365"/>
      <c r="F2596" s="365"/>
      <c r="G2596" s="365"/>
      <c r="H2596" s="365"/>
      <c r="I2596" s="365"/>
      <c r="J2596" s="365"/>
      <c r="K2596" s="365"/>
      <c r="L2596" s="365"/>
      <c r="M2596" s="369"/>
      <c r="N2596" s="365"/>
      <c r="O2596" s="365"/>
    </row>
    <row r="2597" spans="1:15" x14ac:dyDescent="0.25">
      <c r="A2597">
        <v>2585</v>
      </c>
      <c r="B2597" s="365"/>
      <c r="C2597" s="365"/>
      <c r="D2597" s="365"/>
      <c r="E2597" s="365"/>
      <c r="F2597" s="365"/>
      <c r="G2597" s="365"/>
      <c r="H2597" s="365"/>
      <c r="I2597" s="365"/>
      <c r="J2597" s="365"/>
      <c r="K2597" s="365"/>
      <c r="L2597" s="365"/>
      <c r="M2597" s="369"/>
      <c r="N2597" s="365"/>
      <c r="O2597" s="365"/>
    </row>
    <row r="2598" spans="1:15" x14ac:dyDescent="0.25">
      <c r="A2598">
        <v>2586</v>
      </c>
      <c r="B2598" s="365"/>
      <c r="C2598" s="365"/>
      <c r="D2598" s="365"/>
      <c r="E2598" s="365"/>
      <c r="F2598" s="365"/>
      <c r="G2598" s="365"/>
      <c r="H2598" s="365"/>
      <c r="I2598" s="365"/>
      <c r="J2598" s="365"/>
      <c r="K2598" s="365"/>
      <c r="L2598" s="365"/>
      <c r="M2598" s="369"/>
      <c r="N2598" s="365"/>
      <c r="O2598" s="365"/>
    </row>
    <row r="2599" spans="1:15" x14ac:dyDescent="0.25">
      <c r="A2599">
        <v>2587</v>
      </c>
      <c r="B2599" s="365"/>
      <c r="C2599" s="365"/>
      <c r="D2599" s="365"/>
      <c r="E2599" s="365"/>
      <c r="F2599" s="365"/>
      <c r="G2599" s="365"/>
      <c r="H2599" s="365"/>
      <c r="I2599" s="365"/>
      <c r="J2599" s="365"/>
      <c r="K2599" s="365"/>
      <c r="L2599" s="365"/>
      <c r="M2599" s="369"/>
      <c r="N2599" s="365"/>
      <c r="O2599" s="365"/>
    </row>
    <row r="2600" spans="1:15" x14ac:dyDescent="0.25">
      <c r="A2600">
        <v>2588</v>
      </c>
      <c r="B2600" s="365"/>
      <c r="C2600" s="365"/>
      <c r="D2600" s="365"/>
      <c r="E2600" s="365"/>
      <c r="F2600" s="365"/>
      <c r="G2600" s="365"/>
      <c r="H2600" s="365"/>
      <c r="I2600" s="365"/>
      <c r="J2600" s="365"/>
      <c r="K2600" s="365"/>
      <c r="L2600" s="365"/>
      <c r="M2600" s="369"/>
      <c r="N2600" s="365"/>
      <c r="O2600" s="365"/>
    </row>
    <row r="2601" spans="1:15" x14ac:dyDescent="0.25">
      <c r="A2601">
        <v>2589</v>
      </c>
      <c r="B2601" s="365"/>
      <c r="C2601" s="365"/>
      <c r="D2601" s="365"/>
      <c r="E2601" s="365"/>
      <c r="F2601" s="365"/>
      <c r="G2601" s="365"/>
      <c r="H2601" s="365"/>
      <c r="I2601" s="365"/>
      <c r="J2601" s="365"/>
      <c r="K2601" s="365"/>
      <c r="L2601" s="365"/>
      <c r="M2601" s="369"/>
      <c r="N2601" s="365"/>
      <c r="O2601" s="365"/>
    </row>
    <row r="2602" spans="1:15" x14ac:dyDescent="0.25">
      <c r="A2602">
        <v>2590</v>
      </c>
      <c r="B2602" s="365"/>
      <c r="C2602" s="365"/>
      <c r="D2602" s="365"/>
      <c r="E2602" s="365"/>
      <c r="F2602" s="365"/>
      <c r="G2602" s="365"/>
      <c r="H2602" s="365"/>
      <c r="I2602" s="365"/>
      <c r="J2602" s="365"/>
      <c r="K2602" s="365"/>
      <c r="L2602" s="365"/>
      <c r="M2602" s="369"/>
      <c r="N2602" s="365"/>
      <c r="O2602" s="365"/>
    </row>
    <row r="2603" spans="1:15" x14ac:dyDescent="0.25">
      <c r="A2603">
        <v>2591</v>
      </c>
      <c r="B2603" s="365"/>
      <c r="C2603" s="365"/>
      <c r="D2603" s="365"/>
      <c r="E2603" s="365"/>
      <c r="F2603" s="365"/>
      <c r="G2603" s="365"/>
      <c r="H2603" s="365"/>
      <c r="I2603" s="365"/>
      <c r="J2603" s="365"/>
      <c r="K2603" s="365"/>
      <c r="L2603" s="365"/>
      <c r="M2603" s="369"/>
      <c r="N2603" s="365"/>
      <c r="O2603" s="365"/>
    </row>
    <row r="2604" spans="1:15" x14ac:dyDescent="0.25">
      <c r="A2604">
        <v>2592</v>
      </c>
      <c r="B2604" s="365"/>
      <c r="C2604" s="365"/>
      <c r="D2604" s="365"/>
      <c r="E2604" s="365"/>
      <c r="F2604" s="365"/>
      <c r="G2604" s="365"/>
      <c r="H2604" s="365"/>
      <c r="I2604" s="365"/>
      <c r="J2604" s="365"/>
      <c r="K2604" s="365"/>
      <c r="L2604" s="365"/>
      <c r="M2604" s="369"/>
      <c r="N2604" s="365"/>
      <c r="O2604" s="365"/>
    </row>
    <row r="2605" spans="1:15" x14ac:dyDescent="0.25">
      <c r="A2605">
        <v>2593</v>
      </c>
      <c r="B2605" s="365"/>
      <c r="C2605" s="365"/>
      <c r="D2605" s="365"/>
      <c r="E2605" s="365"/>
      <c r="F2605" s="365"/>
      <c r="G2605" s="365"/>
      <c r="H2605" s="365"/>
      <c r="I2605" s="365"/>
      <c r="J2605" s="365"/>
      <c r="K2605" s="365"/>
      <c r="L2605" s="365"/>
      <c r="M2605" s="369"/>
      <c r="N2605" s="365"/>
      <c r="O2605" s="365"/>
    </row>
    <row r="2606" spans="1:15" x14ac:dyDescent="0.25">
      <c r="A2606">
        <v>2594</v>
      </c>
      <c r="B2606" s="365"/>
      <c r="C2606" s="365"/>
      <c r="D2606" s="365"/>
      <c r="E2606" s="365"/>
      <c r="F2606" s="365"/>
      <c r="G2606" s="365"/>
      <c r="H2606" s="365"/>
      <c r="I2606" s="365"/>
      <c r="J2606" s="365"/>
      <c r="K2606" s="365"/>
      <c r="L2606" s="365"/>
      <c r="M2606" s="369"/>
      <c r="N2606" s="365"/>
      <c r="O2606" s="365"/>
    </row>
    <row r="2607" spans="1:15" x14ac:dyDescent="0.25">
      <c r="A2607">
        <v>2595</v>
      </c>
      <c r="B2607" s="365"/>
      <c r="C2607" s="365"/>
      <c r="D2607" s="365"/>
      <c r="E2607" s="365"/>
      <c r="F2607" s="365"/>
      <c r="G2607" s="365"/>
      <c r="H2607" s="365"/>
      <c r="I2607" s="365"/>
      <c r="J2607" s="365"/>
      <c r="K2607" s="365"/>
      <c r="L2607" s="365"/>
      <c r="M2607" s="369"/>
      <c r="N2607" s="365"/>
      <c r="O2607" s="365"/>
    </row>
    <row r="2608" spans="1:15" x14ac:dyDescent="0.25">
      <c r="A2608">
        <v>2596</v>
      </c>
      <c r="B2608" s="365"/>
      <c r="C2608" s="365"/>
      <c r="D2608" s="365"/>
      <c r="E2608" s="365"/>
      <c r="F2608" s="365"/>
      <c r="G2608" s="365"/>
      <c r="H2608" s="365"/>
      <c r="I2608" s="365"/>
      <c r="J2608" s="365"/>
      <c r="K2608" s="365"/>
      <c r="L2608" s="365"/>
      <c r="M2608" s="369"/>
      <c r="N2608" s="365"/>
      <c r="O2608" s="365"/>
    </row>
    <row r="2609" spans="1:15" x14ac:dyDescent="0.25">
      <c r="A2609">
        <v>2597</v>
      </c>
      <c r="B2609" s="365"/>
      <c r="C2609" s="365"/>
      <c r="D2609" s="365"/>
      <c r="E2609" s="365"/>
      <c r="F2609" s="365"/>
      <c r="G2609" s="365"/>
      <c r="H2609" s="365"/>
      <c r="I2609" s="365"/>
      <c r="J2609" s="365"/>
      <c r="K2609" s="365"/>
      <c r="L2609" s="365"/>
      <c r="M2609" s="369"/>
      <c r="N2609" s="365"/>
      <c r="O2609" s="365"/>
    </row>
    <row r="2610" spans="1:15" x14ac:dyDescent="0.25">
      <c r="A2610">
        <v>2598</v>
      </c>
      <c r="B2610" s="365"/>
      <c r="C2610" s="365"/>
      <c r="D2610" s="365"/>
      <c r="E2610" s="365"/>
      <c r="F2610" s="365"/>
      <c r="G2610" s="365"/>
      <c r="H2610" s="365"/>
      <c r="I2610" s="365"/>
      <c r="J2610" s="365"/>
      <c r="K2610" s="365"/>
      <c r="L2610" s="365"/>
      <c r="M2610" s="369"/>
      <c r="N2610" s="365"/>
      <c r="O2610" s="365"/>
    </row>
    <row r="2611" spans="1:15" x14ac:dyDescent="0.25">
      <c r="A2611">
        <v>2599</v>
      </c>
      <c r="B2611" s="365"/>
      <c r="C2611" s="365"/>
      <c r="D2611" s="365"/>
      <c r="E2611" s="365"/>
      <c r="F2611" s="365"/>
      <c r="G2611" s="365"/>
      <c r="H2611" s="365"/>
      <c r="I2611" s="365"/>
      <c r="J2611" s="365"/>
      <c r="K2611" s="365"/>
      <c r="L2611" s="365"/>
      <c r="M2611" s="369"/>
      <c r="N2611" s="365"/>
      <c r="O2611" s="365"/>
    </row>
    <row r="2612" spans="1:15" x14ac:dyDescent="0.25">
      <c r="A2612">
        <v>2600</v>
      </c>
      <c r="B2612" s="365"/>
      <c r="C2612" s="365"/>
      <c r="D2612" s="365"/>
      <c r="E2612" s="365"/>
      <c r="F2612" s="365"/>
      <c r="G2612" s="365"/>
      <c r="H2612" s="365"/>
      <c r="I2612" s="365"/>
      <c r="J2612" s="365"/>
      <c r="K2612" s="365"/>
      <c r="L2612" s="365"/>
      <c r="M2612" s="369"/>
      <c r="N2612" s="365"/>
      <c r="O2612" s="365"/>
    </row>
    <row r="2613" spans="1:15" x14ac:dyDescent="0.25">
      <c r="A2613">
        <v>2601</v>
      </c>
      <c r="B2613" s="365"/>
      <c r="C2613" s="365"/>
      <c r="D2613" s="365"/>
      <c r="E2613" s="365"/>
      <c r="F2613" s="365"/>
      <c r="G2613" s="365"/>
      <c r="H2613" s="365"/>
      <c r="I2613" s="365"/>
      <c r="J2613" s="365"/>
      <c r="K2613" s="365"/>
      <c r="L2613" s="365"/>
      <c r="M2613" s="369"/>
      <c r="N2613" s="365"/>
      <c r="O2613" s="365"/>
    </row>
    <row r="2614" spans="1:15" x14ac:dyDescent="0.25">
      <c r="A2614">
        <v>2602</v>
      </c>
      <c r="B2614" s="365"/>
      <c r="C2614" s="365"/>
      <c r="D2614" s="365"/>
      <c r="E2614" s="365"/>
      <c r="F2614" s="365"/>
      <c r="G2614" s="365"/>
      <c r="H2614" s="365"/>
      <c r="I2614" s="365"/>
      <c r="J2614" s="365"/>
      <c r="K2614" s="365"/>
      <c r="L2614" s="365"/>
      <c r="M2614" s="369"/>
      <c r="N2614" s="365"/>
      <c r="O2614" s="365"/>
    </row>
    <row r="2615" spans="1:15" x14ac:dyDescent="0.25">
      <c r="A2615">
        <v>2603</v>
      </c>
      <c r="B2615" s="365"/>
      <c r="C2615" s="365"/>
      <c r="D2615" s="365"/>
      <c r="E2615" s="365"/>
      <c r="F2615" s="365"/>
      <c r="G2615" s="365"/>
      <c r="H2615" s="365"/>
      <c r="I2615" s="365"/>
      <c r="J2615" s="365"/>
      <c r="K2615" s="365"/>
      <c r="L2615" s="365"/>
      <c r="M2615" s="369"/>
      <c r="N2615" s="365"/>
      <c r="O2615" s="365"/>
    </row>
    <row r="2616" spans="1:15" x14ac:dyDescent="0.25">
      <c r="A2616">
        <v>2604</v>
      </c>
      <c r="B2616" s="365"/>
      <c r="C2616" s="365"/>
      <c r="D2616" s="365"/>
      <c r="E2616" s="365"/>
      <c r="F2616" s="365"/>
      <c r="G2616" s="365"/>
      <c r="H2616" s="365"/>
      <c r="I2616" s="365"/>
      <c r="J2616" s="365"/>
      <c r="K2616" s="365"/>
      <c r="L2616" s="365"/>
      <c r="M2616" s="369"/>
      <c r="N2616" s="365"/>
      <c r="O2616" s="365"/>
    </row>
    <row r="2617" spans="1:15" x14ac:dyDescent="0.25">
      <c r="A2617">
        <v>2605</v>
      </c>
      <c r="B2617" s="365"/>
      <c r="C2617" s="365"/>
      <c r="D2617" s="365"/>
      <c r="E2617" s="365"/>
      <c r="F2617" s="365"/>
      <c r="G2617" s="365"/>
      <c r="H2617" s="365"/>
      <c r="I2617" s="365"/>
      <c r="J2617" s="365"/>
      <c r="K2617" s="365"/>
      <c r="L2617" s="365"/>
      <c r="M2617" s="369"/>
      <c r="N2617" s="365"/>
      <c r="O2617" s="365"/>
    </row>
    <row r="2618" spans="1:15" x14ac:dyDescent="0.25">
      <c r="A2618">
        <v>2606</v>
      </c>
      <c r="B2618" s="365"/>
      <c r="C2618" s="365"/>
      <c r="D2618" s="365"/>
      <c r="E2618" s="365"/>
      <c r="F2618" s="365"/>
      <c r="G2618" s="365"/>
      <c r="H2618" s="365"/>
      <c r="I2618" s="365"/>
      <c r="J2618" s="365"/>
      <c r="K2618" s="365"/>
      <c r="L2618" s="365"/>
      <c r="M2618" s="369"/>
      <c r="N2618" s="365"/>
      <c r="O2618" s="365"/>
    </row>
    <row r="2619" spans="1:15" x14ac:dyDescent="0.25">
      <c r="A2619">
        <v>2607</v>
      </c>
      <c r="B2619" s="365"/>
      <c r="C2619" s="365"/>
      <c r="D2619" s="365"/>
      <c r="E2619" s="365"/>
      <c r="F2619" s="365"/>
      <c r="G2619" s="365"/>
      <c r="H2619" s="365"/>
      <c r="I2619" s="365"/>
      <c r="J2619" s="365"/>
      <c r="K2619" s="365"/>
      <c r="L2619" s="365"/>
      <c r="M2619" s="369"/>
      <c r="N2619" s="365"/>
      <c r="O2619" s="365"/>
    </row>
    <row r="2620" spans="1:15" x14ac:dyDescent="0.25">
      <c r="A2620">
        <v>2608</v>
      </c>
      <c r="B2620" s="365"/>
      <c r="C2620" s="365"/>
      <c r="D2620" s="365"/>
      <c r="E2620" s="365"/>
      <c r="F2620" s="365"/>
      <c r="G2620" s="365"/>
      <c r="H2620" s="365"/>
      <c r="I2620" s="365"/>
      <c r="J2620" s="365"/>
      <c r="K2620" s="365"/>
      <c r="L2620" s="365"/>
      <c r="M2620" s="369"/>
      <c r="N2620" s="365"/>
      <c r="O2620" s="365"/>
    </row>
    <row r="2621" spans="1:15" x14ac:dyDescent="0.25">
      <c r="A2621">
        <v>2609</v>
      </c>
      <c r="B2621" s="365"/>
      <c r="C2621" s="365"/>
      <c r="D2621" s="365"/>
      <c r="E2621" s="365"/>
      <c r="F2621" s="365"/>
      <c r="G2621" s="365"/>
      <c r="H2621" s="365"/>
      <c r="I2621" s="365"/>
      <c r="J2621" s="365"/>
      <c r="K2621" s="365"/>
      <c r="L2621" s="365"/>
      <c r="M2621" s="369"/>
      <c r="N2621" s="365"/>
      <c r="O2621" s="365"/>
    </row>
    <row r="2622" spans="1:15" x14ac:dyDescent="0.25">
      <c r="A2622">
        <v>2610</v>
      </c>
      <c r="B2622" s="365"/>
      <c r="C2622" s="365"/>
      <c r="D2622" s="365"/>
      <c r="E2622" s="365"/>
      <c r="F2622" s="365"/>
      <c r="G2622" s="365"/>
      <c r="H2622" s="365"/>
      <c r="I2622" s="365"/>
      <c r="J2622" s="365"/>
      <c r="K2622" s="365"/>
      <c r="L2622" s="365"/>
      <c r="M2622" s="369"/>
      <c r="N2622" s="365"/>
      <c r="O2622" s="365"/>
    </row>
    <row r="2623" spans="1:15" x14ac:dyDescent="0.25">
      <c r="A2623">
        <v>2611</v>
      </c>
      <c r="B2623" s="365"/>
      <c r="C2623" s="365"/>
      <c r="D2623" s="365"/>
      <c r="E2623" s="365"/>
      <c r="F2623" s="365"/>
      <c r="G2623" s="365"/>
      <c r="H2623" s="365"/>
      <c r="I2623" s="365"/>
      <c r="J2623" s="365"/>
      <c r="K2623" s="365"/>
      <c r="L2623" s="365"/>
      <c r="M2623" s="369"/>
      <c r="N2623" s="365"/>
      <c r="O2623" s="365"/>
    </row>
    <row r="2624" spans="1:15" x14ac:dyDescent="0.25">
      <c r="A2624">
        <v>2612</v>
      </c>
      <c r="B2624" s="365"/>
      <c r="C2624" s="365"/>
      <c r="D2624" s="365"/>
      <c r="E2624" s="365"/>
      <c r="F2624" s="365"/>
      <c r="G2624" s="365"/>
      <c r="H2624" s="365"/>
      <c r="I2624" s="365"/>
      <c r="J2624" s="365"/>
      <c r="K2624" s="365"/>
      <c r="L2624" s="365"/>
      <c r="M2624" s="369"/>
      <c r="N2624" s="365"/>
      <c r="O2624" s="365"/>
    </row>
    <row r="2625" spans="1:15" x14ac:dyDescent="0.25">
      <c r="A2625">
        <v>2613</v>
      </c>
      <c r="B2625" s="365"/>
      <c r="C2625" s="365"/>
      <c r="D2625" s="365"/>
      <c r="E2625" s="365"/>
      <c r="F2625" s="365"/>
      <c r="G2625" s="365"/>
      <c r="H2625" s="365"/>
      <c r="I2625" s="365"/>
      <c r="J2625" s="365"/>
      <c r="K2625" s="365"/>
      <c r="L2625" s="365"/>
      <c r="M2625" s="369"/>
      <c r="N2625" s="365"/>
      <c r="O2625" s="365"/>
    </row>
    <row r="2626" spans="1:15" x14ac:dyDescent="0.25">
      <c r="A2626">
        <v>2614</v>
      </c>
      <c r="B2626" s="365"/>
      <c r="C2626" s="365"/>
      <c r="D2626" s="365"/>
      <c r="E2626" s="365"/>
      <c r="F2626" s="365"/>
      <c r="G2626" s="365"/>
      <c r="H2626" s="365"/>
      <c r="I2626" s="365"/>
      <c r="J2626" s="365"/>
      <c r="K2626" s="365"/>
      <c r="L2626" s="365"/>
      <c r="M2626" s="369"/>
      <c r="N2626" s="365"/>
      <c r="O2626" s="365"/>
    </row>
    <row r="2627" spans="1:15" x14ac:dyDescent="0.25">
      <c r="A2627">
        <v>2615</v>
      </c>
      <c r="B2627" s="365"/>
      <c r="C2627" s="365"/>
      <c r="D2627" s="365"/>
      <c r="E2627" s="365"/>
      <c r="F2627" s="365"/>
      <c r="G2627" s="365"/>
      <c r="H2627" s="365"/>
      <c r="I2627" s="365"/>
      <c r="J2627" s="365"/>
      <c r="K2627" s="365"/>
      <c r="L2627" s="365"/>
      <c r="M2627" s="369"/>
      <c r="N2627" s="365"/>
      <c r="O2627" s="365"/>
    </row>
    <row r="2628" spans="1:15" x14ac:dyDescent="0.25">
      <c r="A2628">
        <v>2616</v>
      </c>
      <c r="B2628" s="365"/>
      <c r="C2628" s="365"/>
      <c r="D2628" s="365"/>
      <c r="E2628" s="365"/>
      <c r="F2628" s="365"/>
      <c r="G2628" s="365"/>
      <c r="H2628" s="365"/>
      <c r="I2628" s="365"/>
      <c r="J2628" s="365"/>
      <c r="K2628" s="365"/>
      <c r="L2628" s="365"/>
      <c r="M2628" s="369"/>
      <c r="N2628" s="365"/>
      <c r="O2628" s="365"/>
    </row>
    <row r="2629" spans="1:15" x14ac:dyDescent="0.25">
      <c r="A2629">
        <v>2617</v>
      </c>
      <c r="B2629" s="365"/>
      <c r="C2629" s="365"/>
      <c r="D2629" s="365"/>
      <c r="E2629" s="365"/>
      <c r="F2629" s="365"/>
      <c r="G2629" s="365"/>
      <c r="H2629" s="365"/>
      <c r="I2629" s="365"/>
      <c r="J2629" s="365"/>
      <c r="K2629" s="365"/>
      <c r="L2629" s="365"/>
      <c r="M2629" s="369"/>
      <c r="N2629" s="365"/>
      <c r="O2629" s="365"/>
    </row>
    <row r="2630" spans="1:15" x14ac:dyDescent="0.25">
      <c r="A2630">
        <v>2618</v>
      </c>
      <c r="B2630" s="365"/>
      <c r="C2630" s="365"/>
      <c r="D2630" s="365"/>
      <c r="E2630" s="365"/>
      <c r="F2630" s="365"/>
      <c r="G2630" s="365"/>
      <c r="H2630" s="365"/>
      <c r="I2630" s="365"/>
      <c r="J2630" s="365"/>
      <c r="K2630" s="365"/>
      <c r="L2630" s="365"/>
      <c r="M2630" s="369"/>
      <c r="N2630" s="365"/>
      <c r="O2630" s="365"/>
    </row>
    <row r="2631" spans="1:15" x14ac:dyDescent="0.25">
      <c r="A2631">
        <v>2619</v>
      </c>
      <c r="B2631" s="365"/>
      <c r="C2631" s="365"/>
      <c r="D2631" s="365"/>
      <c r="E2631" s="365"/>
      <c r="F2631" s="365"/>
      <c r="G2631" s="365"/>
      <c r="H2631" s="365"/>
      <c r="I2631" s="365"/>
      <c r="J2631" s="365"/>
      <c r="K2631" s="365"/>
      <c r="L2631" s="365"/>
      <c r="M2631" s="369"/>
      <c r="N2631" s="365"/>
      <c r="O2631" s="365"/>
    </row>
    <row r="2632" spans="1:15" x14ac:dyDescent="0.25">
      <c r="A2632">
        <v>2620</v>
      </c>
      <c r="B2632" s="365"/>
      <c r="C2632" s="365"/>
      <c r="D2632" s="365"/>
      <c r="E2632" s="365"/>
      <c r="F2632" s="365"/>
      <c r="G2632" s="365"/>
      <c r="H2632" s="365"/>
      <c r="I2632" s="365"/>
      <c r="J2632" s="365"/>
      <c r="K2632" s="365"/>
      <c r="L2632" s="365"/>
      <c r="M2632" s="369"/>
      <c r="N2632" s="365"/>
      <c r="O2632" s="365"/>
    </row>
    <row r="2633" spans="1:15" x14ac:dyDescent="0.25">
      <c r="A2633">
        <v>2621</v>
      </c>
      <c r="B2633" s="365"/>
      <c r="C2633" s="365"/>
      <c r="D2633" s="365"/>
      <c r="E2633" s="365"/>
      <c r="F2633" s="365"/>
      <c r="G2633" s="365"/>
      <c r="H2633" s="365"/>
      <c r="I2633" s="365"/>
      <c r="J2633" s="365"/>
      <c r="K2633" s="365"/>
      <c r="L2633" s="365"/>
      <c r="M2633" s="369"/>
      <c r="N2633" s="365"/>
      <c r="O2633" s="365"/>
    </row>
    <row r="2634" spans="1:15" x14ac:dyDescent="0.25">
      <c r="A2634">
        <v>2622</v>
      </c>
      <c r="B2634" s="365"/>
      <c r="C2634" s="365"/>
      <c r="D2634" s="365"/>
      <c r="E2634" s="365"/>
      <c r="F2634" s="365"/>
      <c r="G2634" s="365"/>
      <c r="H2634" s="365"/>
      <c r="I2634" s="365"/>
      <c r="J2634" s="365"/>
      <c r="K2634" s="365"/>
      <c r="L2634" s="365"/>
      <c r="M2634" s="369"/>
      <c r="N2634" s="365"/>
      <c r="O2634" s="365"/>
    </row>
    <row r="2635" spans="1:15" x14ac:dyDescent="0.25">
      <c r="A2635">
        <v>2623</v>
      </c>
      <c r="B2635" s="365"/>
      <c r="C2635" s="365"/>
      <c r="D2635" s="365"/>
      <c r="E2635" s="365"/>
      <c r="F2635" s="365"/>
      <c r="G2635" s="365"/>
      <c r="H2635" s="365"/>
      <c r="I2635" s="365"/>
      <c r="J2635" s="365"/>
      <c r="K2635" s="365"/>
      <c r="L2635" s="365"/>
      <c r="M2635" s="369"/>
      <c r="N2635" s="365"/>
      <c r="O2635" s="365"/>
    </row>
    <row r="2636" spans="1:15" x14ac:dyDescent="0.25">
      <c r="A2636">
        <v>2624</v>
      </c>
      <c r="B2636" s="365"/>
      <c r="C2636" s="365"/>
      <c r="D2636" s="365"/>
      <c r="E2636" s="365"/>
      <c r="F2636" s="365"/>
      <c r="G2636" s="365"/>
      <c r="H2636" s="365"/>
      <c r="I2636" s="365"/>
      <c r="J2636" s="365"/>
      <c r="K2636" s="365"/>
      <c r="L2636" s="365"/>
      <c r="M2636" s="369"/>
      <c r="N2636" s="365"/>
      <c r="O2636" s="365"/>
    </row>
    <row r="2637" spans="1:15" x14ac:dyDescent="0.25">
      <c r="A2637">
        <v>2625</v>
      </c>
      <c r="B2637" s="365"/>
      <c r="C2637" s="365"/>
      <c r="D2637" s="365"/>
      <c r="E2637" s="365"/>
      <c r="F2637" s="365"/>
      <c r="G2637" s="365"/>
      <c r="H2637" s="365"/>
      <c r="I2637" s="365"/>
      <c r="J2637" s="365"/>
      <c r="K2637" s="365"/>
      <c r="L2637" s="365"/>
      <c r="M2637" s="369"/>
      <c r="N2637" s="365"/>
      <c r="O2637" s="365"/>
    </row>
    <row r="2638" spans="1:15" x14ac:dyDescent="0.25">
      <c r="A2638">
        <v>2626</v>
      </c>
      <c r="B2638" s="365"/>
      <c r="C2638" s="365"/>
      <c r="D2638" s="365"/>
      <c r="E2638" s="365"/>
      <c r="F2638" s="365"/>
      <c r="G2638" s="365"/>
      <c r="H2638" s="365"/>
      <c r="I2638" s="365"/>
      <c r="J2638" s="365"/>
      <c r="K2638" s="365"/>
      <c r="L2638" s="365"/>
      <c r="M2638" s="369"/>
      <c r="N2638" s="365"/>
      <c r="O2638" s="365"/>
    </row>
    <row r="2639" spans="1:15" x14ac:dyDescent="0.25">
      <c r="A2639">
        <v>2627</v>
      </c>
      <c r="B2639" s="365"/>
      <c r="C2639" s="365"/>
      <c r="D2639" s="365"/>
      <c r="E2639" s="365"/>
      <c r="F2639" s="365"/>
      <c r="G2639" s="365"/>
      <c r="H2639" s="365"/>
      <c r="I2639" s="365"/>
      <c r="J2639" s="365"/>
      <c r="K2639" s="365"/>
      <c r="L2639" s="365"/>
      <c r="M2639" s="369"/>
      <c r="N2639" s="365"/>
      <c r="O2639" s="365"/>
    </row>
    <row r="2640" spans="1:15" x14ac:dyDescent="0.25">
      <c r="A2640">
        <v>2628</v>
      </c>
      <c r="B2640" s="365"/>
      <c r="C2640" s="365"/>
      <c r="D2640" s="365"/>
      <c r="E2640" s="365"/>
      <c r="F2640" s="365"/>
      <c r="G2640" s="365"/>
      <c r="H2640" s="365"/>
      <c r="I2640" s="365"/>
      <c r="J2640" s="365"/>
      <c r="K2640" s="365"/>
      <c r="L2640" s="365"/>
      <c r="M2640" s="369"/>
      <c r="N2640" s="365"/>
      <c r="O2640" s="365"/>
    </row>
    <row r="2641" spans="1:15" x14ac:dyDescent="0.25">
      <c r="A2641">
        <v>2629</v>
      </c>
      <c r="B2641" s="365"/>
      <c r="C2641" s="365"/>
      <c r="D2641" s="365"/>
      <c r="E2641" s="365"/>
      <c r="F2641" s="365"/>
      <c r="G2641" s="365"/>
      <c r="H2641" s="365"/>
      <c r="I2641" s="365"/>
      <c r="J2641" s="365"/>
      <c r="K2641" s="365"/>
      <c r="L2641" s="365"/>
      <c r="M2641" s="369"/>
      <c r="N2641" s="365"/>
      <c r="O2641" s="365"/>
    </row>
    <row r="2642" spans="1:15" x14ac:dyDescent="0.25">
      <c r="A2642">
        <v>2630</v>
      </c>
      <c r="B2642" s="365"/>
      <c r="C2642" s="365"/>
      <c r="D2642" s="365"/>
      <c r="E2642" s="365"/>
      <c r="F2642" s="365"/>
      <c r="G2642" s="365"/>
      <c r="H2642" s="365"/>
      <c r="I2642" s="365"/>
      <c r="J2642" s="365"/>
      <c r="K2642" s="365"/>
      <c r="L2642" s="365"/>
      <c r="M2642" s="369"/>
      <c r="N2642" s="365"/>
      <c r="O2642" s="365"/>
    </row>
    <row r="2643" spans="1:15" x14ac:dyDescent="0.25">
      <c r="A2643">
        <v>2631</v>
      </c>
      <c r="B2643" s="365"/>
      <c r="C2643" s="365"/>
      <c r="D2643" s="365"/>
      <c r="E2643" s="365"/>
      <c r="F2643" s="365"/>
      <c r="G2643" s="365"/>
      <c r="H2643" s="365"/>
      <c r="I2643" s="365"/>
      <c r="J2643" s="365"/>
      <c r="K2643" s="365"/>
      <c r="L2643" s="365"/>
      <c r="M2643" s="369"/>
      <c r="N2643" s="365"/>
      <c r="O2643" s="365"/>
    </row>
    <row r="2644" spans="1:15" x14ac:dyDescent="0.25">
      <c r="A2644">
        <v>2632</v>
      </c>
      <c r="B2644" s="365"/>
      <c r="C2644" s="365"/>
      <c r="D2644" s="365"/>
      <c r="E2644" s="365"/>
      <c r="F2644" s="365"/>
      <c r="G2644" s="365"/>
      <c r="H2644" s="365"/>
      <c r="I2644" s="365"/>
      <c r="J2644" s="365"/>
      <c r="K2644" s="365"/>
      <c r="L2644" s="365"/>
      <c r="M2644" s="369"/>
      <c r="N2644" s="365"/>
      <c r="O2644" s="365"/>
    </row>
    <row r="2645" spans="1:15" x14ac:dyDescent="0.25">
      <c r="A2645">
        <v>2633</v>
      </c>
      <c r="B2645" s="365"/>
      <c r="C2645" s="365"/>
      <c r="D2645" s="365"/>
      <c r="E2645" s="365"/>
      <c r="F2645" s="365"/>
      <c r="G2645" s="365"/>
      <c r="H2645" s="365"/>
      <c r="I2645" s="365"/>
      <c r="J2645" s="365"/>
      <c r="K2645" s="365"/>
      <c r="L2645" s="365"/>
      <c r="M2645" s="369"/>
      <c r="N2645" s="365"/>
      <c r="O2645" s="365"/>
    </row>
    <row r="2646" spans="1:15" x14ac:dyDescent="0.25">
      <c r="A2646">
        <v>2634</v>
      </c>
      <c r="B2646" s="365"/>
      <c r="C2646" s="365"/>
      <c r="D2646" s="365"/>
      <c r="E2646" s="365"/>
      <c r="F2646" s="365"/>
      <c r="G2646" s="365"/>
      <c r="H2646" s="365"/>
      <c r="I2646" s="365"/>
      <c r="J2646" s="365"/>
      <c r="K2646" s="365"/>
      <c r="L2646" s="365"/>
      <c r="M2646" s="369"/>
      <c r="N2646" s="365"/>
      <c r="O2646" s="365"/>
    </row>
    <row r="2647" spans="1:15" x14ac:dyDescent="0.25">
      <c r="A2647">
        <v>2635</v>
      </c>
      <c r="B2647" s="365"/>
      <c r="C2647" s="365"/>
      <c r="D2647" s="365"/>
      <c r="E2647" s="365"/>
      <c r="F2647" s="365"/>
      <c r="G2647" s="365"/>
      <c r="H2647" s="365"/>
      <c r="I2647" s="365"/>
      <c r="J2647" s="365"/>
      <c r="K2647" s="365"/>
      <c r="L2647" s="365"/>
      <c r="M2647" s="369"/>
      <c r="N2647" s="365"/>
      <c r="O2647" s="365"/>
    </row>
    <row r="2648" spans="1:15" x14ac:dyDescent="0.25">
      <c r="A2648">
        <v>2636</v>
      </c>
      <c r="B2648" s="365"/>
      <c r="C2648" s="365"/>
      <c r="D2648" s="365"/>
      <c r="E2648" s="365"/>
      <c r="F2648" s="365"/>
      <c r="G2648" s="365"/>
      <c r="H2648" s="365"/>
      <c r="I2648" s="365"/>
      <c r="J2648" s="365"/>
      <c r="K2648" s="365"/>
      <c r="L2648" s="365"/>
      <c r="M2648" s="369"/>
      <c r="N2648" s="365"/>
      <c r="O2648" s="365"/>
    </row>
    <row r="2649" spans="1:15" x14ac:dyDescent="0.25">
      <c r="A2649">
        <v>2637</v>
      </c>
      <c r="B2649" s="365"/>
      <c r="C2649" s="365"/>
      <c r="D2649" s="365"/>
      <c r="E2649" s="365"/>
      <c r="F2649" s="365"/>
      <c r="G2649" s="365"/>
      <c r="H2649" s="365"/>
      <c r="I2649" s="365"/>
      <c r="J2649" s="365"/>
      <c r="K2649" s="365"/>
      <c r="L2649" s="365"/>
      <c r="M2649" s="369"/>
      <c r="N2649" s="365"/>
      <c r="O2649" s="365"/>
    </row>
    <row r="2650" spans="1:15" x14ac:dyDescent="0.25">
      <c r="A2650">
        <v>2638</v>
      </c>
      <c r="B2650" s="365"/>
      <c r="C2650" s="365"/>
      <c r="D2650" s="365"/>
      <c r="E2650" s="365"/>
      <c r="F2650" s="365"/>
      <c r="G2650" s="365"/>
      <c r="H2650" s="365"/>
      <c r="I2650" s="365"/>
      <c r="J2650" s="365"/>
      <c r="K2650" s="365"/>
      <c r="L2650" s="365"/>
      <c r="M2650" s="369"/>
      <c r="N2650" s="365"/>
      <c r="O2650" s="365"/>
    </row>
    <row r="2651" spans="1:15" x14ac:dyDescent="0.25">
      <c r="A2651">
        <v>2639</v>
      </c>
      <c r="B2651" s="365"/>
      <c r="C2651" s="365"/>
      <c r="D2651" s="365"/>
      <c r="E2651" s="365"/>
      <c r="F2651" s="365"/>
      <c r="G2651" s="365"/>
      <c r="H2651" s="365"/>
      <c r="I2651" s="365"/>
      <c r="J2651" s="365"/>
      <c r="K2651" s="365"/>
      <c r="L2651" s="365"/>
      <c r="M2651" s="369"/>
      <c r="N2651" s="365"/>
      <c r="O2651" s="365"/>
    </row>
    <row r="2652" spans="1:15" x14ac:dyDescent="0.25">
      <c r="A2652">
        <v>2640</v>
      </c>
      <c r="B2652" s="365"/>
      <c r="C2652" s="365"/>
      <c r="D2652" s="365"/>
      <c r="E2652" s="365"/>
      <c r="F2652" s="365"/>
      <c r="G2652" s="365"/>
      <c r="H2652" s="365"/>
      <c r="I2652" s="365"/>
      <c r="J2652" s="365"/>
      <c r="K2652" s="365"/>
      <c r="L2652" s="365"/>
      <c r="M2652" s="369"/>
      <c r="N2652" s="365"/>
      <c r="O2652" s="365"/>
    </row>
    <row r="2653" spans="1:15" x14ac:dyDescent="0.25">
      <c r="A2653">
        <v>2641</v>
      </c>
      <c r="B2653" s="365"/>
      <c r="C2653" s="365"/>
      <c r="D2653" s="365"/>
      <c r="E2653" s="365"/>
      <c r="F2653" s="365"/>
      <c r="G2653" s="365"/>
      <c r="H2653" s="365"/>
      <c r="I2653" s="365"/>
      <c r="J2653" s="365"/>
      <c r="K2653" s="365"/>
      <c r="L2653" s="365"/>
      <c r="M2653" s="369"/>
      <c r="N2653" s="365"/>
      <c r="O2653" s="365"/>
    </row>
    <row r="2654" spans="1:15" x14ac:dyDescent="0.25">
      <c r="A2654">
        <v>2642</v>
      </c>
      <c r="B2654" s="365"/>
      <c r="C2654" s="365"/>
      <c r="D2654" s="365"/>
      <c r="E2654" s="365"/>
      <c r="F2654" s="365"/>
      <c r="G2654" s="365"/>
      <c r="H2654" s="365"/>
      <c r="I2654" s="365"/>
      <c r="J2654" s="365"/>
      <c r="K2654" s="365"/>
      <c r="L2654" s="365"/>
      <c r="M2654" s="369"/>
      <c r="N2654" s="365"/>
      <c r="O2654" s="365"/>
    </row>
    <row r="2655" spans="1:15" x14ac:dyDescent="0.25">
      <c r="A2655">
        <v>2643</v>
      </c>
      <c r="B2655" s="365"/>
      <c r="C2655" s="365"/>
      <c r="D2655" s="365"/>
      <c r="E2655" s="365"/>
      <c r="F2655" s="365"/>
      <c r="G2655" s="365"/>
      <c r="H2655" s="365"/>
      <c r="I2655" s="365"/>
      <c r="J2655" s="365"/>
      <c r="K2655" s="365"/>
      <c r="L2655" s="365"/>
      <c r="M2655" s="369"/>
      <c r="N2655" s="365"/>
      <c r="O2655" s="365"/>
    </row>
    <row r="2656" spans="1:15" x14ac:dyDescent="0.25">
      <c r="A2656">
        <v>2644</v>
      </c>
      <c r="B2656" s="365"/>
      <c r="C2656" s="365"/>
      <c r="D2656" s="365"/>
      <c r="E2656" s="365"/>
      <c r="F2656" s="365"/>
      <c r="G2656" s="365"/>
      <c r="H2656" s="365"/>
      <c r="I2656" s="365"/>
      <c r="J2656" s="365"/>
      <c r="K2656" s="365"/>
      <c r="L2656" s="365"/>
      <c r="M2656" s="369"/>
      <c r="N2656" s="365"/>
      <c r="O2656" s="365"/>
    </row>
    <row r="2657" spans="1:15" x14ac:dyDescent="0.25">
      <c r="A2657">
        <v>2645</v>
      </c>
      <c r="B2657" s="365"/>
      <c r="C2657" s="365"/>
      <c r="D2657" s="365"/>
      <c r="E2657" s="365"/>
      <c r="F2657" s="365"/>
      <c r="G2657" s="365"/>
      <c r="H2657" s="365"/>
      <c r="I2657" s="365"/>
      <c r="J2657" s="365"/>
      <c r="K2657" s="365"/>
      <c r="L2657" s="365"/>
      <c r="M2657" s="369"/>
      <c r="N2657" s="365"/>
      <c r="O2657" s="365"/>
    </row>
    <row r="2658" spans="1:15" x14ac:dyDescent="0.25">
      <c r="A2658">
        <v>2646</v>
      </c>
      <c r="B2658" s="365"/>
      <c r="C2658" s="365"/>
      <c r="D2658" s="365"/>
      <c r="E2658" s="365"/>
      <c r="F2658" s="365"/>
      <c r="G2658" s="365"/>
      <c r="H2658" s="365"/>
      <c r="I2658" s="365"/>
      <c r="J2658" s="365"/>
      <c r="K2658" s="365"/>
      <c r="L2658" s="365"/>
      <c r="M2658" s="369"/>
      <c r="N2658" s="365"/>
      <c r="O2658" s="365"/>
    </row>
    <row r="2659" spans="1:15" x14ac:dyDescent="0.25">
      <c r="A2659">
        <v>2647</v>
      </c>
      <c r="B2659" s="365"/>
      <c r="C2659" s="365"/>
      <c r="D2659" s="365"/>
      <c r="E2659" s="365"/>
      <c r="F2659" s="365"/>
      <c r="G2659" s="365"/>
      <c r="H2659" s="365"/>
      <c r="I2659" s="365"/>
      <c r="J2659" s="365"/>
      <c r="K2659" s="365"/>
      <c r="L2659" s="365"/>
      <c r="M2659" s="369"/>
      <c r="N2659" s="365"/>
      <c r="O2659" s="365"/>
    </row>
    <row r="2660" spans="1:15" x14ac:dyDescent="0.25">
      <c r="A2660">
        <v>2648</v>
      </c>
      <c r="B2660" s="365"/>
      <c r="C2660" s="365"/>
      <c r="D2660" s="365"/>
      <c r="E2660" s="365"/>
      <c r="F2660" s="365"/>
      <c r="G2660" s="365"/>
      <c r="H2660" s="365"/>
      <c r="I2660" s="365"/>
      <c r="J2660" s="365"/>
      <c r="K2660" s="365"/>
      <c r="L2660" s="365"/>
      <c r="M2660" s="369"/>
      <c r="N2660" s="365"/>
      <c r="O2660" s="365"/>
    </row>
    <row r="2661" spans="1:15" x14ac:dyDescent="0.25">
      <c r="A2661">
        <v>2649</v>
      </c>
      <c r="B2661" s="365"/>
      <c r="C2661" s="365"/>
      <c r="D2661" s="365"/>
      <c r="E2661" s="365"/>
      <c r="F2661" s="365"/>
      <c r="G2661" s="365"/>
      <c r="H2661" s="365"/>
      <c r="I2661" s="365"/>
      <c r="J2661" s="365"/>
      <c r="K2661" s="365"/>
      <c r="L2661" s="365"/>
      <c r="M2661" s="369"/>
      <c r="N2661" s="365"/>
      <c r="O2661" s="365"/>
    </row>
    <row r="2662" spans="1:15" x14ac:dyDescent="0.25">
      <c r="A2662">
        <v>2650</v>
      </c>
      <c r="B2662" s="365"/>
      <c r="C2662" s="365"/>
      <c r="D2662" s="365"/>
      <c r="E2662" s="365"/>
      <c r="F2662" s="365"/>
      <c r="G2662" s="365"/>
      <c r="H2662" s="365"/>
      <c r="I2662" s="365"/>
      <c r="J2662" s="365"/>
      <c r="K2662" s="365"/>
      <c r="L2662" s="365"/>
      <c r="M2662" s="369"/>
      <c r="N2662" s="365"/>
      <c r="O2662" s="365"/>
    </row>
    <row r="2663" spans="1:15" x14ac:dyDescent="0.25">
      <c r="A2663">
        <v>2651</v>
      </c>
      <c r="B2663" s="365"/>
      <c r="C2663" s="365"/>
      <c r="D2663" s="365"/>
      <c r="E2663" s="365"/>
      <c r="F2663" s="365"/>
      <c r="G2663" s="365"/>
      <c r="H2663" s="365"/>
      <c r="I2663" s="365"/>
      <c r="J2663" s="365"/>
      <c r="K2663" s="365"/>
      <c r="L2663" s="365"/>
      <c r="M2663" s="369"/>
      <c r="N2663" s="365"/>
      <c r="O2663" s="365"/>
    </row>
    <row r="2664" spans="1:15" x14ac:dyDescent="0.25">
      <c r="A2664">
        <v>2652</v>
      </c>
      <c r="B2664" s="365"/>
      <c r="C2664" s="365"/>
      <c r="D2664" s="365"/>
      <c r="E2664" s="365"/>
      <c r="F2664" s="365"/>
      <c r="G2664" s="365"/>
      <c r="H2664" s="365"/>
      <c r="I2664" s="365"/>
      <c r="J2664" s="365"/>
      <c r="K2664" s="365"/>
      <c r="L2664" s="365"/>
      <c r="M2664" s="369"/>
      <c r="N2664" s="365"/>
      <c r="O2664" s="365"/>
    </row>
    <row r="2665" spans="1:15" x14ac:dyDescent="0.25">
      <c r="A2665">
        <v>2653</v>
      </c>
      <c r="B2665" s="365"/>
      <c r="C2665" s="365"/>
      <c r="D2665" s="365"/>
      <c r="E2665" s="365"/>
      <c r="F2665" s="365"/>
      <c r="G2665" s="365"/>
      <c r="H2665" s="365"/>
      <c r="I2665" s="365"/>
      <c r="J2665" s="365"/>
      <c r="K2665" s="365"/>
      <c r="L2665" s="365"/>
      <c r="M2665" s="369"/>
      <c r="N2665" s="365"/>
      <c r="O2665" s="365"/>
    </row>
    <row r="2666" spans="1:15" x14ac:dyDescent="0.25">
      <c r="A2666">
        <v>2654</v>
      </c>
      <c r="B2666" s="365"/>
      <c r="C2666" s="365"/>
      <c r="D2666" s="365"/>
      <c r="E2666" s="365"/>
      <c r="F2666" s="365"/>
      <c r="G2666" s="365"/>
      <c r="H2666" s="365"/>
      <c r="I2666" s="365"/>
      <c r="J2666" s="365"/>
      <c r="K2666" s="365"/>
      <c r="L2666" s="365"/>
      <c r="M2666" s="369"/>
      <c r="N2666" s="365"/>
      <c r="O2666" s="365"/>
    </row>
    <row r="2667" spans="1:15" x14ac:dyDescent="0.25">
      <c r="A2667">
        <v>2655</v>
      </c>
      <c r="B2667" s="365"/>
      <c r="C2667" s="365"/>
      <c r="D2667" s="365"/>
      <c r="E2667" s="365"/>
      <c r="F2667" s="365"/>
      <c r="G2667" s="365"/>
      <c r="H2667" s="365"/>
      <c r="I2667" s="365"/>
      <c r="J2667" s="365"/>
      <c r="K2667" s="365"/>
      <c r="L2667" s="365"/>
      <c r="M2667" s="369"/>
      <c r="N2667" s="365"/>
      <c r="O2667" s="365"/>
    </row>
    <row r="2668" spans="1:15" x14ac:dyDescent="0.25">
      <c r="A2668">
        <v>2656</v>
      </c>
      <c r="B2668" s="365"/>
      <c r="C2668" s="365"/>
      <c r="D2668" s="365"/>
      <c r="E2668" s="365"/>
      <c r="F2668" s="365"/>
      <c r="G2668" s="365"/>
      <c r="H2668" s="365"/>
      <c r="I2668" s="365"/>
      <c r="J2668" s="365"/>
      <c r="K2668" s="365"/>
      <c r="L2668" s="365"/>
      <c r="M2668" s="369"/>
      <c r="N2668" s="365"/>
      <c r="O2668" s="365"/>
    </row>
    <row r="2669" spans="1:15" x14ac:dyDescent="0.25">
      <c r="A2669">
        <v>2657</v>
      </c>
      <c r="B2669" s="365"/>
      <c r="C2669" s="365"/>
      <c r="D2669" s="365"/>
      <c r="E2669" s="365"/>
      <c r="F2669" s="365"/>
      <c r="G2669" s="365"/>
      <c r="H2669" s="365"/>
      <c r="I2669" s="365"/>
      <c r="J2669" s="365"/>
      <c r="K2669" s="365"/>
      <c r="L2669" s="365"/>
      <c r="M2669" s="369"/>
      <c r="N2669" s="365"/>
      <c r="O2669" s="365"/>
    </row>
    <row r="2670" spans="1:15" x14ac:dyDescent="0.25">
      <c r="A2670">
        <v>2658</v>
      </c>
      <c r="B2670" s="365"/>
      <c r="C2670" s="365"/>
      <c r="D2670" s="365"/>
      <c r="E2670" s="365"/>
      <c r="F2670" s="365"/>
      <c r="G2670" s="365"/>
      <c r="H2670" s="365"/>
      <c r="I2670" s="365"/>
      <c r="J2670" s="365"/>
      <c r="K2670" s="365"/>
      <c r="L2670" s="365"/>
      <c r="M2670" s="369"/>
      <c r="N2670" s="365"/>
      <c r="O2670" s="365"/>
    </row>
    <row r="2671" spans="1:15" x14ac:dyDescent="0.25">
      <c r="A2671">
        <v>2659</v>
      </c>
      <c r="B2671" s="365"/>
      <c r="C2671" s="365"/>
      <c r="D2671" s="365"/>
      <c r="E2671" s="365"/>
      <c r="F2671" s="365"/>
      <c r="G2671" s="365"/>
      <c r="H2671" s="365"/>
      <c r="I2671" s="365"/>
      <c r="J2671" s="365"/>
      <c r="K2671" s="365"/>
      <c r="L2671" s="365"/>
      <c r="M2671" s="369"/>
      <c r="N2671" s="365"/>
      <c r="O2671" s="365"/>
    </row>
    <row r="2672" spans="1:15" x14ac:dyDescent="0.25">
      <c r="A2672">
        <v>2660</v>
      </c>
      <c r="B2672" s="365"/>
      <c r="C2672" s="365"/>
      <c r="D2672" s="365"/>
      <c r="E2672" s="365"/>
      <c r="F2672" s="365"/>
      <c r="G2672" s="365"/>
      <c r="H2672" s="365"/>
      <c r="I2672" s="365"/>
      <c r="J2672" s="365"/>
      <c r="K2672" s="365"/>
      <c r="L2672" s="365"/>
      <c r="M2672" s="369"/>
      <c r="N2672" s="365"/>
      <c r="O2672" s="365"/>
    </row>
    <row r="2673" spans="1:15" x14ac:dyDescent="0.25">
      <c r="A2673">
        <v>2661</v>
      </c>
      <c r="B2673" s="365"/>
      <c r="C2673" s="365"/>
      <c r="D2673" s="365"/>
      <c r="E2673" s="365"/>
      <c r="F2673" s="365"/>
      <c r="G2673" s="365"/>
      <c r="H2673" s="365"/>
      <c r="I2673" s="365"/>
      <c r="J2673" s="365"/>
      <c r="K2673" s="365"/>
      <c r="L2673" s="365"/>
      <c r="M2673" s="369"/>
      <c r="N2673" s="365"/>
      <c r="O2673" s="365"/>
    </row>
    <row r="2674" spans="1:15" x14ac:dyDescent="0.25">
      <c r="A2674">
        <v>2662</v>
      </c>
      <c r="B2674" s="365"/>
      <c r="C2674" s="365"/>
      <c r="D2674" s="365"/>
      <c r="E2674" s="365"/>
      <c r="F2674" s="365"/>
      <c r="G2674" s="365"/>
      <c r="H2674" s="365"/>
      <c r="I2674" s="365"/>
      <c r="J2674" s="365"/>
      <c r="K2674" s="365"/>
      <c r="L2674" s="365"/>
      <c r="M2674" s="369"/>
      <c r="N2674" s="365"/>
      <c r="O2674" s="365"/>
    </row>
    <row r="2675" spans="1:15" x14ac:dyDescent="0.25">
      <c r="A2675">
        <v>2663</v>
      </c>
      <c r="B2675" s="365"/>
      <c r="C2675" s="365"/>
      <c r="D2675" s="365"/>
      <c r="E2675" s="365"/>
      <c r="F2675" s="365"/>
      <c r="G2675" s="365"/>
      <c r="H2675" s="365"/>
      <c r="I2675" s="365"/>
      <c r="J2675" s="365"/>
      <c r="K2675" s="365"/>
      <c r="L2675" s="365"/>
      <c r="M2675" s="369"/>
      <c r="N2675" s="365"/>
      <c r="O2675" s="365"/>
    </row>
    <row r="2676" spans="1:15" x14ac:dyDescent="0.25">
      <c r="A2676">
        <v>2664</v>
      </c>
      <c r="B2676" s="365"/>
      <c r="C2676" s="365"/>
      <c r="D2676" s="365"/>
      <c r="E2676" s="365"/>
      <c r="F2676" s="365"/>
      <c r="G2676" s="365"/>
      <c r="H2676" s="365"/>
      <c r="I2676" s="365"/>
      <c r="J2676" s="365"/>
      <c r="K2676" s="365"/>
      <c r="L2676" s="365"/>
      <c r="M2676" s="369"/>
      <c r="N2676" s="365"/>
      <c r="O2676" s="365"/>
    </row>
    <row r="2677" spans="1:15" x14ac:dyDescent="0.25">
      <c r="A2677">
        <v>2665</v>
      </c>
      <c r="B2677" s="365"/>
      <c r="C2677" s="365"/>
      <c r="D2677" s="365"/>
      <c r="E2677" s="365"/>
      <c r="F2677" s="365"/>
      <c r="G2677" s="365"/>
      <c r="H2677" s="365"/>
      <c r="I2677" s="365"/>
      <c r="J2677" s="365"/>
      <c r="K2677" s="365"/>
      <c r="L2677" s="365"/>
      <c r="M2677" s="369"/>
      <c r="N2677" s="365"/>
      <c r="O2677" s="365"/>
    </row>
    <row r="2678" spans="1:15" x14ac:dyDescent="0.25">
      <c r="A2678">
        <v>2666</v>
      </c>
      <c r="B2678" s="365"/>
      <c r="C2678" s="365"/>
      <c r="D2678" s="365"/>
      <c r="E2678" s="365"/>
      <c r="F2678" s="365"/>
      <c r="G2678" s="365"/>
      <c r="H2678" s="365"/>
      <c r="I2678" s="365"/>
      <c r="J2678" s="365"/>
      <c r="K2678" s="365"/>
      <c r="L2678" s="365"/>
      <c r="M2678" s="369"/>
      <c r="N2678" s="365"/>
      <c r="O2678" s="365"/>
    </row>
    <row r="2679" spans="1:15" x14ac:dyDescent="0.25">
      <c r="A2679">
        <v>2667</v>
      </c>
      <c r="B2679" s="365"/>
      <c r="C2679" s="365"/>
      <c r="D2679" s="365"/>
      <c r="E2679" s="365"/>
      <c r="F2679" s="365"/>
      <c r="G2679" s="365"/>
      <c r="H2679" s="365"/>
      <c r="I2679" s="365"/>
      <c r="J2679" s="365"/>
      <c r="K2679" s="365"/>
      <c r="L2679" s="365"/>
      <c r="M2679" s="369"/>
      <c r="N2679" s="365"/>
      <c r="O2679" s="365"/>
    </row>
    <row r="2680" spans="1:15" x14ac:dyDescent="0.25">
      <c r="A2680">
        <v>2668</v>
      </c>
      <c r="B2680" s="365"/>
      <c r="C2680" s="365"/>
      <c r="D2680" s="365"/>
      <c r="E2680" s="365"/>
      <c r="F2680" s="365"/>
      <c r="G2680" s="365"/>
      <c r="H2680" s="365"/>
      <c r="I2680" s="365"/>
      <c r="J2680" s="365"/>
      <c r="K2680" s="365"/>
      <c r="L2680" s="365"/>
      <c r="M2680" s="369"/>
      <c r="N2680" s="365"/>
      <c r="O2680" s="365"/>
    </row>
    <row r="2681" spans="1:15" x14ac:dyDescent="0.25">
      <c r="A2681">
        <v>2669</v>
      </c>
      <c r="B2681" s="365"/>
      <c r="C2681" s="365"/>
      <c r="D2681" s="365"/>
      <c r="E2681" s="365"/>
      <c r="F2681" s="365"/>
      <c r="G2681" s="365"/>
      <c r="H2681" s="365"/>
      <c r="I2681" s="365"/>
      <c r="J2681" s="365"/>
      <c r="K2681" s="365"/>
      <c r="L2681" s="365"/>
      <c r="M2681" s="369"/>
      <c r="N2681" s="365"/>
      <c r="O2681" s="365"/>
    </row>
    <row r="2682" spans="1:15" x14ac:dyDescent="0.25">
      <c r="A2682">
        <v>2670</v>
      </c>
      <c r="B2682" s="365"/>
      <c r="C2682" s="365"/>
      <c r="D2682" s="365"/>
      <c r="E2682" s="365"/>
      <c r="F2682" s="365"/>
      <c r="G2682" s="365"/>
      <c r="H2682" s="365"/>
      <c r="I2682" s="365"/>
      <c r="J2682" s="365"/>
      <c r="K2682" s="365"/>
      <c r="L2682" s="365"/>
      <c r="M2682" s="369"/>
      <c r="N2682" s="365"/>
      <c r="O2682" s="365"/>
    </row>
    <row r="2683" spans="1:15" x14ac:dyDescent="0.25">
      <c r="A2683">
        <v>2671</v>
      </c>
      <c r="B2683" s="365"/>
      <c r="C2683" s="365"/>
      <c r="D2683" s="365"/>
      <c r="E2683" s="365"/>
      <c r="F2683" s="365"/>
      <c r="G2683" s="365"/>
      <c r="H2683" s="365"/>
      <c r="I2683" s="365"/>
      <c r="J2683" s="365"/>
      <c r="K2683" s="365"/>
      <c r="L2683" s="365"/>
      <c r="M2683" s="369"/>
      <c r="N2683" s="365"/>
      <c r="O2683" s="365"/>
    </row>
    <row r="2684" spans="1:15" x14ac:dyDescent="0.25">
      <c r="A2684">
        <v>2672</v>
      </c>
      <c r="B2684" s="365"/>
      <c r="C2684" s="365"/>
      <c r="D2684" s="365"/>
      <c r="E2684" s="365"/>
      <c r="F2684" s="365"/>
      <c r="G2684" s="365"/>
      <c r="H2684" s="365"/>
      <c r="I2684" s="365"/>
      <c r="J2684" s="365"/>
      <c r="K2684" s="365"/>
      <c r="L2684" s="365"/>
      <c r="M2684" s="369"/>
      <c r="N2684" s="365"/>
      <c r="O2684" s="365"/>
    </row>
    <row r="2685" spans="1:15" x14ac:dyDescent="0.25">
      <c r="A2685">
        <v>2673</v>
      </c>
      <c r="B2685" s="365"/>
      <c r="C2685" s="365"/>
      <c r="D2685" s="365"/>
      <c r="E2685" s="365"/>
      <c r="F2685" s="365"/>
      <c r="G2685" s="365"/>
      <c r="H2685" s="365"/>
      <c r="I2685" s="365"/>
      <c r="J2685" s="365"/>
      <c r="K2685" s="365"/>
      <c r="L2685" s="365"/>
      <c r="M2685" s="369"/>
      <c r="N2685" s="365"/>
      <c r="O2685" s="365"/>
    </row>
    <row r="2686" spans="1:15" x14ac:dyDescent="0.25">
      <c r="A2686">
        <v>2674</v>
      </c>
      <c r="B2686" s="365"/>
      <c r="C2686" s="365"/>
      <c r="D2686" s="365"/>
      <c r="E2686" s="365"/>
      <c r="F2686" s="365"/>
      <c r="G2686" s="365"/>
      <c r="H2686" s="365"/>
      <c r="I2686" s="365"/>
      <c r="J2686" s="365"/>
      <c r="K2686" s="365"/>
      <c r="L2686" s="365"/>
      <c r="M2686" s="369"/>
      <c r="N2686" s="365"/>
      <c r="O2686" s="365"/>
    </row>
    <row r="2687" spans="1:15" x14ac:dyDescent="0.25">
      <c r="A2687">
        <v>2675</v>
      </c>
      <c r="B2687" s="365"/>
      <c r="C2687" s="365"/>
      <c r="D2687" s="365"/>
      <c r="E2687" s="365"/>
      <c r="F2687" s="365"/>
      <c r="G2687" s="365"/>
      <c r="H2687" s="365"/>
      <c r="I2687" s="365"/>
      <c r="J2687" s="365"/>
      <c r="K2687" s="365"/>
      <c r="L2687" s="365"/>
      <c r="M2687" s="369"/>
      <c r="N2687" s="365"/>
      <c r="O2687" s="365"/>
    </row>
    <row r="2688" spans="1:15" x14ac:dyDescent="0.25">
      <c r="A2688">
        <v>2676</v>
      </c>
      <c r="B2688" s="365"/>
      <c r="C2688" s="365"/>
      <c r="D2688" s="365"/>
      <c r="E2688" s="365"/>
      <c r="F2688" s="365"/>
      <c r="G2688" s="365"/>
      <c r="H2688" s="365"/>
      <c r="I2688" s="365"/>
      <c r="J2688" s="365"/>
      <c r="K2688" s="365"/>
      <c r="L2688" s="365"/>
      <c r="M2688" s="369"/>
      <c r="N2688" s="365"/>
      <c r="O2688" s="365"/>
    </row>
    <row r="2689" spans="1:15" x14ac:dyDescent="0.25">
      <c r="A2689">
        <v>2677</v>
      </c>
      <c r="B2689" s="365"/>
      <c r="C2689" s="365"/>
      <c r="D2689" s="365"/>
      <c r="E2689" s="365"/>
      <c r="F2689" s="365"/>
      <c r="G2689" s="365"/>
      <c r="H2689" s="365"/>
      <c r="I2689" s="365"/>
      <c r="J2689" s="365"/>
      <c r="K2689" s="365"/>
      <c r="L2689" s="365"/>
      <c r="M2689" s="369"/>
      <c r="N2689" s="365"/>
      <c r="O2689" s="365"/>
    </row>
    <row r="2690" spans="1:15" x14ac:dyDescent="0.25">
      <c r="A2690">
        <v>2678</v>
      </c>
      <c r="B2690" s="365"/>
      <c r="C2690" s="365"/>
      <c r="D2690" s="365"/>
      <c r="E2690" s="365"/>
      <c r="F2690" s="365"/>
      <c r="G2690" s="365"/>
      <c r="H2690" s="365"/>
      <c r="I2690" s="365"/>
      <c r="J2690" s="365"/>
      <c r="K2690" s="365"/>
      <c r="L2690" s="365"/>
      <c r="M2690" s="369"/>
      <c r="N2690" s="365"/>
      <c r="O2690" s="365"/>
    </row>
    <row r="2691" spans="1:15" x14ac:dyDescent="0.25">
      <c r="A2691">
        <v>2679</v>
      </c>
      <c r="B2691" s="365"/>
      <c r="C2691" s="365"/>
      <c r="D2691" s="365"/>
      <c r="E2691" s="365"/>
      <c r="F2691" s="365"/>
      <c r="G2691" s="365"/>
      <c r="H2691" s="365"/>
      <c r="I2691" s="365"/>
      <c r="J2691" s="365"/>
      <c r="K2691" s="365"/>
      <c r="L2691" s="365"/>
      <c r="M2691" s="369"/>
      <c r="N2691" s="365"/>
      <c r="O2691" s="365"/>
    </row>
    <row r="2692" spans="1:15" x14ac:dyDescent="0.25">
      <c r="A2692">
        <v>2680</v>
      </c>
      <c r="B2692" s="365"/>
      <c r="C2692" s="365"/>
      <c r="D2692" s="365"/>
      <c r="E2692" s="365"/>
      <c r="F2692" s="365"/>
      <c r="G2692" s="365"/>
      <c r="H2692" s="365"/>
      <c r="I2692" s="365"/>
      <c r="J2692" s="365"/>
      <c r="K2692" s="365"/>
      <c r="L2692" s="365"/>
      <c r="M2692" s="369"/>
      <c r="N2692" s="365"/>
      <c r="O2692" s="365"/>
    </row>
    <row r="2693" spans="1:15" x14ac:dyDescent="0.25">
      <c r="A2693">
        <v>2681</v>
      </c>
      <c r="B2693" s="365"/>
      <c r="C2693" s="365"/>
      <c r="D2693" s="365"/>
      <c r="E2693" s="365"/>
      <c r="F2693" s="365"/>
      <c r="G2693" s="365"/>
      <c r="H2693" s="365"/>
      <c r="I2693" s="365"/>
      <c r="J2693" s="365"/>
      <c r="K2693" s="365"/>
      <c r="L2693" s="365"/>
      <c r="M2693" s="369"/>
      <c r="N2693" s="365"/>
      <c r="O2693" s="365"/>
    </row>
    <row r="2694" spans="1:15" x14ac:dyDescent="0.25">
      <c r="A2694">
        <v>2682</v>
      </c>
      <c r="B2694" s="365"/>
      <c r="C2694" s="365"/>
      <c r="D2694" s="365"/>
      <c r="E2694" s="365"/>
      <c r="F2694" s="365"/>
      <c r="G2694" s="365"/>
      <c r="H2694" s="365"/>
      <c r="I2694" s="365"/>
      <c r="J2694" s="365"/>
      <c r="K2694" s="365"/>
      <c r="L2694" s="365"/>
      <c r="M2694" s="369"/>
      <c r="N2694" s="365"/>
      <c r="O2694" s="365"/>
    </row>
    <row r="2695" spans="1:15" x14ac:dyDescent="0.25">
      <c r="A2695">
        <v>2683</v>
      </c>
      <c r="B2695" s="365"/>
      <c r="C2695" s="365"/>
      <c r="D2695" s="365"/>
      <c r="E2695" s="365"/>
      <c r="F2695" s="365"/>
      <c r="G2695" s="365"/>
      <c r="H2695" s="365"/>
      <c r="I2695" s="365"/>
      <c r="J2695" s="365"/>
      <c r="K2695" s="365"/>
      <c r="L2695" s="365"/>
      <c r="M2695" s="369"/>
      <c r="N2695" s="365"/>
      <c r="O2695" s="365"/>
    </row>
    <row r="2696" spans="1:15" x14ac:dyDescent="0.25">
      <c r="A2696">
        <v>2684</v>
      </c>
      <c r="B2696" s="365"/>
      <c r="C2696" s="365"/>
      <c r="D2696" s="365"/>
      <c r="E2696" s="365"/>
      <c r="F2696" s="365"/>
      <c r="G2696" s="365"/>
      <c r="H2696" s="365"/>
      <c r="I2696" s="365"/>
      <c r="J2696" s="365"/>
      <c r="K2696" s="365"/>
      <c r="L2696" s="365"/>
      <c r="M2696" s="369"/>
      <c r="N2696" s="365"/>
      <c r="O2696" s="365"/>
    </row>
    <row r="2697" spans="1:15" x14ac:dyDescent="0.25">
      <c r="A2697">
        <v>2685</v>
      </c>
      <c r="B2697" s="365"/>
      <c r="C2697" s="365"/>
      <c r="D2697" s="365"/>
      <c r="E2697" s="365"/>
      <c r="F2697" s="365"/>
      <c r="G2697" s="365"/>
      <c r="H2697" s="365"/>
      <c r="I2697" s="365"/>
      <c r="J2697" s="365"/>
      <c r="K2697" s="365"/>
      <c r="L2697" s="365"/>
      <c r="M2697" s="369"/>
      <c r="N2697" s="365"/>
      <c r="O2697" s="365"/>
    </row>
    <row r="2698" spans="1:15" x14ac:dyDescent="0.25">
      <c r="A2698">
        <v>2686</v>
      </c>
      <c r="B2698" s="365"/>
      <c r="C2698" s="365"/>
      <c r="D2698" s="365"/>
      <c r="E2698" s="365"/>
      <c r="F2698" s="365"/>
      <c r="G2698" s="365"/>
      <c r="H2698" s="365"/>
      <c r="I2698" s="365"/>
      <c r="J2698" s="365"/>
      <c r="K2698" s="365"/>
      <c r="L2698" s="365"/>
      <c r="M2698" s="369"/>
      <c r="N2698" s="365"/>
      <c r="O2698" s="365"/>
    </row>
    <row r="2699" spans="1:15" x14ac:dyDescent="0.25">
      <c r="A2699">
        <v>2687</v>
      </c>
      <c r="B2699" s="365"/>
      <c r="C2699" s="365"/>
      <c r="D2699" s="365"/>
      <c r="E2699" s="365"/>
      <c r="F2699" s="365"/>
      <c r="G2699" s="365"/>
      <c r="H2699" s="365"/>
      <c r="I2699" s="365"/>
      <c r="J2699" s="365"/>
      <c r="K2699" s="365"/>
      <c r="L2699" s="365"/>
      <c r="M2699" s="369"/>
      <c r="N2699" s="365"/>
      <c r="O2699" s="365"/>
    </row>
    <row r="2700" spans="1:15" x14ac:dyDescent="0.25">
      <c r="A2700">
        <v>2688</v>
      </c>
      <c r="B2700" s="365"/>
      <c r="C2700" s="365"/>
      <c r="D2700" s="365"/>
      <c r="E2700" s="365"/>
      <c r="F2700" s="365"/>
      <c r="G2700" s="365"/>
      <c r="H2700" s="365"/>
      <c r="I2700" s="365"/>
      <c r="J2700" s="365"/>
      <c r="K2700" s="365"/>
      <c r="L2700" s="365"/>
      <c r="M2700" s="369"/>
      <c r="N2700" s="365"/>
      <c r="O2700" s="365"/>
    </row>
    <row r="2701" spans="1:15" x14ac:dyDescent="0.25">
      <c r="A2701">
        <v>2689</v>
      </c>
      <c r="B2701" s="365"/>
      <c r="C2701" s="365"/>
      <c r="D2701" s="365"/>
      <c r="E2701" s="365"/>
      <c r="F2701" s="365"/>
      <c r="G2701" s="365"/>
      <c r="H2701" s="365"/>
      <c r="I2701" s="365"/>
      <c r="J2701" s="365"/>
      <c r="K2701" s="365"/>
      <c r="L2701" s="365"/>
      <c r="M2701" s="369"/>
      <c r="N2701" s="365"/>
      <c r="O2701" s="365"/>
    </row>
    <row r="2702" spans="1:15" x14ac:dyDescent="0.25">
      <c r="A2702">
        <v>2690</v>
      </c>
      <c r="B2702" s="365"/>
      <c r="C2702" s="365"/>
      <c r="D2702" s="365"/>
      <c r="E2702" s="365"/>
      <c r="F2702" s="365"/>
      <c r="G2702" s="365"/>
      <c r="H2702" s="365"/>
      <c r="I2702" s="365"/>
      <c r="J2702" s="365"/>
      <c r="K2702" s="365"/>
      <c r="L2702" s="365"/>
      <c r="M2702" s="369"/>
      <c r="N2702" s="365"/>
      <c r="O2702" s="365"/>
    </row>
    <row r="2703" spans="1:15" x14ac:dyDescent="0.25">
      <c r="A2703">
        <v>2691</v>
      </c>
      <c r="B2703" s="365"/>
      <c r="C2703" s="365"/>
      <c r="D2703" s="365"/>
      <c r="E2703" s="365"/>
      <c r="F2703" s="365"/>
      <c r="G2703" s="365"/>
      <c r="H2703" s="365"/>
      <c r="I2703" s="365"/>
      <c r="J2703" s="365"/>
      <c r="K2703" s="365"/>
      <c r="L2703" s="365"/>
      <c r="M2703" s="369"/>
      <c r="N2703" s="365"/>
      <c r="O2703" s="365"/>
    </row>
    <row r="2704" spans="1:15" x14ac:dyDescent="0.25">
      <c r="A2704">
        <v>2692</v>
      </c>
      <c r="B2704" s="365"/>
      <c r="C2704" s="365"/>
      <c r="D2704" s="365"/>
      <c r="E2704" s="365"/>
      <c r="F2704" s="365"/>
      <c r="G2704" s="365"/>
      <c r="H2704" s="365"/>
      <c r="I2704" s="365"/>
      <c r="J2704" s="365"/>
      <c r="K2704" s="365"/>
      <c r="L2704" s="365"/>
      <c r="M2704" s="369"/>
      <c r="N2704" s="365"/>
      <c r="O2704" s="365"/>
    </row>
    <row r="2705" spans="1:15" x14ac:dyDescent="0.25">
      <c r="A2705">
        <v>2693</v>
      </c>
      <c r="B2705" s="365"/>
      <c r="C2705" s="365"/>
      <c r="D2705" s="365"/>
      <c r="E2705" s="365"/>
      <c r="F2705" s="365"/>
      <c r="G2705" s="365"/>
      <c r="H2705" s="365"/>
      <c r="I2705" s="365"/>
      <c r="J2705" s="365"/>
      <c r="K2705" s="365"/>
      <c r="L2705" s="365"/>
      <c r="M2705" s="369"/>
      <c r="N2705" s="365"/>
      <c r="O2705" s="365"/>
    </row>
    <row r="2706" spans="1:15" x14ac:dyDescent="0.25">
      <c r="A2706">
        <v>2694</v>
      </c>
      <c r="B2706" s="365"/>
      <c r="C2706" s="365"/>
      <c r="D2706" s="365"/>
      <c r="E2706" s="365"/>
      <c r="F2706" s="365"/>
      <c r="G2706" s="365"/>
      <c r="H2706" s="365"/>
      <c r="I2706" s="365"/>
      <c r="J2706" s="365"/>
      <c r="K2706" s="365"/>
      <c r="L2706" s="365"/>
      <c r="M2706" s="369"/>
      <c r="N2706" s="365"/>
      <c r="O2706" s="365"/>
    </row>
    <row r="2707" spans="1:15" x14ac:dyDescent="0.25">
      <c r="A2707">
        <v>2695</v>
      </c>
      <c r="B2707" s="365"/>
      <c r="C2707" s="365"/>
      <c r="D2707" s="365"/>
      <c r="E2707" s="365"/>
      <c r="F2707" s="365"/>
      <c r="G2707" s="365"/>
      <c r="H2707" s="365"/>
      <c r="I2707" s="365"/>
      <c r="J2707" s="365"/>
      <c r="K2707" s="365"/>
      <c r="L2707" s="365"/>
      <c r="M2707" s="369"/>
      <c r="N2707" s="365"/>
      <c r="O2707" s="365"/>
    </row>
    <row r="2708" spans="1:15" x14ac:dyDescent="0.25">
      <c r="A2708">
        <v>2696</v>
      </c>
      <c r="B2708" s="365"/>
      <c r="C2708" s="365"/>
      <c r="D2708" s="365"/>
      <c r="E2708" s="365"/>
      <c r="F2708" s="365"/>
      <c r="G2708" s="365"/>
      <c r="H2708" s="365"/>
      <c r="I2708" s="365"/>
      <c r="J2708" s="365"/>
      <c r="K2708" s="365"/>
      <c r="L2708" s="365"/>
      <c r="M2708" s="369"/>
      <c r="N2708" s="365"/>
      <c r="O2708" s="365"/>
    </row>
    <row r="2709" spans="1:15" x14ac:dyDescent="0.25">
      <c r="A2709">
        <v>2697</v>
      </c>
      <c r="B2709" s="365"/>
      <c r="C2709" s="365"/>
      <c r="D2709" s="365"/>
      <c r="E2709" s="365"/>
      <c r="F2709" s="365"/>
      <c r="G2709" s="365"/>
      <c r="H2709" s="365"/>
      <c r="I2709" s="365"/>
      <c r="J2709" s="365"/>
      <c r="K2709" s="365"/>
      <c r="L2709" s="365"/>
      <c r="M2709" s="369"/>
      <c r="N2709" s="365"/>
      <c r="O2709" s="365"/>
    </row>
    <row r="2710" spans="1:15" x14ac:dyDescent="0.25">
      <c r="A2710">
        <v>2698</v>
      </c>
      <c r="B2710" s="365"/>
      <c r="C2710" s="365"/>
      <c r="D2710" s="365"/>
      <c r="E2710" s="365"/>
      <c r="F2710" s="365"/>
      <c r="G2710" s="365"/>
      <c r="H2710" s="365"/>
      <c r="I2710" s="365"/>
      <c r="J2710" s="365"/>
      <c r="K2710" s="365"/>
      <c r="L2710" s="365"/>
      <c r="M2710" s="369"/>
      <c r="N2710" s="365"/>
      <c r="O2710" s="365"/>
    </row>
    <row r="2711" spans="1:15" x14ac:dyDescent="0.25">
      <c r="A2711">
        <v>2699</v>
      </c>
      <c r="B2711" s="365"/>
      <c r="C2711" s="365"/>
      <c r="D2711" s="365"/>
      <c r="E2711" s="365"/>
      <c r="F2711" s="365"/>
      <c r="G2711" s="365"/>
      <c r="H2711" s="365"/>
      <c r="I2711" s="365"/>
      <c r="J2711" s="365"/>
      <c r="K2711" s="365"/>
      <c r="L2711" s="365"/>
      <c r="M2711" s="369"/>
      <c r="N2711" s="365"/>
      <c r="O2711" s="365"/>
    </row>
    <row r="2712" spans="1:15" x14ac:dyDescent="0.25">
      <c r="A2712">
        <v>2700</v>
      </c>
      <c r="B2712" s="365"/>
      <c r="C2712" s="365"/>
      <c r="D2712" s="365"/>
      <c r="E2712" s="365"/>
      <c r="F2712" s="365"/>
      <c r="G2712" s="365"/>
      <c r="H2712" s="365"/>
      <c r="I2712" s="365"/>
      <c r="J2712" s="365"/>
      <c r="K2712" s="365"/>
      <c r="L2712" s="365"/>
      <c r="M2712" s="369"/>
      <c r="N2712" s="365"/>
      <c r="O2712" s="365"/>
    </row>
    <row r="2713" spans="1:15" x14ac:dyDescent="0.25">
      <c r="A2713">
        <v>2701</v>
      </c>
      <c r="B2713" s="365"/>
      <c r="C2713" s="365"/>
      <c r="D2713" s="365"/>
      <c r="E2713" s="365"/>
      <c r="F2713" s="365"/>
      <c r="G2713" s="365"/>
      <c r="H2713" s="365"/>
      <c r="I2713" s="365"/>
      <c r="J2713" s="365"/>
      <c r="K2713" s="365"/>
      <c r="L2713" s="365"/>
      <c r="M2713" s="369"/>
      <c r="N2713" s="365"/>
      <c r="O2713" s="365"/>
    </row>
    <row r="2714" spans="1:15" x14ac:dyDescent="0.25">
      <c r="A2714">
        <v>2702</v>
      </c>
      <c r="B2714" s="365"/>
      <c r="C2714" s="365"/>
      <c r="D2714" s="365"/>
      <c r="E2714" s="365"/>
      <c r="F2714" s="365"/>
      <c r="G2714" s="365"/>
      <c r="H2714" s="365"/>
      <c r="I2714" s="365"/>
      <c r="J2714" s="365"/>
      <c r="K2714" s="365"/>
      <c r="L2714" s="365"/>
      <c r="M2714" s="369"/>
      <c r="N2714" s="365"/>
      <c r="O2714" s="365"/>
    </row>
    <row r="2715" spans="1:15" x14ac:dyDescent="0.25">
      <c r="A2715">
        <v>2703</v>
      </c>
      <c r="B2715" s="365"/>
      <c r="C2715" s="365"/>
      <c r="D2715" s="365"/>
      <c r="E2715" s="365"/>
      <c r="F2715" s="365"/>
      <c r="G2715" s="365"/>
      <c r="H2715" s="365"/>
      <c r="I2715" s="365"/>
      <c r="J2715" s="365"/>
      <c r="K2715" s="365"/>
      <c r="L2715" s="365"/>
      <c r="M2715" s="369"/>
      <c r="N2715" s="365"/>
      <c r="O2715" s="365"/>
    </row>
    <row r="2716" spans="1:15" x14ac:dyDescent="0.25">
      <c r="A2716">
        <v>2704</v>
      </c>
      <c r="B2716" s="365"/>
      <c r="C2716" s="365"/>
      <c r="D2716" s="365"/>
      <c r="E2716" s="365"/>
      <c r="F2716" s="365"/>
      <c r="G2716" s="365"/>
      <c r="H2716" s="365"/>
      <c r="I2716" s="365"/>
      <c r="J2716" s="365"/>
      <c r="K2716" s="365"/>
      <c r="L2716" s="365"/>
      <c r="M2716" s="369"/>
      <c r="N2716" s="365"/>
      <c r="O2716" s="365"/>
    </row>
    <row r="2717" spans="1:15" x14ac:dyDescent="0.25">
      <c r="A2717">
        <v>2705</v>
      </c>
      <c r="B2717" s="365"/>
      <c r="C2717" s="365"/>
      <c r="D2717" s="365"/>
      <c r="E2717" s="365"/>
      <c r="F2717" s="365"/>
      <c r="G2717" s="365"/>
      <c r="H2717" s="365"/>
      <c r="I2717" s="365"/>
      <c r="J2717" s="365"/>
      <c r="K2717" s="365"/>
      <c r="L2717" s="365"/>
      <c r="M2717" s="369"/>
      <c r="N2717" s="365"/>
      <c r="O2717" s="365"/>
    </row>
    <row r="2718" spans="1:15" x14ac:dyDescent="0.25">
      <c r="A2718">
        <v>2706</v>
      </c>
      <c r="B2718" s="365"/>
      <c r="C2718" s="365"/>
      <c r="D2718" s="365"/>
      <c r="E2718" s="365"/>
      <c r="F2718" s="365"/>
      <c r="G2718" s="365"/>
      <c r="H2718" s="365"/>
      <c r="I2718" s="365"/>
      <c r="J2718" s="365"/>
      <c r="K2718" s="365"/>
      <c r="L2718" s="365"/>
      <c r="M2718" s="369"/>
      <c r="N2718" s="365"/>
      <c r="O2718" s="365"/>
    </row>
    <row r="2719" spans="1:15" x14ac:dyDescent="0.25">
      <c r="A2719">
        <v>2707</v>
      </c>
      <c r="B2719" s="365"/>
      <c r="C2719" s="365"/>
      <c r="D2719" s="365"/>
      <c r="E2719" s="365"/>
      <c r="F2719" s="365"/>
      <c r="G2719" s="365"/>
      <c r="H2719" s="365"/>
      <c r="I2719" s="365"/>
      <c r="J2719" s="365"/>
      <c r="K2719" s="365"/>
      <c r="L2719" s="365"/>
      <c r="M2719" s="369"/>
      <c r="N2719" s="365"/>
      <c r="O2719" s="365"/>
    </row>
    <row r="2720" spans="1:15" x14ac:dyDescent="0.25">
      <c r="A2720">
        <v>2708</v>
      </c>
      <c r="B2720" s="365"/>
      <c r="C2720" s="365"/>
      <c r="D2720" s="365"/>
      <c r="E2720" s="365"/>
      <c r="F2720" s="365"/>
      <c r="G2720" s="365"/>
      <c r="H2720" s="365"/>
      <c r="I2720" s="365"/>
      <c r="J2720" s="365"/>
      <c r="K2720" s="365"/>
      <c r="L2720" s="365"/>
      <c r="M2720" s="369"/>
      <c r="N2720" s="365"/>
      <c r="O2720" s="365"/>
    </row>
    <row r="2721" spans="1:15" x14ac:dyDescent="0.25">
      <c r="A2721">
        <v>2709</v>
      </c>
      <c r="B2721" s="365"/>
      <c r="C2721" s="365"/>
      <c r="D2721" s="365"/>
      <c r="E2721" s="365"/>
      <c r="F2721" s="365"/>
      <c r="G2721" s="365"/>
      <c r="H2721" s="365"/>
      <c r="I2721" s="365"/>
      <c r="J2721" s="365"/>
      <c r="K2721" s="365"/>
      <c r="L2721" s="365"/>
      <c r="M2721" s="369"/>
      <c r="N2721" s="365"/>
      <c r="O2721" s="365"/>
    </row>
    <row r="2722" spans="1:15" x14ac:dyDescent="0.25">
      <c r="A2722">
        <v>2710</v>
      </c>
      <c r="B2722" s="365"/>
      <c r="C2722" s="365"/>
      <c r="D2722" s="365"/>
      <c r="E2722" s="365"/>
      <c r="F2722" s="365"/>
      <c r="G2722" s="365"/>
      <c r="H2722" s="365"/>
      <c r="I2722" s="365"/>
      <c r="J2722" s="365"/>
      <c r="K2722" s="365"/>
      <c r="L2722" s="365"/>
      <c r="M2722" s="369"/>
      <c r="N2722" s="365"/>
      <c r="O2722" s="365"/>
    </row>
    <row r="2723" spans="1:15" x14ac:dyDescent="0.25">
      <c r="A2723">
        <v>2711</v>
      </c>
      <c r="B2723" s="365"/>
      <c r="C2723" s="365"/>
      <c r="D2723" s="365"/>
      <c r="E2723" s="365"/>
      <c r="F2723" s="365"/>
      <c r="G2723" s="365"/>
      <c r="H2723" s="365"/>
      <c r="I2723" s="365"/>
      <c r="J2723" s="365"/>
      <c r="K2723" s="365"/>
      <c r="L2723" s="365"/>
      <c r="M2723" s="369"/>
      <c r="N2723" s="365"/>
      <c r="O2723" s="365"/>
    </row>
    <row r="2724" spans="1:15" x14ac:dyDescent="0.25">
      <c r="A2724">
        <v>2712</v>
      </c>
      <c r="B2724" s="365"/>
      <c r="C2724" s="365"/>
      <c r="D2724" s="365"/>
      <c r="E2724" s="365"/>
      <c r="F2724" s="365"/>
      <c r="G2724" s="365"/>
      <c r="H2724" s="365"/>
      <c r="I2724" s="365"/>
      <c r="J2724" s="365"/>
      <c r="K2724" s="365"/>
      <c r="L2724" s="365"/>
      <c r="M2724" s="369"/>
      <c r="N2724" s="365"/>
      <c r="O2724" s="365"/>
    </row>
    <row r="2725" spans="1:15" x14ac:dyDescent="0.25">
      <c r="A2725">
        <v>2713</v>
      </c>
      <c r="B2725" s="365"/>
      <c r="C2725" s="365"/>
      <c r="D2725" s="365"/>
      <c r="E2725" s="365"/>
      <c r="F2725" s="365"/>
      <c r="G2725" s="365"/>
      <c r="H2725" s="365"/>
      <c r="I2725" s="365"/>
      <c r="J2725" s="365"/>
      <c r="K2725" s="365"/>
      <c r="L2725" s="365"/>
      <c r="M2725" s="369"/>
      <c r="N2725" s="365"/>
      <c r="O2725" s="365"/>
    </row>
    <row r="2726" spans="1:15" x14ac:dyDescent="0.25">
      <c r="A2726">
        <v>2714</v>
      </c>
      <c r="B2726" s="365"/>
      <c r="C2726" s="365"/>
      <c r="D2726" s="365"/>
      <c r="E2726" s="365"/>
      <c r="F2726" s="365"/>
      <c r="G2726" s="365"/>
      <c r="H2726" s="365"/>
      <c r="I2726" s="365"/>
      <c r="J2726" s="365"/>
      <c r="K2726" s="365"/>
      <c r="L2726" s="365"/>
      <c r="M2726" s="369"/>
      <c r="N2726" s="365"/>
      <c r="O2726" s="365"/>
    </row>
    <row r="2727" spans="1:15" x14ac:dyDescent="0.25">
      <c r="A2727">
        <v>2715</v>
      </c>
      <c r="B2727" s="365"/>
      <c r="C2727" s="365"/>
      <c r="D2727" s="365"/>
      <c r="E2727" s="365"/>
      <c r="F2727" s="365"/>
      <c r="G2727" s="365"/>
      <c r="H2727" s="365"/>
      <c r="I2727" s="365"/>
      <c r="J2727" s="365"/>
      <c r="K2727" s="365"/>
      <c r="L2727" s="365"/>
      <c r="M2727" s="369"/>
      <c r="N2727" s="365"/>
      <c r="O2727" s="365"/>
    </row>
    <row r="2728" spans="1:15" x14ac:dyDescent="0.25">
      <c r="A2728">
        <v>2716</v>
      </c>
      <c r="B2728" s="365"/>
      <c r="C2728" s="365"/>
      <c r="D2728" s="365"/>
      <c r="E2728" s="365"/>
      <c r="F2728" s="365"/>
      <c r="G2728" s="365"/>
      <c r="H2728" s="365"/>
      <c r="I2728" s="365"/>
      <c r="J2728" s="365"/>
      <c r="K2728" s="365"/>
      <c r="L2728" s="365"/>
      <c r="M2728" s="369"/>
      <c r="N2728" s="365"/>
      <c r="O2728" s="365"/>
    </row>
    <row r="2729" spans="1:15" x14ac:dyDescent="0.25">
      <c r="A2729">
        <v>2717</v>
      </c>
      <c r="B2729" s="365"/>
      <c r="C2729" s="365"/>
      <c r="D2729" s="365"/>
      <c r="E2729" s="365"/>
      <c r="F2729" s="365"/>
      <c r="G2729" s="365"/>
      <c r="H2729" s="365"/>
      <c r="I2729" s="365"/>
      <c r="J2729" s="365"/>
      <c r="K2729" s="365"/>
      <c r="L2729" s="365"/>
      <c r="M2729" s="369"/>
      <c r="N2729" s="365"/>
      <c r="O2729" s="365"/>
    </row>
    <row r="2730" spans="1:15" x14ac:dyDescent="0.25">
      <c r="A2730">
        <v>2718</v>
      </c>
      <c r="B2730" s="365"/>
      <c r="C2730" s="365"/>
      <c r="D2730" s="365"/>
      <c r="E2730" s="365"/>
      <c r="F2730" s="365"/>
      <c r="G2730" s="365"/>
      <c r="H2730" s="365"/>
      <c r="I2730" s="365"/>
      <c r="J2730" s="365"/>
      <c r="K2730" s="365"/>
      <c r="L2730" s="365"/>
      <c r="M2730" s="369"/>
      <c r="N2730" s="365"/>
      <c r="O2730" s="365"/>
    </row>
    <row r="2731" spans="1:15" x14ac:dyDescent="0.25">
      <c r="A2731">
        <v>2719</v>
      </c>
      <c r="B2731" s="365"/>
      <c r="C2731" s="365"/>
      <c r="D2731" s="365"/>
      <c r="E2731" s="365"/>
      <c r="F2731" s="365"/>
      <c r="G2731" s="365"/>
      <c r="H2731" s="365"/>
      <c r="I2731" s="365"/>
      <c r="J2731" s="365"/>
      <c r="K2731" s="365"/>
      <c r="L2731" s="365"/>
      <c r="M2731" s="369"/>
      <c r="N2731" s="365"/>
      <c r="O2731" s="365"/>
    </row>
    <row r="2732" spans="1:15" x14ac:dyDescent="0.25">
      <c r="A2732">
        <v>2720</v>
      </c>
      <c r="B2732" s="365"/>
      <c r="C2732" s="365"/>
      <c r="D2732" s="365"/>
      <c r="E2732" s="365"/>
      <c r="F2732" s="365"/>
      <c r="G2732" s="365"/>
      <c r="H2732" s="365"/>
      <c r="I2732" s="365"/>
      <c r="J2732" s="365"/>
      <c r="K2732" s="365"/>
      <c r="L2732" s="365"/>
      <c r="M2732" s="369"/>
      <c r="N2732" s="365"/>
      <c r="O2732" s="365"/>
    </row>
    <row r="2733" spans="1:15" x14ac:dyDescent="0.25">
      <c r="A2733">
        <v>2721</v>
      </c>
      <c r="B2733" s="365"/>
      <c r="C2733" s="365"/>
      <c r="D2733" s="365"/>
      <c r="E2733" s="365"/>
      <c r="F2733" s="365"/>
      <c r="G2733" s="365"/>
      <c r="H2733" s="365"/>
      <c r="I2733" s="365"/>
      <c r="J2733" s="365"/>
      <c r="K2733" s="365"/>
      <c r="L2733" s="365"/>
      <c r="M2733" s="369"/>
      <c r="N2733" s="365"/>
      <c r="O2733" s="365"/>
    </row>
    <row r="2734" spans="1:15" x14ac:dyDescent="0.25">
      <c r="A2734">
        <v>2722</v>
      </c>
      <c r="B2734" s="365"/>
      <c r="C2734" s="365"/>
      <c r="D2734" s="365"/>
      <c r="E2734" s="365"/>
      <c r="F2734" s="365"/>
      <c r="G2734" s="365"/>
      <c r="H2734" s="365"/>
      <c r="I2734" s="365"/>
      <c r="J2734" s="365"/>
      <c r="K2734" s="365"/>
      <c r="L2734" s="365"/>
      <c r="M2734" s="369"/>
      <c r="N2734" s="365"/>
      <c r="O2734" s="365"/>
    </row>
    <row r="2735" spans="1:15" x14ac:dyDescent="0.25">
      <c r="A2735">
        <v>2723</v>
      </c>
      <c r="B2735" s="365"/>
      <c r="C2735" s="365"/>
      <c r="D2735" s="365"/>
      <c r="E2735" s="365"/>
      <c r="F2735" s="365"/>
      <c r="G2735" s="365"/>
      <c r="H2735" s="365"/>
      <c r="I2735" s="365"/>
      <c r="J2735" s="365"/>
      <c r="K2735" s="365"/>
      <c r="L2735" s="365"/>
      <c r="M2735" s="369"/>
      <c r="N2735" s="365"/>
      <c r="O2735" s="365"/>
    </row>
    <row r="2736" spans="1:15" x14ac:dyDescent="0.25">
      <c r="A2736">
        <v>2724</v>
      </c>
      <c r="B2736" s="365"/>
      <c r="C2736" s="365"/>
      <c r="D2736" s="365"/>
      <c r="E2736" s="365"/>
      <c r="F2736" s="365"/>
      <c r="G2736" s="365"/>
      <c r="H2736" s="365"/>
      <c r="I2736" s="365"/>
      <c r="J2736" s="365"/>
      <c r="K2736" s="365"/>
      <c r="L2736" s="365"/>
      <c r="M2736" s="369"/>
      <c r="N2736" s="365"/>
      <c r="O2736" s="365"/>
    </row>
    <row r="2737" spans="1:15" x14ac:dyDescent="0.25">
      <c r="A2737">
        <v>2725</v>
      </c>
      <c r="B2737" s="365"/>
      <c r="C2737" s="365"/>
      <c r="D2737" s="365"/>
      <c r="E2737" s="365"/>
      <c r="F2737" s="365"/>
      <c r="G2737" s="365"/>
      <c r="H2737" s="365"/>
      <c r="I2737" s="365"/>
      <c r="J2737" s="365"/>
      <c r="K2737" s="365"/>
      <c r="L2737" s="365"/>
      <c r="M2737" s="369"/>
      <c r="N2737" s="365"/>
      <c r="O2737" s="365"/>
    </row>
    <row r="2738" spans="1:15" x14ac:dyDescent="0.25">
      <c r="A2738">
        <v>2726</v>
      </c>
      <c r="B2738" s="365"/>
      <c r="C2738" s="365"/>
      <c r="D2738" s="365"/>
      <c r="E2738" s="365"/>
      <c r="F2738" s="365"/>
      <c r="G2738" s="365"/>
      <c r="H2738" s="365"/>
      <c r="I2738" s="365"/>
      <c r="J2738" s="365"/>
      <c r="K2738" s="365"/>
      <c r="L2738" s="365"/>
      <c r="M2738" s="369"/>
      <c r="N2738" s="365"/>
      <c r="O2738" s="365"/>
    </row>
    <row r="2739" spans="1:15" x14ac:dyDescent="0.25">
      <c r="A2739">
        <v>2727</v>
      </c>
      <c r="B2739" s="365"/>
      <c r="C2739" s="365"/>
      <c r="D2739" s="365"/>
      <c r="E2739" s="365"/>
      <c r="F2739" s="365"/>
      <c r="G2739" s="365"/>
      <c r="H2739" s="365"/>
      <c r="I2739" s="365"/>
      <c r="J2739" s="365"/>
      <c r="K2739" s="365"/>
      <c r="L2739" s="365"/>
      <c r="M2739" s="369"/>
      <c r="N2739" s="365"/>
      <c r="O2739" s="365"/>
    </row>
    <row r="2740" spans="1:15" x14ac:dyDescent="0.25">
      <c r="A2740">
        <v>2728</v>
      </c>
      <c r="B2740" s="365"/>
      <c r="C2740" s="365"/>
      <c r="D2740" s="365"/>
      <c r="E2740" s="365"/>
      <c r="F2740" s="365"/>
      <c r="G2740" s="365"/>
      <c r="H2740" s="365"/>
      <c r="I2740" s="365"/>
      <c r="J2740" s="365"/>
      <c r="K2740" s="365"/>
      <c r="L2740" s="365"/>
      <c r="M2740" s="369"/>
      <c r="N2740" s="365"/>
      <c r="O2740" s="365"/>
    </row>
    <row r="2741" spans="1:15" x14ac:dyDescent="0.25">
      <c r="A2741">
        <v>2729</v>
      </c>
      <c r="B2741" s="365"/>
      <c r="C2741" s="365"/>
      <c r="D2741" s="365"/>
      <c r="E2741" s="365"/>
      <c r="F2741" s="365"/>
      <c r="G2741" s="365"/>
      <c r="H2741" s="365"/>
      <c r="I2741" s="365"/>
      <c r="J2741" s="365"/>
      <c r="K2741" s="365"/>
      <c r="L2741" s="365"/>
      <c r="M2741" s="369"/>
      <c r="N2741" s="365"/>
      <c r="O2741" s="365"/>
    </row>
    <row r="2742" spans="1:15" x14ac:dyDescent="0.25">
      <c r="A2742">
        <v>2730</v>
      </c>
      <c r="B2742" s="365"/>
      <c r="C2742" s="365"/>
      <c r="D2742" s="365"/>
      <c r="E2742" s="365"/>
      <c r="F2742" s="365"/>
      <c r="G2742" s="365"/>
      <c r="H2742" s="365"/>
      <c r="I2742" s="365"/>
      <c r="J2742" s="365"/>
      <c r="K2742" s="365"/>
      <c r="L2742" s="365"/>
      <c r="M2742" s="369"/>
      <c r="N2742" s="365"/>
      <c r="O2742" s="365"/>
    </row>
    <row r="2743" spans="1:15" x14ac:dyDescent="0.25">
      <c r="A2743">
        <v>2731</v>
      </c>
      <c r="B2743" s="365"/>
      <c r="C2743" s="365"/>
      <c r="D2743" s="365"/>
      <c r="E2743" s="365"/>
      <c r="F2743" s="365"/>
      <c r="G2743" s="365"/>
      <c r="H2743" s="365"/>
      <c r="I2743" s="365"/>
      <c r="J2743" s="365"/>
      <c r="K2743" s="365"/>
      <c r="L2743" s="365"/>
      <c r="M2743" s="369"/>
      <c r="N2743" s="365"/>
      <c r="O2743" s="365"/>
    </row>
    <row r="2744" spans="1:15" x14ac:dyDescent="0.25">
      <c r="A2744">
        <v>2732</v>
      </c>
      <c r="B2744" s="365"/>
      <c r="C2744" s="365"/>
      <c r="D2744" s="365"/>
      <c r="E2744" s="365"/>
      <c r="F2744" s="365"/>
      <c r="G2744" s="365"/>
      <c r="H2744" s="365"/>
      <c r="I2744" s="365"/>
      <c r="J2744" s="365"/>
      <c r="K2744" s="365"/>
      <c r="L2744" s="365"/>
      <c r="M2744" s="369"/>
      <c r="N2744" s="365"/>
      <c r="O2744" s="365"/>
    </row>
    <row r="2745" spans="1:15" x14ac:dyDescent="0.25">
      <c r="A2745">
        <v>2733</v>
      </c>
      <c r="B2745" s="365"/>
      <c r="C2745" s="365"/>
      <c r="D2745" s="365"/>
      <c r="E2745" s="365"/>
      <c r="F2745" s="365"/>
      <c r="G2745" s="365"/>
      <c r="H2745" s="365"/>
      <c r="I2745" s="365"/>
      <c r="J2745" s="365"/>
      <c r="K2745" s="365"/>
      <c r="L2745" s="365"/>
      <c r="M2745" s="369"/>
      <c r="N2745" s="365"/>
      <c r="O2745" s="365"/>
    </row>
    <row r="2746" spans="1:15" x14ac:dyDescent="0.25">
      <c r="A2746">
        <v>2734</v>
      </c>
      <c r="B2746" s="365"/>
      <c r="C2746" s="365"/>
      <c r="D2746" s="365"/>
      <c r="E2746" s="365"/>
      <c r="F2746" s="365"/>
      <c r="G2746" s="365"/>
      <c r="H2746" s="365"/>
      <c r="I2746" s="365"/>
      <c r="J2746" s="365"/>
      <c r="K2746" s="365"/>
      <c r="L2746" s="365"/>
      <c r="M2746" s="369"/>
      <c r="N2746" s="365"/>
      <c r="O2746" s="365"/>
    </row>
    <row r="2747" spans="1:15" x14ac:dyDescent="0.25">
      <c r="A2747">
        <v>2735</v>
      </c>
      <c r="B2747" s="365"/>
      <c r="C2747" s="365"/>
      <c r="D2747" s="365"/>
      <c r="E2747" s="365"/>
      <c r="F2747" s="365"/>
      <c r="G2747" s="365"/>
      <c r="H2747" s="365"/>
      <c r="I2747" s="365"/>
      <c r="J2747" s="365"/>
      <c r="K2747" s="365"/>
      <c r="L2747" s="365"/>
      <c r="M2747" s="369"/>
      <c r="N2747" s="365"/>
      <c r="O2747" s="365"/>
    </row>
    <row r="2748" spans="1:15" x14ac:dyDescent="0.25">
      <c r="A2748">
        <v>2736</v>
      </c>
      <c r="B2748" s="365"/>
      <c r="C2748" s="365"/>
      <c r="D2748" s="365"/>
      <c r="E2748" s="365"/>
      <c r="F2748" s="365"/>
      <c r="G2748" s="365"/>
      <c r="H2748" s="365"/>
      <c r="I2748" s="365"/>
      <c r="J2748" s="365"/>
      <c r="K2748" s="365"/>
      <c r="L2748" s="365"/>
      <c r="M2748" s="369"/>
      <c r="N2748" s="365"/>
      <c r="O2748" s="365"/>
    </row>
    <row r="2749" spans="1:15" x14ac:dyDescent="0.25">
      <c r="A2749">
        <v>2737</v>
      </c>
      <c r="B2749" s="365"/>
      <c r="C2749" s="365"/>
      <c r="D2749" s="365"/>
      <c r="E2749" s="365"/>
      <c r="F2749" s="365"/>
      <c r="G2749" s="365"/>
      <c r="H2749" s="365"/>
      <c r="I2749" s="365"/>
      <c r="J2749" s="365"/>
      <c r="K2749" s="365"/>
      <c r="L2749" s="365"/>
      <c r="M2749" s="369"/>
      <c r="N2749" s="365"/>
      <c r="O2749" s="365"/>
    </row>
    <row r="2750" spans="1:15" x14ac:dyDescent="0.25">
      <c r="A2750">
        <v>2738</v>
      </c>
      <c r="B2750" s="365"/>
      <c r="C2750" s="365"/>
      <c r="D2750" s="365"/>
      <c r="E2750" s="365"/>
      <c r="F2750" s="365"/>
      <c r="G2750" s="365"/>
      <c r="H2750" s="365"/>
      <c r="I2750" s="365"/>
      <c r="J2750" s="365"/>
      <c r="K2750" s="365"/>
      <c r="L2750" s="365"/>
      <c r="M2750" s="369"/>
      <c r="N2750" s="365"/>
      <c r="O2750" s="365"/>
    </row>
    <row r="2751" spans="1:15" x14ac:dyDescent="0.25">
      <c r="A2751">
        <v>2739</v>
      </c>
      <c r="B2751" s="365"/>
      <c r="C2751" s="365"/>
      <c r="D2751" s="365"/>
      <c r="E2751" s="365"/>
      <c r="F2751" s="365"/>
      <c r="G2751" s="365"/>
      <c r="H2751" s="365"/>
      <c r="I2751" s="365"/>
      <c r="J2751" s="365"/>
      <c r="K2751" s="365"/>
      <c r="L2751" s="365"/>
      <c r="M2751" s="369"/>
      <c r="N2751" s="365"/>
      <c r="O2751" s="365"/>
    </row>
    <row r="2752" spans="1:15" x14ac:dyDescent="0.25">
      <c r="A2752">
        <v>2740</v>
      </c>
      <c r="B2752" s="365"/>
      <c r="C2752" s="365"/>
      <c r="D2752" s="365"/>
      <c r="E2752" s="365"/>
      <c r="F2752" s="365"/>
      <c r="G2752" s="365"/>
      <c r="H2752" s="365"/>
      <c r="I2752" s="365"/>
      <c r="J2752" s="365"/>
      <c r="K2752" s="365"/>
      <c r="L2752" s="365"/>
      <c r="M2752" s="369"/>
      <c r="N2752" s="365"/>
      <c r="O2752" s="365"/>
    </row>
    <row r="2753" spans="1:15" x14ac:dyDescent="0.25">
      <c r="A2753">
        <v>2741</v>
      </c>
      <c r="B2753" s="365"/>
      <c r="C2753" s="365"/>
      <c r="D2753" s="365"/>
      <c r="E2753" s="365"/>
      <c r="F2753" s="365"/>
      <c r="G2753" s="365"/>
      <c r="H2753" s="365"/>
      <c r="I2753" s="365"/>
      <c r="J2753" s="365"/>
      <c r="K2753" s="365"/>
      <c r="L2753" s="365"/>
      <c r="M2753" s="369"/>
      <c r="N2753" s="365"/>
      <c r="O2753" s="365"/>
    </row>
    <row r="2754" spans="1:15" x14ac:dyDescent="0.25">
      <c r="A2754">
        <v>2742</v>
      </c>
      <c r="B2754" s="365"/>
      <c r="C2754" s="365"/>
      <c r="D2754" s="365"/>
      <c r="E2754" s="365"/>
      <c r="F2754" s="365"/>
      <c r="G2754" s="365"/>
      <c r="H2754" s="365"/>
      <c r="I2754" s="365"/>
      <c r="J2754" s="365"/>
      <c r="K2754" s="365"/>
      <c r="L2754" s="365"/>
      <c r="M2754" s="369"/>
      <c r="N2754" s="365"/>
      <c r="O2754" s="365"/>
    </row>
    <row r="2755" spans="1:15" x14ac:dyDescent="0.25">
      <c r="A2755">
        <v>2743</v>
      </c>
      <c r="B2755" s="365"/>
      <c r="C2755" s="365"/>
      <c r="D2755" s="365"/>
      <c r="E2755" s="365"/>
      <c r="F2755" s="365"/>
      <c r="G2755" s="365"/>
      <c r="H2755" s="365"/>
      <c r="I2755" s="365"/>
      <c r="J2755" s="365"/>
      <c r="K2755" s="365"/>
      <c r="L2755" s="365"/>
      <c r="M2755" s="369"/>
      <c r="N2755" s="365"/>
      <c r="O2755" s="365"/>
    </row>
    <row r="2756" spans="1:15" x14ac:dyDescent="0.25">
      <c r="A2756">
        <v>2744</v>
      </c>
      <c r="B2756" s="365"/>
      <c r="C2756" s="365"/>
      <c r="D2756" s="365"/>
      <c r="E2756" s="365"/>
      <c r="F2756" s="365"/>
      <c r="G2756" s="365"/>
      <c r="H2756" s="365"/>
      <c r="I2756" s="365"/>
      <c r="J2756" s="365"/>
      <c r="K2756" s="365"/>
      <c r="L2756" s="365"/>
      <c r="M2756" s="369"/>
      <c r="N2756" s="365"/>
      <c r="O2756" s="365"/>
    </row>
    <row r="2757" spans="1:15" x14ac:dyDescent="0.25">
      <c r="A2757">
        <v>2745</v>
      </c>
      <c r="B2757" s="365"/>
      <c r="C2757" s="365"/>
      <c r="D2757" s="365"/>
      <c r="E2757" s="365"/>
      <c r="F2757" s="365"/>
      <c r="G2757" s="365"/>
      <c r="H2757" s="365"/>
      <c r="I2757" s="365"/>
      <c r="J2757" s="365"/>
      <c r="K2757" s="365"/>
      <c r="L2757" s="365"/>
      <c r="M2757" s="369"/>
      <c r="N2757" s="365"/>
      <c r="O2757" s="365"/>
    </row>
    <row r="2758" spans="1:15" x14ac:dyDescent="0.25">
      <c r="A2758">
        <v>2746</v>
      </c>
      <c r="B2758" s="365"/>
      <c r="C2758" s="365"/>
      <c r="D2758" s="365"/>
      <c r="E2758" s="365"/>
      <c r="F2758" s="365"/>
      <c r="G2758" s="365"/>
      <c r="H2758" s="365"/>
      <c r="I2758" s="365"/>
      <c r="J2758" s="365"/>
      <c r="K2758" s="365"/>
      <c r="L2758" s="365"/>
      <c r="M2758" s="369"/>
      <c r="N2758" s="365"/>
      <c r="O2758" s="365"/>
    </row>
    <row r="2759" spans="1:15" x14ac:dyDescent="0.25">
      <c r="A2759">
        <v>2747</v>
      </c>
      <c r="B2759" s="365"/>
      <c r="C2759" s="365"/>
      <c r="D2759" s="365"/>
      <c r="E2759" s="365"/>
      <c r="F2759" s="365"/>
      <c r="G2759" s="365"/>
      <c r="H2759" s="365"/>
      <c r="I2759" s="365"/>
      <c r="J2759" s="365"/>
      <c r="K2759" s="365"/>
      <c r="L2759" s="365"/>
      <c r="M2759" s="369"/>
      <c r="N2759" s="365"/>
      <c r="O2759" s="365"/>
    </row>
    <row r="2760" spans="1:15" x14ac:dyDescent="0.25">
      <c r="A2760">
        <v>2748</v>
      </c>
      <c r="B2760" s="365"/>
      <c r="C2760" s="365"/>
      <c r="D2760" s="365"/>
      <c r="E2760" s="365"/>
      <c r="F2760" s="365"/>
      <c r="G2760" s="365"/>
      <c r="H2760" s="365"/>
      <c r="I2760" s="365"/>
      <c r="J2760" s="365"/>
      <c r="K2760" s="365"/>
      <c r="L2760" s="365"/>
      <c r="M2760" s="369"/>
      <c r="N2760" s="365"/>
      <c r="O2760" s="365"/>
    </row>
    <row r="2761" spans="1:15" x14ac:dyDescent="0.25">
      <c r="A2761">
        <v>2749</v>
      </c>
      <c r="B2761" s="365"/>
      <c r="C2761" s="365"/>
      <c r="D2761" s="365"/>
      <c r="E2761" s="365"/>
      <c r="F2761" s="365"/>
      <c r="G2761" s="365"/>
      <c r="H2761" s="365"/>
      <c r="I2761" s="365"/>
      <c r="J2761" s="365"/>
      <c r="K2761" s="365"/>
      <c r="L2761" s="365"/>
      <c r="M2761" s="369"/>
      <c r="N2761" s="365"/>
      <c r="O2761" s="365"/>
    </row>
    <row r="2762" spans="1:15" x14ac:dyDescent="0.25">
      <c r="A2762">
        <v>2750</v>
      </c>
      <c r="B2762" s="365"/>
      <c r="C2762" s="365"/>
      <c r="D2762" s="365"/>
      <c r="E2762" s="365"/>
      <c r="F2762" s="365"/>
      <c r="G2762" s="365"/>
      <c r="H2762" s="365"/>
      <c r="I2762" s="365"/>
      <c r="J2762" s="365"/>
      <c r="K2762" s="365"/>
      <c r="L2762" s="365"/>
      <c r="M2762" s="369"/>
      <c r="N2762" s="365"/>
      <c r="O2762" s="365"/>
    </row>
    <row r="2763" spans="1:15" x14ac:dyDescent="0.25">
      <c r="A2763">
        <v>2751</v>
      </c>
      <c r="B2763" s="365"/>
      <c r="C2763" s="365"/>
      <c r="D2763" s="365"/>
      <c r="E2763" s="365"/>
      <c r="F2763" s="365"/>
      <c r="G2763" s="365"/>
      <c r="H2763" s="365"/>
      <c r="I2763" s="365"/>
      <c r="J2763" s="365"/>
      <c r="K2763" s="365"/>
      <c r="L2763" s="365"/>
      <c r="M2763" s="369"/>
      <c r="N2763" s="365"/>
      <c r="O2763" s="365"/>
    </row>
    <row r="2764" spans="1:15" x14ac:dyDescent="0.25">
      <c r="A2764">
        <v>2752</v>
      </c>
      <c r="B2764" s="365"/>
      <c r="C2764" s="365"/>
      <c r="D2764" s="365"/>
      <c r="E2764" s="365"/>
      <c r="F2764" s="365"/>
      <c r="G2764" s="365"/>
      <c r="H2764" s="365"/>
      <c r="I2764" s="365"/>
      <c r="J2764" s="365"/>
      <c r="K2764" s="365"/>
      <c r="L2764" s="365"/>
      <c r="M2764" s="369"/>
      <c r="N2764" s="365"/>
      <c r="O2764" s="365"/>
    </row>
    <row r="2765" spans="1:15" x14ac:dyDescent="0.25">
      <c r="A2765">
        <v>2753</v>
      </c>
      <c r="B2765" s="365"/>
      <c r="C2765" s="365"/>
      <c r="D2765" s="365"/>
      <c r="E2765" s="365"/>
      <c r="F2765" s="365"/>
      <c r="G2765" s="365"/>
      <c r="H2765" s="365"/>
      <c r="I2765" s="365"/>
      <c r="J2765" s="365"/>
      <c r="K2765" s="365"/>
      <c r="L2765" s="365"/>
      <c r="M2765" s="369"/>
      <c r="N2765" s="365"/>
      <c r="O2765" s="365"/>
    </row>
    <row r="2766" spans="1:15" x14ac:dyDescent="0.25">
      <c r="A2766">
        <v>2754</v>
      </c>
      <c r="B2766" s="365"/>
      <c r="C2766" s="365"/>
      <c r="D2766" s="365"/>
      <c r="E2766" s="365"/>
      <c r="F2766" s="365"/>
      <c r="G2766" s="365"/>
      <c r="H2766" s="365"/>
      <c r="I2766" s="365"/>
      <c r="J2766" s="365"/>
      <c r="K2766" s="365"/>
      <c r="L2766" s="365"/>
      <c r="M2766" s="369"/>
      <c r="N2766" s="365"/>
      <c r="O2766" s="365"/>
    </row>
    <row r="2767" spans="1:15" x14ac:dyDescent="0.25">
      <c r="A2767">
        <v>2755</v>
      </c>
      <c r="B2767" s="365"/>
      <c r="C2767" s="365"/>
      <c r="D2767" s="365"/>
      <c r="E2767" s="365"/>
      <c r="F2767" s="365"/>
      <c r="G2767" s="365"/>
      <c r="H2767" s="365"/>
      <c r="I2767" s="365"/>
      <c r="J2767" s="365"/>
      <c r="K2767" s="365"/>
      <c r="L2767" s="365"/>
      <c r="M2767" s="369"/>
      <c r="N2767" s="365"/>
      <c r="O2767" s="365"/>
    </row>
    <row r="2768" spans="1:15" x14ac:dyDescent="0.25">
      <c r="A2768">
        <v>2756</v>
      </c>
      <c r="B2768" s="365"/>
      <c r="C2768" s="365"/>
      <c r="D2768" s="365"/>
      <c r="E2768" s="365"/>
      <c r="F2768" s="365"/>
      <c r="G2768" s="365"/>
      <c r="H2768" s="365"/>
      <c r="I2768" s="365"/>
      <c r="J2768" s="365"/>
      <c r="K2768" s="365"/>
      <c r="L2768" s="365"/>
      <c r="M2768" s="369"/>
      <c r="N2768" s="365"/>
      <c r="O2768" s="365"/>
    </row>
    <row r="2769" spans="1:15" x14ac:dyDescent="0.25">
      <c r="A2769">
        <v>2757</v>
      </c>
      <c r="B2769" s="365"/>
      <c r="C2769" s="365"/>
      <c r="D2769" s="365"/>
      <c r="E2769" s="365"/>
      <c r="F2769" s="365"/>
      <c r="G2769" s="365"/>
      <c r="H2769" s="365"/>
      <c r="I2769" s="365"/>
      <c r="J2769" s="365"/>
      <c r="K2769" s="365"/>
      <c r="L2769" s="365"/>
      <c r="M2769" s="369"/>
      <c r="N2769" s="365"/>
      <c r="O2769" s="365"/>
    </row>
    <row r="2770" spans="1:15" x14ac:dyDescent="0.25">
      <c r="A2770">
        <v>2758</v>
      </c>
      <c r="B2770" s="365"/>
      <c r="C2770" s="365"/>
      <c r="D2770" s="365"/>
      <c r="E2770" s="365"/>
      <c r="F2770" s="365"/>
      <c r="G2770" s="365"/>
      <c r="H2770" s="365"/>
      <c r="I2770" s="365"/>
      <c r="J2770" s="365"/>
      <c r="K2770" s="365"/>
      <c r="L2770" s="365"/>
      <c r="M2770" s="369"/>
      <c r="N2770" s="365"/>
      <c r="O2770" s="365"/>
    </row>
    <row r="2771" spans="1:15" x14ac:dyDescent="0.25">
      <c r="A2771">
        <v>2759</v>
      </c>
      <c r="B2771" s="365"/>
      <c r="C2771" s="365"/>
      <c r="D2771" s="365"/>
      <c r="E2771" s="365"/>
      <c r="F2771" s="365"/>
      <c r="G2771" s="365"/>
      <c r="H2771" s="365"/>
      <c r="I2771" s="365"/>
      <c r="J2771" s="365"/>
      <c r="K2771" s="365"/>
      <c r="L2771" s="365"/>
      <c r="M2771" s="369"/>
      <c r="N2771" s="365"/>
      <c r="O2771" s="365"/>
    </row>
    <row r="2772" spans="1:15" x14ac:dyDescent="0.25">
      <c r="A2772">
        <v>2760</v>
      </c>
      <c r="B2772" s="365"/>
      <c r="C2772" s="365"/>
      <c r="D2772" s="365"/>
      <c r="E2772" s="365"/>
      <c r="F2772" s="365"/>
      <c r="G2772" s="365"/>
      <c r="H2772" s="365"/>
      <c r="I2772" s="365"/>
      <c r="J2772" s="365"/>
      <c r="K2772" s="365"/>
      <c r="L2772" s="365"/>
      <c r="M2772" s="369"/>
      <c r="N2772" s="365"/>
      <c r="O2772" s="365"/>
    </row>
    <row r="2773" spans="1:15" x14ac:dyDescent="0.25">
      <c r="A2773">
        <v>2761</v>
      </c>
      <c r="B2773" s="365"/>
      <c r="C2773" s="365"/>
      <c r="D2773" s="365"/>
      <c r="E2773" s="365"/>
      <c r="F2773" s="365"/>
      <c r="G2773" s="365"/>
      <c r="H2773" s="365"/>
      <c r="I2773" s="365"/>
      <c r="J2773" s="365"/>
      <c r="K2773" s="365"/>
      <c r="L2773" s="365"/>
      <c r="M2773" s="369"/>
      <c r="N2773" s="365"/>
      <c r="O2773" s="365"/>
    </row>
    <row r="2774" spans="1:15" x14ac:dyDescent="0.25">
      <c r="A2774">
        <v>2762</v>
      </c>
      <c r="B2774" s="365"/>
      <c r="C2774" s="365"/>
      <c r="D2774" s="365"/>
      <c r="E2774" s="365"/>
      <c r="F2774" s="365"/>
      <c r="G2774" s="365"/>
      <c r="H2774" s="365"/>
      <c r="I2774" s="365"/>
      <c r="J2774" s="365"/>
      <c r="K2774" s="365"/>
      <c r="L2774" s="365"/>
      <c r="M2774" s="369"/>
      <c r="N2774" s="365"/>
      <c r="O2774" s="365"/>
    </row>
    <row r="2775" spans="1:15" x14ac:dyDescent="0.25">
      <c r="A2775">
        <v>2763</v>
      </c>
      <c r="B2775" s="365"/>
      <c r="C2775" s="365"/>
      <c r="D2775" s="365"/>
      <c r="E2775" s="365"/>
      <c r="F2775" s="365"/>
      <c r="G2775" s="365"/>
      <c r="H2775" s="365"/>
      <c r="I2775" s="365"/>
      <c r="J2775" s="365"/>
      <c r="K2775" s="365"/>
      <c r="L2775" s="365"/>
      <c r="M2775" s="369"/>
      <c r="N2775" s="365"/>
      <c r="O2775" s="365"/>
    </row>
    <row r="2776" spans="1:15" x14ac:dyDescent="0.25">
      <c r="A2776">
        <v>2764</v>
      </c>
      <c r="B2776" s="365"/>
      <c r="C2776" s="365"/>
      <c r="D2776" s="365"/>
      <c r="E2776" s="365"/>
      <c r="F2776" s="365"/>
      <c r="G2776" s="365"/>
      <c r="H2776" s="365"/>
      <c r="I2776" s="365"/>
      <c r="J2776" s="365"/>
      <c r="K2776" s="365"/>
      <c r="L2776" s="365"/>
      <c r="M2776" s="369"/>
      <c r="N2776" s="365"/>
      <c r="O2776" s="365"/>
    </row>
    <row r="2777" spans="1:15" x14ac:dyDescent="0.25">
      <c r="A2777">
        <v>2765</v>
      </c>
      <c r="B2777" s="365"/>
      <c r="C2777" s="365"/>
      <c r="D2777" s="365"/>
      <c r="E2777" s="365"/>
      <c r="F2777" s="365"/>
      <c r="G2777" s="365"/>
      <c r="H2777" s="365"/>
      <c r="I2777" s="365"/>
      <c r="J2777" s="365"/>
      <c r="K2777" s="365"/>
      <c r="L2777" s="365"/>
      <c r="M2777" s="369"/>
      <c r="N2777" s="365"/>
      <c r="O2777" s="365"/>
    </row>
    <row r="2778" spans="1:15" x14ac:dyDescent="0.25">
      <c r="A2778">
        <v>2766</v>
      </c>
      <c r="B2778" s="365"/>
      <c r="C2778" s="365"/>
      <c r="D2778" s="365"/>
      <c r="E2778" s="365"/>
      <c r="F2778" s="365"/>
      <c r="G2778" s="365"/>
      <c r="H2778" s="365"/>
      <c r="I2778" s="365"/>
      <c r="J2778" s="365"/>
      <c r="K2778" s="365"/>
      <c r="L2778" s="365"/>
      <c r="M2778" s="369"/>
      <c r="N2778" s="365"/>
      <c r="O2778" s="365"/>
    </row>
    <row r="2779" spans="1:15" x14ac:dyDescent="0.25">
      <c r="A2779">
        <v>2767</v>
      </c>
      <c r="B2779" s="365"/>
      <c r="C2779" s="365"/>
      <c r="D2779" s="365"/>
      <c r="E2779" s="365"/>
      <c r="F2779" s="365"/>
      <c r="G2779" s="365"/>
      <c r="H2779" s="365"/>
      <c r="I2779" s="365"/>
      <c r="J2779" s="365"/>
      <c r="K2779" s="365"/>
      <c r="L2779" s="365"/>
      <c r="M2779" s="369"/>
      <c r="N2779" s="365"/>
      <c r="O2779" s="365"/>
    </row>
    <row r="2780" spans="1:15" x14ac:dyDescent="0.25">
      <c r="A2780">
        <v>2768</v>
      </c>
      <c r="B2780" s="365"/>
      <c r="C2780" s="365"/>
      <c r="D2780" s="365"/>
      <c r="E2780" s="365"/>
      <c r="F2780" s="365"/>
      <c r="G2780" s="365"/>
      <c r="H2780" s="365"/>
      <c r="I2780" s="365"/>
      <c r="J2780" s="365"/>
      <c r="K2780" s="365"/>
      <c r="L2780" s="365"/>
      <c r="M2780" s="369"/>
      <c r="N2780" s="365"/>
      <c r="O2780" s="365"/>
    </row>
    <row r="2781" spans="1:15" x14ac:dyDescent="0.25">
      <c r="A2781">
        <v>2769</v>
      </c>
      <c r="B2781" s="365"/>
      <c r="C2781" s="365"/>
      <c r="D2781" s="365"/>
      <c r="E2781" s="365"/>
      <c r="F2781" s="365"/>
      <c r="G2781" s="365"/>
      <c r="H2781" s="365"/>
      <c r="I2781" s="365"/>
      <c r="J2781" s="365"/>
      <c r="K2781" s="365"/>
      <c r="L2781" s="365"/>
      <c r="M2781" s="369"/>
      <c r="N2781" s="365"/>
      <c r="O2781" s="365"/>
    </row>
    <row r="2782" spans="1:15" x14ac:dyDescent="0.25">
      <c r="A2782">
        <v>2770</v>
      </c>
      <c r="B2782" s="365"/>
      <c r="C2782" s="365"/>
      <c r="D2782" s="365"/>
      <c r="E2782" s="365"/>
      <c r="F2782" s="365"/>
      <c r="G2782" s="365"/>
      <c r="H2782" s="365"/>
      <c r="I2782" s="365"/>
      <c r="J2782" s="365"/>
      <c r="K2782" s="365"/>
      <c r="L2782" s="365"/>
      <c r="M2782" s="369"/>
      <c r="N2782" s="365"/>
      <c r="O2782" s="365"/>
    </row>
    <row r="2783" spans="1:15" x14ac:dyDescent="0.25">
      <c r="A2783">
        <v>2771</v>
      </c>
      <c r="B2783" s="365"/>
      <c r="C2783" s="365"/>
      <c r="D2783" s="365"/>
      <c r="E2783" s="365"/>
      <c r="F2783" s="365"/>
      <c r="G2783" s="365"/>
      <c r="H2783" s="365"/>
      <c r="I2783" s="365"/>
      <c r="J2783" s="365"/>
      <c r="K2783" s="365"/>
      <c r="L2783" s="365"/>
      <c r="M2783" s="369"/>
      <c r="N2783" s="365"/>
      <c r="O2783" s="365"/>
    </row>
    <row r="2784" spans="1:15" x14ac:dyDescent="0.25">
      <c r="A2784">
        <v>2772</v>
      </c>
      <c r="B2784" s="365"/>
      <c r="C2784" s="365"/>
      <c r="D2784" s="365"/>
      <c r="E2784" s="365"/>
      <c r="F2784" s="365"/>
      <c r="G2784" s="365"/>
      <c r="H2784" s="365"/>
      <c r="I2784" s="365"/>
      <c r="J2784" s="365"/>
      <c r="K2784" s="365"/>
      <c r="L2784" s="365"/>
      <c r="M2784" s="369"/>
      <c r="N2784" s="365"/>
      <c r="O2784" s="365"/>
    </row>
    <row r="2785" spans="1:15" x14ac:dyDescent="0.25">
      <c r="A2785">
        <v>2773</v>
      </c>
      <c r="B2785" s="365"/>
      <c r="C2785" s="365"/>
      <c r="D2785" s="365"/>
      <c r="E2785" s="365"/>
      <c r="F2785" s="365"/>
      <c r="G2785" s="365"/>
      <c r="H2785" s="365"/>
      <c r="I2785" s="365"/>
      <c r="J2785" s="365"/>
      <c r="K2785" s="365"/>
      <c r="L2785" s="365"/>
      <c r="M2785" s="369"/>
      <c r="N2785" s="365"/>
      <c r="O2785" s="365"/>
    </row>
    <row r="2786" spans="1:15" x14ac:dyDescent="0.25">
      <c r="A2786">
        <v>2774</v>
      </c>
      <c r="B2786" s="365"/>
      <c r="C2786" s="365"/>
      <c r="D2786" s="365"/>
      <c r="E2786" s="365"/>
      <c r="F2786" s="365"/>
      <c r="G2786" s="365"/>
      <c r="H2786" s="365"/>
      <c r="I2786" s="365"/>
      <c r="J2786" s="365"/>
      <c r="K2786" s="365"/>
      <c r="L2786" s="365"/>
      <c r="M2786" s="369"/>
      <c r="N2786" s="365"/>
      <c r="O2786" s="365"/>
    </row>
    <row r="2787" spans="1:15" x14ac:dyDescent="0.25">
      <c r="A2787">
        <v>2775</v>
      </c>
      <c r="B2787" s="365"/>
      <c r="C2787" s="365"/>
      <c r="D2787" s="365"/>
      <c r="E2787" s="365"/>
      <c r="F2787" s="365"/>
      <c r="G2787" s="365"/>
      <c r="H2787" s="365"/>
      <c r="I2787" s="365"/>
      <c r="J2787" s="365"/>
      <c r="K2787" s="365"/>
      <c r="L2787" s="365"/>
      <c r="M2787" s="369"/>
      <c r="N2787" s="365"/>
      <c r="O2787" s="365"/>
    </row>
    <row r="2788" spans="1:15" x14ac:dyDescent="0.25">
      <c r="A2788">
        <v>2776</v>
      </c>
      <c r="B2788" s="365"/>
      <c r="C2788" s="365"/>
      <c r="D2788" s="365"/>
      <c r="E2788" s="365"/>
      <c r="F2788" s="365"/>
      <c r="G2788" s="365"/>
      <c r="H2788" s="365"/>
      <c r="I2788" s="365"/>
      <c r="J2788" s="365"/>
      <c r="K2788" s="365"/>
      <c r="L2788" s="365"/>
      <c r="M2788" s="369"/>
      <c r="N2788" s="365"/>
      <c r="O2788" s="365"/>
    </row>
    <row r="2789" spans="1:15" x14ac:dyDescent="0.25">
      <c r="A2789">
        <v>2777</v>
      </c>
      <c r="B2789" s="365"/>
      <c r="C2789" s="365"/>
      <c r="D2789" s="365"/>
      <c r="E2789" s="365"/>
      <c r="F2789" s="365"/>
      <c r="G2789" s="365"/>
      <c r="H2789" s="365"/>
      <c r="I2789" s="365"/>
      <c r="J2789" s="365"/>
      <c r="K2789" s="365"/>
      <c r="L2789" s="365"/>
      <c r="M2789" s="369"/>
      <c r="N2789" s="365"/>
      <c r="O2789" s="365"/>
    </row>
    <row r="2790" spans="1:15" x14ac:dyDescent="0.25">
      <c r="A2790">
        <v>2778</v>
      </c>
      <c r="B2790" s="365"/>
      <c r="C2790" s="365"/>
      <c r="D2790" s="365"/>
      <c r="E2790" s="365"/>
      <c r="F2790" s="365"/>
      <c r="G2790" s="365"/>
      <c r="H2790" s="365"/>
      <c r="I2790" s="365"/>
      <c r="J2790" s="365"/>
      <c r="K2790" s="365"/>
      <c r="L2790" s="365"/>
      <c r="M2790" s="369"/>
      <c r="N2790" s="365"/>
      <c r="O2790" s="365"/>
    </row>
    <row r="2791" spans="1:15" x14ac:dyDescent="0.25">
      <c r="A2791">
        <v>2779</v>
      </c>
      <c r="B2791" s="365"/>
      <c r="C2791" s="365"/>
      <c r="D2791" s="365"/>
      <c r="E2791" s="365"/>
      <c r="F2791" s="365"/>
      <c r="G2791" s="365"/>
      <c r="H2791" s="365"/>
      <c r="I2791" s="365"/>
      <c r="J2791" s="365"/>
      <c r="K2791" s="365"/>
      <c r="L2791" s="365"/>
      <c r="M2791" s="369"/>
      <c r="N2791" s="365"/>
      <c r="O2791" s="365"/>
    </row>
    <row r="2792" spans="1:15" x14ac:dyDescent="0.25">
      <c r="A2792">
        <v>2780</v>
      </c>
      <c r="B2792" s="365"/>
      <c r="C2792" s="365"/>
      <c r="D2792" s="365"/>
      <c r="E2792" s="365"/>
      <c r="F2792" s="365"/>
      <c r="G2792" s="365"/>
      <c r="H2792" s="365"/>
      <c r="I2792" s="365"/>
      <c r="J2792" s="365"/>
      <c r="K2792" s="365"/>
      <c r="L2792" s="365"/>
      <c r="M2792" s="369"/>
      <c r="N2792" s="365"/>
      <c r="O2792" s="365"/>
    </row>
    <row r="2793" spans="1:15" x14ac:dyDescent="0.25">
      <c r="A2793">
        <v>2781</v>
      </c>
      <c r="B2793" s="365"/>
      <c r="C2793" s="365"/>
      <c r="D2793" s="365"/>
      <c r="E2793" s="365"/>
      <c r="F2793" s="365"/>
      <c r="G2793" s="365"/>
      <c r="H2793" s="365"/>
      <c r="I2793" s="365"/>
      <c r="J2793" s="365"/>
      <c r="K2793" s="365"/>
      <c r="L2793" s="365"/>
      <c r="M2793" s="369"/>
      <c r="N2793" s="365"/>
      <c r="O2793" s="365"/>
    </row>
    <row r="2794" spans="1:15" x14ac:dyDescent="0.25">
      <c r="A2794">
        <v>2782</v>
      </c>
      <c r="B2794" s="365"/>
      <c r="C2794" s="365"/>
      <c r="D2794" s="365"/>
      <c r="E2794" s="365"/>
      <c r="F2794" s="365"/>
      <c r="G2794" s="365"/>
      <c r="H2794" s="365"/>
      <c r="I2794" s="365"/>
      <c r="J2794" s="365"/>
      <c r="K2794" s="365"/>
      <c r="L2794" s="365"/>
      <c r="M2794" s="369"/>
      <c r="N2794" s="365"/>
      <c r="O2794" s="365"/>
    </row>
    <row r="2795" spans="1:15" x14ac:dyDescent="0.25">
      <c r="A2795">
        <v>2783</v>
      </c>
      <c r="B2795" s="365"/>
      <c r="C2795" s="365"/>
      <c r="D2795" s="365"/>
      <c r="E2795" s="365"/>
      <c r="F2795" s="365"/>
      <c r="G2795" s="365"/>
      <c r="H2795" s="365"/>
      <c r="I2795" s="365"/>
      <c r="J2795" s="365"/>
      <c r="K2795" s="365"/>
      <c r="L2795" s="365"/>
      <c r="M2795" s="369"/>
      <c r="N2795" s="365"/>
      <c r="O2795" s="365"/>
    </row>
    <row r="2796" spans="1:15" x14ac:dyDescent="0.25">
      <c r="A2796">
        <v>2784</v>
      </c>
      <c r="B2796" s="365"/>
      <c r="C2796" s="365"/>
      <c r="D2796" s="365"/>
      <c r="E2796" s="365"/>
      <c r="F2796" s="365"/>
      <c r="G2796" s="365"/>
      <c r="H2796" s="365"/>
      <c r="I2796" s="365"/>
      <c r="J2796" s="365"/>
      <c r="K2796" s="365"/>
      <c r="L2796" s="365"/>
      <c r="M2796" s="369"/>
      <c r="N2796" s="365"/>
      <c r="O2796" s="365"/>
    </row>
    <row r="2797" spans="1:15" x14ac:dyDescent="0.25">
      <c r="A2797">
        <v>2785</v>
      </c>
      <c r="B2797" s="365"/>
      <c r="C2797" s="365"/>
      <c r="D2797" s="365"/>
      <c r="E2797" s="365"/>
      <c r="F2797" s="365"/>
      <c r="G2797" s="365"/>
      <c r="H2797" s="365"/>
      <c r="I2797" s="365"/>
      <c r="J2797" s="365"/>
      <c r="K2797" s="365"/>
      <c r="L2797" s="365"/>
      <c r="M2797" s="369"/>
      <c r="N2797" s="365"/>
      <c r="O2797" s="365"/>
    </row>
    <row r="2798" spans="1:15" x14ac:dyDescent="0.25">
      <c r="A2798">
        <v>2786</v>
      </c>
      <c r="B2798" s="365"/>
      <c r="C2798" s="365"/>
      <c r="D2798" s="365"/>
      <c r="E2798" s="365"/>
      <c r="F2798" s="365"/>
      <c r="G2798" s="365"/>
      <c r="H2798" s="365"/>
      <c r="I2798" s="365"/>
      <c r="J2798" s="365"/>
      <c r="K2798" s="365"/>
      <c r="L2798" s="365"/>
      <c r="M2798" s="369"/>
      <c r="N2798" s="365"/>
      <c r="O2798" s="365"/>
    </row>
    <row r="2799" spans="1:15" x14ac:dyDescent="0.25">
      <c r="A2799">
        <v>2787</v>
      </c>
      <c r="B2799" s="365"/>
      <c r="C2799" s="365"/>
      <c r="D2799" s="365"/>
      <c r="E2799" s="365"/>
      <c r="F2799" s="365"/>
      <c r="G2799" s="365"/>
      <c r="H2799" s="365"/>
      <c r="I2799" s="365"/>
      <c r="J2799" s="365"/>
      <c r="K2799" s="365"/>
      <c r="L2799" s="365"/>
      <c r="M2799" s="369"/>
      <c r="N2799" s="365"/>
      <c r="O2799" s="365"/>
    </row>
    <row r="2800" spans="1:15" x14ac:dyDescent="0.25">
      <c r="A2800">
        <v>2788</v>
      </c>
      <c r="B2800" s="365"/>
      <c r="C2800" s="365"/>
      <c r="D2800" s="365"/>
      <c r="E2800" s="365"/>
      <c r="F2800" s="365"/>
      <c r="G2800" s="365"/>
      <c r="H2800" s="365"/>
      <c r="I2800" s="365"/>
      <c r="J2800" s="365"/>
      <c r="K2800" s="365"/>
      <c r="L2800" s="365"/>
      <c r="M2800" s="369"/>
      <c r="N2800" s="365"/>
      <c r="O2800" s="365"/>
    </row>
    <row r="2801" spans="1:15" x14ac:dyDescent="0.25">
      <c r="A2801">
        <v>2789</v>
      </c>
      <c r="B2801" s="365"/>
      <c r="C2801" s="365"/>
      <c r="D2801" s="365"/>
      <c r="E2801" s="365"/>
      <c r="F2801" s="365"/>
      <c r="G2801" s="365"/>
      <c r="H2801" s="365"/>
      <c r="I2801" s="365"/>
      <c r="J2801" s="365"/>
      <c r="K2801" s="365"/>
      <c r="L2801" s="365"/>
      <c r="M2801" s="369"/>
      <c r="N2801" s="365"/>
      <c r="O2801" s="365"/>
    </row>
    <row r="2802" spans="1:15" x14ac:dyDescent="0.25">
      <c r="A2802">
        <v>2790</v>
      </c>
      <c r="B2802" s="365"/>
      <c r="C2802" s="365"/>
      <c r="D2802" s="365"/>
      <c r="E2802" s="365"/>
      <c r="F2802" s="365"/>
      <c r="G2802" s="365"/>
      <c r="H2802" s="365"/>
      <c r="I2802" s="365"/>
      <c r="J2802" s="365"/>
      <c r="K2802" s="365"/>
      <c r="L2802" s="365"/>
      <c r="M2802" s="369"/>
      <c r="N2802" s="365"/>
      <c r="O2802" s="365"/>
    </row>
    <row r="2803" spans="1:15" x14ac:dyDescent="0.25">
      <c r="A2803">
        <v>2791</v>
      </c>
      <c r="B2803" s="365"/>
      <c r="C2803" s="365"/>
      <c r="D2803" s="365"/>
      <c r="E2803" s="365"/>
      <c r="F2803" s="365"/>
      <c r="G2803" s="365"/>
      <c r="H2803" s="365"/>
      <c r="I2803" s="365"/>
      <c r="J2803" s="365"/>
      <c r="K2803" s="365"/>
      <c r="L2803" s="365"/>
      <c r="M2803" s="369"/>
      <c r="N2803" s="365"/>
      <c r="O2803" s="365"/>
    </row>
    <row r="2804" spans="1:15" x14ac:dyDescent="0.25">
      <c r="A2804">
        <v>2792</v>
      </c>
      <c r="B2804" s="365"/>
      <c r="C2804" s="365"/>
      <c r="D2804" s="365"/>
      <c r="E2804" s="365"/>
      <c r="F2804" s="365"/>
      <c r="G2804" s="365"/>
      <c r="H2804" s="365"/>
      <c r="I2804" s="365"/>
      <c r="J2804" s="365"/>
      <c r="K2804" s="365"/>
      <c r="L2804" s="365"/>
      <c r="M2804" s="369"/>
      <c r="N2804" s="365"/>
      <c r="O2804" s="365"/>
    </row>
    <row r="2805" spans="1:15" x14ac:dyDescent="0.25">
      <c r="A2805">
        <v>2793</v>
      </c>
      <c r="B2805" s="365"/>
      <c r="C2805" s="365"/>
      <c r="D2805" s="365"/>
      <c r="E2805" s="365"/>
      <c r="F2805" s="365"/>
      <c r="G2805" s="365"/>
      <c r="H2805" s="365"/>
      <c r="I2805" s="365"/>
      <c r="J2805" s="365"/>
      <c r="K2805" s="365"/>
      <c r="L2805" s="365"/>
      <c r="M2805" s="369"/>
      <c r="N2805" s="365"/>
      <c r="O2805" s="365"/>
    </row>
    <row r="2806" spans="1:15" x14ac:dyDescent="0.25">
      <c r="A2806">
        <v>2794</v>
      </c>
      <c r="B2806" s="365"/>
      <c r="C2806" s="365"/>
      <c r="D2806" s="365"/>
      <c r="E2806" s="365"/>
      <c r="F2806" s="365"/>
      <c r="G2806" s="365"/>
      <c r="H2806" s="365"/>
      <c r="I2806" s="365"/>
      <c r="J2806" s="365"/>
      <c r="K2806" s="365"/>
      <c r="L2806" s="365"/>
      <c r="M2806" s="369"/>
      <c r="N2806" s="365"/>
      <c r="O2806" s="365"/>
    </row>
    <row r="2807" spans="1:15" x14ac:dyDescent="0.25">
      <c r="A2807">
        <v>2795</v>
      </c>
      <c r="B2807" s="365"/>
      <c r="C2807" s="365"/>
      <c r="D2807" s="365"/>
      <c r="E2807" s="365"/>
      <c r="F2807" s="365"/>
      <c r="G2807" s="365"/>
      <c r="H2807" s="365"/>
      <c r="I2807" s="365"/>
      <c r="J2807" s="365"/>
      <c r="K2807" s="365"/>
      <c r="L2807" s="365"/>
      <c r="M2807" s="369"/>
      <c r="N2807" s="365"/>
      <c r="O2807" s="365"/>
    </row>
    <row r="2808" spans="1:15" x14ac:dyDescent="0.25">
      <c r="A2808">
        <v>2796</v>
      </c>
      <c r="B2808" s="365"/>
      <c r="C2808" s="365"/>
      <c r="D2808" s="365"/>
      <c r="E2808" s="365"/>
      <c r="F2808" s="365"/>
      <c r="G2808" s="365"/>
      <c r="H2808" s="365"/>
      <c r="I2808" s="365"/>
      <c r="J2808" s="365"/>
      <c r="K2808" s="365"/>
      <c r="L2808" s="365"/>
      <c r="M2808" s="369"/>
      <c r="N2808" s="365"/>
      <c r="O2808" s="365"/>
    </row>
    <row r="2809" spans="1:15" x14ac:dyDescent="0.25">
      <c r="A2809">
        <v>2797</v>
      </c>
      <c r="B2809" s="365"/>
      <c r="C2809" s="365"/>
      <c r="D2809" s="365"/>
      <c r="E2809" s="365"/>
      <c r="F2809" s="365"/>
      <c r="G2809" s="365"/>
      <c r="H2809" s="365"/>
      <c r="I2809" s="365"/>
      <c r="J2809" s="365"/>
      <c r="K2809" s="365"/>
      <c r="L2809" s="365"/>
      <c r="M2809" s="369"/>
      <c r="N2809" s="365"/>
      <c r="O2809" s="365"/>
    </row>
    <row r="2810" spans="1:15" x14ac:dyDescent="0.25">
      <c r="A2810">
        <v>2798</v>
      </c>
      <c r="B2810" s="365"/>
      <c r="C2810" s="365"/>
      <c r="D2810" s="365"/>
      <c r="E2810" s="365"/>
      <c r="F2810" s="365"/>
      <c r="G2810" s="365"/>
      <c r="H2810" s="365"/>
      <c r="I2810" s="365"/>
      <c r="J2810" s="365"/>
      <c r="K2810" s="365"/>
      <c r="L2810" s="365"/>
      <c r="M2810" s="369"/>
      <c r="N2810" s="365"/>
      <c r="O2810" s="365"/>
    </row>
    <row r="2811" spans="1:15" x14ac:dyDescent="0.25">
      <c r="A2811">
        <v>2799</v>
      </c>
      <c r="B2811" s="365"/>
      <c r="C2811" s="365"/>
      <c r="D2811" s="365"/>
      <c r="E2811" s="365"/>
      <c r="F2811" s="365"/>
      <c r="G2811" s="365"/>
      <c r="H2811" s="365"/>
      <c r="I2811" s="365"/>
      <c r="J2811" s="365"/>
      <c r="K2811" s="365"/>
      <c r="L2811" s="365"/>
      <c r="M2811" s="369"/>
      <c r="N2811" s="365"/>
      <c r="O2811" s="365"/>
    </row>
    <row r="2812" spans="1:15" x14ac:dyDescent="0.25">
      <c r="A2812">
        <v>2800</v>
      </c>
      <c r="B2812" s="365"/>
      <c r="C2812" s="365"/>
      <c r="D2812" s="365"/>
      <c r="E2812" s="365"/>
      <c r="F2812" s="365"/>
      <c r="G2812" s="365"/>
      <c r="H2812" s="365"/>
      <c r="I2812" s="365"/>
      <c r="J2812" s="365"/>
      <c r="K2812" s="365"/>
      <c r="L2812" s="365"/>
      <c r="M2812" s="369"/>
      <c r="N2812" s="365"/>
      <c r="O2812" s="365"/>
    </row>
    <row r="2813" spans="1:15" x14ac:dyDescent="0.25">
      <c r="A2813">
        <v>2801</v>
      </c>
      <c r="B2813" s="365"/>
      <c r="C2813" s="365"/>
      <c r="D2813" s="365"/>
      <c r="E2813" s="365"/>
      <c r="F2813" s="365"/>
      <c r="G2813" s="365"/>
      <c r="H2813" s="365"/>
      <c r="I2813" s="365"/>
      <c r="J2813" s="365"/>
      <c r="K2813" s="365"/>
      <c r="L2813" s="365"/>
      <c r="M2813" s="369"/>
      <c r="N2813" s="365"/>
      <c r="O2813" s="365"/>
    </row>
    <row r="2814" spans="1:15" x14ac:dyDescent="0.25">
      <c r="A2814">
        <v>2802</v>
      </c>
      <c r="B2814" s="365"/>
      <c r="C2814" s="365"/>
      <c r="D2814" s="365"/>
      <c r="E2814" s="365"/>
      <c r="F2814" s="365"/>
      <c r="G2814" s="365"/>
      <c r="H2814" s="365"/>
      <c r="I2814" s="365"/>
      <c r="J2814" s="365"/>
      <c r="K2814" s="365"/>
      <c r="L2814" s="365"/>
      <c r="M2814" s="369"/>
      <c r="N2814" s="365"/>
      <c r="O2814" s="365"/>
    </row>
    <row r="2815" spans="1:15" x14ac:dyDescent="0.25">
      <c r="A2815">
        <v>2803</v>
      </c>
      <c r="B2815" s="365"/>
      <c r="C2815" s="365"/>
      <c r="D2815" s="365"/>
      <c r="E2815" s="365"/>
      <c r="F2815" s="365"/>
      <c r="G2815" s="365"/>
      <c r="H2815" s="365"/>
      <c r="I2815" s="365"/>
      <c r="J2815" s="365"/>
      <c r="K2815" s="365"/>
      <c r="L2815" s="365"/>
      <c r="M2815" s="369"/>
      <c r="N2815" s="365"/>
      <c r="O2815" s="365"/>
    </row>
    <row r="2816" spans="1:15" x14ac:dyDescent="0.25">
      <c r="A2816">
        <v>2804</v>
      </c>
      <c r="B2816" s="365"/>
      <c r="C2816" s="365"/>
      <c r="D2816" s="365"/>
      <c r="E2816" s="365"/>
      <c r="F2816" s="365"/>
      <c r="G2816" s="365"/>
      <c r="H2816" s="365"/>
      <c r="I2816" s="365"/>
      <c r="J2816" s="365"/>
      <c r="K2816" s="365"/>
      <c r="L2816" s="365"/>
      <c r="M2816" s="369"/>
      <c r="N2816" s="365"/>
      <c r="O2816" s="365"/>
    </row>
    <row r="2817" spans="1:15" x14ac:dyDescent="0.25">
      <c r="A2817">
        <v>2805</v>
      </c>
      <c r="B2817" s="365"/>
      <c r="C2817" s="365"/>
      <c r="D2817" s="365"/>
      <c r="E2817" s="365"/>
      <c r="F2817" s="365"/>
      <c r="G2817" s="365"/>
      <c r="H2817" s="365"/>
      <c r="I2817" s="365"/>
      <c r="J2817" s="365"/>
      <c r="K2817" s="365"/>
      <c r="L2817" s="365"/>
      <c r="M2817" s="369"/>
      <c r="N2817" s="365"/>
      <c r="O2817" s="365"/>
    </row>
    <row r="2818" spans="1:15" x14ac:dyDescent="0.25">
      <c r="A2818">
        <v>2806</v>
      </c>
      <c r="B2818" s="365"/>
      <c r="C2818" s="365"/>
      <c r="D2818" s="365"/>
      <c r="E2818" s="365"/>
      <c r="F2818" s="365"/>
      <c r="G2818" s="365"/>
      <c r="H2818" s="365"/>
      <c r="I2818" s="365"/>
      <c r="J2818" s="365"/>
      <c r="K2818" s="365"/>
      <c r="L2818" s="365"/>
      <c r="M2818" s="369"/>
      <c r="N2818" s="365"/>
      <c r="O2818" s="365"/>
    </row>
    <row r="2819" spans="1:15" x14ac:dyDescent="0.25">
      <c r="A2819">
        <v>2807</v>
      </c>
      <c r="B2819" s="365"/>
      <c r="C2819" s="365"/>
      <c r="D2819" s="365"/>
      <c r="E2819" s="365"/>
      <c r="F2819" s="365"/>
      <c r="G2819" s="365"/>
      <c r="H2819" s="365"/>
      <c r="I2819" s="365"/>
      <c r="J2819" s="365"/>
      <c r="K2819" s="365"/>
      <c r="L2819" s="365"/>
      <c r="M2819" s="369"/>
      <c r="N2819" s="365"/>
      <c r="O2819" s="365"/>
    </row>
    <row r="2820" spans="1:15" x14ac:dyDescent="0.25">
      <c r="A2820">
        <v>2808</v>
      </c>
      <c r="B2820" s="365"/>
      <c r="C2820" s="365"/>
      <c r="D2820" s="365"/>
      <c r="E2820" s="365"/>
      <c r="F2820" s="365"/>
      <c r="G2820" s="365"/>
      <c r="H2820" s="365"/>
      <c r="I2820" s="365"/>
      <c r="J2820" s="365"/>
      <c r="K2820" s="365"/>
      <c r="L2820" s="365"/>
      <c r="M2820" s="369"/>
      <c r="N2820" s="365"/>
      <c r="O2820" s="365"/>
    </row>
    <row r="2821" spans="1:15" x14ac:dyDescent="0.25">
      <c r="A2821">
        <v>2809</v>
      </c>
      <c r="B2821" s="365"/>
      <c r="C2821" s="365"/>
      <c r="D2821" s="365"/>
      <c r="E2821" s="365"/>
      <c r="F2821" s="365"/>
      <c r="G2821" s="365"/>
      <c r="H2821" s="365"/>
      <c r="I2821" s="365"/>
      <c r="J2821" s="365"/>
      <c r="K2821" s="365"/>
      <c r="L2821" s="365"/>
      <c r="M2821" s="369"/>
      <c r="N2821" s="365"/>
      <c r="O2821" s="365"/>
    </row>
    <row r="2822" spans="1:15" x14ac:dyDescent="0.25">
      <c r="A2822">
        <v>2810</v>
      </c>
      <c r="B2822" s="365"/>
      <c r="C2822" s="365"/>
      <c r="D2822" s="365"/>
      <c r="E2822" s="365"/>
      <c r="F2822" s="365"/>
      <c r="G2822" s="365"/>
      <c r="H2822" s="365"/>
      <c r="I2822" s="365"/>
      <c r="J2822" s="365"/>
      <c r="K2822" s="365"/>
      <c r="L2822" s="365"/>
      <c r="M2822" s="369"/>
      <c r="N2822" s="365"/>
      <c r="O2822" s="365"/>
    </row>
    <row r="2823" spans="1:15" x14ac:dyDescent="0.25">
      <c r="A2823">
        <v>2811</v>
      </c>
      <c r="B2823" s="365"/>
      <c r="C2823" s="365"/>
      <c r="D2823" s="365"/>
      <c r="E2823" s="365"/>
      <c r="F2823" s="365"/>
      <c r="G2823" s="365"/>
      <c r="H2823" s="365"/>
      <c r="I2823" s="365"/>
      <c r="J2823" s="365"/>
      <c r="K2823" s="365"/>
      <c r="L2823" s="365"/>
      <c r="M2823" s="369"/>
      <c r="N2823" s="365"/>
      <c r="O2823" s="365"/>
    </row>
    <row r="2824" spans="1:15" x14ac:dyDescent="0.25">
      <c r="A2824">
        <v>2812</v>
      </c>
      <c r="B2824" s="365"/>
      <c r="C2824" s="365"/>
      <c r="D2824" s="365"/>
      <c r="E2824" s="365"/>
      <c r="F2824" s="365"/>
      <c r="G2824" s="365"/>
      <c r="H2824" s="365"/>
      <c r="I2824" s="365"/>
      <c r="J2824" s="365"/>
      <c r="K2824" s="365"/>
      <c r="L2824" s="365"/>
      <c r="M2824" s="369"/>
      <c r="N2824" s="365"/>
      <c r="O2824" s="365"/>
    </row>
    <row r="2825" spans="1:15" x14ac:dyDescent="0.25">
      <c r="A2825">
        <v>2813</v>
      </c>
      <c r="B2825" s="365"/>
      <c r="C2825" s="365"/>
      <c r="D2825" s="365"/>
      <c r="E2825" s="365"/>
      <c r="F2825" s="365"/>
      <c r="G2825" s="365"/>
      <c r="H2825" s="365"/>
      <c r="I2825" s="365"/>
      <c r="J2825" s="365"/>
      <c r="K2825" s="365"/>
      <c r="L2825" s="365"/>
      <c r="M2825" s="369"/>
      <c r="N2825" s="365"/>
      <c r="O2825" s="365"/>
    </row>
    <row r="2826" spans="1:15" x14ac:dyDescent="0.25">
      <c r="A2826">
        <v>2814</v>
      </c>
      <c r="B2826" s="365"/>
      <c r="C2826" s="365"/>
      <c r="D2826" s="365"/>
      <c r="E2826" s="365"/>
      <c r="F2826" s="365"/>
      <c r="G2826" s="365"/>
      <c r="H2826" s="365"/>
      <c r="I2826" s="365"/>
      <c r="J2826" s="365"/>
      <c r="K2826" s="365"/>
      <c r="L2826" s="365"/>
      <c r="M2826" s="369"/>
      <c r="N2826" s="365"/>
      <c r="O2826" s="365"/>
    </row>
    <row r="2827" spans="1:15" x14ac:dyDescent="0.25">
      <c r="A2827">
        <v>2815</v>
      </c>
      <c r="B2827" s="365"/>
      <c r="C2827" s="365"/>
      <c r="D2827" s="365"/>
      <c r="E2827" s="365"/>
      <c r="F2827" s="365"/>
      <c r="G2827" s="365"/>
      <c r="H2827" s="365"/>
      <c r="I2827" s="365"/>
      <c r="J2827" s="365"/>
      <c r="K2827" s="365"/>
      <c r="L2827" s="365"/>
      <c r="M2827" s="369"/>
      <c r="N2827" s="365"/>
      <c r="O2827" s="365"/>
    </row>
    <row r="2828" spans="1:15" x14ac:dyDescent="0.25">
      <c r="A2828">
        <v>2816</v>
      </c>
      <c r="B2828" s="365"/>
      <c r="C2828" s="365"/>
      <c r="D2828" s="365"/>
      <c r="E2828" s="365"/>
      <c r="F2828" s="365"/>
      <c r="G2828" s="365"/>
      <c r="H2828" s="365"/>
      <c r="I2828" s="365"/>
      <c r="J2828" s="365"/>
      <c r="K2828" s="365"/>
      <c r="L2828" s="365"/>
      <c r="M2828" s="369"/>
      <c r="N2828" s="365"/>
      <c r="O2828" s="365"/>
    </row>
    <row r="2829" spans="1:15" x14ac:dyDescent="0.25">
      <c r="A2829">
        <v>2817</v>
      </c>
      <c r="B2829" s="365"/>
      <c r="C2829" s="365"/>
      <c r="D2829" s="365"/>
      <c r="E2829" s="365"/>
      <c r="F2829" s="365"/>
      <c r="G2829" s="365"/>
      <c r="H2829" s="365"/>
      <c r="I2829" s="365"/>
      <c r="J2829" s="365"/>
      <c r="K2829" s="365"/>
      <c r="L2829" s="365"/>
      <c r="M2829" s="369"/>
      <c r="N2829" s="365"/>
      <c r="O2829" s="365"/>
    </row>
    <row r="2830" spans="1:15" x14ac:dyDescent="0.25">
      <c r="A2830">
        <v>2818</v>
      </c>
      <c r="B2830" s="365"/>
      <c r="C2830" s="365"/>
      <c r="D2830" s="365"/>
      <c r="E2830" s="365"/>
      <c r="F2830" s="365"/>
      <c r="G2830" s="365"/>
      <c r="H2830" s="365"/>
      <c r="I2830" s="365"/>
      <c r="J2830" s="365"/>
      <c r="K2830" s="365"/>
      <c r="L2830" s="365"/>
      <c r="M2830" s="369"/>
      <c r="N2830" s="365"/>
      <c r="O2830" s="365"/>
    </row>
    <row r="2831" spans="1:15" x14ac:dyDescent="0.25">
      <c r="A2831">
        <v>2819</v>
      </c>
      <c r="B2831" s="365"/>
      <c r="C2831" s="365"/>
      <c r="D2831" s="365"/>
      <c r="E2831" s="365"/>
      <c r="F2831" s="365"/>
      <c r="G2831" s="365"/>
      <c r="H2831" s="365"/>
      <c r="I2831" s="365"/>
      <c r="J2831" s="365"/>
      <c r="K2831" s="365"/>
      <c r="L2831" s="365"/>
      <c r="M2831" s="369"/>
      <c r="N2831" s="365"/>
      <c r="O2831" s="365"/>
    </row>
    <row r="2832" spans="1:15" x14ac:dyDescent="0.25">
      <c r="A2832">
        <v>2820</v>
      </c>
      <c r="B2832" s="365"/>
      <c r="C2832" s="365"/>
      <c r="D2832" s="365"/>
      <c r="E2832" s="365"/>
      <c r="F2832" s="365"/>
      <c r="G2832" s="365"/>
      <c r="H2832" s="365"/>
      <c r="I2832" s="365"/>
      <c r="J2832" s="365"/>
      <c r="K2832" s="365"/>
      <c r="L2832" s="365"/>
      <c r="M2832" s="369"/>
      <c r="N2832" s="365"/>
      <c r="O2832" s="365"/>
    </row>
    <row r="2833" spans="1:15" x14ac:dyDescent="0.25">
      <c r="A2833">
        <v>2821</v>
      </c>
      <c r="B2833" s="365"/>
      <c r="C2833" s="365"/>
      <c r="D2833" s="365"/>
      <c r="E2833" s="365"/>
      <c r="F2833" s="365"/>
      <c r="G2833" s="365"/>
      <c r="H2833" s="365"/>
      <c r="I2833" s="365"/>
      <c r="J2833" s="365"/>
      <c r="K2833" s="365"/>
      <c r="L2833" s="365"/>
      <c r="M2833" s="369"/>
      <c r="N2833" s="365"/>
      <c r="O2833" s="365"/>
    </row>
    <row r="2834" spans="1:15" x14ac:dyDescent="0.25">
      <c r="A2834">
        <v>2822</v>
      </c>
      <c r="B2834" s="365"/>
      <c r="C2834" s="365"/>
      <c r="D2834" s="365"/>
      <c r="E2834" s="365"/>
      <c r="F2834" s="365"/>
      <c r="G2834" s="365"/>
      <c r="H2834" s="365"/>
      <c r="I2834" s="365"/>
      <c r="J2834" s="365"/>
      <c r="K2834" s="365"/>
      <c r="L2834" s="365"/>
      <c r="M2834" s="369"/>
      <c r="N2834" s="365"/>
      <c r="O2834" s="365"/>
    </row>
    <row r="2835" spans="1:15" x14ac:dyDescent="0.25">
      <c r="A2835">
        <v>2823</v>
      </c>
      <c r="B2835" s="365"/>
      <c r="C2835" s="365"/>
      <c r="D2835" s="365"/>
      <c r="E2835" s="365"/>
      <c r="F2835" s="365"/>
      <c r="G2835" s="365"/>
      <c r="H2835" s="365"/>
      <c r="I2835" s="365"/>
      <c r="J2835" s="365"/>
      <c r="K2835" s="365"/>
      <c r="L2835" s="365"/>
      <c r="M2835" s="369"/>
      <c r="N2835" s="365"/>
      <c r="O2835" s="365"/>
    </row>
    <row r="2836" spans="1:15" x14ac:dyDescent="0.25">
      <c r="A2836">
        <v>2824</v>
      </c>
      <c r="B2836" s="365"/>
      <c r="C2836" s="365"/>
      <c r="D2836" s="365"/>
      <c r="E2836" s="365"/>
      <c r="F2836" s="365"/>
      <c r="G2836" s="365"/>
      <c r="H2836" s="365"/>
      <c r="I2836" s="365"/>
      <c r="J2836" s="365"/>
      <c r="K2836" s="365"/>
      <c r="L2836" s="365"/>
      <c r="M2836" s="369"/>
      <c r="N2836" s="365"/>
      <c r="O2836" s="365"/>
    </row>
    <row r="2837" spans="1:15" x14ac:dyDescent="0.25">
      <c r="A2837">
        <v>2825</v>
      </c>
      <c r="B2837" s="365"/>
      <c r="C2837" s="365"/>
      <c r="D2837" s="365"/>
      <c r="E2837" s="365"/>
      <c r="F2837" s="365"/>
      <c r="G2837" s="365"/>
      <c r="H2837" s="365"/>
      <c r="I2837" s="365"/>
      <c r="J2837" s="365"/>
      <c r="K2837" s="365"/>
      <c r="L2837" s="365"/>
      <c r="M2837" s="369"/>
      <c r="N2837" s="365"/>
      <c r="O2837" s="365"/>
    </row>
    <row r="2838" spans="1:15" x14ac:dyDescent="0.25">
      <c r="A2838">
        <v>2826</v>
      </c>
      <c r="B2838" s="365"/>
      <c r="C2838" s="365"/>
      <c r="D2838" s="365"/>
      <c r="E2838" s="365"/>
      <c r="F2838" s="365"/>
      <c r="G2838" s="365"/>
      <c r="H2838" s="365"/>
      <c r="I2838" s="365"/>
      <c r="J2838" s="365"/>
      <c r="K2838" s="365"/>
      <c r="L2838" s="365"/>
      <c r="M2838" s="369"/>
      <c r="N2838" s="365"/>
      <c r="O2838" s="365"/>
    </row>
    <row r="2839" spans="1:15" x14ac:dyDescent="0.25">
      <c r="A2839">
        <v>2827</v>
      </c>
      <c r="B2839" s="365"/>
      <c r="C2839" s="365"/>
      <c r="D2839" s="365"/>
      <c r="E2839" s="365"/>
      <c r="F2839" s="365"/>
      <c r="G2839" s="365"/>
      <c r="H2839" s="365"/>
      <c r="I2839" s="365"/>
      <c r="J2839" s="365"/>
      <c r="K2839" s="365"/>
      <c r="L2839" s="365"/>
      <c r="M2839" s="369"/>
      <c r="N2839" s="365"/>
      <c r="O2839" s="365"/>
    </row>
    <row r="2840" spans="1:15" x14ac:dyDescent="0.25">
      <c r="A2840">
        <v>2828</v>
      </c>
      <c r="B2840" s="365"/>
      <c r="C2840" s="365"/>
      <c r="D2840" s="365"/>
      <c r="E2840" s="365"/>
      <c r="F2840" s="365"/>
      <c r="G2840" s="365"/>
      <c r="H2840" s="365"/>
      <c r="I2840" s="365"/>
      <c r="J2840" s="365"/>
      <c r="K2840" s="365"/>
      <c r="L2840" s="365"/>
      <c r="M2840" s="369"/>
      <c r="N2840" s="365"/>
      <c r="O2840" s="365"/>
    </row>
    <row r="2841" spans="1:15" x14ac:dyDescent="0.25">
      <c r="A2841">
        <v>2829</v>
      </c>
      <c r="B2841" s="365"/>
      <c r="C2841" s="365"/>
      <c r="D2841" s="365"/>
      <c r="E2841" s="365"/>
      <c r="F2841" s="365"/>
      <c r="G2841" s="365"/>
      <c r="H2841" s="365"/>
      <c r="I2841" s="365"/>
      <c r="J2841" s="365"/>
      <c r="K2841" s="365"/>
      <c r="L2841" s="365"/>
      <c r="M2841" s="369"/>
      <c r="N2841" s="365"/>
      <c r="O2841" s="365"/>
    </row>
    <row r="2842" spans="1:15" x14ac:dyDescent="0.25">
      <c r="A2842">
        <v>2830</v>
      </c>
      <c r="B2842" s="365"/>
      <c r="C2842" s="365"/>
      <c r="D2842" s="365"/>
      <c r="E2842" s="365"/>
      <c r="F2842" s="365"/>
      <c r="G2842" s="365"/>
      <c r="H2842" s="365"/>
      <c r="I2842" s="365"/>
      <c r="J2842" s="365"/>
      <c r="K2842" s="365"/>
      <c r="L2842" s="365"/>
      <c r="M2842" s="369"/>
      <c r="N2842" s="365"/>
      <c r="O2842" s="365"/>
    </row>
    <row r="2843" spans="1:15" x14ac:dyDescent="0.25">
      <c r="A2843">
        <v>2831</v>
      </c>
      <c r="B2843" s="365"/>
      <c r="C2843" s="365"/>
      <c r="D2843" s="365"/>
      <c r="E2843" s="365"/>
      <c r="F2843" s="365"/>
      <c r="G2843" s="365"/>
      <c r="H2843" s="365"/>
      <c r="I2843" s="365"/>
      <c r="J2843" s="365"/>
      <c r="K2843" s="365"/>
      <c r="L2843" s="365"/>
      <c r="M2843" s="369"/>
      <c r="N2843" s="365"/>
      <c r="O2843" s="365"/>
    </row>
    <row r="2844" spans="1:15" x14ac:dyDescent="0.25">
      <c r="A2844">
        <v>2832</v>
      </c>
      <c r="B2844" s="365"/>
      <c r="C2844" s="365"/>
      <c r="D2844" s="365"/>
      <c r="E2844" s="365"/>
      <c r="F2844" s="365"/>
      <c r="G2844" s="365"/>
      <c r="H2844" s="365"/>
      <c r="I2844" s="365"/>
      <c r="J2844" s="365"/>
      <c r="K2844" s="365"/>
      <c r="L2844" s="365"/>
      <c r="M2844" s="369"/>
      <c r="N2844" s="365"/>
      <c r="O2844" s="365"/>
    </row>
    <row r="2845" spans="1:15" x14ac:dyDescent="0.25">
      <c r="A2845">
        <v>2833</v>
      </c>
      <c r="B2845" s="365"/>
      <c r="C2845" s="365"/>
      <c r="D2845" s="365"/>
      <c r="E2845" s="365"/>
      <c r="F2845" s="365"/>
      <c r="G2845" s="365"/>
      <c r="H2845" s="365"/>
      <c r="I2845" s="365"/>
      <c r="J2845" s="365"/>
      <c r="K2845" s="365"/>
      <c r="L2845" s="365"/>
      <c r="M2845" s="369"/>
      <c r="N2845" s="365"/>
      <c r="O2845" s="365"/>
    </row>
    <row r="2846" spans="1:15" x14ac:dyDescent="0.25">
      <c r="A2846">
        <v>2834</v>
      </c>
      <c r="B2846" s="365"/>
      <c r="C2846" s="365"/>
      <c r="D2846" s="365"/>
      <c r="E2846" s="365"/>
      <c r="F2846" s="365"/>
      <c r="G2846" s="365"/>
      <c r="H2846" s="365"/>
      <c r="I2846" s="365"/>
      <c r="J2846" s="365"/>
      <c r="K2846" s="365"/>
      <c r="L2846" s="365"/>
      <c r="M2846" s="369"/>
      <c r="N2846" s="365"/>
      <c r="O2846" s="365"/>
    </row>
    <row r="2847" spans="1:15" x14ac:dyDescent="0.25">
      <c r="A2847">
        <v>2835</v>
      </c>
      <c r="B2847" s="365"/>
      <c r="C2847" s="365"/>
      <c r="D2847" s="365"/>
      <c r="E2847" s="365"/>
      <c r="F2847" s="365"/>
      <c r="G2847" s="365"/>
      <c r="H2847" s="365"/>
      <c r="I2847" s="365"/>
      <c r="J2847" s="365"/>
      <c r="K2847" s="365"/>
      <c r="L2847" s="365"/>
      <c r="M2847" s="369"/>
      <c r="N2847" s="365"/>
      <c r="O2847" s="365"/>
    </row>
    <row r="2848" spans="1:15" x14ac:dyDescent="0.25">
      <c r="A2848">
        <v>2836</v>
      </c>
      <c r="B2848" s="365"/>
      <c r="C2848" s="365"/>
      <c r="D2848" s="365"/>
      <c r="E2848" s="365"/>
      <c r="F2848" s="365"/>
      <c r="G2848" s="365"/>
      <c r="H2848" s="365"/>
      <c r="I2848" s="365"/>
      <c r="J2848" s="365"/>
      <c r="K2848" s="365"/>
      <c r="L2848" s="365"/>
      <c r="M2848" s="369"/>
      <c r="N2848" s="365"/>
      <c r="O2848" s="365"/>
    </row>
    <row r="2849" spans="1:15" x14ac:dyDescent="0.25">
      <c r="A2849">
        <v>2837</v>
      </c>
      <c r="B2849" s="365"/>
      <c r="C2849" s="365"/>
      <c r="D2849" s="365"/>
      <c r="E2849" s="365"/>
      <c r="F2849" s="365"/>
      <c r="G2849" s="365"/>
      <c r="H2849" s="365"/>
      <c r="I2849" s="365"/>
      <c r="J2849" s="365"/>
      <c r="K2849" s="365"/>
      <c r="L2849" s="365"/>
      <c r="M2849" s="369"/>
      <c r="N2849" s="365"/>
      <c r="O2849" s="365"/>
    </row>
    <row r="2850" spans="1:15" x14ac:dyDescent="0.25">
      <c r="A2850">
        <v>2838</v>
      </c>
      <c r="B2850" s="365"/>
      <c r="C2850" s="365"/>
      <c r="D2850" s="365"/>
      <c r="E2850" s="365"/>
      <c r="F2850" s="365"/>
      <c r="G2850" s="365"/>
      <c r="H2850" s="365"/>
      <c r="I2850" s="365"/>
      <c r="J2850" s="365"/>
      <c r="K2850" s="365"/>
      <c r="L2850" s="365"/>
      <c r="M2850" s="369"/>
      <c r="N2850" s="365"/>
      <c r="O2850" s="365"/>
    </row>
    <row r="2851" spans="1:15" x14ac:dyDescent="0.25">
      <c r="A2851">
        <v>2839</v>
      </c>
      <c r="B2851" s="365"/>
      <c r="C2851" s="365"/>
      <c r="D2851" s="365"/>
      <c r="E2851" s="365"/>
      <c r="F2851" s="365"/>
      <c r="G2851" s="365"/>
      <c r="H2851" s="365"/>
      <c r="I2851" s="365"/>
      <c r="J2851" s="365"/>
      <c r="K2851" s="365"/>
      <c r="L2851" s="365"/>
      <c r="M2851" s="369"/>
      <c r="N2851" s="365"/>
      <c r="O2851" s="365"/>
    </row>
    <row r="2852" spans="1:15" x14ac:dyDescent="0.25">
      <c r="A2852">
        <v>2840</v>
      </c>
      <c r="B2852" s="365"/>
      <c r="C2852" s="365"/>
      <c r="D2852" s="365"/>
      <c r="E2852" s="365"/>
      <c r="F2852" s="365"/>
      <c r="G2852" s="365"/>
      <c r="H2852" s="365"/>
      <c r="I2852" s="365"/>
      <c r="J2852" s="365"/>
      <c r="K2852" s="365"/>
      <c r="L2852" s="365"/>
      <c r="M2852" s="369"/>
      <c r="N2852" s="365"/>
      <c r="O2852" s="365"/>
    </row>
    <row r="2853" spans="1:15" x14ac:dyDescent="0.25">
      <c r="A2853">
        <v>2841</v>
      </c>
      <c r="B2853" s="365"/>
      <c r="C2853" s="365"/>
      <c r="D2853" s="365"/>
      <c r="E2853" s="365"/>
      <c r="F2853" s="365"/>
      <c r="G2853" s="365"/>
      <c r="H2853" s="365"/>
      <c r="I2853" s="365"/>
      <c r="J2853" s="365"/>
      <c r="K2853" s="365"/>
      <c r="L2853" s="365"/>
      <c r="M2853" s="369"/>
      <c r="N2853" s="365"/>
      <c r="O2853" s="365"/>
    </row>
    <row r="2854" spans="1:15" x14ac:dyDescent="0.25">
      <c r="A2854">
        <v>2842</v>
      </c>
      <c r="B2854" s="365"/>
      <c r="C2854" s="365"/>
      <c r="D2854" s="365"/>
      <c r="E2854" s="365"/>
      <c r="F2854" s="365"/>
      <c r="G2854" s="365"/>
      <c r="H2854" s="365"/>
      <c r="I2854" s="365"/>
      <c r="J2854" s="365"/>
      <c r="K2854" s="365"/>
      <c r="L2854" s="365"/>
      <c r="M2854" s="369"/>
      <c r="N2854" s="365"/>
      <c r="O2854" s="365"/>
    </row>
    <row r="2855" spans="1:15" x14ac:dyDescent="0.25">
      <c r="A2855">
        <v>2843</v>
      </c>
      <c r="B2855" s="365"/>
      <c r="C2855" s="365"/>
      <c r="D2855" s="365"/>
      <c r="E2855" s="365"/>
      <c r="F2855" s="365"/>
      <c r="G2855" s="365"/>
      <c r="H2855" s="365"/>
      <c r="I2855" s="365"/>
      <c r="J2855" s="365"/>
      <c r="K2855" s="365"/>
      <c r="L2855" s="365"/>
      <c r="M2855" s="369"/>
      <c r="N2855" s="365"/>
      <c r="O2855" s="365"/>
    </row>
    <row r="2856" spans="1:15" x14ac:dyDescent="0.25">
      <c r="A2856">
        <v>2844</v>
      </c>
      <c r="B2856" s="365"/>
      <c r="C2856" s="365"/>
      <c r="D2856" s="365"/>
      <c r="E2856" s="365"/>
      <c r="F2856" s="365"/>
      <c r="G2856" s="365"/>
      <c r="H2856" s="365"/>
      <c r="I2856" s="365"/>
      <c r="J2856" s="365"/>
      <c r="K2856" s="365"/>
      <c r="L2856" s="365"/>
      <c r="M2856" s="369"/>
      <c r="N2856" s="365"/>
      <c r="O2856" s="365"/>
    </row>
    <row r="2857" spans="1:15" x14ac:dyDescent="0.25">
      <c r="A2857">
        <v>2845</v>
      </c>
      <c r="B2857" s="365"/>
      <c r="C2857" s="365"/>
      <c r="D2857" s="365"/>
      <c r="E2857" s="365"/>
      <c r="F2857" s="365"/>
      <c r="G2857" s="365"/>
      <c r="H2857" s="365"/>
      <c r="I2857" s="365"/>
      <c r="J2857" s="365"/>
      <c r="K2857" s="365"/>
      <c r="L2857" s="365"/>
      <c r="M2857" s="369"/>
      <c r="N2857" s="365"/>
      <c r="O2857" s="365"/>
    </row>
    <row r="2858" spans="1:15" x14ac:dyDescent="0.25">
      <c r="A2858">
        <v>2846</v>
      </c>
      <c r="B2858" s="365"/>
      <c r="C2858" s="365"/>
      <c r="D2858" s="365"/>
      <c r="E2858" s="365"/>
      <c r="F2858" s="365"/>
      <c r="G2858" s="365"/>
      <c r="H2858" s="365"/>
      <c r="I2858" s="365"/>
      <c r="J2858" s="365"/>
      <c r="K2858" s="365"/>
      <c r="L2858" s="365"/>
      <c r="M2858" s="369"/>
      <c r="N2858" s="365"/>
      <c r="O2858" s="365"/>
    </row>
    <row r="2859" spans="1:15" x14ac:dyDescent="0.25">
      <c r="A2859">
        <v>2847</v>
      </c>
      <c r="B2859" s="365"/>
      <c r="C2859" s="365"/>
      <c r="D2859" s="365"/>
      <c r="E2859" s="365"/>
      <c r="F2859" s="365"/>
      <c r="G2859" s="365"/>
      <c r="H2859" s="365"/>
      <c r="I2859" s="365"/>
      <c r="J2859" s="365"/>
      <c r="K2859" s="365"/>
      <c r="L2859" s="365"/>
      <c r="M2859" s="369"/>
      <c r="N2859" s="365"/>
      <c r="O2859" s="365"/>
    </row>
    <row r="2860" spans="1:15" x14ac:dyDescent="0.25">
      <c r="A2860">
        <v>2848</v>
      </c>
      <c r="B2860" s="365"/>
      <c r="C2860" s="365"/>
      <c r="D2860" s="365"/>
      <c r="E2860" s="365"/>
      <c r="F2860" s="365"/>
      <c r="G2860" s="365"/>
      <c r="H2860" s="365"/>
      <c r="I2860" s="365"/>
      <c r="J2860" s="365"/>
      <c r="K2860" s="365"/>
      <c r="L2860" s="365"/>
      <c r="M2860" s="369"/>
      <c r="N2860" s="365"/>
      <c r="O2860" s="365"/>
    </row>
    <row r="2861" spans="1:15" x14ac:dyDescent="0.25">
      <c r="A2861">
        <v>2849</v>
      </c>
      <c r="B2861" s="365"/>
      <c r="C2861" s="365"/>
      <c r="D2861" s="365"/>
      <c r="E2861" s="365"/>
      <c r="F2861" s="365"/>
      <c r="G2861" s="365"/>
      <c r="H2861" s="365"/>
      <c r="I2861" s="365"/>
      <c r="J2861" s="365"/>
      <c r="K2861" s="365"/>
      <c r="L2861" s="365"/>
      <c r="M2861" s="369"/>
      <c r="N2861" s="365"/>
      <c r="O2861" s="365"/>
    </row>
    <row r="2862" spans="1:15" x14ac:dyDescent="0.25">
      <c r="A2862">
        <v>2850</v>
      </c>
      <c r="B2862" s="365"/>
      <c r="C2862" s="365"/>
      <c r="D2862" s="365"/>
      <c r="E2862" s="365"/>
      <c r="F2862" s="365"/>
      <c r="G2862" s="365"/>
      <c r="H2862" s="365"/>
      <c r="I2862" s="365"/>
      <c r="J2862" s="365"/>
      <c r="K2862" s="365"/>
      <c r="L2862" s="365"/>
      <c r="M2862" s="369"/>
      <c r="N2862" s="365"/>
      <c r="O2862" s="365"/>
    </row>
    <row r="2863" spans="1:15" x14ac:dyDescent="0.25">
      <c r="A2863">
        <v>2851</v>
      </c>
      <c r="B2863" s="365"/>
      <c r="C2863" s="365"/>
      <c r="D2863" s="365"/>
      <c r="E2863" s="365"/>
      <c r="F2863" s="365"/>
      <c r="G2863" s="365"/>
      <c r="H2863" s="365"/>
      <c r="I2863" s="365"/>
      <c r="J2863" s="365"/>
      <c r="K2863" s="365"/>
      <c r="L2863" s="365"/>
      <c r="M2863" s="369"/>
      <c r="N2863" s="365"/>
      <c r="O2863" s="365"/>
    </row>
    <row r="2864" spans="1:15" x14ac:dyDescent="0.25">
      <c r="A2864">
        <v>2852</v>
      </c>
      <c r="B2864" s="365"/>
      <c r="C2864" s="365"/>
      <c r="D2864" s="365"/>
      <c r="E2864" s="365"/>
      <c r="F2864" s="365"/>
      <c r="G2864" s="365"/>
      <c r="H2864" s="365"/>
      <c r="I2864" s="365"/>
      <c r="J2864" s="365"/>
      <c r="K2864" s="365"/>
      <c r="L2864" s="365"/>
      <c r="M2864" s="369"/>
      <c r="N2864" s="365"/>
      <c r="O2864" s="365"/>
    </row>
    <row r="2865" spans="1:15" x14ac:dyDescent="0.25">
      <c r="A2865">
        <v>2853</v>
      </c>
      <c r="B2865" s="365"/>
      <c r="C2865" s="365"/>
      <c r="D2865" s="365"/>
      <c r="E2865" s="365"/>
      <c r="F2865" s="365"/>
      <c r="G2865" s="365"/>
      <c r="H2865" s="365"/>
      <c r="I2865" s="365"/>
      <c r="J2865" s="365"/>
      <c r="K2865" s="365"/>
      <c r="L2865" s="365"/>
      <c r="M2865" s="369"/>
      <c r="N2865" s="365"/>
      <c r="O2865" s="365"/>
    </row>
    <row r="2866" spans="1:15" x14ac:dyDescent="0.25">
      <c r="A2866">
        <v>2854</v>
      </c>
      <c r="B2866" s="365"/>
      <c r="C2866" s="365"/>
      <c r="D2866" s="365"/>
      <c r="E2866" s="365"/>
      <c r="F2866" s="365"/>
      <c r="G2866" s="365"/>
      <c r="H2866" s="365"/>
      <c r="I2866" s="365"/>
      <c r="J2866" s="365"/>
      <c r="K2866" s="365"/>
      <c r="L2866" s="365"/>
      <c r="M2866" s="369"/>
      <c r="N2866" s="365"/>
      <c r="O2866" s="365"/>
    </row>
    <row r="2867" spans="1:15" x14ac:dyDescent="0.25">
      <c r="A2867">
        <v>2855</v>
      </c>
      <c r="B2867" s="365"/>
      <c r="C2867" s="365"/>
      <c r="D2867" s="365"/>
      <c r="E2867" s="365"/>
      <c r="F2867" s="365"/>
      <c r="G2867" s="365"/>
      <c r="H2867" s="365"/>
      <c r="I2867" s="365"/>
      <c r="J2867" s="365"/>
      <c r="K2867" s="365"/>
      <c r="L2867" s="365"/>
      <c r="M2867" s="369"/>
      <c r="N2867" s="365"/>
      <c r="O2867" s="365"/>
    </row>
    <row r="2868" spans="1:15" x14ac:dyDescent="0.25">
      <c r="A2868">
        <v>2856</v>
      </c>
      <c r="B2868" s="365"/>
      <c r="C2868" s="365"/>
      <c r="D2868" s="365"/>
      <c r="E2868" s="365"/>
      <c r="F2868" s="365"/>
      <c r="G2868" s="365"/>
      <c r="H2868" s="365"/>
      <c r="I2868" s="365"/>
      <c r="J2868" s="365"/>
      <c r="K2868" s="365"/>
      <c r="L2868" s="365"/>
      <c r="M2868" s="369"/>
      <c r="N2868" s="365"/>
      <c r="O2868" s="365"/>
    </row>
    <row r="2869" spans="1:15" x14ac:dyDescent="0.25">
      <c r="A2869">
        <v>2857</v>
      </c>
      <c r="B2869" s="365"/>
      <c r="C2869" s="365"/>
      <c r="D2869" s="365"/>
      <c r="E2869" s="365"/>
      <c r="F2869" s="365"/>
      <c r="G2869" s="365"/>
      <c r="H2869" s="365"/>
      <c r="I2869" s="365"/>
      <c r="J2869" s="365"/>
      <c r="K2869" s="365"/>
      <c r="L2869" s="365"/>
      <c r="M2869" s="369"/>
      <c r="N2869" s="365"/>
      <c r="O2869" s="365"/>
    </row>
    <row r="2870" spans="1:15" x14ac:dyDescent="0.25">
      <c r="A2870">
        <v>2858</v>
      </c>
      <c r="B2870" s="365"/>
      <c r="C2870" s="365"/>
      <c r="D2870" s="365"/>
      <c r="E2870" s="365"/>
      <c r="F2870" s="365"/>
      <c r="G2870" s="365"/>
      <c r="H2870" s="365"/>
      <c r="I2870" s="365"/>
      <c r="J2870" s="365"/>
      <c r="K2870" s="365"/>
      <c r="L2870" s="365"/>
      <c r="M2870" s="369"/>
      <c r="N2870" s="365"/>
      <c r="O2870" s="365"/>
    </row>
    <row r="2871" spans="1:15" x14ac:dyDescent="0.25">
      <c r="A2871">
        <v>2859</v>
      </c>
      <c r="B2871" s="365"/>
      <c r="C2871" s="365"/>
      <c r="D2871" s="365"/>
      <c r="E2871" s="365"/>
      <c r="F2871" s="365"/>
      <c r="G2871" s="365"/>
      <c r="H2871" s="365"/>
      <c r="I2871" s="365"/>
      <c r="J2871" s="365"/>
      <c r="K2871" s="365"/>
      <c r="L2871" s="365"/>
      <c r="M2871" s="369"/>
      <c r="N2871" s="365"/>
      <c r="O2871" s="365"/>
    </row>
    <row r="2872" spans="1:15" x14ac:dyDescent="0.25">
      <c r="A2872">
        <v>2860</v>
      </c>
      <c r="B2872" s="365"/>
      <c r="C2872" s="365"/>
      <c r="D2872" s="365"/>
      <c r="E2872" s="365"/>
      <c r="F2872" s="365"/>
      <c r="G2872" s="365"/>
      <c r="H2872" s="365"/>
      <c r="I2872" s="365"/>
      <c r="J2872" s="365"/>
      <c r="K2872" s="365"/>
      <c r="L2872" s="365"/>
      <c r="M2872" s="369"/>
      <c r="N2872" s="365"/>
      <c r="O2872" s="365"/>
    </row>
    <row r="2873" spans="1:15" x14ac:dyDescent="0.25">
      <c r="A2873">
        <v>2861</v>
      </c>
      <c r="B2873" s="365"/>
      <c r="C2873" s="365"/>
      <c r="D2873" s="365"/>
      <c r="E2873" s="365"/>
      <c r="F2873" s="365"/>
      <c r="G2873" s="365"/>
      <c r="H2873" s="365"/>
      <c r="I2873" s="365"/>
      <c r="J2873" s="365"/>
      <c r="K2873" s="365"/>
      <c r="L2873" s="365"/>
      <c r="M2873" s="369"/>
      <c r="N2873" s="365"/>
      <c r="O2873" s="365"/>
    </row>
    <row r="2874" spans="1:15" x14ac:dyDescent="0.25">
      <c r="A2874">
        <v>2862</v>
      </c>
      <c r="B2874" s="365"/>
      <c r="C2874" s="365"/>
      <c r="D2874" s="365"/>
      <c r="E2874" s="365"/>
      <c r="F2874" s="365"/>
      <c r="G2874" s="365"/>
      <c r="H2874" s="365"/>
      <c r="I2874" s="365"/>
      <c r="J2874" s="365"/>
      <c r="K2874" s="365"/>
      <c r="L2874" s="365"/>
      <c r="M2874" s="369"/>
      <c r="N2874" s="365"/>
      <c r="O2874" s="365"/>
    </row>
    <row r="2875" spans="1:15" x14ac:dyDescent="0.25">
      <c r="A2875">
        <v>2863</v>
      </c>
      <c r="B2875" s="365"/>
      <c r="C2875" s="365"/>
      <c r="D2875" s="365"/>
      <c r="E2875" s="365"/>
      <c r="F2875" s="365"/>
      <c r="G2875" s="365"/>
      <c r="H2875" s="365"/>
      <c r="I2875" s="365"/>
      <c r="J2875" s="365"/>
      <c r="K2875" s="365"/>
      <c r="L2875" s="365"/>
      <c r="M2875" s="369"/>
      <c r="N2875" s="365"/>
      <c r="O2875" s="365"/>
    </row>
    <row r="2876" spans="1:15" x14ac:dyDescent="0.25">
      <c r="A2876">
        <v>2864</v>
      </c>
      <c r="B2876" s="365"/>
      <c r="C2876" s="365"/>
      <c r="D2876" s="365"/>
      <c r="E2876" s="365"/>
      <c r="F2876" s="365"/>
      <c r="G2876" s="365"/>
      <c r="H2876" s="365"/>
      <c r="I2876" s="365"/>
      <c r="J2876" s="365"/>
      <c r="K2876" s="365"/>
      <c r="L2876" s="365"/>
      <c r="M2876" s="369"/>
      <c r="N2876" s="365"/>
      <c r="O2876" s="365"/>
    </row>
    <row r="2877" spans="1:15" x14ac:dyDescent="0.25">
      <c r="A2877">
        <v>2865</v>
      </c>
      <c r="B2877" s="365"/>
      <c r="C2877" s="365"/>
      <c r="D2877" s="365"/>
      <c r="E2877" s="365"/>
      <c r="F2877" s="365"/>
      <c r="G2877" s="365"/>
      <c r="H2877" s="365"/>
      <c r="I2877" s="365"/>
      <c r="J2877" s="365"/>
      <c r="K2877" s="365"/>
      <c r="L2877" s="365"/>
      <c r="M2877" s="369"/>
      <c r="N2877" s="365"/>
      <c r="O2877" s="365"/>
    </row>
    <row r="2878" spans="1:15" x14ac:dyDescent="0.25">
      <c r="A2878">
        <v>2866</v>
      </c>
      <c r="B2878" s="365"/>
      <c r="C2878" s="365"/>
      <c r="D2878" s="365"/>
      <c r="E2878" s="365"/>
      <c r="F2878" s="365"/>
      <c r="G2878" s="365"/>
      <c r="H2878" s="365"/>
      <c r="I2878" s="365"/>
      <c r="J2878" s="365"/>
      <c r="K2878" s="365"/>
      <c r="L2878" s="365"/>
      <c r="M2878" s="369"/>
      <c r="N2878" s="365"/>
      <c r="O2878" s="365"/>
    </row>
    <row r="2879" spans="1:15" x14ac:dyDescent="0.25">
      <c r="A2879">
        <v>2867</v>
      </c>
      <c r="B2879" s="365"/>
      <c r="C2879" s="365"/>
      <c r="D2879" s="365"/>
      <c r="E2879" s="365"/>
      <c r="F2879" s="365"/>
      <c r="G2879" s="365"/>
      <c r="H2879" s="365"/>
      <c r="I2879" s="365"/>
      <c r="J2879" s="365"/>
      <c r="K2879" s="365"/>
      <c r="L2879" s="365"/>
      <c r="M2879" s="369"/>
      <c r="N2879" s="365"/>
      <c r="O2879" s="365"/>
    </row>
    <row r="2880" spans="1:15" x14ac:dyDescent="0.25">
      <c r="A2880">
        <v>2868</v>
      </c>
      <c r="B2880" s="365"/>
      <c r="C2880" s="365"/>
      <c r="D2880" s="365"/>
      <c r="E2880" s="365"/>
      <c r="F2880" s="365"/>
      <c r="G2880" s="365"/>
      <c r="H2880" s="365"/>
      <c r="I2880" s="365"/>
      <c r="J2880" s="365"/>
      <c r="K2880" s="365"/>
      <c r="L2880" s="365"/>
      <c r="M2880" s="369"/>
      <c r="N2880" s="365"/>
      <c r="O2880" s="365"/>
    </row>
    <row r="2881" spans="1:15" x14ac:dyDescent="0.25">
      <c r="A2881">
        <v>2869</v>
      </c>
      <c r="B2881" s="365"/>
      <c r="C2881" s="365"/>
      <c r="D2881" s="365"/>
      <c r="E2881" s="365"/>
      <c r="F2881" s="365"/>
      <c r="G2881" s="365"/>
      <c r="H2881" s="365"/>
      <c r="I2881" s="365"/>
      <c r="J2881" s="365"/>
      <c r="K2881" s="365"/>
      <c r="L2881" s="365"/>
      <c r="M2881" s="369"/>
      <c r="N2881" s="365"/>
      <c r="O2881" s="365"/>
    </row>
    <row r="2882" spans="1:15" x14ac:dyDescent="0.25">
      <c r="A2882">
        <v>2870</v>
      </c>
      <c r="B2882" s="365"/>
      <c r="C2882" s="365"/>
      <c r="D2882" s="365"/>
      <c r="E2882" s="365"/>
      <c r="F2882" s="365"/>
      <c r="G2882" s="365"/>
      <c r="H2882" s="365"/>
      <c r="I2882" s="365"/>
      <c r="J2882" s="365"/>
      <c r="K2882" s="365"/>
      <c r="L2882" s="365"/>
      <c r="M2882" s="369"/>
      <c r="N2882" s="365"/>
      <c r="O2882" s="365"/>
    </row>
    <row r="2883" spans="1:15" x14ac:dyDescent="0.25">
      <c r="A2883">
        <v>2871</v>
      </c>
      <c r="B2883" s="365"/>
      <c r="C2883" s="365"/>
      <c r="D2883" s="365"/>
      <c r="E2883" s="365"/>
      <c r="F2883" s="365"/>
      <c r="G2883" s="365"/>
      <c r="H2883" s="365"/>
      <c r="I2883" s="365"/>
      <c r="J2883" s="365"/>
      <c r="K2883" s="365"/>
      <c r="L2883" s="365"/>
      <c r="M2883" s="369"/>
      <c r="N2883" s="365"/>
      <c r="O2883" s="365"/>
    </row>
    <row r="2884" spans="1:15" x14ac:dyDescent="0.25">
      <c r="A2884">
        <v>2872</v>
      </c>
      <c r="B2884" s="365"/>
      <c r="C2884" s="365"/>
      <c r="D2884" s="365"/>
      <c r="E2884" s="365"/>
      <c r="F2884" s="365"/>
      <c r="G2884" s="365"/>
      <c r="H2884" s="365"/>
      <c r="I2884" s="365"/>
      <c r="J2884" s="365"/>
      <c r="K2884" s="365"/>
      <c r="L2884" s="365"/>
      <c r="M2884" s="369"/>
      <c r="N2884" s="365"/>
      <c r="O2884" s="365"/>
    </row>
    <row r="2885" spans="1:15" x14ac:dyDescent="0.25">
      <c r="A2885">
        <v>2873</v>
      </c>
      <c r="B2885" s="365"/>
      <c r="C2885" s="365"/>
      <c r="D2885" s="365"/>
      <c r="E2885" s="365"/>
      <c r="F2885" s="365"/>
      <c r="G2885" s="365"/>
      <c r="H2885" s="365"/>
      <c r="I2885" s="365"/>
      <c r="J2885" s="365"/>
      <c r="K2885" s="365"/>
      <c r="L2885" s="365"/>
      <c r="M2885" s="369"/>
      <c r="N2885" s="365"/>
      <c r="O2885" s="365"/>
    </row>
    <row r="2886" spans="1:15" x14ac:dyDescent="0.25">
      <c r="A2886">
        <v>2874</v>
      </c>
      <c r="B2886" s="365"/>
      <c r="C2886" s="365"/>
      <c r="D2886" s="365"/>
      <c r="E2886" s="365"/>
      <c r="F2886" s="365"/>
      <c r="G2886" s="365"/>
      <c r="H2886" s="365"/>
      <c r="I2886" s="365"/>
      <c r="J2886" s="365"/>
      <c r="K2886" s="365"/>
      <c r="L2886" s="365"/>
      <c r="M2886" s="369"/>
      <c r="N2886" s="365"/>
      <c r="O2886" s="365"/>
    </row>
    <row r="2887" spans="1:15" x14ac:dyDescent="0.25">
      <c r="A2887">
        <v>2875</v>
      </c>
      <c r="B2887" s="365"/>
      <c r="C2887" s="365"/>
      <c r="D2887" s="365"/>
      <c r="E2887" s="365"/>
      <c r="F2887" s="365"/>
      <c r="G2887" s="365"/>
      <c r="H2887" s="365"/>
      <c r="I2887" s="365"/>
      <c r="J2887" s="365"/>
      <c r="K2887" s="365"/>
      <c r="L2887" s="365"/>
      <c r="M2887" s="369"/>
      <c r="N2887" s="365"/>
      <c r="O2887" s="365"/>
    </row>
    <row r="2888" spans="1:15" x14ac:dyDescent="0.25">
      <c r="A2888">
        <v>2876</v>
      </c>
      <c r="B2888" s="365"/>
      <c r="C2888" s="365"/>
      <c r="D2888" s="365"/>
      <c r="E2888" s="365"/>
      <c r="F2888" s="365"/>
      <c r="G2888" s="365"/>
      <c r="H2888" s="365"/>
      <c r="I2888" s="365"/>
      <c r="J2888" s="365"/>
      <c r="K2888" s="365"/>
      <c r="L2888" s="365"/>
      <c r="M2888" s="369"/>
      <c r="N2888" s="365"/>
      <c r="O2888" s="365"/>
    </row>
    <row r="2889" spans="1:15" x14ac:dyDescent="0.25">
      <c r="A2889">
        <v>2877</v>
      </c>
      <c r="B2889" s="365"/>
      <c r="C2889" s="365"/>
      <c r="D2889" s="365"/>
      <c r="E2889" s="365"/>
      <c r="F2889" s="365"/>
      <c r="G2889" s="365"/>
      <c r="H2889" s="365"/>
      <c r="I2889" s="365"/>
      <c r="J2889" s="365"/>
      <c r="K2889" s="365"/>
      <c r="L2889" s="365"/>
      <c r="M2889" s="369"/>
      <c r="N2889" s="365"/>
      <c r="O2889" s="365"/>
    </row>
    <row r="2890" spans="1:15" x14ac:dyDescent="0.25">
      <c r="A2890">
        <v>2878</v>
      </c>
      <c r="B2890" s="365"/>
      <c r="C2890" s="365"/>
      <c r="D2890" s="365"/>
      <c r="E2890" s="365"/>
      <c r="F2890" s="365"/>
      <c r="G2890" s="365"/>
      <c r="H2890" s="365"/>
      <c r="I2890" s="365"/>
      <c r="J2890" s="365"/>
      <c r="K2890" s="365"/>
      <c r="L2890" s="365"/>
      <c r="M2890" s="369"/>
      <c r="N2890" s="365"/>
      <c r="O2890" s="365"/>
    </row>
    <row r="2891" spans="1:15" x14ac:dyDescent="0.25">
      <c r="A2891">
        <v>2879</v>
      </c>
      <c r="B2891" s="365"/>
      <c r="C2891" s="365"/>
      <c r="D2891" s="365"/>
      <c r="E2891" s="365"/>
      <c r="F2891" s="365"/>
      <c r="G2891" s="365"/>
      <c r="H2891" s="365"/>
      <c r="I2891" s="365"/>
      <c r="J2891" s="365"/>
      <c r="K2891" s="365"/>
      <c r="L2891" s="365"/>
      <c r="M2891" s="369"/>
      <c r="N2891" s="365"/>
      <c r="O2891" s="365"/>
    </row>
    <row r="2892" spans="1:15" x14ac:dyDescent="0.25">
      <c r="A2892">
        <v>2880</v>
      </c>
      <c r="B2892" s="365"/>
      <c r="C2892" s="365"/>
      <c r="D2892" s="365"/>
      <c r="E2892" s="365"/>
      <c r="F2892" s="365"/>
      <c r="G2892" s="365"/>
      <c r="H2892" s="365"/>
      <c r="I2892" s="365"/>
      <c r="J2892" s="365"/>
      <c r="K2892" s="365"/>
      <c r="L2892" s="365"/>
      <c r="M2892" s="369"/>
      <c r="N2892" s="365"/>
      <c r="O2892" s="365"/>
    </row>
    <row r="2893" spans="1:15" x14ac:dyDescent="0.25">
      <c r="A2893">
        <v>2881</v>
      </c>
      <c r="B2893" s="365"/>
      <c r="C2893" s="365"/>
      <c r="D2893" s="365"/>
      <c r="E2893" s="365"/>
      <c r="F2893" s="365"/>
      <c r="G2893" s="365"/>
      <c r="H2893" s="365"/>
      <c r="I2893" s="365"/>
      <c r="J2893" s="365"/>
      <c r="K2893" s="365"/>
      <c r="L2893" s="365"/>
      <c r="M2893" s="369"/>
      <c r="N2893" s="365"/>
      <c r="O2893" s="365"/>
    </row>
    <row r="2894" spans="1:15" x14ac:dyDescent="0.25">
      <c r="A2894">
        <v>2882</v>
      </c>
      <c r="B2894" s="365"/>
      <c r="C2894" s="365"/>
      <c r="D2894" s="365"/>
      <c r="E2894" s="365"/>
      <c r="F2894" s="365"/>
      <c r="G2894" s="365"/>
      <c r="H2894" s="365"/>
      <c r="I2894" s="365"/>
      <c r="J2894" s="365"/>
      <c r="K2894" s="365"/>
      <c r="L2894" s="365"/>
      <c r="M2894" s="369"/>
      <c r="N2894" s="365"/>
      <c r="O2894" s="365"/>
    </row>
    <row r="2895" spans="1:15" x14ac:dyDescent="0.25">
      <c r="A2895">
        <v>2883</v>
      </c>
      <c r="B2895" s="365"/>
      <c r="C2895" s="365"/>
      <c r="D2895" s="365"/>
      <c r="E2895" s="365"/>
      <c r="F2895" s="365"/>
      <c r="G2895" s="365"/>
      <c r="H2895" s="365"/>
      <c r="I2895" s="365"/>
      <c r="J2895" s="365"/>
      <c r="K2895" s="365"/>
      <c r="L2895" s="365"/>
      <c r="M2895" s="369"/>
      <c r="N2895" s="365"/>
      <c r="O2895" s="365"/>
    </row>
    <row r="2896" spans="1:15" x14ac:dyDescent="0.25">
      <c r="A2896">
        <v>2884</v>
      </c>
      <c r="B2896" s="365"/>
      <c r="C2896" s="365"/>
      <c r="D2896" s="365"/>
      <c r="E2896" s="365"/>
      <c r="F2896" s="365"/>
      <c r="G2896" s="365"/>
      <c r="H2896" s="365"/>
      <c r="I2896" s="365"/>
      <c r="J2896" s="365"/>
      <c r="K2896" s="365"/>
      <c r="L2896" s="365"/>
      <c r="M2896" s="369"/>
      <c r="N2896" s="365"/>
      <c r="O2896" s="365"/>
    </row>
    <row r="2897" spans="1:15" x14ac:dyDescent="0.25">
      <c r="A2897">
        <v>2885</v>
      </c>
      <c r="B2897" s="365"/>
      <c r="C2897" s="365"/>
      <c r="D2897" s="365"/>
      <c r="E2897" s="365"/>
      <c r="F2897" s="365"/>
      <c r="G2897" s="365"/>
      <c r="H2897" s="365"/>
      <c r="I2897" s="365"/>
      <c r="J2897" s="365"/>
      <c r="K2897" s="365"/>
      <c r="L2897" s="365"/>
      <c r="M2897" s="369"/>
      <c r="N2897" s="365"/>
      <c r="O2897" s="365"/>
    </row>
    <row r="2898" spans="1:15" x14ac:dyDescent="0.25">
      <c r="A2898">
        <v>2886</v>
      </c>
      <c r="B2898" s="365"/>
      <c r="C2898" s="365"/>
      <c r="D2898" s="365"/>
      <c r="E2898" s="365"/>
      <c r="F2898" s="365"/>
      <c r="G2898" s="365"/>
      <c r="H2898" s="365"/>
      <c r="I2898" s="365"/>
      <c r="J2898" s="365"/>
      <c r="K2898" s="365"/>
      <c r="L2898" s="365"/>
      <c r="M2898" s="369"/>
      <c r="N2898" s="365"/>
      <c r="O2898" s="365"/>
    </row>
    <row r="2899" spans="1:15" x14ac:dyDescent="0.25">
      <c r="A2899">
        <v>2887</v>
      </c>
      <c r="B2899" s="365"/>
      <c r="C2899" s="365"/>
      <c r="D2899" s="365"/>
      <c r="E2899" s="365"/>
      <c r="F2899" s="365"/>
      <c r="G2899" s="365"/>
      <c r="H2899" s="365"/>
      <c r="I2899" s="365"/>
      <c r="J2899" s="365"/>
      <c r="K2899" s="365"/>
      <c r="L2899" s="365"/>
      <c r="M2899" s="369"/>
      <c r="N2899" s="365"/>
      <c r="O2899" s="365"/>
    </row>
    <row r="2900" spans="1:15" x14ac:dyDescent="0.25">
      <c r="A2900">
        <v>2888</v>
      </c>
      <c r="B2900" s="365"/>
      <c r="C2900" s="365"/>
      <c r="D2900" s="365"/>
      <c r="E2900" s="365"/>
      <c r="F2900" s="365"/>
      <c r="G2900" s="365"/>
      <c r="H2900" s="365"/>
      <c r="I2900" s="365"/>
      <c r="J2900" s="365"/>
      <c r="K2900" s="365"/>
      <c r="L2900" s="365"/>
      <c r="M2900" s="369"/>
      <c r="N2900" s="365"/>
      <c r="O2900" s="365"/>
    </row>
    <row r="2901" spans="1:15" x14ac:dyDescent="0.25">
      <c r="A2901">
        <v>2889</v>
      </c>
      <c r="B2901" s="365"/>
      <c r="C2901" s="365"/>
      <c r="D2901" s="365"/>
      <c r="E2901" s="365"/>
      <c r="F2901" s="365"/>
      <c r="G2901" s="365"/>
      <c r="H2901" s="365"/>
      <c r="I2901" s="365"/>
      <c r="J2901" s="365"/>
      <c r="K2901" s="365"/>
      <c r="L2901" s="365"/>
      <c r="M2901" s="369"/>
      <c r="N2901" s="365"/>
      <c r="O2901" s="365"/>
    </row>
    <row r="2902" spans="1:15" x14ac:dyDescent="0.25">
      <c r="A2902">
        <v>2890</v>
      </c>
      <c r="B2902" s="365"/>
      <c r="C2902" s="365"/>
      <c r="D2902" s="365"/>
      <c r="E2902" s="365"/>
      <c r="F2902" s="365"/>
      <c r="G2902" s="365"/>
      <c r="H2902" s="365"/>
      <c r="I2902" s="365"/>
      <c r="J2902" s="365"/>
      <c r="K2902" s="365"/>
      <c r="L2902" s="365"/>
      <c r="M2902" s="369"/>
      <c r="N2902" s="365"/>
      <c r="O2902" s="365"/>
    </row>
    <row r="2903" spans="1:15" x14ac:dyDescent="0.25">
      <c r="A2903">
        <v>2891</v>
      </c>
      <c r="B2903" s="365"/>
      <c r="C2903" s="365"/>
      <c r="D2903" s="365"/>
      <c r="E2903" s="365"/>
      <c r="F2903" s="365"/>
      <c r="G2903" s="365"/>
      <c r="H2903" s="365"/>
      <c r="I2903" s="365"/>
      <c r="J2903" s="365"/>
      <c r="K2903" s="365"/>
      <c r="L2903" s="365"/>
      <c r="M2903" s="369"/>
      <c r="N2903" s="365"/>
      <c r="O2903" s="365"/>
    </row>
    <row r="2904" spans="1:15" x14ac:dyDescent="0.25">
      <c r="A2904">
        <v>2892</v>
      </c>
      <c r="B2904" s="365"/>
      <c r="C2904" s="365"/>
      <c r="D2904" s="365"/>
      <c r="E2904" s="365"/>
      <c r="F2904" s="365"/>
      <c r="G2904" s="365"/>
      <c r="H2904" s="365"/>
      <c r="I2904" s="365"/>
      <c r="J2904" s="365"/>
      <c r="K2904" s="365"/>
      <c r="L2904" s="365"/>
      <c r="M2904" s="369"/>
      <c r="N2904" s="365"/>
      <c r="O2904" s="365"/>
    </row>
    <row r="2905" spans="1:15" x14ac:dyDescent="0.25">
      <c r="A2905">
        <v>2893</v>
      </c>
      <c r="B2905" s="365"/>
      <c r="C2905" s="365"/>
      <c r="D2905" s="365"/>
      <c r="E2905" s="365"/>
      <c r="F2905" s="365"/>
      <c r="G2905" s="365"/>
      <c r="H2905" s="365"/>
      <c r="I2905" s="365"/>
      <c r="J2905" s="365"/>
      <c r="K2905" s="365"/>
      <c r="L2905" s="365"/>
      <c r="M2905" s="369"/>
      <c r="N2905" s="365"/>
      <c r="O2905" s="365"/>
    </row>
    <row r="2906" spans="1:15" x14ac:dyDescent="0.25">
      <c r="A2906">
        <v>2894</v>
      </c>
      <c r="B2906" s="365"/>
      <c r="C2906" s="365"/>
      <c r="D2906" s="365"/>
      <c r="E2906" s="365"/>
      <c r="F2906" s="365"/>
      <c r="G2906" s="365"/>
      <c r="H2906" s="365"/>
      <c r="I2906" s="365"/>
      <c r="J2906" s="365"/>
      <c r="K2906" s="365"/>
      <c r="L2906" s="365"/>
      <c r="M2906" s="369"/>
      <c r="N2906" s="365"/>
      <c r="O2906" s="365"/>
    </row>
    <row r="2907" spans="1:15" x14ac:dyDescent="0.25">
      <c r="A2907">
        <v>2895</v>
      </c>
      <c r="B2907" s="365"/>
      <c r="C2907" s="365"/>
      <c r="D2907" s="365"/>
      <c r="E2907" s="365"/>
      <c r="F2907" s="365"/>
      <c r="G2907" s="365"/>
      <c r="H2907" s="365"/>
      <c r="I2907" s="365"/>
      <c r="J2907" s="365"/>
      <c r="K2907" s="365"/>
      <c r="L2907" s="365"/>
      <c r="M2907" s="369"/>
      <c r="N2907" s="365"/>
      <c r="O2907" s="365"/>
    </row>
    <row r="2908" spans="1:15" x14ac:dyDescent="0.25">
      <c r="A2908">
        <v>2896</v>
      </c>
      <c r="B2908" s="365"/>
      <c r="C2908" s="365"/>
      <c r="D2908" s="365"/>
      <c r="E2908" s="365"/>
      <c r="F2908" s="365"/>
      <c r="G2908" s="365"/>
      <c r="H2908" s="365"/>
      <c r="I2908" s="365"/>
      <c r="J2908" s="365"/>
      <c r="K2908" s="365"/>
      <c r="L2908" s="365"/>
      <c r="M2908" s="369"/>
      <c r="N2908" s="365"/>
      <c r="O2908" s="365"/>
    </row>
    <row r="2909" spans="1:15" x14ac:dyDescent="0.25">
      <c r="A2909">
        <v>2897</v>
      </c>
      <c r="B2909" s="365"/>
      <c r="C2909" s="365"/>
      <c r="D2909" s="365"/>
      <c r="E2909" s="365"/>
      <c r="F2909" s="365"/>
      <c r="G2909" s="365"/>
      <c r="H2909" s="365"/>
      <c r="I2909" s="365"/>
      <c r="J2909" s="365"/>
      <c r="K2909" s="365"/>
      <c r="L2909" s="365"/>
      <c r="M2909" s="369"/>
      <c r="N2909" s="365"/>
      <c r="O2909" s="365"/>
    </row>
    <row r="2910" spans="1:15" x14ac:dyDescent="0.25">
      <c r="A2910">
        <v>2898</v>
      </c>
      <c r="B2910" s="365"/>
      <c r="C2910" s="365"/>
      <c r="D2910" s="365"/>
      <c r="E2910" s="365"/>
      <c r="F2910" s="365"/>
      <c r="G2910" s="365"/>
      <c r="H2910" s="365"/>
      <c r="I2910" s="365"/>
      <c r="J2910" s="365"/>
      <c r="K2910" s="365"/>
      <c r="L2910" s="365"/>
      <c r="M2910" s="369"/>
      <c r="N2910" s="365"/>
      <c r="O2910" s="365"/>
    </row>
    <row r="2911" spans="1:15" x14ac:dyDescent="0.25">
      <c r="A2911">
        <v>2899</v>
      </c>
      <c r="B2911" s="365"/>
      <c r="C2911" s="365"/>
      <c r="D2911" s="365"/>
      <c r="E2911" s="365"/>
      <c r="F2911" s="365"/>
      <c r="G2911" s="365"/>
      <c r="H2911" s="365"/>
      <c r="I2911" s="365"/>
      <c r="J2911" s="365"/>
      <c r="K2911" s="365"/>
      <c r="L2911" s="365"/>
      <c r="M2911" s="369"/>
      <c r="N2911" s="365"/>
      <c r="O2911" s="365"/>
    </row>
    <row r="2912" spans="1:15" x14ac:dyDescent="0.25">
      <c r="A2912">
        <v>2900</v>
      </c>
      <c r="B2912" s="365"/>
      <c r="C2912" s="365"/>
      <c r="D2912" s="365"/>
      <c r="E2912" s="365"/>
      <c r="F2912" s="365"/>
      <c r="G2912" s="365"/>
      <c r="H2912" s="365"/>
      <c r="I2912" s="365"/>
      <c r="J2912" s="365"/>
      <c r="K2912" s="365"/>
      <c r="L2912" s="365"/>
      <c r="M2912" s="369"/>
      <c r="N2912" s="365"/>
      <c r="O2912" s="365"/>
    </row>
    <row r="2913" spans="1:15" x14ac:dyDescent="0.25">
      <c r="A2913">
        <v>2901</v>
      </c>
      <c r="B2913" s="365"/>
      <c r="C2913" s="365"/>
      <c r="D2913" s="365"/>
      <c r="E2913" s="365"/>
      <c r="F2913" s="365"/>
      <c r="G2913" s="365"/>
      <c r="H2913" s="365"/>
      <c r="I2913" s="365"/>
      <c r="J2913" s="365"/>
      <c r="K2913" s="365"/>
      <c r="L2913" s="365"/>
      <c r="M2913" s="369"/>
      <c r="N2913" s="365"/>
      <c r="O2913" s="365"/>
    </row>
    <row r="2914" spans="1:15" x14ac:dyDescent="0.25">
      <c r="A2914">
        <v>2902</v>
      </c>
      <c r="B2914" s="365"/>
      <c r="C2914" s="365"/>
      <c r="D2914" s="365"/>
      <c r="E2914" s="365"/>
      <c r="F2914" s="365"/>
      <c r="G2914" s="365"/>
      <c r="H2914" s="365"/>
      <c r="I2914" s="365"/>
      <c r="J2914" s="365"/>
      <c r="K2914" s="365"/>
      <c r="L2914" s="365"/>
      <c r="M2914" s="369"/>
      <c r="N2914" s="365"/>
      <c r="O2914" s="365"/>
    </row>
    <row r="2915" spans="1:15" x14ac:dyDescent="0.25">
      <c r="A2915">
        <v>2903</v>
      </c>
      <c r="B2915" s="365"/>
      <c r="C2915" s="365"/>
      <c r="D2915" s="365"/>
      <c r="E2915" s="365"/>
      <c r="F2915" s="365"/>
      <c r="G2915" s="365"/>
      <c r="H2915" s="365"/>
      <c r="I2915" s="365"/>
      <c r="J2915" s="365"/>
      <c r="K2915" s="365"/>
      <c r="L2915" s="365"/>
      <c r="M2915" s="369"/>
      <c r="N2915" s="365"/>
      <c r="O2915" s="365"/>
    </row>
    <row r="2916" spans="1:15" x14ac:dyDescent="0.25">
      <c r="A2916">
        <v>2904</v>
      </c>
      <c r="B2916" s="365"/>
      <c r="C2916" s="365"/>
      <c r="D2916" s="365"/>
      <c r="E2916" s="365"/>
      <c r="F2916" s="365"/>
      <c r="G2916" s="365"/>
      <c r="H2916" s="365"/>
      <c r="I2916" s="365"/>
      <c r="J2916" s="365"/>
      <c r="K2916" s="365"/>
      <c r="L2916" s="365"/>
      <c r="M2916" s="369"/>
      <c r="N2916" s="365"/>
      <c r="O2916" s="365"/>
    </row>
    <row r="2917" spans="1:15" x14ac:dyDescent="0.25">
      <c r="A2917">
        <v>2905</v>
      </c>
      <c r="B2917" s="365"/>
      <c r="C2917" s="365"/>
      <c r="D2917" s="365"/>
      <c r="E2917" s="365"/>
      <c r="F2917" s="365"/>
      <c r="G2917" s="365"/>
      <c r="H2917" s="365"/>
      <c r="I2917" s="365"/>
      <c r="J2917" s="365"/>
      <c r="K2917" s="365"/>
      <c r="L2917" s="365"/>
      <c r="M2917" s="369"/>
      <c r="N2917" s="365"/>
      <c r="O2917" s="365"/>
    </row>
    <row r="2918" spans="1:15" x14ac:dyDescent="0.25">
      <c r="A2918">
        <v>2906</v>
      </c>
      <c r="B2918" s="365"/>
      <c r="C2918" s="365"/>
      <c r="D2918" s="365"/>
      <c r="E2918" s="365"/>
      <c r="F2918" s="365"/>
      <c r="G2918" s="365"/>
      <c r="H2918" s="365"/>
      <c r="I2918" s="365"/>
      <c r="J2918" s="365"/>
      <c r="K2918" s="365"/>
      <c r="L2918" s="365"/>
      <c r="M2918" s="369"/>
      <c r="N2918" s="365"/>
      <c r="O2918" s="365"/>
    </row>
    <row r="2919" spans="1:15" x14ac:dyDescent="0.25">
      <c r="A2919">
        <v>2907</v>
      </c>
      <c r="B2919" s="365"/>
      <c r="C2919" s="365"/>
      <c r="D2919" s="365"/>
      <c r="E2919" s="365"/>
      <c r="F2919" s="365"/>
      <c r="G2919" s="365"/>
      <c r="H2919" s="365"/>
      <c r="I2919" s="365"/>
      <c r="J2919" s="365"/>
      <c r="K2919" s="365"/>
      <c r="L2919" s="365"/>
      <c r="M2919" s="369"/>
      <c r="N2919" s="365"/>
      <c r="O2919" s="365"/>
    </row>
    <row r="2920" spans="1:15" x14ac:dyDescent="0.25">
      <c r="A2920">
        <v>2908</v>
      </c>
      <c r="B2920" s="365"/>
      <c r="C2920" s="365"/>
      <c r="D2920" s="365"/>
      <c r="E2920" s="365"/>
      <c r="F2920" s="365"/>
      <c r="G2920" s="365"/>
      <c r="H2920" s="365"/>
      <c r="I2920" s="365"/>
      <c r="J2920" s="365"/>
      <c r="K2920" s="365"/>
      <c r="L2920" s="365"/>
      <c r="M2920" s="369"/>
      <c r="N2920" s="365"/>
      <c r="O2920" s="365"/>
    </row>
    <row r="2921" spans="1:15" x14ac:dyDescent="0.25">
      <c r="A2921">
        <v>2909</v>
      </c>
      <c r="B2921" s="365"/>
      <c r="C2921" s="365"/>
      <c r="D2921" s="365"/>
      <c r="E2921" s="365"/>
      <c r="F2921" s="365"/>
      <c r="G2921" s="365"/>
      <c r="H2921" s="365"/>
      <c r="I2921" s="365"/>
      <c r="J2921" s="365"/>
      <c r="K2921" s="365"/>
      <c r="L2921" s="365"/>
      <c r="M2921" s="369"/>
      <c r="N2921" s="365"/>
      <c r="O2921" s="365"/>
    </row>
    <row r="2922" spans="1:15" x14ac:dyDescent="0.25">
      <c r="A2922">
        <v>2910</v>
      </c>
      <c r="B2922" s="365"/>
      <c r="C2922" s="365"/>
      <c r="D2922" s="365"/>
      <c r="E2922" s="365"/>
      <c r="F2922" s="365"/>
      <c r="G2922" s="365"/>
      <c r="H2922" s="365"/>
      <c r="I2922" s="365"/>
      <c r="J2922" s="365"/>
      <c r="K2922" s="365"/>
      <c r="L2922" s="365"/>
      <c r="M2922" s="369"/>
      <c r="N2922" s="365"/>
      <c r="O2922" s="365"/>
    </row>
    <row r="2923" spans="1:15" x14ac:dyDescent="0.25">
      <c r="A2923">
        <v>2911</v>
      </c>
      <c r="B2923" s="365"/>
      <c r="C2923" s="365"/>
      <c r="D2923" s="365"/>
      <c r="E2923" s="365"/>
      <c r="F2923" s="365"/>
      <c r="G2923" s="365"/>
      <c r="H2923" s="365"/>
      <c r="I2923" s="365"/>
      <c r="J2923" s="365"/>
      <c r="K2923" s="365"/>
      <c r="L2923" s="365"/>
      <c r="M2923" s="369"/>
      <c r="N2923" s="365"/>
      <c r="O2923" s="365"/>
    </row>
    <row r="2924" spans="1:15" x14ac:dyDescent="0.25">
      <c r="A2924">
        <v>2912</v>
      </c>
      <c r="B2924" s="365"/>
      <c r="C2924" s="365"/>
      <c r="D2924" s="365"/>
      <c r="E2924" s="365"/>
      <c r="F2924" s="365"/>
      <c r="G2924" s="365"/>
      <c r="H2924" s="365"/>
      <c r="I2924" s="365"/>
      <c r="J2924" s="365"/>
      <c r="K2924" s="365"/>
      <c r="L2924" s="365"/>
      <c r="M2924" s="369"/>
      <c r="N2924" s="365"/>
      <c r="O2924" s="365"/>
    </row>
    <row r="2925" spans="1:15" x14ac:dyDescent="0.25">
      <c r="A2925">
        <v>2913</v>
      </c>
      <c r="B2925" s="365"/>
      <c r="C2925" s="365"/>
      <c r="D2925" s="365"/>
      <c r="E2925" s="365"/>
      <c r="F2925" s="365"/>
      <c r="G2925" s="365"/>
      <c r="H2925" s="365"/>
      <c r="I2925" s="365"/>
      <c r="J2925" s="365"/>
      <c r="K2925" s="365"/>
      <c r="L2925" s="365"/>
      <c r="M2925" s="369"/>
      <c r="N2925" s="365"/>
      <c r="O2925" s="365"/>
    </row>
    <row r="2926" spans="1:15" x14ac:dyDescent="0.25">
      <c r="A2926">
        <v>2914</v>
      </c>
      <c r="B2926" s="365"/>
      <c r="C2926" s="365"/>
      <c r="D2926" s="365"/>
      <c r="E2926" s="365"/>
      <c r="F2926" s="365"/>
      <c r="G2926" s="365"/>
      <c r="H2926" s="365"/>
      <c r="I2926" s="365"/>
      <c r="J2926" s="365"/>
      <c r="K2926" s="365"/>
      <c r="L2926" s="365"/>
      <c r="M2926" s="369"/>
      <c r="N2926" s="365"/>
      <c r="O2926" s="365"/>
    </row>
    <row r="2927" spans="1:15" x14ac:dyDescent="0.25">
      <c r="A2927">
        <v>2915</v>
      </c>
      <c r="B2927" s="365"/>
      <c r="C2927" s="365"/>
      <c r="D2927" s="365"/>
      <c r="E2927" s="365"/>
      <c r="F2927" s="365"/>
      <c r="G2927" s="365"/>
      <c r="H2927" s="365"/>
      <c r="I2927" s="365"/>
      <c r="J2927" s="365"/>
      <c r="K2927" s="365"/>
      <c r="L2927" s="365"/>
      <c r="M2927" s="369"/>
      <c r="N2927" s="365"/>
      <c r="O2927" s="365"/>
    </row>
    <row r="2928" spans="1:15" x14ac:dyDescent="0.25">
      <c r="A2928">
        <v>2916</v>
      </c>
      <c r="B2928" s="365"/>
      <c r="C2928" s="365"/>
      <c r="D2928" s="365"/>
      <c r="E2928" s="365"/>
      <c r="F2928" s="365"/>
      <c r="G2928" s="365"/>
      <c r="H2928" s="365"/>
      <c r="I2928" s="365"/>
      <c r="J2928" s="365"/>
      <c r="K2928" s="365"/>
      <c r="L2928" s="365"/>
      <c r="M2928" s="369"/>
      <c r="N2928" s="365"/>
      <c r="O2928" s="365"/>
    </row>
    <row r="2929" spans="1:15" x14ac:dyDescent="0.25">
      <c r="A2929">
        <v>2917</v>
      </c>
      <c r="B2929" s="365"/>
      <c r="C2929" s="365"/>
      <c r="D2929" s="365"/>
      <c r="E2929" s="365"/>
      <c r="F2929" s="365"/>
      <c r="G2929" s="365"/>
      <c r="H2929" s="365"/>
      <c r="I2929" s="365"/>
      <c r="J2929" s="365"/>
      <c r="K2929" s="365"/>
      <c r="L2929" s="365"/>
      <c r="M2929" s="369"/>
      <c r="N2929" s="365"/>
      <c r="O2929" s="365"/>
    </row>
    <row r="2930" spans="1:15" x14ac:dyDescent="0.25">
      <c r="A2930">
        <v>2918</v>
      </c>
      <c r="B2930" s="365"/>
      <c r="C2930" s="365"/>
      <c r="D2930" s="365"/>
      <c r="E2930" s="365"/>
      <c r="F2930" s="365"/>
      <c r="G2930" s="365"/>
      <c r="H2930" s="365"/>
      <c r="I2930" s="365"/>
      <c r="J2930" s="365"/>
      <c r="K2930" s="365"/>
      <c r="L2930" s="365"/>
      <c r="M2930" s="369"/>
      <c r="N2930" s="365"/>
      <c r="O2930" s="365"/>
    </row>
    <row r="2931" spans="1:15" x14ac:dyDescent="0.25">
      <c r="A2931">
        <v>2919</v>
      </c>
      <c r="B2931" s="365"/>
      <c r="C2931" s="365"/>
      <c r="D2931" s="365"/>
      <c r="E2931" s="365"/>
      <c r="F2931" s="365"/>
      <c r="G2931" s="365"/>
      <c r="H2931" s="365"/>
      <c r="I2931" s="365"/>
      <c r="J2931" s="365"/>
      <c r="K2931" s="365"/>
      <c r="L2931" s="365"/>
      <c r="M2931" s="369"/>
      <c r="N2931" s="365"/>
      <c r="O2931" s="365"/>
    </row>
    <row r="2932" spans="1:15" x14ac:dyDescent="0.25">
      <c r="A2932">
        <v>2920</v>
      </c>
      <c r="B2932" s="365"/>
      <c r="C2932" s="365"/>
      <c r="D2932" s="365"/>
      <c r="E2932" s="365"/>
      <c r="F2932" s="365"/>
      <c r="G2932" s="365"/>
      <c r="H2932" s="365"/>
      <c r="I2932" s="365"/>
      <c r="J2932" s="365"/>
      <c r="K2932" s="365"/>
      <c r="L2932" s="365"/>
      <c r="M2932" s="369"/>
      <c r="N2932" s="365"/>
      <c r="O2932" s="365"/>
    </row>
    <row r="2933" spans="1:15" x14ac:dyDescent="0.25">
      <c r="A2933">
        <v>2921</v>
      </c>
      <c r="B2933" s="365"/>
      <c r="C2933" s="365"/>
      <c r="D2933" s="365"/>
      <c r="E2933" s="365"/>
      <c r="F2933" s="365"/>
      <c r="G2933" s="365"/>
      <c r="H2933" s="365"/>
      <c r="I2933" s="365"/>
      <c r="J2933" s="365"/>
      <c r="K2933" s="365"/>
      <c r="L2933" s="365"/>
      <c r="M2933" s="369"/>
      <c r="N2933" s="365"/>
      <c r="O2933" s="365"/>
    </row>
    <row r="2934" spans="1:15" x14ac:dyDescent="0.25">
      <c r="A2934">
        <v>2922</v>
      </c>
      <c r="B2934" s="365"/>
      <c r="C2934" s="365"/>
      <c r="D2934" s="365"/>
      <c r="E2934" s="365"/>
      <c r="F2934" s="365"/>
      <c r="G2934" s="365"/>
      <c r="H2934" s="365"/>
      <c r="I2934" s="365"/>
      <c r="J2934" s="365"/>
      <c r="K2934" s="365"/>
      <c r="L2934" s="365"/>
      <c r="M2934" s="369"/>
      <c r="N2934" s="365"/>
      <c r="O2934" s="365"/>
    </row>
    <row r="2935" spans="1:15" x14ac:dyDescent="0.25">
      <c r="A2935">
        <v>2923</v>
      </c>
      <c r="B2935" s="365"/>
      <c r="C2935" s="365"/>
      <c r="D2935" s="365"/>
      <c r="E2935" s="365"/>
      <c r="F2935" s="365"/>
      <c r="G2935" s="365"/>
      <c r="H2935" s="365"/>
      <c r="I2935" s="365"/>
      <c r="J2935" s="365"/>
      <c r="K2935" s="365"/>
      <c r="L2935" s="365"/>
      <c r="M2935" s="369"/>
      <c r="N2935" s="365"/>
      <c r="O2935" s="365"/>
    </row>
    <row r="2936" spans="1:15" x14ac:dyDescent="0.25">
      <c r="A2936">
        <v>2924</v>
      </c>
      <c r="B2936" s="365"/>
      <c r="C2936" s="365"/>
      <c r="D2936" s="365"/>
      <c r="E2936" s="365"/>
      <c r="F2936" s="365"/>
      <c r="G2936" s="365"/>
      <c r="H2936" s="365"/>
      <c r="I2936" s="365"/>
      <c r="J2936" s="365"/>
      <c r="K2936" s="365"/>
      <c r="L2936" s="365"/>
      <c r="M2936" s="369"/>
      <c r="N2936" s="365"/>
      <c r="O2936" s="365"/>
    </row>
    <row r="2937" spans="1:15" x14ac:dyDescent="0.25">
      <c r="A2937">
        <v>2925</v>
      </c>
      <c r="B2937" s="365"/>
      <c r="C2937" s="365"/>
      <c r="D2937" s="365"/>
      <c r="E2937" s="365"/>
      <c r="F2937" s="365"/>
      <c r="G2937" s="365"/>
      <c r="H2937" s="365"/>
      <c r="I2937" s="365"/>
      <c r="J2937" s="365"/>
      <c r="K2937" s="365"/>
      <c r="L2937" s="365"/>
      <c r="M2937" s="369"/>
      <c r="N2937" s="365"/>
      <c r="O2937" s="365"/>
    </row>
    <row r="2938" spans="1:15" x14ac:dyDescent="0.25">
      <c r="A2938">
        <v>2926</v>
      </c>
      <c r="B2938" s="365"/>
      <c r="C2938" s="365"/>
      <c r="D2938" s="365"/>
      <c r="E2938" s="365"/>
      <c r="F2938" s="365"/>
      <c r="G2938" s="365"/>
      <c r="H2938" s="365"/>
      <c r="I2938" s="365"/>
      <c r="J2938" s="365"/>
      <c r="K2938" s="365"/>
      <c r="L2938" s="365"/>
      <c r="M2938" s="369"/>
      <c r="N2938" s="365"/>
      <c r="O2938" s="365"/>
    </row>
    <row r="2939" spans="1:15" x14ac:dyDescent="0.25">
      <c r="A2939">
        <v>2927</v>
      </c>
      <c r="B2939" s="365"/>
      <c r="C2939" s="365"/>
      <c r="D2939" s="365"/>
      <c r="E2939" s="365"/>
      <c r="F2939" s="365"/>
      <c r="G2939" s="365"/>
      <c r="H2939" s="365"/>
      <c r="I2939" s="365"/>
      <c r="J2939" s="365"/>
      <c r="K2939" s="365"/>
      <c r="L2939" s="365"/>
      <c r="M2939" s="369"/>
      <c r="N2939" s="365"/>
      <c r="O2939" s="365"/>
    </row>
    <row r="2940" spans="1:15" x14ac:dyDescent="0.25">
      <c r="A2940">
        <v>2928</v>
      </c>
      <c r="B2940" s="365"/>
      <c r="C2940" s="365"/>
      <c r="D2940" s="365"/>
      <c r="E2940" s="365"/>
      <c r="F2940" s="365"/>
      <c r="G2940" s="365"/>
      <c r="H2940" s="365"/>
      <c r="I2940" s="365"/>
      <c r="J2940" s="365"/>
      <c r="K2940" s="365"/>
      <c r="L2940" s="365"/>
      <c r="M2940" s="369"/>
      <c r="N2940" s="365"/>
      <c r="O2940" s="365"/>
    </row>
    <row r="2941" spans="1:15" x14ac:dyDescent="0.25">
      <c r="A2941">
        <v>2929</v>
      </c>
      <c r="B2941" s="365"/>
      <c r="C2941" s="365"/>
      <c r="D2941" s="365"/>
      <c r="E2941" s="365"/>
      <c r="F2941" s="365"/>
      <c r="G2941" s="365"/>
      <c r="H2941" s="365"/>
      <c r="I2941" s="365"/>
      <c r="J2941" s="365"/>
      <c r="K2941" s="365"/>
      <c r="L2941" s="365"/>
      <c r="M2941" s="369"/>
      <c r="N2941" s="365"/>
      <c r="O2941" s="365"/>
    </row>
    <row r="2942" spans="1:15" x14ac:dyDescent="0.25">
      <c r="A2942">
        <v>2930</v>
      </c>
      <c r="B2942" s="365"/>
      <c r="C2942" s="365"/>
      <c r="D2942" s="365"/>
      <c r="E2942" s="365"/>
      <c r="F2942" s="365"/>
      <c r="G2942" s="365"/>
      <c r="H2942" s="365"/>
      <c r="I2942" s="365"/>
      <c r="J2942" s="365"/>
      <c r="K2942" s="365"/>
      <c r="L2942" s="365"/>
      <c r="M2942" s="369"/>
      <c r="N2942" s="365"/>
      <c r="O2942" s="365"/>
    </row>
    <row r="2943" spans="1:15" x14ac:dyDescent="0.25">
      <c r="A2943">
        <v>2931</v>
      </c>
      <c r="B2943" s="365"/>
      <c r="C2943" s="365"/>
      <c r="D2943" s="365"/>
      <c r="E2943" s="365"/>
      <c r="F2943" s="365"/>
      <c r="G2943" s="365"/>
      <c r="H2943" s="365"/>
      <c r="I2943" s="365"/>
      <c r="J2943" s="365"/>
      <c r="K2943" s="365"/>
      <c r="L2943" s="365"/>
      <c r="M2943" s="369"/>
      <c r="N2943" s="365"/>
      <c r="O2943" s="365"/>
    </row>
    <row r="2944" spans="1:15" x14ac:dyDescent="0.25">
      <c r="A2944">
        <v>2932</v>
      </c>
      <c r="B2944" s="365"/>
      <c r="C2944" s="365"/>
      <c r="D2944" s="365"/>
      <c r="E2944" s="365"/>
      <c r="F2944" s="365"/>
      <c r="G2944" s="365"/>
      <c r="H2944" s="365"/>
      <c r="I2944" s="365"/>
      <c r="J2944" s="365"/>
      <c r="K2944" s="365"/>
      <c r="L2944" s="365"/>
      <c r="M2944" s="369"/>
      <c r="N2944" s="365"/>
      <c r="O2944" s="365"/>
    </row>
    <row r="2945" spans="1:15" x14ac:dyDescent="0.25">
      <c r="A2945">
        <v>2933</v>
      </c>
      <c r="B2945" s="365"/>
      <c r="C2945" s="365"/>
      <c r="D2945" s="365"/>
      <c r="E2945" s="365"/>
      <c r="F2945" s="365"/>
      <c r="G2945" s="365"/>
      <c r="H2945" s="365"/>
      <c r="I2945" s="365"/>
      <c r="J2945" s="365"/>
      <c r="K2945" s="365"/>
      <c r="L2945" s="365"/>
      <c r="M2945" s="369"/>
      <c r="N2945" s="365"/>
      <c r="O2945" s="365"/>
    </row>
    <row r="2946" spans="1:15" x14ac:dyDescent="0.25">
      <c r="A2946">
        <v>2934</v>
      </c>
      <c r="B2946" s="365"/>
      <c r="C2946" s="365"/>
      <c r="D2946" s="365"/>
      <c r="E2946" s="365"/>
      <c r="F2946" s="365"/>
      <c r="G2946" s="365"/>
      <c r="H2946" s="365"/>
      <c r="I2946" s="365"/>
      <c r="J2946" s="365"/>
      <c r="K2946" s="365"/>
      <c r="L2946" s="365"/>
      <c r="M2946" s="369"/>
      <c r="N2946" s="365"/>
      <c r="O2946" s="365"/>
    </row>
    <row r="2947" spans="1:15" x14ac:dyDescent="0.25">
      <c r="A2947">
        <v>2935</v>
      </c>
      <c r="B2947" s="365"/>
      <c r="C2947" s="365"/>
      <c r="D2947" s="365"/>
      <c r="E2947" s="365"/>
      <c r="F2947" s="365"/>
      <c r="G2947" s="365"/>
      <c r="H2947" s="365"/>
      <c r="I2947" s="365"/>
      <c r="J2947" s="365"/>
      <c r="K2947" s="365"/>
      <c r="L2947" s="365"/>
      <c r="M2947" s="369"/>
      <c r="N2947" s="365"/>
      <c r="O2947" s="365"/>
    </row>
    <row r="2948" spans="1:15" x14ac:dyDescent="0.25">
      <c r="A2948">
        <v>2936</v>
      </c>
      <c r="B2948" s="365"/>
      <c r="C2948" s="365"/>
      <c r="D2948" s="365"/>
      <c r="E2948" s="365"/>
      <c r="F2948" s="365"/>
      <c r="G2948" s="365"/>
      <c r="H2948" s="365"/>
      <c r="I2948" s="365"/>
      <c r="J2948" s="365"/>
      <c r="K2948" s="365"/>
      <c r="L2948" s="365"/>
      <c r="M2948" s="369"/>
      <c r="N2948" s="365"/>
      <c r="O2948" s="365"/>
    </row>
    <row r="2949" spans="1:15" x14ac:dyDescent="0.25">
      <c r="A2949">
        <v>2937</v>
      </c>
      <c r="B2949" s="365"/>
      <c r="C2949" s="365"/>
      <c r="D2949" s="365"/>
      <c r="E2949" s="365"/>
      <c r="F2949" s="365"/>
      <c r="G2949" s="365"/>
      <c r="H2949" s="365"/>
      <c r="I2949" s="365"/>
      <c r="J2949" s="365"/>
      <c r="K2949" s="365"/>
      <c r="L2949" s="365"/>
      <c r="M2949" s="369"/>
      <c r="N2949" s="365"/>
      <c r="O2949" s="365"/>
    </row>
    <row r="2950" spans="1:15" x14ac:dyDescent="0.25">
      <c r="A2950">
        <v>2938</v>
      </c>
      <c r="B2950" s="365"/>
      <c r="C2950" s="365"/>
      <c r="D2950" s="365"/>
      <c r="E2950" s="365"/>
      <c r="F2950" s="365"/>
      <c r="G2950" s="365"/>
      <c r="H2950" s="365"/>
      <c r="I2950" s="365"/>
      <c r="J2950" s="365"/>
      <c r="K2950" s="365"/>
      <c r="L2950" s="365"/>
      <c r="M2950" s="369"/>
      <c r="N2950" s="365"/>
      <c r="O2950" s="365"/>
    </row>
    <row r="2951" spans="1:15" x14ac:dyDescent="0.25">
      <c r="A2951">
        <v>2939</v>
      </c>
      <c r="B2951" s="365"/>
      <c r="C2951" s="365"/>
      <c r="D2951" s="365"/>
      <c r="E2951" s="365"/>
      <c r="F2951" s="365"/>
      <c r="G2951" s="365"/>
      <c r="H2951" s="365"/>
      <c r="I2951" s="365"/>
      <c r="J2951" s="365"/>
      <c r="K2951" s="365"/>
      <c r="L2951" s="365"/>
      <c r="M2951" s="369"/>
      <c r="N2951" s="365"/>
      <c r="O2951" s="365"/>
    </row>
    <row r="2952" spans="1:15" x14ac:dyDescent="0.25">
      <c r="A2952">
        <v>2940</v>
      </c>
      <c r="B2952" s="365"/>
      <c r="C2952" s="365"/>
      <c r="D2952" s="365"/>
      <c r="E2952" s="365"/>
      <c r="F2952" s="365"/>
      <c r="G2952" s="365"/>
      <c r="H2952" s="365"/>
      <c r="I2952" s="365"/>
      <c r="J2952" s="365"/>
      <c r="K2952" s="365"/>
      <c r="L2952" s="365"/>
      <c r="M2952" s="369"/>
      <c r="N2952" s="365"/>
      <c r="O2952" s="365"/>
    </row>
    <row r="2953" spans="1:15" x14ac:dyDescent="0.25">
      <c r="A2953">
        <v>2941</v>
      </c>
      <c r="B2953" s="365"/>
      <c r="C2953" s="365"/>
      <c r="D2953" s="365"/>
      <c r="E2953" s="365"/>
      <c r="F2953" s="365"/>
      <c r="G2953" s="365"/>
      <c r="H2953" s="365"/>
      <c r="I2953" s="365"/>
      <c r="J2953" s="365"/>
      <c r="K2953" s="365"/>
      <c r="L2953" s="365"/>
      <c r="M2953" s="369"/>
      <c r="N2953" s="365"/>
      <c r="O2953" s="365"/>
    </row>
    <row r="2954" spans="1:15" x14ac:dyDescent="0.25">
      <c r="A2954">
        <v>2942</v>
      </c>
      <c r="B2954" s="365"/>
      <c r="C2954" s="365"/>
      <c r="D2954" s="365"/>
      <c r="E2954" s="365"/>
      <c r="F2954" s="365"/>
      <c r="G2954" s="365"/>
      <c r="H2954" s="365"/>
      <c r="I2954" s="365"/>
      <c r="J2954" s="365"/>
      <c r="K2954" s="365"/>
      <c r="L2954" s="365"/>
      <c r="M2954" s="369"/>
      <c r="N2954" s="365"/>
      <c r="O2954" s="365"/>
    </row>
    <row r="2955" spans="1:15" x14ac:dyDescent="0.25">
      <c r="A2955">
        <v>2943</v>
      </c>
      <c r="B2955" s="365"/>
      <c r="C2955" s="365"/>
      <c r="D2955" s="365"/>
      <c r="E2955" s="365"/>
      <c r="F2955" s="365"/>
      <c r="G2955" s="365"/>
      <c r="H2955" s="365"/>
      <c r="I2955" s="365"/>
      <c r="J2955" s="365"/>
      <c r="K2955" s="365"/>
      <c r="L2955" s="365"/>
      <c r="M2955" s="369"/>
      <c r="N2955" s="365"/>
      <c r="O2955" s="365"/>
    </row>
    <row r="2956" spans="1:15" x14ac:dyDescent="0.25">
      <c r="A2956">
        <v>2944</v>
      </c>
      <c r="B2956" s="365"/>
      <c r="C2956" s="365"/>
      <c r="D2956" s="365"/>
      <c r="E2956" s="365"/>
      <c r="F2956" s="365"/>
      <c r="G2956" s="365"/>
      <c r="H2956" s="365"/>
      <c r="I2956" s="365"/>
      <c r="J2956" s="365"/>
      <c r="K2956" s="365"/>
      <c r="L2956" s="365"/>
      <c r="M2956" s="369"/>
      <c r="N2956" s="365"/>
      <c r="O2956" s="365"/>
    </row>
    <row r="2957" spans="1:15" x14ac:dyDescent="0.25">
      <c r="A2957">
        <v>2945</v>
      </c>
      <c r="B2957" s="365"/>
      <c r="C2957" s="365"/>
      <c r="D2957" s="365"/>
      <c r="E2957" s="365"/>
      <c r="F2957" s="365"/>
      <c r="G2957" s="365"/>
      <c r="H2957" s="365"/>
      <c r="I2957" s="365"/>
      <c r="J2957" s="365"/>
      <c r="K2957" s="365"/>
      <c r="L2957" s="365"/>
      <c r="M2957" s="369"/>
      <c r="N2957" s="365"/>
      <c r="O2957" s="365"/>
    </row>
    <row r="2958" spans="1:15" x14ac:dyDescent="0.25">
      <c r="A2958">
        <v>2946</v>
      </c>
      <c r="B2958" s="365"/>
      <c r="C2958" s="365"/>
      <c r="D2958" s="365"/>
      <c r="E2958" s="365"/>
      <c r="F2958" s="365"/>
      <c r="G2958" s="365"/>
      <c r="H2958" s="365"/>
      <c r="I2958" s="365"/>
      <c r="J2958" s="365"/>
      <c r="K2958" s="365"/>
      <c r="L2958" s="365"/>
      <c r="M2958" s="369"/>
      <c r="N2958" s="365"/>
      <c r="O2958" s="365"/>
    </row>
    <row r="2959" spans="1:15" x14ac:dyDescent="0.25">
      <c r="A2959">
        <v>2947</v>
      </c>
      <c r="B2959" s="365"/>
      <c r="C2959" s="365"/>
      <c r="D2959" s="365"/>
      <c r="E2959" s="365"/>
      <c r="F2959" s="365"/>
      <c r="G2959" s="365"/>
      <c r="H2959" s="365"/>
      <c r="I2959" s="365"/>
      <c r="J2959" s="365"/>
      <c r="K2959" s="365"/>
      <c r="L2959" s="365"/>
      <c r="M2959" s="369"/>
      <c r="N2959" s="365"/>
      <c r="O2959" s="365"/>
    </row>
    <row r="2960" spans="1:15" x14ac:dyDescent="0.25">
      <c r="A2960">
        <v>2948</v>
      </c>
      <c r="B2960" s="365"/>
      <c r="C2960" s="365"/>
      <c r="D2960" s="365"/>
      <c r="E2960" s="365"/>
      <c r="F2960" s="365"/>
      <c r="G2960" s="365"/>
      <c r="H2960" s="365"/>
      <c r="I2960" s="365"/>
      <c r="J2960" s="365"/>
      <c r="K2960" s="365"/>
      <c r="L2960" s="365"/>
      <c r="M2960" s="369"/>
      <c r="N2960" s="365"/>
      <c r="O2960" s="365"/>
    </row>
    <row r="2961" spans="1:15" x14ac:dyDescent="0.25">
      <c r="A2961">
        <v>2949</v>
      </c>
      <c r="B2961" s="365"/>
      <c r="C2961" s="365"/>
      <c r="D2961" s="365"/>
      <c r="E2961" s="365"/>
      <c r="F2961" s="365"/>
      <c r="G2961" s="365"/>
      <c r="H2961" s="365"/>
      <c r="I2961" s="365"/>
      <c r="J2961" s="365"/>
      <c r="K2961" s="365"/>
      <c r="L2961" s="365"/>
      <c r="M2961" s="369"/>
      <c r="N2961" s="365"/>
      <c r="O2961" s="365"/>
    </row>
    <row r="2962" spans="1:15" x14ac:dyDescent="0.25">
      <c r="A2962">
        <v>2950</v>
      </c>
      <c r="B2962" s="365"/>
      <c r="C2962" s="365"/>
      <c r="D2962" s="365"/>
      <c r="E2962" s="365"/>
      <c r="F2962" s="365"/>
      <c r="G2962" s="365"/>
      <c r="H2962" s="365"/>
      <c r="I2962" s="365"/>
      <c r="J2962" s="365"/>
      <c r="K2962" s="365"/>
      <c r="L2962" s="365"/>
      <c r="M2962" s="369"/>
      <c r="N2962" s="365"/>
      <c r="O2962" s="365"/>
    </row>
    <row r="2963" spans="1:15" x14ac:dyDescent="0.25">
      <c r="A2963">
        <v>2951</v>
      </c>
      <c r="B2963" s="365"/>
      <c r="C2963" s="365"/>
      <c r="D2963" s="365"/>
      <c r="E2963" s="365"/>
      <c r="F2963" s="365"/>
      <c r="G2963" s="365"/>
      <c r="H2963" s="365"/>
      <c r="I2963" s="365"/>
      <c r="J2963" s="365"/>
      <c r="K2963" s="365"/>
      <c r="L2963" s="365"/>
      <c r="M2963" s="369"/>
      <c r="N2963" s="365"/>
      <c r="O2963" s="365"/>
    </row>
    <row r="2964" spans="1:15" x14ac:dyDescent="0.25">
      <c r="A2964">
        <v>2952</v>
      </c>
      <c r="B2964" s="365"/>
      <c r="C2964" s="365"/>
      <c r="D2964" s="365"/>
      <c r="E2964" s="365"/>
      <c r="F2964" s="365"/>
      <c r="G2964" s="365"/>
      <c r="H2964" s="365"/>
      <c r="I2964" s="365"/>
      <c r="J2964" s="365"/>
      <c r="K2964" s="365"/>
      <c r="L2964" s="365"/>
      <c r="M2964" s="369"/>
      <c r="N2964" s="365"/>
      <c r="O2964" s="365"/>
    </row>
    <row r="2965" spans="1:15" x14ac:dyDescent="0.25">
      <c r="A2965">
        <v>2953</v>
      </c>
      <c r="B2965" s="365"/>
      <c r="C2965" s="365"/>
      <c r="D2965" s="365"/>
      <c r="E2965" s="365"/>
      <c r="F2965" s="365"/>
      <c r="G2965" s="365"/>
      <c r="H2965" s="365"/>
      <c r="I2965" s="365"/>
      <c r="J2965" s="365"/>
      <c r="K2965" s="365"/>
      <c r="L2965" s="365"/>
      <c r="M2965" s="369"/>
      <c r="N2965" s="365"/>
      <c r="O2965" s="365"/>
    </row>
    <row r="2966" spans="1:15" x14ac:dyDescent="0.25">
      <c r="A2966">
        <v>2954</v>
      </c>
      <c r="B2966" s="365"/>
      <c r="C2966" s="365"/>
      <c r="D2966" s="365"/>
      <c r="E2966" s="365"/>
      <c r="F2966" s="365"/>
      <c r="G2966" s="365"/>
      <c r="H2966" s="365"/>
      <c r="I2966" s="365"/>
      <c r="J2966" s="365"/>
      <c r="K2966" s="365"/>
      <c r="L2966" s="365"/>
      <c r="M2966" s="369"/>
      <c r="N2966" s="365"/>
      <c r="O2966" s="365"/>
    </row>
    <row r="2967" spans="1:15" x14ac:dyDescent="0.25">
      <c r="A2967">
        <v>2955</v>
      </c>
      <c r="B2967" s="365"/>
      <c r="C2967" s="365"/>
      <c r="D2967" s="365"/>
      <c r="E2967" s="365"/>
      <c r="F2967" s="365"/>
      <c r="G2967" s="365"/>
      <c r="H2967" s="365"/>
      <c r="I2967" s="365"/>
      <c r="J2967" s="365"/>
      <c r="K2967" s="365"/>
      <c r="L2967" s="365"/>
      <c r="M2967" s="369"/>
      <c r="N2967" s="365"/>
      <c r="O2967" s="365"/>
    </row>
    <row r="2968" spans="1:15" x14ac:dyDescent="0.25">
      <c r="A2968">
        <v>2956</v>
      </c>
      <c r="B2968" s="365"/>
      <c r="C2968" s="365"/>
      <c r="D2968" s="365"/>
      <c r="E2968" s="365"/>
      <c r="F2968" s="365"/>
      <c r="G2968" s="365"/>
      <c r="H2968" s="365"/>
      <c r="I2968" s="365"/>
      <c r="J2968" s="365"/>
      <c r="K2968" s="365"/>
      <c r="L2968" s="365"/>
      <c r="M2968" s="369"/>
      <c r="N2968" s="365"/>
      <c r="O2968" s="365"/>
    </row>
    <row r="2969" spans="1:15" x14ac:dyDescent="0.25">
      <c r="A2969">
        <v>2957</v>
      </c>
      <c r="B2969" s="365"/>
      <c r="C2969" s="365"/>
      <c r="D2969" s="365"/>
      <c r="E2969" s="365"/>
      <c r="F2969" s="365"/>
      <c r="G2969" s="365"/>
      <c r="H2969" s="365"/>
      <c r="I2969" s="365"/>
      <c r="J2969" s="365"/>
      <c r="K2969" s="365"/>
      <c r="L2969" s="365"/>
      <c r="M2969" s="369"/>
      <c r="N2969" s="365"/>
      <c r="O2969" s="365"/>
    </row>
    <row r="2970" spans="1:15" x14ac:dyDescent="0.25">
      <c r="A2970">
        <v>2958</v>
      </c>
      <c r="B2970" s="365"/>
      <c r="C2970" s="365"/>
      <c r="D2970" s="365"/>
      <c r="E2970" s="365"/>
      <c r="F2970" s="365"/>
      <c r="G2970" s="365"/>
      <c r="H2970" s="365"/>
      <c r="I2970" s="365"/>
      <c r="J2970" s="365"/>
      <c r="K2970" s="365"/>
      <c r="L2970" s="365"/>
      <c r="M2970" s="369"/>
      <c r="N2970" s="365"/>
      <c r="O2970" s="365"/>
    </row>
    <row r="2971" spans="1:15" x14ac:dyDescent="0.25">
      <c r="A2971">
        <v>2959</v>
      </c>
      <c r="B2971" s="365"/>
      <c r="C2971" s="365"/>
      <c r="D2971" s="365"/>
      <c r="E2971" s="365"/>
      <c r="F2971" s="365"/>
      <c r="G2971" s="365"/>
      <c r="H2971" s="365"/>
      <c r="I2971" s="365"/>
      <c r="J2971" s="365"/>
      <c r="K2971" s="365"/>
      <c r="L2971" s="365"/>
      <c r="M2971" s="369"/>
      <c r="N2971" s="365"/>
      <c r="O2971" s="365"/>
    </row>
    <row r="2972" spans="1:15" x14ac:dyDescent="0.25">
      <c r="A2972">
        <v>2960</v>
      </c>
      <c r="B2972" s="365"/>
      <c r="C2972" s="365"/>
      <c r="D2972" s="365"/>
      <c r="E2972" s="365"/>
      <c r="F2972" s="365"/>
      <c r="G2972" s="365"/>
      <c r="H2972" s="365"/>
      <c r="I2972" s="365"/>
      <c r="J2972" s="365"/>
      <c r="K2972" s="365"/>
      <c r="L2972" s="365"/>
      <c r="M2972" s="369"/>
      <c r="N2972" s="365"/>
      <c r="O2972" s="365"/>
    </row>
    <row r="2973" spans="1:15" x14ac:dyDescent="0.25">
      <c r="A2973">
        <v>2961</v>
      </c>
      <c r="B2973" s="365"/>
      <c r="C2973" s="365"/>
      <c r="D2973" s="365"/>
      <c r="E2973" s="365"/>
      <c r="F2973" s="365"/>
      <c r="G2973" s="365"/>
      <c r="H2973" s="365"/>
      <c r="I2973" s="365"/>
      <c r="J2973" s="365"/>
      <c r="K2973" s="365"/>
      <c r="L2973" s="365"/>
      <c r="M2973" s="369"/>
      <c r="N2973" s="365"/>
      <c r="O2973" s="365"/>
    </row>
    <row r="2974" spans="1:15" x14ac:dyDescent="0.25">
      <c r="A2974">
        <v>2962</v>
      </c>
      <c r="B2974" s="365"/>
      <c r="C2974" s="365"/>
      <c r="D2974" s="365"/>
      <c r="E2974" s="365"/>
      <c r="F2974" s="365"/>
      <c r="G2974" s="365"/>
      <c r="H2974" s="365"/>
      <c r="I2974" s="365"/>
      <c r="J2974" s="365"/>
      <c r="K2974" s="365"/>
      <c r="L2974" s="365"/>
      <c r="M2974" s="369"/>
      <c r="N2974" s="365"/>
      <c r="O2974" s="365"/>
    </row>
    <row r="2975" spans="1:15" x14ac:dyDescent="0.25">
      <c r="A2975">
        <v>2963</v>
      </c>
      <c r="B2975" s="365"/>
      <c r="C2975" s="365"/>
      <c r="D2975" s="365"/>
      <c r="E2975" s="365"/>
      <c r="F2975" s="365"/>
      <c r="G2975" s="365"/>
      <c r="H2975" s="365"/>
      <c r="I2975" s="365"/>
      <c r="J2975" s="365"/>
      <c r="K2975" s="365"/>
      <c r="L2975" s="365"/>
      <c r="M2975" s="369"/>
      <c r="N2975" s="365"/>
      <c r="O2975" s="365"/>
    </row>
    <row r="2976" spans="1:15" x14ac:dyDescent="0.25">
      <c r="A2976">
        <v>2964</v>
      </c>
      <c r="B2976" s="365"/>
      <c r="C2976" s="365"/>
      <c r="D2976" s="365"/>
      <c r="E2976" s="365"/>
      <c r="F2976" s="365"/>
      <c r="G2976" s="365"/>
      <c r="H2976" s="365"/>
      <c r="I2976" s="365"/>
      <c r="J2976" s="365"/>
      <c r="K2976" s="365"/>
      <c r="L2976" s="365"/>
      <c r="M2976" s="369"/>
      <c r="N2976" s="365"/>
      <c r="O2976" s="365"/>
    </row>
    <row r="2977" spans="1:15" x14ac:dyDescent="0.25">
      <c r="A2977">
        <v>2965</v>
      </c>
      <c r="B2977" s="365"/>
      <c r="C2977" s="365"/>
      <c r="D2977" s="365"/>
      <c r="E2977" s="365"/>
      <c r="F2977" s="365"/>
      <c r="G2977" s="365"/>
      <c r="H2977" s="365"/>
      <c r="I2977" s="365"/>
      <c r="J2977" s="365"/>
      <c r="K2977" s="365"/>
      <c r="L2977" s="365"/>
      <c r="M2977" s="369"/>
      <c r="N2977" s="365"/>
      <c r="O2977" s="365"/>
    </row>
    <row r="2978" spans="1:15" x14ac:dyDescent="0.25">
      <c r="A2978">
        <v>2966</v>
      </c>
      <c r="B2978" s="365"/>
      <c r="C2978" s="365"/>
      <c r="D2978" s="365"/>
      <c r="E2978" s="365"/>
      <c r="F2978" s="365"/>
      <c r="G2978" s="365"/>
      <c r="H2978" s="365"/>
      <c r="I2978" s="365"/>
      <c r="J2978" s="365"/>
      <c r="K2978" s="365"/>
      <c r="L2978" s="365"/>
      <c r="M2978" s="369"/>
      <c r="N2978" s="365"/>
      <c r="O2978" s="365"/>
    </row>
    <row r="2979" spans="1:15" x14ac:dyDescent="0.25">
      <c r="A2979">
        <v>2967</v>
      </c>
      <c r="B2979" s="365"/>
      <c r="C2979" s="365"/>
      <c r="D2979" s="365"/>
      <c r="E2979" s="365"/>
      <c r="F2979" s="365"/>
      <c r="G2979" s="365"/>
      <c r="H2979" s="365"/>
      <c r="I2979" s="365"/>
      <c r="J2979" s="365"/>
      <c r="K2979" s="365"/>
      <c r="L2979" s="365"/>
      <c r="M2979" s="369"/>
      <c r="N2979" s="365"/>
      <c r="O2979" s="365"/>
    </row>
    <row r="2980" spans="1:15" x14ac:dyDescent="0.25">
      <c r="A2980">
        <v>2968</v>
      </c>
      <c r="B2980" s="365"/>
      <c r="C2980" s="365"/>
      <c r="D2980" s="365"/>
      <c r="E2980" s="365"/>
      <c r="F2980" s="365"/>
      <c r="G2980" s="365"/>
      <c r="H2980" s="365"/>
      <c r="I2980" s="365"/>
      <c r="J2980" s="365"/>
      <c r="K2980" s="365"/>
      <c r="L2980" s="365"/>
      <c r="M2980" s="369"/>
      <c r="N2980" s="365"/>
      <c r="O2980" s="365"/>
    </row>
    <row r="2981" spans="1:15" x14ac:dyDescent="0.25">
      <c r="A2981">
        <v>2969</v>
      </c>
      <c r="B2981" s="365"/>
      <c r="C2981" s="365"/>
      <c r="D2981" s="365"/>
      <c r="E2981" s="365"/>
      <c r="F2981" s="365"/>
      <c r="G2981" s="365"/>
      <c r="H2981" s="365"/>
      <c r="I2981" s="365"/>
      <c r="J2981" s="365"/>
      <c r="K2981" s="365"/>
      <c r="L2981" s="365"/>
      <c r="M2981" s="369"/>
      <c r="N2981" s="365"/>
      <c r="O2981" s="365"/>
    </row>
    <row r="2982" spans="1:15" x14ac:dyDescent="0.25">
      <c r="A2982">
        <v>2970</v>
      </c>
      <c r="B2982" s="365"/>
      <c r="C2982" s="365"/>
      <c r="D2982" s="365"/>
      <c r="E2982" s="365"/>
      <c r="F2982" s="365"/>
      <c r="G2982" s="365"/>
      <c r="H2982" s="365"/>
      <c r="I2982" s="365"/>
      <c r="J2982" s="365"/>
      <c r="K2982" s="365"/>
      <c r="L2982" s="365"/>
      <c r="M2982" s="369"/>
      <c r="N2982" s="365"/>
      <c r="O2982" s="365"/>
    </row>
    <row r="2983" spans="1:15" x14ac:dyDescent="0.25">
      <c r="A2983">
        <v>2971</v>
      </c>
      <c r="B2983" s="365"/>
      <c r="C2983" s="365"/>
      <c r="D2983" s="365"/>
      <c r="E2983" s="365"/>
      <c r="F2983" s="365"/>
      <c r="G2983" s="365"/>
      <c r="H2983" s="365"/>
      <c r="I2983" s="365"/>
      <c r="J2983" s="365"/>
      <c r="K2983" s="365"/>
      <c r="L2983" s="365"/>
      <c r="M2983" s="369"/>
      <c r="N2983" s="365"/>
      <c r="O2983" s="365"/>
    </row>
    <row r="2984" spans="1:15" x14ac:dyDescent="0.25">
      <c r="A2984">
        <v>2972</v>
      </c>
      <c r="B2984" s="365"/>
      <c r="C2984" s="365"/>
      <c r="D2984" s="365"/>
      <c r="E2984" s="365"/>
      <c r="F2984" s="365"/>
      <c r="G2984" s="365"/>
      <c r="H2984" s="365"/>
      <c r="I2984" s="365"/>
      <c r="J2984" s="365"/>
      <c r="K2984" s="365"/>
      <c r="L2984" s="365"/>
      <c r="M2984" s="369"/>
      <c r="N2984" s="365"/>
      <c r="O2984" s="365"/>
    </row>
    <row r="2985" spans="1:15" x14ac:dyDescent="0.25">
      <c r="A2985">
        <v>2973</v>
      </c>
      <c r="B2985" s="365"/>
      <c r="C2985" s="365"/>
      <c r="D2985" s="365"/>
      <c r="E2985" s="365"/>
      <c r="F2985" s="365"/>
      <c r="G2985" s="365"/>
      <c r="H2985" s="365"/>
      <c r="I2985" s="365"/>
      <c r="J2985" s="365"/>
      <c r="K2985" s="365"/>
      <c r="L2985" s="365"/>
      <c r="M2985" s="369"/>
      <c r="N2985" s="365"/>
      <c r="O2985" s="365"/>
    </row>
    <row r="2986" spans="1:15" x14ac:dyDescent="0.25">
      <c r="A2986">
        <v>2974</v>
      </c>
      <c r="B2986" s="365"/>
      <c r="C2986" s="365"/>
      <c r="D2986" s="365"/>
      <c r="E2986" s="365"/>
      <c r="F2986" s="365"/>
      <c r="G2986" s="365"/>
      <c r="H2986" s="365"/>
      <c r="I2986" s="365"/>
      <c r="J2986" s="365"/>
      <c r="K2986" s="365"/>
      <c r="L2986" s="365"/>
      <c r="M2986" s="369"/>
      <c r="N2986" s="365"/>
      <c r="O2986" s="365"/>
    </row>
    <row r="2987" spans="1:15" x14ac:dyDescent="0.25">
      <c r="A2987">
        <v>2975</v>
      </c>
      <c r="B2987" s="365"/>
      <c r="C2987" s="365"/>
      <c r="D2987" s="365"/>
      <c r="E2987" s="365"/>
      <c r="F2987" s="365"/>
      <c r="G2987" s="365"/>
      <c r="H2987" s="365"/>
      <c r="I2987" s="365"/>
      <c r="J2987" s="365"/>
      <c r="K2987" s="365"/>
      <c r="L2987" s="365"/>
      <c r="M2987" s="369"/>
      <c r="N2987" s="365"/>
      <c r="O2987" s="365"/>
    </row>
    <row r="2988" spans="1:15" x14ac:dyDescent="0.25">
      <c r="A2988">
        <v>2976</v>
      </c>
      <c r="B2988" s="365"/>
      <c r="C2988" s="365"/>
      <c r="D2988" s="365"/>
      <c r="E2988" s="365"/>
      <c r="F2988" s="365"/>
      <c r="G2988" s="365"/>
      <c r="H2988" s="365"/>
      <c r="I2988" s="365"/>
      <c r="J2988" s="365"/>
      <c r="K2988" s="365"/>
      <c r="L2988" s="365"/>
      <c r="M2988" s="369"/>
      <c r="N2988" s="365"/>
      <c r="O2988" s="365"/>
    </row>
    <row r="2989" spans="1:15" x14ac:dyDescent="0.25">
      <c r="A2989">
        <v>2977</v>
      </c>
      <c r="B2989" s="365"/>
      <c r="C2989" s="365"/>
      <c r="D2989" s="365"/>
      <c r="E2989" s="365"/>
      <c r="F2989" s="365"/>
      <c r="G2989" s="365"/>
      <c r="H2989" s="365"/>
      <c r="I2989" s="365"/>
      <c r="J2989" s="365"/>
      <c r="K2989" s="365"/>
      <c r="L2989" s="365"/>
      <c r="M2989" s="369"/>
      <c r="N2989" s="365"/>
      <c r="O2989" s="365"/>
    </row>
    <row r="2990" spans="1:15" x14ac:dyDescent="0.25">
      <c r="A2990">
        <v>2978</v>
      </c>
      <c r="B2990" s="365"/>
      <c r="C2990" s="365"/>
      <c r="D2990" s="365"/>
      <c r="E2990" s="365"/>
      <c r="F2990" s="365"/>
      <c r="G2990" s="365"/>
      <c r="H2990" s="365"/>
      <c r="I2990" s="365"/>
      <c r="J2990" s="365"/>
      <c r="K2990" s="365"/>
      <c r="L2990" s="365"/>
      <c r="M2990" s="369"/>
      <c r="N2990" s="365"/>
      <c r="O2990" s="365"/>
    </row>
    <row r="2991" spans="1:15" x14ac:dyDescent="0.25">
      <c r="A2991">
        <v>2979</v>
      </c>
      <c r="B2991" s="365"/>
      <c r="C2991" s="365"/>
      <c r="D2991" s="365"/>
      <c r="E2991" s="365"/>
      <c r="F2991" s="365"/>
      <c r="G2991" s="365"/>
      <c r="H2991" s="365"/>
      <c r="I2991" s="365"/>
      <c r="J2991" s="365"/>
      <c r="K2991" s="365"/>
      <c r="L2991" s="365"/>
      <c r="M2991" s="369"/>
      <c r="N2991" s="365"/>
      <c r="O2991" s="365"/>
    </row>
    <row r="2992" spans="1:15" x14ac:dyDescent="0.25">
      <c r="A2992">
        <v>2980</v>
      </c>
      <c r="B2992" s="365"/>
      <c r="C2992" s="365"/>
      <c r="D2992" s="365"/>
      <c r="E2992" s="365"/>
      <c r="F2992" s="365"/>
      <c r="G2992" s="365"/>
      <c r="H2992" s="365"/>
      <c r="I2992" s="365"/>
      <c r="J2992" s="365"/>
      <c r="K2992" s="365"/>
      <c r="L2992" s="365"/>
      <c r="M2992" s="369"/>
      <c r="N2992" s="365"/>
      <c r="O2992" s="365"/>
    </row>
    <row r="2993" spans="1:15" x14ac:dyDescent="0.25">
      <c r="A2993">
        <v>2981</v>
      </c>
      <c r="B2993" s="365"/>
      <c r="C2993" s="365"/>
      <c r="D2993" s="365"/>
      <c r="E2993" s="365"/>
      <c r="F2993" s="365"/>
      <c r="G2993" s="365"/>
      <c r="H2993" s="365"/>
      <c r="I2993" s="365"/>
      <c r="J2993" s="365"/>
      <c r="K2993" s="365"/>
      <c r="L2993" s="365"/>
      <c r="M2993" s="369"/>
      <c r="N2993" s="365"/>
      <c r="O2993" s="365"/>
    </row>
    <row r="2994" spans="1:15" x14ac:dyDescent="0.25">
      <c r="A2994">
        <v>2982</v>
      </c>
      <c r="B2994" s="365"/>
      <c r="C2994" s="365"/>
      <c r="D2994" s="365"/>
      <c r="E2994" s="365"/>
      <c r="F2994" s="365"/>
      <c r="G2994" s="365"/>
      <c r="H2994" s="365"/>
      <c r="I2994" s="365"/>
      <c r="J2994" s="365"/>
      <c r="K2994" s="365"/>
      <c r="L2994" s="365"/>
      <c r="M2994" s="369"/>
      <c r="N2994" s="365"/>
      <c r="O2994" s="365"/>
    </row>
    <row r="2995" spans="1:15" x14ac:dyDescent="0.25">
      <c r="A2995">
        <v>2983</v>
      </c>
      <c r="B2995" s="365"/>
      <c r="C2995" s="365"/>
      <c r="D2995" s="365"/>
      <c r="E2995" s="365"/>
      <c r="F2995" s="365"/>
      <c r="G2995" s="365"/>
      <c r="H2995" s="365"/>
      <c r="I2995" s="365"/>
      <c r="J2995" s="365"/>
      <c r="K2995" s="365"/>
      <c r="L2995" s="365"/>
      <c r="M2995" s="369"/>
      <c r="N2995" s="365"/>
      <c r="O2995" s="365"/>
    </row>
    <row r="2996" spans="1:15" x14ac:dyDescent="0.25">
      <c r="A2996">
        <v>2984</v>
      </c>
      <c r="B2996" s="365"/>
      <c r="C2996" s="365"/>
      <c r="D2996" s="365"/>
      <c r="E2996" s="365"/>
      <c r="F2996" s="365"/>
      <c r="G2996" s="365"/>
      <c r="H2996" s="365"/>
      <c r="I2996" s="365"/>
      <c r="J2996" s="365"/>
      <c r="K2996" s="365"/>
      <c r="L2996" s="365"/>
      <c r="M2996" s="369"/>
      <c r="N2996" s="365"/>
      <c r="O2996" s="365"/>
    </row>
    <row r="2997" spans="1:15" x14ac:dyDescent="0.25">
      <c r="A2997">
        <v>2985</v>
      </c>
      <c r="B2997" s="365"/>
      <c r="C2997" s="365"/>
      <c r="D2997" s="365"/>
      <c r="E2997" s="365"/>
      <c r="F2997" s="365"/>
      <c r="G2997" s="365"/>
      <c r="H2997" s="365"/>
      <c r="I2997" s="365"/>
      <c r="J2997" s="365"/>
      <c r="K2997" s="365"/>
      <c r="L2997" s="365"/>
      <c r="M2997" s="369"/>
      <c r="N2997" s="365"/>
      <c r="O2997" s="365"/>
    </row>
    <row r="2998" spans="1:15" x14ac:dyDescent="0.25">
      <c r="A2998">
        <v>2986</v>
      </c>
      <c r="B2998" s="365"/>
      <c r="C2998" s="365"/>
      <c r="D2998" s="365"/>
      <c r="E2998" s="365"/>
      <c r="F2998" s="365"/>
      <c r="G2998" s="365"/>
      <c r="H2998" s="365"/>
      <c r="I2998" s="365"/>
      <c r="J2998" s="365"/>
      <c r="K2998" s="365"/>
      <c r="L2998" s="365"/>
      <c r="M2998" s="369"/>
      <c r="N2998" s="365"/>
      <c r="O2998" s="365"/>
    </row>
    <row r="2999" spans="1:15" x14ac:dyDescent="0.25">
      <c r="A2999">
        <v>2987</v>
      </c>
      <c r="B2999" s="365"/>
      <c r="C2999" s="365"/>
      <c r="D2999" s="365"/>
      <c r="E2999" s="365"/>
      <c r="F2999" s="365"/>
      <c r="G2999" s="365"/>
      <c r="H2999" s="365"/>
      <c r="I2999" s="365"/>
      <c r="J2999" s="365"/>
      <c r="K2999" s="365"/>
      <c r="L2999" s="365"/>
      <c r="M2999" s="369"/>
      <c r="N2999" s="365"/>
      <c r="O2999" s="365"/>
    </row>
    <row r="3000" spans="1:15" x14ac:dyDescent="0.25">
      <c r="A3000">
        <v>2988</v>
      </c>
      <c r="B3000" s="365"/>
      <c r="C3000" s="365"/>
      <c r="D3000" s="365"/>
      <c r="E3000" s="365"/>
      <c r="F3000" s="365"/>
      <c r="G3000" s="365"/>
      <c r="H3000" s="365"/>
      <c r="I3000" s="365"/>
      <c r="J3000" s="365"/>
      <c r="K3000" s="365"/>
      <c r="L3000" s="365"/>
      <c r="M3000" s="369"/>
      <c r="N3000" s="365"/>
      <c r="O3000" s="365"/>
    </row>
    <row r="3001" spans="1:15" x14ac:dyDescent="0.25">
      <c r="A3001">
        <v>2989</v>
      </c>
      <c r="B3001" s="365"/>
      <c r="C3001" s="365"/>
      <c r="D3001" s="365"/>
      <c r="E3001" s="365"/>
      <c r="F3001" s="365"/>
      <c r="G3001" s="365"/>
      <c r="H3001" s="365"/>
      <c r="I3001" s="365"/>
      <c r="J3001" s="365"/>
      <c r="K3001" s="365"/>
      <c r="L3001" s="365"/>
      <c r="M3001" s="369"/>
      <c r="N3001" s="365"/>
      <c r="O3001" s="365"/>
    </row>
    <row r="3002" spans="1:15" x14ac:dyDescent="0.25">
      <c r="A3002">
        <v>2990</v>
      </c>
      <c r="B3002" s="365"/>
      <c r="C3002" s="365"/>
      <c r="D3002" s="365"/>
      <c r="E3002" s="365"/>
      <c r="F3002" s="365"/>
      <c r="G3002" s="365"/>
      <c r="H3002" s="365"/>
      <c r="I3002" s="365"/>
      <c r="J3002" s="365"/>
      <c r="K3002" s="365"/>
      <c r="L3002" s="365"/>
      <c r="M3002" s="369"/>
      <c r="N3002" s="365"/>
      <c r="O3002" s="365"/>
    </row>
    <row r="3003" spans="1:15" x14ac:dyDescent="0.25">
      <c r="A3003">
        <v>2991</v>
      </c>
      <c r="B3003" s="365"/>
      <c r="C3003" s="365"/>
      <c r="D3003" s="365"/>
      <c r="E3003" s="365"/>
      <c r="F3003" s="365"/>
      <c r="G3003" s="365"/>
      <c r="H3003" s="365"/>
      <c r="I3003" s="365"/>
      <c r="J3003" s="365"/>
      <c r="K3003" s="365"/>
      <c r="L3003" s="365"/>
      <c r="M3003" s="369"/>
      <c r="N3003" s="365"/>
      <c r="O3003" s="365"/>
    </row>
    <row r="3004" spans="1:15" x14ac:dyDescent="0.25">
      <c r="A3004">
        <v>2992</v>
      </c>
      <c r="B3004" s="365"/>
      <c r="C3004" s="365"/>
      <c r="D3004" s="365"/>
      <c r="E3004" s="365"/>
      <c r="F3004" s="365"/>
      <c r="G3004" s="365"/>
      <c r="H3004" s="365"/>
      <c r="I3004" s="365"/>
      <c r="J3004" s="365"/>
      <c r="K3004" s="365"/>
      <c r="L3004" s="365"/>
      <c r="M3004" s="369"/>
      <c r="N3004" s="365"/>
      <c r="O3004" s="365"/>
    </row>
    <row r="3005" spans="1:15" x14ac:dyDescent="0.25">
      <c r="A3005">
        <v>2993</v>
      </c>
      <c r="B3005" s="365"/>
      <c r="C3005" s="365"/>
      <c r="D3005" s="365"/>
      <c r="E3005" s="365"/>
      <c r="F3005" s="365"/>
      <c r="G3005" s="365"/>
      <c r="H3005" s="365"/>
      <c r="I3005" s="365"/>
      <c r="J3005" s="365"/>
      <c r="K3005" s="365"/>
      <c r="L3005" s="365"/>
      <c r="M3005" s="369"/>
      <c r="N3005" s="365"/>
      <c r="O3005" s="365"/>
    </row>
    <row r="3006" spans="1:15" x14ac:dyDescent="0.25">
      <c r="A3006">
        <v>2994</v>
      </c>
      <c r="B3006" s="365"/>
      <c r="C3006" s="365"/>
      <c r="D3006" s="365"/>
      <c r="E3006" s="365"/>
      <c r="F3006" s="365"/>
      <c r="G3006" s="365"/>
      <c r="H3006" s="365"/>
      <c r="I3006" s="365"/>
      <c r="J3006" s="365"/>
      <c r="K3006" s="365"/>
      <c r="L3006" s="365"/>
      <c r="M3006" s="369"/>
      <c r="N3006" s="365"/>
      <c r="O3006" s="365"/>
    </row>
    <row r="3007" spans="1:15" x14ac:dyDescent="0.25">
      <c r="A3007">
        <v>2995</v>
      </c>
      <c r="B3007" s="365"/>
      <c r="C3007" s="365"/>
      <c r="D3007" s="365"/>
      <c r="E3007" s="365"/>
      <c r="F3007" s="365"/>
      <c r="G3007" s="365"/>
      <c r="H3007" s="365"/>
      <c r="I3007" s="365"/>
      <c r="J3007" s="365"/>
      <c r="K3007" s="365"/>
      <c r="L3007" s="365"/>
      <c r="M3007" s="369"/>
      <c r="N3007" s="365"/>
      <c r="O3007" s="365"/>
    </row>
    <row r="3008" spans="1:15" x14ac:dyDescent="0.25">
      <c r="A3008">
        <v>2996</v>
      </c>
      <c r="B3008" s="365"/>
      <c r="C3008" s="365"/>
      <c r="D3008" s="365"/>
      <c r="E3008" s="365"/>
      <c r="F3008" s="365"/>
      <c r="G3008" s="365"/>
      <c r="H3008" s="365"/>
      <c r="I3008" s="365"/>
      <c r="J3008" s="365"/>
      <c r="K3008" s="365"/>
      <c r="L3008" s="365"/>
      <c r="M3008" s="369"/>
      <c r="N3008" s="365"/>
      <c r="O3008" s="365"/>
    </row>
    <row r="3009" spans="1:15" x14ac:dyDescent="0.25">
      <c r="A3009">
        <v>2997</v>
      </c>
      <c r="B3009" s="365"/>
      <c r="C3009" s="365"/>
      <c r="D3009" s="365"/>
      <c r="E3009" s="365"/>
      <c r="F3009" s="365"/>
      <c r="G3009" s="365"/>
      <c r="H3009" s="365"/>
      <c r="I3009" s="365"/>
      <c r="J3009" s="365"/>
      <c r="K3009" s="365"/>
      <c r="L3009" s="365"/>
      <c r="M3009" s="369"/>
      <c r="N3009" s="365"/>
      <c r="O3009" s="365"/>
    </row>
    <row r="3010" spans="1:15" x14ac:dyDescent="0.25">
      <c r="A3010">
        <v>2998</v>
      </c>
      <c r="B3010" s="365"/>
      <c r="C3010" s="365"/>
      <c r="D3010" s="365"/>
      <c r="E3010" s="365"/>
      <c r="F3010" s="365"/>
      <c r="G3010" s="365"/>
      <c r="H3010" s="365"/>
      <c r="I3010" s="365"/>
      <c r="J3010" s="365"/>
      <c r="K3010" s="365"/>
      <c r="L3010" s="365"/>
      <c r="M3010" s="369"/>
      <c r="N3010" s="365"/>
      <c r="O3010" s="365"/>
    </row>
    <row r="3011" spans="1:15" x14ac:dyDescent="0.25">
      <c r="A3011">
        <v>2999</v>
      </c>
      <c r="B3011" s="365"/>
      <c r="C3011" s="365"/>
      <c r="D3011" s="365"/>
      <c r="E3011" s="365"/>
      <c r="F3011" s="365"/>
      <c r="G3011" s="365"/>
      <c r="H3011" s="365"/>
      <c r="I3011" s="365"/>
      <c r="J3011" s="365"/>
      <c r="K3011" s="365"/>
      <c r="L3011" s="365"/>
      <c r="M3011" s="369"/>
      <c r="N3011" s="365"/>
      <c r="O3011" s="365"/>
    </row>
    <row r="3012" spans="1:15" x14ac:dyDescent="0.25">
      <c r="A3012">
        <v>3000</v>
      </c>
      <c r="B3012" s="365"/>
      <c r="C3012" s="365"/>
      <c r="D3012" s="365"/>
      <c r="E3012" s="365"/>
      <c r="F3012" s="365"/>
      <c r="G3012" s="365"/>
      <c r="H3012" s="365"/>
      <c r="I3012" s="365"/>
      <c r="J3012" s="365"/>
      <c r="K3012" s="365"/>
      <c r="L3012" s="365"/>
      <c r="M3012" s="369"/>
      <c r="N3012" s="365"/>
      <c r="O3012" s="365"/>
    </row>
  </sheetData>
  <sheetProtection sheet="1" objects="1" scenarios="1" insertRows="0"/>
  <mergeCells count="1">
    <mergeCell ref="B2:D2"/>
  </mergeCells>
  <pageMargins left="0.17" right="0.17" top="0.44" bottom="0.4" header="0.26" footer="0.19"/>
  <pageSetup paperSize="5" scale="60" orientation="landscape" r:id="rId1"/>
  <headerFooter>
    <oddHeader>&amp;L&amp;D&amp;R&amp;F</oddHeader>
    <oddFooter>&amp;LDSRIP Project Design Grant Application&amp;CSection 2.4&amp;RPharmacy List</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59999389629810485"/>
  </sheetPr>
  <dimension ref="B4:L201"/>
  <sheetViews>
    <sheetView topLeftCell="A62" zoomScaleSheetLayoutView="100" workbookViewId="0">
      <selection activeCell="E83" sqref="E83"/>
    </sheetView>
  </sheetViews>
  <sheetFormatPr defaultRowHeight="15" x14ac:dyDescent="0.25"/>
  <cols>
    <col min="1" max="1" width="0.5703125" customWidth="1"/>
    <col min="2" max="2" width="8.7109375" customWidth="1"/>
    <col min="3" max="3" width="38.85546875" customWidth="1"/>
    <col min="4" max="4" width="49.42578125" customWidth="1"/>
    <col min="5" max="6" width="50.7109375" customWidth="1"/>
    <col min="7" max="7" width="4" customWidth="1"/>
  </cols>
  <sheetData>
    <row r="4" spans="2:11" ht="18.75" x14ac:dyDescent="0.3">
      <c r="B4" s="615" t="s">
        <v>431</v>
      </c>
      <c r="C4" s="615"/>
    </row>
    <row r="5" spans="2:11" ht="18.75" x14ac:dyDescent="0.3">
      <c r="B5" s="616" t="s">
        <v>396</v>
      </c>
      <c r="C5" s="616"/>
      <c r="D5" s="396"/>
      <c r="E5" s="396"/>
      <c r="F5" s="396"/>
    </row>
    <row r="6" spans="2:11" ht="35.25" customHeight="1" x14ac:dyDescent="0.3">
      <c r="B6" s="397"/>
      <c r="C6" s="397"/>
      <c r="D6" s="396"/>
      <c r="E6" s="396"/>
      <c r="F6" s="396"/>
    </row>
    <row r="7" spans="2:11" ht="12" customHeight="1" x14ac:dyDescent="0.3">
      <c r="B7" s="397"/>
      <c r="C7" s="617" t="s">
        <v>5906</v>
      </c>
      <c r="D7" s="617"/>
      <c r="E7" s="617"/>
      <c r="F7" s="617"/>
      <c r="H7" s="398"/>
      <c r="I7" s="398"/>
      <c r="J7" s="398"/>
      <c r="K7" s="398"/>
    </row>
    <row r="8" spans="2:11" ht="12" customHeight="1" x14ac:dyDescent="0.3">
      <c r="B8" s="397"/>
      <c r="C8" s="617"/>
      <c r="D8" s="617"/>
      <c r="E8" s="617"/>
      <c r="F8" s="617"/>
      <c r="H8" s="398"/>
      <c r="I8" s="398"/>
      <c r="J8" s="398"/>
      <c r="K8" s="398"/>
    </row>
    <row r="9" spans="2:11" ht="25.5" customHeight="1" x14ac:dyDescent="0.3">
      <c r="B9" s="397"/>
      <c r="C9" s="617"/>
      <c r="D9" s="617"/>
      <c r="E9" s="617"/>
      <c r="F9" s="617"/>
      <c r="G9" s="398"/>
      <c r="H9" s="398"/>
      <c r="I9" s="398"/>
      <c r="J9" s="398"/>
      <c r="K9" s="398"/>
    </row>
    <row r="10" spans="2:11" ht="3.75" customHeight="1" x14ac:dyDescent="0.3">
      <c r="B10" s="397"/>
      <c r="C10" s="399"/>
      <c r="D10" s="399"/>
      <c r="E10" s="399"/>
      <c r="F10" s="399"/>
      <c r="G10" s="398"/>
      <c r="H10" s="398"/>
      <c r="I10" s="398"/>
      <c r="J10" s="398"/>
      <c r="K10" s="398"/>
    </row>
    <row r="11" spans="2:11" ht="51" customHeight="1" x14ac:dyDescent="0.3">
      <c r="B11" s="397"/>
      <c r="C11" s="617" t="s">
        <v>5907</v>
      </c>
      <c r="D11" s="617"/>
      <c r="E11" s="617"/>
      <c r="F11" s="617"/>
      <c r="G11" s="398"/>
      <c r="H11" s="398"/>
      <c r="I11" s="398"/>
      <c r="J11" s="398"/>
      <c r="K11" s="398"/>
    </row>
    <row r="12" spans="2:11" ht="48" customHeight="1" x14ac:dyDescent="0.3">
      <c r="B12" s="397"/>
      <c r="C12" s="617" t="s">
        <v>5908</v>
      </c>
      <c r="D12" s="617"/>
      <c r="E12" s="617"/>
      <c r="F12" s="617"/>
      <c r="G12" s="398"/>
      <c r="H12" s="398"/>
      <c r="I12" s="398"/>
      <c r="J12" s="398"/>
      <c r="K12" s="398"/>
    </row>
    <row r="13" spans="2:11" ht="64.5" customHeight="1" x14ac:dyDescent="0.3">
      <c r="B13" s="397"/>
      <c r="C13" s="617" t="s">
        <v>5909</v>
      </c>
      <c r="D13" s="617"/>
      <c r="E13" s="617"/>
      <c r="F13" s="617"/>
      <c r="G13" s="398"/>
      <c r="H13" s="398"/>
      <c r="I13" s="398"/>
      <c r="J13" s="398"/>
      <c r="K13" s="398"/>
    </row>
    <row r="14" spans="2:11" ht="14.25" customHeight="1" x14ac:dyDescent="0.3">
      <c r="B14" s="397"/>
      <c r="C14" s="399"/>
      <c r="D14" s="399"/>
      <c r="E14" s="399"/>
      <c r="F14" s="399"/>
      <c r="G14" s="398"/>
      <c r="H14" s="398"/>
      <c r="I14" s="398"/>
      <c r="J14" s="398"/>
      <c r="K14" s="398"/>
    </row>
    <row r="15" spans="2:11" x14ac:dyDescent="0.25">
      <c r="B15" s="235" t="s">
        <v>5910</v>
      </c>
      <c r="C15" s="618" t="s">
        <v>5911</v>
      </c>
      <c r="D15" s="618"/>
      <c r="E15" s="618"/>
      <c r="F15" s="618"/>
    </row>
    <row r="16" spans="2:11" ht="15.75" customHeight="1" thickBot="1" x14ac:dyDescent="0.3">
      <c r="B16" s="248"/>
      <c r="E16" s="400" t="s">
        <v>399</v>
      </c>
      <c r="F16" s="401">
        <f>LEN(C17)</f>
        <v>3666</v>
      </c>
    </row>
    <row r="17" spans="2:12" ht="33" customHeight="1" x14ac:dyDescent="0.25">
      <c r="B17" s="248"/>
      <c r="C17" s="619" t="s">
        <v>5912</v>
      </c>
      <c r="D17" s="620"/>
      <c r="E17" s="620"/>
      <c r="F17" s="621"/>
      <c r="G17" s="402"/>
      <c r="H17" s="402"/>
      <c r="I17" s="402"/>
      <c r="J17" s="402"/>
      <c r="K17" s="402"/>
      <c r="L17" s="364"/>
    </row>
    <row r="18" spans="2:12" ht="33" customHeight="1" x14ac:dyDescent="0.25">
      <c r="B18" s="248"/>
      <c r="C18" s="622"/>
      <c r="D18" s="623"/>
      <c r="E18" s="623"/>
      <c r="F18" s="624"/>
      <c r="G18" s="402"/>
      <c r="H18" s="402"/>
      <c r="I18" s="402"/>
      <c r="J18" s="402"/>
      <c r="K18" s="402"/>
      <c r="L18" s="364"/>
    </row>
    <row r="19" spans="2:12" ht="33" customHeight="1" x14ac:dyDescent="0.25">
      <c r="B19" s="248"/>
      <c r="C19" s="622"/>
      <c r="D19" s="623"/>
      <c r="E19" s="623"/>
      <c r="F19" s="624"/>
      <c r="G19" s="402"/>
      <c r="H19" s="402"/>
      <c r="I19" s="402"/>
      <c r="J19" s="402"/>
      <c r="K19" s="402"/>
      <c r="L19" s="364"/>
    </row>
    <row r="20" spans="2:12" ht="33" customHeight="1" x14ac:dyDescent="0.25">
      <c r="B20" s="248"/>
      <c r="C20" s="622"/>
      <c r="D20" s="623"/>
      <c r="E20" s="623"/>
      <c r="F20" s="624"/>
      <c r="G20" s="402"/>
      <c r="H20" s="402"/>
      <c r="I20" s="402"/>
      <c r="J20" s="402"/>
      <c r="K20" s="402"/>
      <c r="L20" s="364"/>
    </row>
    <row r="21" spans="2:12" ht="33" customHeight="1" x14ac:dyDescent="0.25">
      <c r="B21" s="248"/>
      <c r="C21" s="622"/>
      <c r="D21" s="623"/>
      <c r="E21" s="623"/>
      <c r="F21" s="624"/>
      <c r="G21" s="402"/>
      <c r="H21" s="402"/>
      <c r="I21" s="402"/>
      <c r="J21" s="402"/>
      <c r="K21" s="402"/>
      <c r="L21" s="364"/>
    </row>
    <row r="22" spans="2:12" ht="33" customHeight="1" x14ac:dyDescent="0.25">
      <c r="B22" s="248"/>
      <c r="C22" s="622"/>
      <c r="D22" s="623"/>
      <c r="E22" s="623"/>
      <c r="F22" s="624"/>
      <c r="G22" s="402"/>
      <c r="H22" s="402"/>
      <c r="I22" s="402"/>
      <c r="J22" s="402"/>
      <c r="K22" s="402"/>
      <c r="L22" s="364"/>
    </row>
    <row r="23" spans="2:12" ht="33" customHeight="1" x14ac:dyDescent="0.25">
      <c r="B23" s="248"/>
      <c r="C23" s="622"/>
      <c r="D23" s="623"/>
      <c r="E23" s="623"/>
      <c r="F23" s="624"/>
      <c r="G23" s="402"/>
      <c r="H23" s="402"/>
      <c r="I23" s="402"/>
      <c r="J23" s="402"/>
      <c r="K23" s="402"/>
      <c r="L23" s="364"/>
    </row>
    <row r="24" spans="2:12" ht="33" customHeight="1" x14ac:dyDescent="0.25">
      <c r="B24" s="248"/>
      <c r="C24" s="622"/>
      <c r="D24" s="623"/>
      <c r="E24" s="623"/>
      <c r="F24" s="624"/>
      <c r="G24" s="402"/>
      <c r="H24" s="402"/>
      <c r="I24" s="402"/>
      <c r="J24" s="402"/>
      <c r="K24" s="402"/>
      <c r="L24" s="364"/>
    </row>
    <row r="25" spans="2:12" ht="33" customHeight="1" x14ac:dyDescent="0.25">
      <c r="B25" s="248"/>
      <c r="C25" s="622"/>
      <c r="D25" s="623"/>
      <c r="E25" s="623"/>
      <c r="F25" s="624"/>
      <c r="G25" s="402"/>
      <c r="H25" s="402"/>
      <c r="I25" s="402"/>
      <c r="J25" s="402"/>
      <c r="K25" s="402"/>
      <c r="L25" s="364"/>
    </row>
    <row r="26" spans="2:12" ht="33" customHeight="1" x14ac:dyDescent="0.25">
      <c r="B26" s="248"/>
      <c r="C26" s="622"/>
      <c r="D26" s="623"/>
      <c r="E26" s="623"/>
      <c r="F26" s="624"/>
      <c r="G26" s="402"/>
      <c r="H26" s="402"/>
      <c r="I26" s="402"/>
      <c r="J26" s="402"/>
      <c r="K26" s="402"/>
      <c r="L26" s="364"/>
    </row>
    <row r="27" spans="2:12" ht="33" customHeight="1" x14ac:dyDescent="0.25">
      <c r="B27" s="248"/>
      <c r="C27" s="622"/>
      <c r="D27" s="623"/>
      <c r="E27" s="623"/>
      <c r="F27" s="624"/>
      <c r="G27" s="402"/>
      <c r="H27" s="402"/>
      <c r="I27" s="402"/>
      <c r="J27" s="402"/>
      <c r="K27" s="402"/>
      <c r="L27" s="364"/>
    </row>
    <row r="28" spans="2:12" ht="33" customHeight="1" x14ac:dyDescent="0.25">
      <c r="B28" s="248"/>
      <c r="C28" s="622"/>
      <c r="D28" s="623"/>
      <c r="E28" s="623"/>
      <c r="F28" s="624"/>
      <c r="G28" s="402"/>
      <c r="H28" s="402"/>
      <c r="I28" s="402"/>
      <c r="J28" s="402"/>
      <c r="K28" s="402"/>
      <c r="L28" s="364"/>
    </row>
    <row r="29" spans="2:12" ht="33" customHeight="1" thickBot="1" x14ac:dyDescent="0.3">
      <c r="B29" s="248"/>
      <c r="C29" s="625"/>
      <c r="D29" s="626"/>
      <c r="E29" s="626"/>
      <c r="F29" s="627"/>
      <c r="G29" s="402"/>
      <c r="H29" s="402"/>
      <c r="I29" s="402"/>
      <c r="J29" s="402"/>
      <c r="K29" s="402"/>
      <c r="L29" s="364"/>
    </row>
    <row r="30" spans="2:12" x14ac:dyDescent="0.25">
      <c r="B30" s="248"/>
      <c r="G30" s="364"/>
      <c r="H30" s="364"/>
      <c r="I30" s="364"/>
      <c r="J30" s="364"/>
      <c r="K30" s="364"/>
      <c r="L30" s="364"/>
    </row>
    <row r="31" spans="2:12" x14ac:dyDescent="0.25">
      <c r="B31" s="248"/>
      <c r="E31" s="400"/>
      <c r="F31" s="401"/>
      <c r="G31" s="364"/>
      <c r="H31" s="364"/>
      <c r="I31" s="364"/>
      <c r="J31" s="364"/>
      <c r="K31" s="364"/>
      <c r="L31" s="364"/>
    </row>
    <row r="32" spans="2:12" ht="18.75" x14ac:dyDescent="0.3">
      <c r="B32" s="248"/>
      <c r="C32" s="403" t="s">
        <v>5913</v>
      </c>
      <c r="D32" s="404"/>
      <c r="E32" s="400"/>
      <c r="F32" s="401"/>
      <c r="G32" s="364"/>
      <c r="H32" s="364"/>
      <c r="I32" s="364"/>
      <c r="J32" s="364"/>
      <c r="K32" s="364"/>
      <c r="L32" s="364"/>
    </row>
    <row r="33" spans="2:12" x14ac:dyDescent="0.25">
      <c r="C33" s="628" t="s">
        <v>5914</v>
      </c>
      <c r="D33" s="628"/>
      <c r="E33" s="628"/>
      <c r="F33" s="628"/>
      <c r="G33" s="364"/>
      <c r="H33" s="364"/>
      <c r="I33" s="364"/>
      <c r="J33" s="364"/>
      <c r="K33" s="364"/>
      <c r="L33" s="364"/>
    </row>
    <row r="34" spans="2:12" x14ac:dyDescent="0.25">
      <c r="B34" s="248"/>
      <c r="C34" s="628"/>
      <c r="D34" s="628"/>
      <c r="E34" s="628"/>
      <c r="F34" s="628"/>
      <c r="G34" s="364"/>
      <c r="H34" s="364"/>
      <c r="I34" s="364"/>
      <c r="J34" s="364"/>
      <c r="K34" s="364"/>
      <c r="L34" s="364"/>
    </row>
    <row r="35" spans="2:12" ht="15.75" thickBot="1" x14ac:dyDescent="0.3">
      <c r="B35" s="248"/>
      <c r="C35" s="405"/>
      <c r="D35" s="405"/>
      <c r="E35" s="405"/>
      <c r="F35" s="405"/>
      <c r="G35" s="364"/>
      <c r="H35" s="364"/>
      <c r="I35" s="364"/>
      <c r="J35" s="364"/>
      <c r="K35" s="364"/>
      <c r="L35" s="364"/>
    </row>
    <row r="36" spans="2:12" ht="15.75" thickBot="1" x14ac:dyDescent="0.3">
      <c r="B36" s="406" t="s">
        <v>5915</v>
      </c>
      <c r="C36" s="407" t="s">
        <v>5916</v>
      </c>
      <c r="D36" s="404"/>
      <c r="E36" s="408" t="s">
        <v>256</v>
      </c>
      <c r="G36" s="364"/>
      <c r="H36" s="364"/>
      <c r="I36" s="364"/>
      <c r="J36" s="364"/>
      <c r="K36" s="364"/>
      <c r="L36" s="364"/>
    </row>
    <row r="37" spans="2:12" x14ac:dyDescent="0.25">
      <c r="B37" s="246"/>
      <c r="C37" s="409"/>
      <c r="D37" s="364"/>
      <c r="E37" s="41"/>
      <c r="G37" s="364"/>
      <c r="H37" s="364"/>
      <c r="I37" s="364"/>
      <c r="J37" s="364"/>
      <c r="K37" s="364"/>
      <c r="L37" s="364"/>
    </row>
    <row r="38" spans="2:12" x14ac:dyDescent="0.25">
      <c r="B38" s="248"/>
      <c r="C38" s="410" t="s">
        <v>5917</v>
      </c>
      <c r="G38" s="364"/>
      <c r="H38" s="364"/>
      <c r="I38" s="364"/>
      <c r="J38" s="364"/>
      <c r="K38" s="364"/>
      <c r="L38" s="364"/>
    </row>
    <row r="39" spans="2:12" x14ac:dyDescent="0.25">
      <c r="B39" s="248"/>
      <c r="C39" s="411" t="s">
        <v>5918</v>
      </c>
      <c r="G39" s="364"/>
      <c r="H39" s="364"/>
      <c r="I39" s="364"/>
      <c r="J39" s="364"/>
      <c r="K39" s="364"/>
      <c r="L39" s="364"/>
    </row>
    <row r="40" spans="2:12" x14ac:dyDescent="0.25">
      <c r="B40" s="248"/>
      <c r="C40" s="411" t="s">
        <v>5919</v>
      </c>
      <c r="G40" s="364"/>
      <c r="H40" s="364"/>
      <c r="I40" s="364"/>
      <c r="J40" s="364"/>
      <c r="K40" s="364"/>
      <c r="L40" s="364"/>
    </row>
    <row r="41" spans="2:12" x14ac:dyDescent="0.25">
      <c r="B41" s="248"/>
      <c r="C41" s="412" t="s">
        <v>5920</v>
      </c>
      <c r="E41" s="400"/>
      <c r="F41" s="401"/>
      <c r="G41" s="364"/>
      <c r="H41" s="364"/>
      <c r="I41" s="364"/>
      <c r="J41" s="364"/>
      <c r="K41" s="364"/>
      <c r="L41" s="364"/>
    </row>
    <row r="42" spans="2:12" x14ac:dyDescent="0.25">
      <c r="B42" s="248"/>
      <c r="E42" s="400"/>
      <c r="F42" s="401"/>
      <c r="G42" s="364"/>
      <c r="H42" s="364"/>
      <c r="I42" s="364"/>
      <c r="J42" s="364"/>
      <c r="K42" s="364"/>
      <c r="L42" s="364"/>
    </row>
    <row r="43" spans="2:12" x14ac:dyDescent="0.25">
      <c r="B43" s="406" t="s">
        <v>5921</v>
      </c>
      <c r="C43" s="629" t="s">
        <v>5922</v>
      </c>
      <c r="D43" s="629"/>
      <c r="E43" s="629"/>
      <c r="F43" s="401"/>
      <c r="G43" s="364"/>
      <c r="H43" s="364"/>
      <c r="I43" s="364"/>
      <c r="J43" s="364"/>
      <c r="K43" s="364"/>
      <c r="L43" s="364"/>
    </row>
    <row r="44" spans="2:12" ht="15.75" thickBot="1" x14ac:dyDescent="0.3">
      <c r="C44" t="s">
        <v>5923</v>
      </c>
      <c r="E44" s="400" t="s">
        <v>399</v>
      </c>
      <c r="F44" s="401">
        <f>LEN(C45)</f>
        <v>2776</v>
      </c>
      <c r="G44" s="364"/>
      <c r="H44" s="364"/>
      <c r="I44" s="364"/>
      <c r="J44" s="364"/>
      <c r="K44" s="364"/>
      <c r="L44" s="364"/>
    </row>
    <row r="45" spans="2:12" ht="87" customHeight="1" x14ac:dyDescent="0.25">
      <c r="B45" s="248"/>
      <c r="C45" s="619" t="s">
        <v>5924</v>
      </c>
      <c r="D45" s="630"/>
      <c r="E45" s="630"/>
      <c r="F45" s="631"/>
      <c r="G45" s="364"/>
      <c r="H45" s="364"/>
      <c r="I45" s="364"/>
      <c r="J45" s="364"/>
      <c r="K45" s="364"/>
      <c r="L45" s="364"/>
    </row>
    <row r="46" spans="2:12" ht="87" customHeight="1" x14ac:dyDescent="0.25">
      <c r="B46" s="248"/>
      <c r="C46" s="632"/>
      <c r="D46" s="633"/>
      <c r="E46" s="633"/>
      <c r="F46" s="634"/>
      <c r="G46" s="364"/>
      <c r="H46" s="364"/>
      <c r="I46" s="364"/>
      <c r="J46" s="364"/>
      <c r="K46" s="364"/>
      <c r="L46" s="364"/>
    </row>
    <row r="47" spans="2:12" ht="87" customHeight="1" x14ac:dyDescent="0.25">
      <c r="B47" s="248"/>
      <c r="C47" s="632"/>
      <c r="D47" s="633"/>
      <c r="E47" s="633"/>
      <c r="F47" s="634"/>
      <c r="G47" s="364"/>
      <c r="H47" s="364"/>
      <c r="I47" s="364"/>
      <c r="J47" s="364"/>
      <c r="K47" s="364"/>
      <c r="L47" s="364"/>
    </row>
    <row r="48" spans="2:12" ht="87" customHeight="1" x14ac:dyDescent="0.25">
      <c r="B48" s="248"/>
      <c r="C48" s="632"/>
      <c r="D48" s="633"/>
      <c r="E48" s="633"/>
      <c r="F48" s="634"/>
      <c r="G48" s="364"/>
      <c r="H48" s="364"/>
      <c r="I48" s="364"/>
      <c r="J48" s="364"/>
      <c r="K48" s="364"/>
      <c r="L48" s="364"/>
    </row>
    <row r="49" spans="2:12" ht="87" customHeight="1" x14ac:dyDescent="0.25">
      <c r="B49" s="248"/>
      <c r="C49" s="632"/>
      <c r="D49" s="633"/>
      <c r="E49" s="633"/>
      <c r="F49" s="634"/>
      <c r="G49" s="364"/>
      <c r="H49" s="364"/>
      <c r="I49" s="364"/>
      <c r="J49" s="364"/>
      <c r="K49" s="364"/>
      <c r="L49" s="364"/>
    </row>
    <row r="50" spans="2:12" ht="87" customHeight="1" thickBot="1" x14ac:dyDescent="0.3">
      <c r="B50" s="248"/>
      <c r="C50" s="635"/>
      <c r="D50" s="636"/>
      <c r="E50" s="636"/>
      <c r="F50" s="637"/>
      <c r="G50" s="364"/>
      <c r="H50" s="364"/>
      <c r="I50" s="364"/>
      <c r="J50" s="364"/>
      <c r="K50" s="364"/>
      <c r="L50" s="364"/>
    </row>
    <row r="51" spans="2:12" x14ac:dyDescent="0.25">
      <c r="B51" s="248"/>
      <c r="C51" s="409" t="s">
        <v>5925</v>
      </c>
      <c r="D51" s="413"/>
      <c r="E51" s="413"/>
      <c r="H51" s="364"/>
      <c r="I51" s="364"/>
      <c r="J51" s="364"/>
      <c r="K51" s="364"/>
      <c r="L51" s="364"/>
    </row>
    <row r="52" spans="2:12" x14ac:dyDescent="0.25">
      <c r="B52" s="248"/>
      <c r="C52" s="409" t="s">
        <v>5926</v>
      </c>
      <c r="D52" s="413"/>
      <c r="E52" s="413"/>
      <c r="G52" s="364"/>
      <c r="H52" s="364"/>
      <c r="I52" s="364"/>
      <c r="J52" s="364"/>
      <c r="K52" s="364"/>
      <c r="L52" s="364"/>
    </row>
    <row r="53" spans="2:12" x14ac:dyDescent="0.25">
      <c r="B53" s="248"/>
      <c r="E53" s="400"/>
      <c r="F53" s="401"/>
      <c r="G53" s="364"/>
      <c r="H53" s="364"/>
      <c r="I53" s="364"/>
      <c r="J53" s="364"/>
      <c r="K53" s="364"/>
      <c r="L53" s="364"/>
    </row>
    <row r="54" spans="2:12" x14ac:dyDescent="0.25">
      <c r="B54" s="248"/>
    </row>
    <row r="55" spans="2:12" ht="15" customHeight="1" x14ac:dyDescent="0.25">
      <c r="B55" s="235" t="s">
        <v>5927</v>
      </c>
      <c r="C55" s="614" t="s">
        <v>5928</v>
      </c>
      <c r="D55" s="614"/>
      <c r="E55" s="614"/>
      <c r="F55" s="614"/>
    </row>
    <row r="56" spans="2:12" ht="12.75" customHeight="1" x14ac:dyDescent="0.25">
      <c r="B56" s="235"/>
      <c r="C56" s="614"/>
      <c r="D56" s="614"/>
      <c r="E56" s="614"/>
      <c r="F56" s="614"/>
    </row>
    <row r="57" spans="2:12" x14ac:dyDescent="0.25">
      <c r="B57" s="414"/>
      <c r="C57" s="412" t="s">
        <v>5929</v>
      </c>
    </row>
    <row r="58" spans="2:12" ht="22.5" customHeight="1" x14ac:dyDescent="0.25">
      <c r="C58" s="415" t="s">
        <v>5930</v>
      </c>
      <c r="D58" s="415" t="s">
        <v>5931</v>
      </c>
      <c r="E58" s="416" t="s">
        <v>5932</v>
      </c>
      <c r="F58" s="416" t="s">
        <v>5933</v>
      </c>
    </row>
    <row r="59" spans="2:12" ht="30" x14ac:dyDescent="0.25">
      <c r="C59" s="417" t="s">
        <v>5934</v>
      </c>
      <c r="D59" s="418" t="s">
        <v>5935</v>
      </c>
      <c r="E59" s="417" t="s">
        <v>5936</v>
      </c>
      <c r="F59" s="417" t="s">
        <v>5937</v>
      </c>
    </row>
    <row r="60" spans="2:12" x14ac:dyDescent="0.25">
      <c r="C60" s="419"/>
      <c r="D60" s="419" t="s">
        <v>397</v>
      </c>
      <c r="E60" s="419" t="s">
        <v>5938</v>
      </c>
      <c r="F60" s="419"/>
    </row>
    <row r="61" spans="2:12" x14ac:dyDescent="0.25">
      <c r="C61" s="419"/>
      <c r="D61" s="419" t="s">
        <v>397</v>
      </c>
      <c r="E61" s="419" t="s">
        <v>5939</v>
      </c>
      <c r="F61" s="419"/>
    </row>
    <row r="62" spans="2:12" x14ac:dyDescent="0.25">
      <c r="C62" s="419"/>
      <c r="D62" s="419" t="s">
        <v>397</v>
      </c>
      <c r="E62" s="419" t="s">
        <v>1110</v>
      </c>
      <c r="F62" s="419"/>
    </row>
    <row r="63" spans="2:12" x14ac:dyDescent="0.25">
      <c r="C63" s="419"/>
      <c r="D63" s="419" t="s">
        <v>397</v>
      </c>
      <c r="E63" s="419" t="s">
        <v>5940</v>
      </c>
      <c r="F63" s="419"/>
    </row>
    <row r="64" spans="2:12" x14ac:dyDescent="0.25">
      <c r="C64" s="419"/>
      <c r="D64" s="419" t="s">
        <v>397</v>
      </c>
      <c r="E64" s="419" t="s">
        <v>1164</v>
      </c>
      <c r="F64" s="419"/>
    </row>
    <row r="65" spans="3:6" x14ac:dyDescent="0.25">
      <c r="C65" s="419"/>
      <c r="D65" s="419" t="s">
        <v>397</v>
      </c>
      <c r="E65" s="419" t="s">
        <v>895</v>
      </c>
      <c r="F65" s="419"/>
    </row>
    <row r="66" spans="3:6" x14ac:dyDescent="0.25">
      <c r="C66" s="419"/>
      <c r="D66" s="419" t="s">
        <v>397</v>
      </c>
      <c r="E66" s="419" t="s">
        <v>5941</v>
      </c>
      <c r="F66" s="419"/>
    </row>
    <row r="67" spans="3:6" x14ac:dyDescent="0.25">
      <c r="C67" s="419"/>
      <c r="D67" s="419" t="s">
        <v>397</v>
      </c>
      <c r="E67" s="419" t="s">
        <v>5942</v>
      </c>
      <c r="F67" s="419"/>
    </row>
    <row r="68" spans="3:6" x14ac:dyDescent="0.25">
      <c r="C68" s="419"/>
      <c r="D68" s="419" t="s">
        <v>397</v>
      </c>
      <c r="E68" s="419" t="s">
        <v>5943</v>
      </c>
      <c r="F68" s="419"/>
    </row>
    <row r="69" spans="3:6" x14ac:dyDescent="0.25">
      <c r="C69" s="419"/>
      <c r="D69" s="419" t="s">
        <v>397</v>
      </c>
      <c r="E69" s="419" t="s">
        <v>5944</v>
      </c>
      <c r="F69" s="419"/>
    </row>
    <row r="70" spans="3:6" x14ac:dyDescent="0.25">
      <c r="C70" s="419"/>
      <c r="D70" s="419" t="s">
        <v>397</v>
      </c>
      <c r="E70" s="419" t="s">
        <v>5945</v>
      </c>
      <c r="F70" s="419"/>
    </row>
    <row r="71" spans="3:6" x14ac:dyDescent="0.25">
      <c r="C71" s="419"/>
      <c r="D71" s="419" t="s">
        <v>397</v>
      </c>
      <c r="E71" s="419" t="s">
        <v>1250</v>
      </c>
      <c r="F71" s="419"/>
    </row>
    <row r="72" spans="3:6" x14ac:dyDescent="0.25">
      <c r="C72" s="419"/>
      <c r="D72" s="419" t="s">
        <v>397</v>
      </c>
      <c r="E72" s="419" t="s">
        <v>1271</v>
      </c>
      <c r="F72" s="419"/>
    </row>
    <row r="73" spans="3:6" x14ac:dyDescent="0.25">
      <c r="C73" s="419"/>
      <c r="D73" s="419" t="s">
        <v>397</v>
      </c>
      <c r="E73" s="419" t="s">
        <v>5946</v>
      </c>
      <c r="F73" s="419"/>
    </row>
    <row r="74" spans="3:6" x14ac:dyDescent="0.25">
      <c r="C74" s="419"/>
      <c r="D74" s="419" t="s">
        <v>397</v>
      </c>
      <c r="E74" s="419" t="s">
        <v>659</v>
      </c>
      <c r="F74" s="419"/>
    </row>
    <row r="75" spans="3:6" x14ac:dyDescent="0.25">
      <c r="C75" s="419"/>
      <c r="D75" s="419" t="s">
        <v>397</v>
      </c>
      <c r="E75" s="419" t="s">
        <v>1005</v>
      </c>
      <c r="F75" s="419"/>
    </row>
    <row r="76" spans="3:6" x14ac:dyDescent="0.25">
      <c r="C76" s="419"/>
      <c r="D76" s="419" t="s">
        <v>397</v>
      </c>
      <c r="E76" s="419" t="s">
        <v>5947</v>
      </c>
      <c r="F76" s="419"/>
    </row>
    <row r="77" spans="3:6" x14ac:dyDescent="0.25">
      <c r="C77" s="419"/>
      <c r="D77" s="419" t="s">
        <v>397</v>
      </c>
      <c r="E77" s="419" t="s">
        <v>1086</v>
      </c>
      <c r="F77" s="419"/>
    </row>
    <row r="78" spans="3:6" x14ac:dyDescent="0.25">
      <c r="C78" s="419"/>
      <c r="D78" s="419" t="s">
        <v>397</v>
      </c>
      <c r="E78" s="419" t="s">
        <v>5948</v>
      </c>
      <c r="F78" s="419"/>
    </row>
    <row r="79" spans="3:6" x14ac:dyDescent="0.25">
      <c r="C79" s="419"/>
      <c r="D79" s="419" t="s">
        <v>397</v>
      </c>
      <c r="E79" s="419"/>
      <c r="F79" s="419"/>
    </row>
    <row r="80" spans="3:6" x14ac:dyDescent="0.25">
      <c r="C80" s="419"/>
      <c r="D80" s="419" t="s">
        <v>398</v>
      </c>
      <c r="E80" s="419"/>
      <c r="F80" s="419" t="s">
        <v>5949</v>
      </c>
    </row>
    <row r="81" spans="3:6" x14ac:dyDescent="0.25">
      <c r="C81" s="419"/>
      <c r="D81" s="419" t="s">
        <v>395</v>
      </c>
      <c r="E81" s="419" t="s">
        <v>5950</v>
      </c>
      <c r="F81" s="419"/>
    </row>
    <row r="82" spans="3:6" x14ac:dyDescent="0.25">
      <c r="C82" s="419"/>
      <c r="D82" s="419" t="s">
        <v>397</v>
      </c>
      <c r="E82" s="419" t="s">
        <v>703</v>
      </c>
      <c r="F82" s="419"/>
    </row>
    <row r="83" spans="3:6" x14ac:dyDescent="0.25">
      <c r="C83" s="419"/>
      <c r="D83" s="419" t="s">
        <v>134</v>
      </c>
      <c r="E83" s="419"/>
      <c r="F83" s="419"/>
    </row>
    <row r="84" spans="3:6" x14ac:dyDescent="0.25">
      <c r="C84" s="419"/>
      <c r="D84" s="419" t="s">
        <v>134</v>
      </c>
      <c r="E84" s="419"/>
      <c r="F84" s="419"/>
    </row>
    <row r="85" spans="3:6" x14ac:dyDescent="0.25">
      <c r="C85" s="419"/>
      <c r="D85" s="419" t="s">
        <v>134</v>
      </c>
      <c r="E85" s="419"/>
      <c r="F85" s="419"/>
    </row>
    <row r="86" spans="3:6" x14ac:dyDescent="0.25">
      <c r="C86" s="419"/>
      <c r="D86" s="419" t="s">
        <v>134</v>
      </c>
      <c r="E86" s="419"/>
      <c r="F86" s="419"/>
    </row>
    <row r="87" spans="3:6" x14ac:dyDescent="0.25">
      <c r="C87" s="419"/>
      <c r="D87" s="419" t="s">
        <v>134</v>
      </c>
      <c r="E87" s="419"/>
      <c r="F87" s="419"/>
    </row>
    <row r="88" spans="3:6" x14ac:dyDescent="0.25">
      <c r="C88" s="419"/>
      <c r="D88" s="419" t="s">
        <v>134</v>
      </c>
      <c r="E88" s="419"/>
      <c r="F88" s="419"/>
    </row>
    <row r="89" spans="3:6" x14ac:dyDescent="0.25">
      <c r="C89" s="419"/>
      <c r="D89" s="419" t="s">
        <v>134</v>
      </c>
      <c r="E89" s="419"/>
      <c r="F89" s="419"/>
    </row>
    <row r="90" spans="3:6" x14ac:dyDescent="0.25">
      <c r="C90" s="419"/>
      <c r="D90" s="419" t="s">
        <v>134</v>
      </c>
      <c r="E90" s="419"/>
      <c r="F90" s="419"/>
    </row>
    <row r="91" spans="3:6" x14ac:dyDescent="0.25">
      <c r="C91" s="419"/>
      <c r="D91" s="419" t="s">
        <v>134</v>
      </c>
      <c r="E91" s="419"/>
      <c r="F91" s="419"/>
    </row>
    <row r="92" spans="3:6" x14ac:dyDescent="0.25">
      <c r="C92" s="419"/>
      <c r="D92" s="419" t="s">
        <v>134</v>
      </c>
      <c r="E92" s="419"/>
      <c r="F92" s="419"/>
    </row>
    <row r="93" spans="3:6" x14ac:dyDescent="0.25">
      <c r="C93" s="419"/>
      <c r="D93" s="419" t="s">
        <v>134</v>
      </c>
      <c r="E93" s="419"/>
      <c r="F93" s="419"/>
    </row>
    <row r="94" spans="3:6" x14ac:dyDescent="0.25">
      <c r="C94" s="419"/>
      <c r="D94" s="419" t="s">
        <v>134</v>
      </c>
      <c r="E94" s="419"/>
      <c r="F94" s="419"/>
    </row>
    <row r="95" spans="3:6" x14ac:dyDescent="0.25">
      <c r="C95" s="419"/>
      <c r="D95" s="419" t="s">
        <v>134</v>
      </c>
      <c r="E95" s="419"/>
      <c r="F95" s="419"/>
    </row>
    <row r="96" spans="3:6" x14ac:dyDescent="0.25">
      <c r="C96" s="419"/>
      <c r="D96" s="419" t="s">
        <v>134</v>
      </c>
      <c r="E96" s="419"/>
      <c r="F96" s="419"/>
    </row>
    <row r="97" spans="3:6" x14ac:dyDescent="0.25">
      <c r="C97" s="419"/>
      <c r="D97" s="419" t="s">
        <v>134</v>
      </c>
      <c r="E97" s="419"/>
      <c r="F97" s="419"/>
    </row>
    <row r="98" spans="3:6" x14ac:dyDescent="0.25">
      <c r="C98" s="419"/>
      <c r="D98" s="419" t="s">
        <v>134</v>
      </c>
      <c r="E98" s="419"/>
      <c r="F98" s="419"/>
    </row>
    <row r="99" spans="3:6" x14ac:dyDescent="0.25">
      <c r="C99" s="419"/>
      <c r="D99" s="419" t="s">
        <v>134</v>
      </c>
      <c r="E99" s="419"/>
      <c r="F99" s="419"/>
    </row>
    <row r="100" spans="3:6" x14ac:dyDescent="0.25">
      <c r="C100" s="419"/>
      <c r="D100" s="419" t="s">
        <v>134</v>
      </c>
      <c r="E100" s="419"/>
      <c r="F100" s="419"/>
    </row>
    <row r="101" spans="3:6" x14ac:dyDescent="0.25">
      <c r="C101" s="419"/>
      <c r="D101" s="419" t="s">
        <v>134</v>
      </c>
      <c r="E101" s="419"/>
      <c r="F101" s="419"/>
    </row>
    <row r="102" spans="3:6" x14ac:dyDescent="0.25">
      <c r="C102" s="419"/>
      <c r="D102" s="419" t="s">
        <v>134</v>
      </c>
      <c r="E102" s="419"/>
      <c r="F102" s="419"/>
    </row>
    <row r="103" spans="3:6" x14ac:dyDescent="0.25">
      <c r="C103" s="419"/>
      <c r="D103" s="419" t="s">
        <v>134</v>
      </c>
      <c r="E103" s="419"/>
      <c r="F103" s="419"/>
    </row>
    <row r="104" spans="3:6" x14ac:dyDescent="0.25">
      <c r="C104" s="419"/>
      <c r="D104" s="419" t="s">
        <v>134</v>
      </c>
      <c r="E104" s="419"/>
      <c r="F104" s="419"/>
    </row>
    <row r="105" spans="3:6" x14ac:dyDescent="0.25">
      <c r="C105" s="419"/>
      <c r="D105" s="419" t="s">
        <v>134</v>
      </c>
      <c r="E105" s="419"/>
      <c r="F105" s="419"/>
    </row>
    <row r="106" spans="3:6" x14ac:dyDescent="0.25">
      <c r="C106" s="419"/>
      <c r="D106" s="419" t="s">
        <v>134</v>
      </c>
      <c r="E106" s="419"/>
      <c r="F106" s="419"/>
    </row>
    <row r="107" spans="3:6" x14ac:dyDescent="0.25">
      <c r="C107" s="419"/>
      <c r="D107" s="419" t="s">
        <v>134</v>
      </c>
      <c r="E107" s="419"/>
      <c r="F107" s="419"/>
    </row>
    <row r="108" spans="3:6" x14ac:dyDescent="0.25">
      <c r="C108" s="419"/>
      <c r="D108" s="419" t="s">
        <v>134</v>
      </c>
      <c r="E108" s="419"/>
      <c r="F108" s="419"/>
    </row>
    <row r="109" spans="3:6" x14ac:dyDescent="0.25">
      <c r="C109" s="419"/>
      <c r="D109" s="419" t="s">
        <v>134</v>
      </c>
      <c r="E109" s="419"/>
      <c r="F109" s="419"/>
    </row>
    <row r="110" spans="3:6" x14ac:dyDescent="0.25">
      <c r="C110" s="419"/>
      <c r="D110" s="419" t="s">
        <v>134</v>
      </c>
      <c r="E110" s="419"/>
      <c r="F110" s="419"/>
    </row>
    <row r="111" spans="3:6" x14ac:dyDescent="0.25">
      <c r="C111" s="419"/>
      <c r="D111" s="419" t="s">
        <v>134</v>
      </c>
      <c r="E111" s="419"/>
      <c r="F111" s="419"/>
    </row>
    <row r="112" spans="3:6" x14ac:dyDescent="0.25">
      <c r="C112" s="419"/>
      <c r="D112" s="419" t="s">
        <v>134</v>
      </c>
      <c r="E112" s="419"/>
      <c r="F112" s="419"/>
    </row>
    <row r="113" spans="3:6" x14ac:dyDescent="0.25">
      <c r="C113" s="419"/>
      <c r="D113" s="419" t="s">
        <v>134</v>
      </c>
      <c r="E113" s="419"/>
      <c r="F113" s="419"/>
    </row>
    <row r="114" spans="3:6" x14ac:dyDescent="0.25">
      <c r="C114" s="419"/>
      <c r="D114" s="419" t="s">
        <v>134</v>
      </c>
      <c r="E114" s="419"/>
      <c r="F114" s="419"/>
    </row>
    <row r="115" spans="3:6" x14ac:dyDescent="0.25">
      <c r="C115" s="419"/>
      <c r="D115" s="419" t="s">
        <v>134</v>
      </c>
      <c r="E115" s="419"/>
      <c r="F115" s="419"/>
    </row>
    <row r="116" spans="3:6" x14ac:dyDescent="0.25">
      <c r="C116" s="419"/>
      <c r="D116" s="419" t="s">
        <v>134</v>
      </c>
      <c r="E116" s="419"/>
      <c r="F116" s="419"/>
    </row>
    <row r="117" spans="3:6" x14ac:dyDescent="0.25">
      <c r="C117" s="419"/>
      <c r="D117" s="419" t="s">
        <v>134</v>
      </c>
      <c r="E117" s="419"/>
      <c r="F117" s="419"/>
    </row>
    <row r="118" spans="3:6" x14ac:dyDescent="0.25">
      <c r="C118" s="419"/>
      <c r="D118" s="419" t="s">
        <v>134</v>
      </c>
      <c r="E118" s="419"/>
      <c r="F118" s="419"/>
    </row>
    <row r="119" spans="3:6" x14ac:dyDescent="0.25">
      <c r="C119" s="419"/>
      <c r="D119" s="419" t="s">
        <v>134</v>
      </c>
      <c r="E119" s="419"/>
      <c r="F119" s="419"/>
    </row>
    <row r="120" spans="3:6" x14ac:dyDescent="0.25">
      <c r="C120" s="419"/>
      <c r="D120" s="419" t="s">
        <v>134</v>
      </c>
      <c r="E120" s="419"/>
      <c r="F120" s="419"/>
    </row>
    <row r="121" spans="3:6" x14ac:dyDescent="0.25">
      <c r="C121" s="419"/>
      <c r="D121" s="419" t="s">
        <v>134</v>
      </c>
      <c r="E121" s="419"/>
      <c r="F121" s="419"/>
    </row>
    <row r="122" spans="3:6" x14ac:dyDescent="0.25">
      <c r="C122" s="419"/>
      <c r="D122" s="419" t="s">
        <v>134</v>
      </c>
      <c r="E122" s="419"/>
      <c r="F122" s="419"/>
    </row>
    <row r="123" spans="3:6" x14ac:dyDescent="0.25">
      <c r="C123" s="419"/>
      <c r="D123" s="419" t="s">
        <v>134</v>
      </c>
      <c r="E123" s="419"/>
      <c r="F123" s="419"/>
    </row>
    <row r="124" spans="3:6" x14ac:dyDescent="0.25">
      <c r="C124" s="419"/>
      <c r="D124" s="419" t="s">
        <v>134</v>
      </c>
      <c r="E124" s="419"/>
      <c r="F124" s="419"/>
    </row>
    <row r="125" spans="3:6" x14ac:dyDescent="0.25">
      <c r="C125" s="419"/>
      <c r="D125" s="419" t="s">
        <v>134</v>
      </c>
      <c r="E125" s="419"/>
      <c r="F125" s="419"/>
    </row>
    <row r="126" spans="3:6" x14ac:dyDescent="0.25">
      <c r="C126" s="419"/>
      <c r="D126" s="419" t="s">
        <v>134</v>
      </c>
      <c r="E126" s="419"/>
      <c r="F126" s="419"/>
    </row>
    <row r="127" spans="3:6" x14ac:dyDescent="0.25">
      <c r="C127" s="419"/>
      <c r="D127" s="419" t="s">
        <v>134</v>
      </c>
      <c r="E127" s="419"/>
      <c r="F127" s="419"/>
    </row>
    <row r="128" spans="3:6" x14ac:dyDescent="0.25">
      <c r="C128" s="419"/>
      <c r="D128" s="419" t="s">
        <v>134</v>
      </c>
      <c r="E128" s="419"/>
      <c r="F128" s="419"/>
    </row>
    <row r="129" spans="3:6" x14ac:dyDescent="0.25">
      <c r="C129" s="419"/>
      <c r="D129" s="419" t="s">
        <v>134</v>
      </c>
      <c r="E129" s="419"/>
      <c r="F129" s="419"/>
    </row>
    <row r="130" spans="3:6" x14ac:dyDescent="0.25">
      <c r="C130" s="419"/>
      <c r="D130" s="419" t="s">
        <v>134</v>
      </c>
      <c r="E130" s="419"/>
      <c r="F130" s="419"/>
    </row>
    <row r="131" spans="3:6" x14ac:dyDescent="0.25">
      <c r="C131" s="419"/>
      <c r="D131" s="419" t="s">
        <v>134</v>
      </c>
      <c r="E131" s="419"/>
      <c r="F131" s="419"/>
    </row>
    <row r="132" spans="3:6" x14ac:dyDescent="0.25">
      <c r="C132" s="419"/>
      <c r="D132" s="419" t="s">
        <v>134</v>
      </c>
      <c r="E132" s="419"/>
      <c r="F132" s="419"/>
    </row>
    <row r="133" spans="3:6" x14ac:dyDescent="0.25">
      <c r="C133" s="419"/>
      <c r="D133" s="419" t="s">
        <v>134</v>
      </c>
      <c r="E133" s="419"/>
      <c r="F133" s="419"/>
    </row>
    <row r="134" spans="3:6" x14ac:dyDescent="0.25">
      <c r="C134" s="419"/>
      <c r="D134" s="419" t="s">
        <v>134</v>
      </c>
      <c r="E134" s="419"/>
      <c r="F134" s="419"/>
    </row>
    <row r="135" spans="3:6" x14ac:dyDescent="0.25">
      <c r="C135" s="419"/>
      <c r="D135" s="419" t="s">
        <v>134</v>
      </c>
      <c r="E135" s="419"/>
      <c r="F135" s="419"/>
    </row>
    <row r="136" spans="3:6" x14ac:dyDescent="0.25">
      <c r="C136" s="419"/>
      <c r="D136" s="419" t="s">
        <v>134</v>
      </c>
      <c r="E136" s="419"/>
      <c r="F136" s="419"/>
    </row>
    <row r="137" spans="3:6" x14ac:dyDescent="0.25">
      <c r="C137" s="419"/>
      <c r="D137" s="419" t="s">
        <v>134</v>
      </c>
      <c r="E137" s="419"/>
      <c r="F137" s="419"/>
    </row>
    <row r="138" spans="3:6" x14ac:dyDescent="0.25">
      <c r="C138" s="419"/>
      <c r="D138" s="419" t="s">
        <v>134</v>
      </c>
      <c r="E138" s="419"/>
      <c r="F138" s="419"/>
    </row>
    <row r="139" spans="3:6" x14ac:dyDescent="0.25">
      <c r="C139" s="419"/>
      <c r="D139" s="419" t="s">
        <v>134</v>
      </c>
      <c r="E139" s="419"/>
      <c r="F139" s="419"/>
    </row>
    <row r="140" spans="3:6" x14ac:dyDescent="0.25">
      <c r="C140" s="419"/>
      <c r="D140" s="419" t="s">
        <v>134</v>
      </c>
      <c r="E140" s="419"/>
      <c r="F140" s="419"/>
    </row>
    <row r="141" spans="3:6" x14ac:dyDescent="0.25">
      <c r="C141" s="419"/>
      <c r="D141" s="419" t="s">
        <v>134</v>
      </c>
      <c r="E141" s="419"/>
      <c r="F141" s="419"/>
    </row>
    <row r="142" spans="3:6" x14ac:dyDescent="0.25">
      <c r="C142" s="419"/>
      <c r="D142" s="419" t="s">
        <v>134</v>
      </c>
      <c r="E142" s="419"/>
      <c r="F142" s="419"/>
    </row>
    <row r="143" spans="3:6" x14ac:dyDescent="0.25">
      <c r="C143" s="419"/>
      <c r="D143" s="419" t="s">
        <v>134</v>
      </c>
      <c r="E143" s="419"/>
      <c r="F143" s="419"/>
    </row>
    <row r="144" spans="3:6" x14ac:dyDescent="0.25">
      <c r="C144" s="419"/>
      <c r="D144" s="419" t="s">
        <v>134</v>
      </c>
      <c r="E144" s="419"/>
      <c r="F144" s="419"/>
    </row>
    <row r="145" spans="3:6" x14ac:dyDescent="0.25">
      <c r="C145" s="419"/>
      <c r="D145" s="419" t="s">
        <v>134</v>
      </c>
      <c r="E145" s="419"/>
      <c r="F145" s="419"/>
    </row>
    <row r="146" spans="3:6" x14ac:dyDescent="0.25">
      <c r="C146" s="419"/>
      <c r="D146" s="419" t="s">
        <v>134</v>
      </c>
      <c r="E146" s="419"/>
      <c r="F146" s="419"/>
    </row>
    <row r="147" spans="3:6" x14ac:dyDescent="0.25">
      <c r="C147" s="419"/>
      <c r="D147" s="419" t="s">
        <v>134</v>
      </c>
      <c r="E147" s="419"/>
      <c r="F147" s="419"/>
    </row>
    <row r="148" spans="3:6" x14ac:dyDescent="0.25">
      <c r="C148" s="419"/>
      <c r="D148" s="419" t="s">
        <v>134</v>
      </c>
      <c r="E148" s="419"/>
      <c r="F148" s="419"/>
    </row>
    <row r="149" spans="3:6" x14ac:dyDescent="0.25">
      <c r="C149" s="419"/>
      <c r="D149" s="419" t="s">
        <v>134</v>
      </c>
      <c r="E149" s="419"/>
      <c r="F149" s="419"/>
    </row>
    <row r="150" spans="3:6" x14ac:dyDescent="0.25">
      <c r="C150" s="419"/>
      <c r="D150" s="419" t="s">
        <v>134</v>
      </c>
      <c r="E150" s="419"/>
      <c r="F150" s="419"/>
    </row>
    <row r="151" spans="3:6" x14ac:dyDescent="0.25">
      <c r="C151" s="419"/>
      <c r="D151" s="419" t="s">
        <v>134</v>
      </c>
      <c r="E151" s="419"/>
      <c r="F151" s="419"/>
    </row>
    <row r="152" spans="3:6" x14ac:dyDescent="0.25">
      <c r="C152" s="419"/>
      <c r="D152" s="419" t="s">
        <v>134</v>
      </c>
      <c r="E152" s="419"/>
      <c r="F152" s="419"/>
    </row>
    <row r="153" spans="3:6" x14ac:dyDescent="0.25">
      <c r="C153" s="419"/>
      <c r="D153" s="419" t="s">
        <v>134</v>
      </c>
      <c r="E153" s="419"/>
      <c r="F153" s="419"/>
    </row>
    <row r="154" spans="3:6" x14ac:dyDescent="0.25">
      <c r="C154" s="419"/>
      <c r="D154" s="419" t="s">
        <v>134</v>
      </c>
      <c r="E154" s="419"/>
      <c r="F154" s="419"/>
    </row>
    <row r="155" spans="3:6" x14ac:dyDescent="0.25">
      <c r="C155" s="419"/>
      <c r="D155" s="419" t="s">
        <v>134</v>
      </c>
      <c r="E155" s="419"/>
      <c r="F155" s="419"/>
    </row>
    <row r="156" spans="3:6" x14ac:dyDescent="0.25">
      <c r="C156" s="419"/>
      <c r="D156" s="419" t="s">
        <v>134</v>
      </c>
      <c r="E156" s="419"/>
      <c r="F156" s="419"/>
    </row>
    <row r="157" spans="3:6" x14ac:dyDescent="0.25">
      <c r="C157" s="419"/>
      <c r="D157" s="419" t="s">
        <v>134</v>
      </c>
      <c r="E157" s="419"/>
      <c r="F157" s="419"/>
    </row>
    <row r="158" spans="3:6" x14ac:dyDescent="0.25">
      <c r="C158" s="419"/>
      <c r="D158" s="419" t="s">
        <v>134</v>
      </c>
      <c r="E158" s="419"/>
      <c r="F158" s="419"/>
    </row>
    <row r="159" spans="3:6" x14ac:dyDescent="0.25">
      <c r="C159" s="419"/>
      <c r="D159" s="419" t="s">
        <v>134</v>
      </c>
      <c r="E159" s="419"/>
      <c r="F159" s="419"/>
    </row>
    <row r="160" spans="3:6" x14ac:dyDescent="0.25">
      <c r="C160" s="419"/>
      <c r="D160" s="419" t="s">
        <v>134</v>
      </c>
      <c r="E160" s="419"/>
      <c r="F160" s="419"/>
    </row>
    <row r="161" spans="3:6" x14ac:dyDescent="0.25">
      <c r="C161" s="419"/>
      <c r="D161" s="419" t="s">
        <v>134</v>
      </c>
      <c r="E161" s="419"/>
      <c r="F161" s="419"/>
    </row>
    <row r="162" spans="3:6" x14ac:dyDescent="0.25">
      <c r="C162" s="419"/>
      <c r="D162" s="419" t="s">
        <v>134</v>
      </c>
      <c r="E162" s="419"/>
      <c r="F162" s="419"/>
    </row>
    <row r="163" spans="3:6" x14ac:dyDescent="0.25">
      <c r="C163" s="419"/>
      <c r="D163" s="419" t="s">
        <v>134</v>
      </c>
      <c r="E163" s="419"/>
      <c r="F163" s="419"/>
    </row>
    <row r="164" spans="3:6" x14ac:dyDescent="0.25">
      <c r="C164" s="419"/>
      <c r="D164" s="419" t="s">
        <v>134</v>
      </c>
      <c r="E164" s="419"/>
      <c r="F164" s="419"/>
    </row>
    <row r="165" spans="3:6" x14ac:dyDescent="0.25">
      <c r="C165" s="419"/>
      <c r="D165" s="419" t="s">
        <v>134</v>
      </c>
      <c r="E165" s="419"/>
      <c r="F165" s="419"/>
    </row>
    <row r="166" spans="3:6" x14ac:dyDescent="0.25">
      <c r="C166" s="419"/>
      <c r="D166" s="419" t="s">
        <v>134</v>
      </c>
      <c r="E166" s="419"/>
      <c r="F166" s="419"/>
    </row>
    <row r="167" spans="3:6" x14ac:dyDescent="0.25">
      <c r="C167" s="419"/>
      <c r="D167" s="419" t="s">
        <v>134</v>
      </c>
      <c r="E167" s="419"/>
      <c r="F167" s="419"/>
    </row>
    <row r="168" spans="3:6" x14ac:dyDescent="0.25">
      <c r="C168" s="419"/>
      <c r="D168" s="419" t="s">
        <v>134</v>
      </c>
      <c r="E168" s="419"/>
      <c r="F168" s="419"/>
    </row>
    <row r="169" spans="3:6" x14ac:dyDescent="0.25">
      <c r="C169" s="419"/>
      <c r="D169" s="419" t="s">
        <v>134</v>
      </c>
      <c r="E169" s="419"/>
      <c r="F169" s="419"/>
    </row>
    <row r="170" spans="3:6" x14ac:dyDescent="0.25">
      <c r="C170" s="419"/>
      <c r="D170" s="419" t="s">
        <v>134</v>
      </c>
      <c r="E170" s="419"/>
      <c r="F170" s="419"/>
    </row>
    <row r="171" spans="3:6" x14ac:dyDescent="0.25">
      <c r="C171" s="419"/>
      <c r="D171" s="419" t="s">
        <v>134</v>
      </c>
      <c r="E171" s="419"/>
      <c r="F171" s="419"/>
    </row>
    <row r="172" spans="3:6" x14ac:dyDescent="0.25">
      <c r="C172" s="419"/>
      <c r="D172" s="419" t="s">
        <v>134</v>
      </c>
      <c r="E172" s="419"/>
      <c r="F172" s="419"/>
    </row>
    <row r="173" spans="3:6" x14ac:dyDescent="0.25">
      <c r="C173" s="419"/>
      <c r="D173" s="419" t="s">
        <v>134</v>
      </c>
      <c r="E173" s="419"/>
      <c r="F173" s="419"/>
    </row>
    <row r="174" spans="3:6" x14ac:dyDescent="0.25">
      <c r="C174" s="419"/>
      <c r="D174" s="419" t="s">
        <v>134</v>
      </c>
      <c r="E174" s="419"/>
      <c r="F174" s="419"/>
    </row>
    <row r="175" spans="3:6" x14ac:dyDescent="0.25">
      <c r="C175" s="419"/>
      <c r="D175" s="419" t="s">
        <v>134</v>
      </c>
      <c r="E175" s="419"/>
      <c r="F175" s="419"/>
    </row>
    <row r="176" spans="3:6" x14ac:dyDescent="0.25">
      <c r="C176" s="419"/>
      <c r="D176" s="419" t="s">
        <v>134</v>
      </c>
      <c r="E176" s="419"/>
      <c r="F176" s="419"/>
    </row>
    <row r="177" spans="3:6" x14ac:dyDescent="0.25">
      <c r="C177" s="419"/>
      <c r="D177" s="419" t="s">
        <v>134</v>
      </c>
      <c r="E177" s="419"/>
      <c r="F177" s="419"/>
    </row>
    <row r="178" spans="3:6" x14ac:dyDescent="0.25">
      <c r="C178" s="419"/>
      <c r="D178" s="419" t="s">
        <v>134</v>
      </c>
      <c r="E178" s="419"/>
      <c r="F178" s="419"/>
    </row>
    <row r="179" spans="3:6" x14ac:dyDescent="0.25">
      <c r="C179" s="419"/>
      <c r="D179" s="419" t="s">
        <v>134</v>
      </c>
      <c r="E179" s="419"/>
      <c r="F179" s="419"/>
    </row>
    <row r="180" spans="3:6" x14ac:dyDescent="0.25">
      <c r="C180" s="419"/>
      <c r="D180" s="419" t="s">
        <v>134</v>
      </c>
      <c r="E180" s="419"/>
      <c r="F180" s="419"/>
    </row>
    <row r="181" spans="3:6" x14ac:dyDescent="0.25">
      <c r="C181" s="419"/>
      <c r="D181" s="419" t="s">
        <v>134</v>
      </c>
      <c r="E181" s="419"/>
      <c r="F181" s="419"/>
    </row>
    <row r="182" spans="3:6" x14ac:dyDescent="0.25">
      <c r="C182" s="419"/>
      <c r="D182" s="419" t="s">
        <v>134</v>
      </c>
      <c r="E182" s="419"/>
      <c r="F182" s="419"/>
    </row>
    <row r="183" spans="3:6" x14ac:dyDescent="0.25">
      <c r="C183" s="419"/>
      <c r="D183" s="419" t="s">
        <v>134</v>
      </c>
      <c r="E183" s="419"/>
      <c r="F183" s="419"/>
    </row>
    <row r="184" spans="3:6" x14ac:dyDescent="0.25">
      <c r="C184" s="419"/>
      <c r="D184" s="419" t="s">
        <v>134</v>
      </c>
      <c r="E184" s="419"/>
      <c r="F184" s="419"/>
    </row>
    <row r="185" spans="3:6" x14ac:dyDescent="0.25">
      <c r="C185" s="419"/>
      <c r="D185" s="419" t="s">
        <v>134</v>
      </c>
      <c r="E185" s="419"/>
      <c r="F185" s="419"/>
    </row>
    <row r="186" spans="3:6" x14ac:dyDescent="0.25">
      <c r="C186" s="419"/>
      <c r="D186" s="419" t="s">
        <v>134</v>
      </c>
      <c r="E186" s="419"/>
      <c r="F186" s="419"/>
    </row>
    <row r="187" spans="3:6" x14ac:dyDescent="0.25">
      <c r="C187" s="419"/>
      <c r="D187" s="419" t="s">
        <v>134</v>
      </c>
      <c r="E187" s="419"/>
      <c r="F187" s="419"/>
    </row>
    <row r="188" spans="3:6" x14ac:dyDescent="0.25">
      <c r="C188" s="419"/>
      <c r="D188" s="419" t="s">
        <v>134</v>
      </c>
      <c r="E188" s="419"/>
      <c r="F188" s="419"/>
    </row>
    <row r="189" spans="3:6" x14ac:dyDescent="0.25">
      <c r="C189" s="419"/>
      <c r="D189" s="419" t="s">
        <v>134</v>
      </c>
      <c r="E189" s="419"/>
      <c r="F189" s="419"/>
    </row>
    <row r="190" spans="3:6" x14ac:dyDescent="0.25">
      <c r="C190" s="419"/>
      <c r="D190" s="419" t="s">
        <v>134</v>
      </c>
      <c r="E190" s="419"/>
      <c r="F190" s="419"/>
    </row>
    <row r="191" spans="3:6" x14ac:dyDescent="0.25">
      <c r="C191" s="419"/>
      <c r="D191" s="419" t="s">
        <v>134</v>
      </c>
      <c r="E191" s="419"/>
      <c r="F191" s="419"/>
    </row>
    <row r="192" spans="3:6" x14ac:dyDescent="0.25">
      <c r="C192" s="419"/>
      <c r="D192" s="419" t="s">
        <v>134</v>
      </c>
      <c r="E192" s="419"/>
      <c r="F192" s="419"/>
    </row>
    <row r="193" spans="3:6" x14ac:dyDescent="0.25">
      <c r="C193" s="419"/>
      <c r="D193" s="419" t="s">
        <v>134</v>
      </c>
      <c r="E193" s="419"/>
      <c r="F193" s="419"/>
    </row>
    <row r="194" spans="3:6" x14ac:dyDescent="0.25">
      <c r="C194" s="419"/>
      <c r="D194" s="419" t="s">
        <v>134</v>
      </c>
      <c r="E194" s="419"/>
      <c r="F194" s="419"/>
    </row>
    <row r="195" spans="3:6" x14ac:dyDescent="0.25">
      <c r="C195" s="419"/>
      <c r="D195" s="419" t="s">
        <v>134</v>
      </c>
      <c r="E195" s="419"/>
      <c r="F195" s="419"/>
    </row>
    <row r="196" spans="3:6" x14ac:dyDescent="0.25">
      <c r="C196" s="419"/>
      <c r="D196" s="419" t="s">
        <v>134</v>
      </c>
      <c r="E196" s="419"/>
      <c r="F196" s="419"/>
    </row>
    <row r="197" spans="3:6" x14ac:dyDescent="0.25">
      <c r="C197" s="419"/>
      <c r="D197" s="419" t="s">
        <v>134</v>
      </c>
      <c r="E197" s="419"/>
      <c r="F197" s="419"/>
    </row>
    <row r="198" spans="3:6" x14ac:dyDescent="0.25">
      <c r="C198" s="419"/>
      <c r="D198" s="419" t="s">
        <v>134</v>
      </c>
      <c r="E198" s="419"/>
      <c r="F198" s="419"/>
    </row>
    <row r="199" spans="3:6" x14ac:dyDescent="0.25">
      <c r="C199" s="419"/>
      <c r="D199" s="419" t="s">
        <v>134</v>
      </c>
      <c r="E199" s="419"/>
      <c r="F199" s="419"/>
    </row>
    <row r="200" spans="3:6" x14ac:dyDescent="0.25">
      <c r="C200" s="419"/>
      <c r="D200" s="419" t="s">
        <v>134</v>
      </c>
      <c r="E200" s="419"/>
      <c r="F200" s="419"/>
    </row>
    <row r="201" spans="3:6" x14ac:dyDescent="0.25">
      <c r="C201" s="419"/>
      <c r="D201" s="419" t="s">
        <v>134</v>
      </c>
      <c r="E201" s="419"/>
      <c r="F201" s="419"/>
    </row>
  </sheetData>
  <sheetProtection password="CC65" sheet="1" objects="1" scenarios="1" formatRows="0" insertRows="0"/>
  <mergeCells count="12">
    <mergeCell ref="C55:F56"/>
    <mergeCell ref="B4:C4"/>
    <mergeCell ref="B5:C5"/>
    <mergeCell ref="C7:F9"/>
    <mergeCell ref="C11:F11"/>
    <mergeCell ref="C12:F12"/>
    <mergeCell ref="C13:F13"/>
    <mergeCell ref="C15:F15"/>
    <mergeCell ref="C17:F29"/>
    <mergeCell ref="C33:F34"/>
    <mergeCell ref="C43:E43"/>
    <mergeCell ref="C45:F50"/>
  </mergeCells>
  <conditionalFormatting sqref="C17 C45:F50 C60:C201 E61:E201 F60:F201">
    <cfRule type="notContainsBlanks" dxfId="7" priority="8">
      <formula>LEN(TRIM(C17))&gt;0</formula>
    </cfRule>
  </conditionalFormatting>
  <conditionalFormatting sqref="D60:D201">
    <cfRule type="containsText" dxfId="6" priority="6" operator="containsText" text="Select One">
      <formula>NOT(ISERROR(SEARCH("Select One",D60)))</formula>
    </cfRule>
    <cfRule type="notContainsBlanks" dxfId="5" priority="7">
      <formula>LEN(TRIM(D60))&gt;0</formula>
    </cfRule>
  </conditionalFormatting>
  <conditionalFormatting sqref="E36:E37">
    <cfRule type="containsText" dxfId="4" priority="4" operator="containsText" text="Select One">
      <formula>NOT(ISERROR(SEARCH("Select One",E36)))</formula>
    </cfRule>
    <cfRule type="notContainsBlanks" dxfId="3" priority="5">
      <formula>LEN(TRIM(E36))&gt;0</formula>
    </cfRule>
  </conditionalFormatting>
  <conditionalFormatting sqref="E64">
    <cfRule type="notContainsBlanks" dxfId="2" priority="3">
      <formula>LEN(TRIM(E64))&gt;0</formula>
    </cfRule>
  </conditionalFormatting>
  <conditionalFormatting sqref="E60">
    <cfRule type="notContainsBlanks" dxfId="1" priority="2">
      <formula>LEN(TRIM(E60))&gt;0</formula>
    </cfRule>
  </conditionalFormatting>
  <conditionalFormatting sqref="E63">
    <cfRule type="notContainsBlanks" dxfId="0" priority="1">
      <formula>LEN(TRIM(E63))&gt;0</formula>
    </cfRule>
  </conditionalFormatting>
  <pageMargins left="0.17" right="0.17" top="0.36" bottom="0.39" header="0.17" footer="0.17"/>
  <pageSetup paperSize="5" scale="65" orientation="landscape" r:id="rId1"/>
  <headerFooter>
    <oddHeader>&amp;L&amp;D&amp;R&amp;F</oddHeader>
    <oddFooter>&amp;LNYS DOH DSRIP_Project Design Grant Application &amp;CSection 10&amp;RSection 10 - Project Advisory Committee (PAC)</oddFooter>
  </headerFooter>
  <rowBreaks count="4" manualBreakCount="4">
    <brk id="29" max="6" man="1"/>
    <brk id="52" max="6" man="1"/>
    <brk id="109" max="6" man="1"/>
    <brk id="164" max="6" man="1"/>
  </rowBreaks>
  <colBreaks count="2" manualBreakCount="2">
    <brk id="8" max="200" man="1"/>
    <brk id="9" max="20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249977111117893"/>
  </sheetPr>
  <dimension ref="A1:A8"/>
  <sheetViews>
    <sheetView workbookViewId="0">
      <selection activeCell="H24" sqref="H24"/>
    </sheetView>
  </sheetViews>
  <sheetFormatPr defaultRowHeight="15" x14ac:dyDescent="0.25"/>
  <sheetData>
    <row r="1" spans="1:1" x14ac:dyDescent="0.25">
      <c r="A1" t="s">
        <v>134</v>
      </c>
    </row>
    <row r="2" spans="1:1" x14ac:dyDescent="0.25">
      <c r="A2" t="s">
        <v>256</v>
      </c>
    </row>
    <row r="3" spans="1:1" x14ac:dyDescent="0.25">
      <c r="A3" t="s">
        <v>257</v>
      </c>
    </row>
    <row r="5" spans="1:1" x14ac:dyDescent="0.25">
      <c r="A5" s="35" t="s">
        <v>134</v>
      </c>
    </row>
    <row r="6" spans="1:1" x14ac:dyDescent="0.25">
      <c r="A6" s="35" t="s">
        <v>397</v>
      </c>
    </row>
    <row r="7" spans="1:1" x14ac:dyDescent="0.25">
      <c r="A7" s="35" t="s">
        <v>398</v>
      </c>
    </row>
    <row r="8" spans="1:1" x14ac:dyDescent="0.25">
      <c r="A8" s="35" t="s">
        <v>395</v>
      </c>
    </row>
  </sheetData>
  <sheetProtection password="CC65"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election sqref="A1:XFD1048576"/>
    </sheetView>
  </sheetViews>
  <sheetFormatPr defaultRowHeight="15" x14ac:dyDescent="0.25"/>
  <sheetData/>
  <customSheetViews>
    <customSheetView guid="{D9D581F4-A01F-427F-9228-CBDD27C04C80}" state="hidden">
      <selection sqref="A1:XFD1048576"/>
      <pageMargins left="0.7" right="0.7" top="0.75" bottom="0.75" header="0.3" footer="0.3"/>
    </customSheetView>
    <customSheetView guid="{D62BC022-ED2D-454C-8488-06D58BDB05DC}" showPageBreaks="1" state="hidden">
      <selection sqref="A1:XFD1048576"/>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sheetPr>
  <dimension ref="B1:AF465"/>
  <sheetViews>
    <sheetView zoomScale="90" zoomScaleNormal="90" zoomScalePageLayoutView="90" workbookViewId="0">
      <selection activeCell="F42" sqref="F42"/>
    </sheetView>
  </sheetViews>
  <sheetFormatPr defaultColWidth="8.85546875" defaultRowHeight="15" x14ac:dyDescent="0.25"/>
  <cols>
    <col min="1" max="1" width="8.85546875" style="35"/>
    <col min="2" max="2" width="11.42578125" style="35" customWidth="1"/>
    <col min="3" max="3" width="194.42578125" style="35" bestFit="1" customWidth="1"/>
    <col min="4" max="4" width="13.42578125" style="35" bestFit="1" customWidth="1"/>
    <col min="5" max="5" width="19.7109375" style="44" customWidth="1"/>
    <col min="6" max="6" width="24.28515625" style="37" customWidth="1"/>
    <col min="7" max="7" width="11" style="37" customWidth="1"/>
    <col min="8" max="8" width="8.85546875" style="37"/>
    <col min="9" max="10" width="8.85546875" style="44"/>
    <col min="11" max="11" width="8.85546875" style="35"/>
    <col min="12" max="12" width="30.42578125" style="35" bestFit="1" customWidth="1"/>
    <col min="13" max="15" width="8.85546875" style="35"/>
    <col min="16" max="16" width="34.140625" style="35" bestFit="1" customWidth="1"/>
    <col min="17" max="16384" width="8.85546875" style="35"/>
  </cols>
  <sheetData>
    <row r="1" spans="2:32" x14ac:dyDescent="0.25">
      <c r="D1" s="13" t="s">
        <v>167</v>
      </c>
      <c r="L1" s="35" t="s">
        <v>254</v>
      </c>
      <c r="N1" s="35">
        <v>1</v>
      </c>
      <c r="P1" s="35" t="s">
        <v>134</v>
      </c>
    </row>
    <row r="2" spans="2:32" x14ac:dyDescent="0.25">
      <c r="B2" s="43" t="s">
        <v>24</v>
      </c>
      <c r="C2" s="43" t="s">
        <v>27</v>
      </c>
      <c r="D2" s="66"/>
      <c r="E2" s="46"/>
      <c r="F2" s="37" t="s">
        <v>134</v>
      </c>
      <c r="G2" s="67"/>
      <c r="H2" s="67"/>
      <c r="I2" s="47"/>
      <c r="J2" s="47"/>
      <c r="K2" s="4"/>
      <c r="L2" s="35" t="s">
        <v>192</v>
      </c>
      <c r="N2" s="35">
        <v>2</v>
      </c>
      <c r="P2" s="35" t="s">
        <v>397</v>
      </c>
      <c r="AA2" s="47"/>
      <c r="AB2" s="47"/>
      <c r="AC2" s="47"/>
      <c r="AD2" s="47"/>
    </row>
    <row r="3" spans="2:32" x14ac:dyDescent="0.25">
      <c r="B3" s="43"/>
      <c r="C3" s="43"/>
      <c r="D3" s="66"/>
      <c r="E3" s="46"/>
      <c r="F3" s="37" t="s">
        <v>263</v>
      </c>
      <c r="G3" s="67"/>
      <c r="H3" s="67"/>
      <c r="I3" s="47"/>
      <c r="J3" s="47"/>
      <c r="K3" s="4"/>
      <c r="L3" s="35" t="s">
        <v>193</v>
      </c>
      <c r="N3" s="35">
        <v>3</v>
      </c>
      <c r="P3" s="35" t="s">
        <v>398</v>
      </c>
      <c r="AA3" s="47"/>
      <c r="AB3" s="47"/>
      <c r="AC3" s="47"/>
      <c r="AD3" s="47"/>
    </row>
    <row r="4" spans="2:32" x14ac:dyDescent="0.25">
      <c r="B4" s="45" t="s">
        <v>45</v>
      </c>
      <c r="C4" s="46" t="s">
        <v>30</v>
      </c>
      <c r="D4" s="66"/>
      <c r="E4" s="35"/>
      <c r="F4" s="37" t="s">
        <v>301</v>
      </c>
      <c r="J4" s="47"/>
      <c r="K4" s="4"/>
      <c r="L4" s="35" t="s">
        <v>194</v>
      </c>
      <c r="N4" s="35">
        <v>4</v>
      </c>
      <c r="P4" s="35" t="s">
        <v>395</v>
      </c>
      <c r="AA4" s="47"/>
      <c r="AB4" s="47"/>
      <c r="AC4" s="47"/>
      <c r="AD4" s="47"/>
      <c r="AE4" s="47"/>
      <c r="AF4" s="47"/>
    </row>
    <row r="5" spans="2:32" x14ac:dyDescent="0.25">
      <c r="B5" s="45" t="s">
        <v>55</v>
      </c>
      <c r="C5" s="46" t="s">
        <v>31</v>
      </c>
      <c r="D5" s="66"/>
      <c r="E5" s="46"/>
      <c r="F5" s="37" t="s">
        <v>22</v>
      </c>
      <c r="J5" s="47"/>
      <c r="K5" s="4"/>
      <c r="L5" s="35" t="s">
        <v>195</v>
      </c>
      <c r="N5" s="35">
        <v>5</v>
      </c>
      <c r="AA5" s="47"/>
      <c r="AB5" s="47"/>
      <c r="AC5" s="47"/>
      <c r="AD5" s="47"/>
      <c r="AE5" s="47"/>
      <c r="AF5" s="47"/>
    </row>
    <row r="6" spans="2:32" x14ac:dyDescent="0.25">
      <c r="B6" s="68" t="s">
        <v>75</v>
      </c>
      <c r="C6" s="69" t="s">
        <v>164</v>
      </c>
      <c r="D6" s="66"/>
      <c r="E6" s="70"/>
      <c r="F6" s="37" t="s">
        <v>23</v>
      </c>
      <c r="J6" s="47"/>
      <c r="K6" s="4"/>
      <c r="L6" s="35" t="s">
        <v>196</v>
      </c>
      <c r="N6" s="35">
        <v>6</v>
      </c>
      <c r="Y6" s="45"/>
      <c r="Z6" s="46"/>
      <c r="AA6" s="47"/>
      <c r="AB6" s="47"/>
      <c r="AC6" s="47"/>
      <c r="AD6" s="47"/>
      <c r="AE6" s="47"/>
      <c r="AF6" s="47"/>
    </row>
    <row r="7" spans="2:32" x14ac:dyDescent="0.25">
      <c r="B7" s="71"/>
      <c r="C7" s="70"/>
      <c r="D7" s="66"/>
      <c r="E7" s="70"/>
      <c r="F7" s="37" t="s">
        <v>294</v>
      </c>
      <c r="J7" s="47"/>
      <c r="K7" s="4"/>
      <c r="L7" s="35" t="s">
        <v>197</v>
      </c>
      <c r="N7" s="35">
        <v>7</v>
      </c>
      <c r="Y7" s="45"/>
      <c r="Z7" s="46"/>
      <c r="AA7" s="47"/>
      <c r="AB7" s="47"/>
      <c r="AC7" s="47"/>
      <c r="AD7" s="47"/>
      <c r="AE7" s="47"/>
      <c r="AF7" s="47"/>
    </row>
    <row r="8" spans="2:32" x14ac:dyDescent="0.25">
      <c r="B8" s="71"/>
      <c r="C8" s="70"/>
      <c r="D8" s="66"/>
      <c r="E8" s="70"/>
      <c r="F8" s="37" t="s">
        <v>21</v>
      </c>
      <c r="J8" s="47"/>
      <c r="K8" s="4"/>
      <c r="L8" s="35" t="s">
        <v>198</v>
      </c>
      <c r="N8" s="35">
        <v>8</v>
      </c>
      <c r="Y8" s="45"/>
      <c r="Z8" s="46"/>
      <c r="AA8" s="47"/>
      <c r="AB8" s="47"/>
      <c r="AC8" s="47"/>
      <c r="AD8" s="47"/>
      <c r="AE8" s="47"/>
      <c r="AF8" s="47"/>
    </row>
    <row r="9" spans="2:32" x14ac:dyDescent="0.25">
      <c r="B9" s="71"/>
      <c r="C9" s="70"/>
      <c r="D9" s="66"/>
      <c r="E9" s="70"/>
      <c r="F9" s="37" t="s">
        <v>14</v>
      </c>
      <c r="J9" s="47"/>
      <c r="K9" s="4"/>
      <c r="L9" s="35" t="s">
        <v>199</v>
      </c>
      <c r="N9" s="35">
        <v>9</v>
      </c>
      <c r="Y9" s="45"/>
      <c r="Z9" s="46"/>
      <c r="AA9" s="47"/>
      <c r="AB9" s="47"/>
      <c r="AC9" s="47"/>
      <c r="AD9" s="47"/>
      <c r="AE9" s="47"/>
      <c r="AF9" s="47"/>
    </row>
    <row r="10" spans="2:32" x14ac:dyDescent="0.25">
      <c r="B10" s="71" t="s">
        <v>134</v>
      </c>
      <c r="C10" s="70"/>
      <c r="D10" s="66"/>
      <c r="E10" s="70"/>
      <c r="F10" s="37" t="s">
        <v>20</v>
      </c>
      <c r="J10" s="47"/>
      <c r="K10" s="4"/>
      <c r="L10" s="35" t="s">
        <v>200</v>
      </c>
      <c r="N10" s="35">
        <v>10</v>
      </c>
      <c r="Y10" s="45"/>
      <c r="Z10" s="46"/>
      <c r="AA10" s="47"/>
      <c r="AB10" s="47"/>
      <c r="AC10" s="47"/>
      <c r="AD10" s="47"/>
      <c r="AE10" s="47"/>
      <c r="AF10" s="47"/>
    </row>
    <row r="11" spans="2:32" x14ac:dyDescent="0.25">
      <c r="B11" s="49" t="s">
        <v>46</v>
      </c>
      <c r="C11" s="47" t="s">
        <v>51</v>
      </c>
      <c r="D11" s="14">
        <v>56</v>
      </c>
      <c r="E11" s="47"/>
      <c r="F11" s="37" t="s">
        <v>153</v>
      </c>
      <c r="G11" s="67"/>
      <c r="H11" s="67"/>
      <c r="I11" s="47"/>
      <c r="J11" s="47"/>
      <c r="K11" s="4"/>
      <c r="L11" s="35" t="s">
        <v>201</v>
      </c>
      <c r="N11" s="35">
        <v>11</v>
      </c>
      <c r="AA11" s="47"/>
    </row>
    <row r="12" spans="2:32" x14ac:dyDescent="0.25">
      <c r="B12" s="49" t="s">
        <v>47</v>
      </c>
      <c r="C12" s="47" t="s">
        <v>52</v>
      </c>
      <c r="D12" s="14">
        <v>37</v>
      </c>
      <c r="E12" s="47"/>
      <c r="F12" s="37" t="s">
        <v>304</v>
      </c>
      <c r="G12" s="67"/>
      <c r="H12" s="67"/>
      <c r="I12" s="47"/>
      <c r="J12" s="47"/>
      <c r="K12" s="4"/>
      <c r="L12" s="35" t="s">
        <v>202</v>
      </c>
      <c r="N12" s="35">
        <v>12</v>
      </c>
    </row>
    <row r="13" spans="2:32" x14ac:dyDescent="0.25">
      <c r="B13" s="49" t="s">
        <v>48</v>
      </c>
      <c r="C13" s="47" t="s">
        <v>315</v>
      </c>
      <c r="D13" s="14">
        <v>46</v>
      </c>
      <c r="E13" s="47"/>
      <c r="F13" s="37" t="s">
        <v>295</v>
      </c>
      <c r="G13" s="67"/>
      <c r="H13" s="67"/>
      <c r="I13" s="47"/>
      <c r="J13" s="47"/>
      <c r="K13" s="4"/>
      <c r="L13" s="35" t="s">
        <v>203</v>
      </c>
      <c r="N13" s="35">
        <v>13</v>
      </c>
    </row>
    <row r="14" spans="2:32" x14ac:dyDescent="0.25">
      <c r="B14" s="49" t="s">
        <v>49</v>
      </c>
      <c r="C14" s="47" t="s">
        <v>53</v>
      </c>
      <c r="D14" s="14">
        <v>54</v>
      </c>
      <c r="E14" s="47"/>
      <c r="F14" s="37" t="s">
        <v>296</v>
      </c>
      <c r="G14" s="67"/>
      <c r="H14" s="67"/>
      <c r="I14" s="47"/>
      <c r="J14" s="47"/>
      <c r="K14" s="4"/>
      <c r="L14" s="35" t="s">
        <v>204</v>
      </c>
      <c r="N14" s="35">
        <v>14</v>
      </c>
    </row>
    <row r="15" spans="2:32" x14ac:dyDescent="0.25">
      <c r="B15" s="49" t="s">
        <v>50</v>
      </c>
      <c r="C15" s="47" t="s">
        <v>54</v>
      </c>
      <c r="D15" s="14">
        <v>42</v>
      </c>
      <c r="E15" s="47"/>
      <c r="F15" s="37" t="s">
        <v>297</v>
      </c>
      <c r="G15" s="67"/>
      <c r="H15" s="67"/>
      <c r="I15" s="47"/>
      <c r="J15" s="47"/>
      <c r="K15" s="4"/>
      <c r="L15" s="35" t="s">
        <v>205</v>
      </c>
      <c r="N15" s="35">
        <v>15</v>
      </c>
    </row>
    <row r="16" spans="2:32" x14ac:dyDescent="0.25">
      <c r="B16" s="71" t="s">
        <v>134</v>
      </c>
      <c r="C16" s="47"/>
      <c r="D16" s="14"/>
      <c r="E16" s="47"/>
      <c r="F16" s="37" t="s">
        <v>298</v>
      </c>
      <c r="G16" s="67"/>
      <c r="H16" s="67"/>
      <c r="I16" s="47"/>
      <c r="J16" s="47"/>
      <c r="K16" s="4"/>
      <c r="L16" s="35" t="s">
        <v>206</v>
      </c>
      <c r="N16" s="35">
        <v>16</v>
      </c>
    </row>
    <row r="17" spans="2:14" x14ac:dyDescent="0.25">
      <c r="B17" s="49" t="s">
        <v>56</v>
      </c>
      <c r="C17" s="47" t="s">
        <v>72</v>
      </c>
      <c r="D17" s="14">
        <v>36</v>
      </c>
      <c r="E17" s="47"/>
      <c r="F17" s="37" t="s">
        <v>17</v>
      </c>
      <c r="G17" s="67"/>
      <c r="H17" s="67"/>
      <c r="I17" s="47"/>
      <c r="J17" s="47"/>
      <c r="K17" s="47"/>
      <c r="L17" s="35" t="s">
        <v>207</v>
      </c>
      <c r="N17" s="35">
        <v>17</v>
      </c>
    </row>
    <row r="18" spans="2:14" x14ac:dyDescent="0.25">
      <c r="B18" s="49" t="s">
        <v>57</v>
      </c>
      <c r="C18" s="47" t="s">
        <v>317</v>
      </c>
      <c r="D18" s="14">
        <v>40</v>
      </c>
      <c r="E18" s="47"/>
      <c r="F18" s="55"/>
      <c r="L18" s="35" t="s">
        <v>208</v>
      </c>
      <c r="N18" s="35">
        <v>18</v>
      </c>
    </row>
    <row r="19" spans="2:14" x14ac:dyDescent="0.25">
      <c r="B19" s="49" t="s">
        <v>58</v>
      </c>
      <c r="C19" s="47" t="s">
        <v>65</v>
      </c>
      <c r="D19" s="14">
        <v>43</v>
      </c>
      <c r="E19" s="47"/>
      <c r="F19" s="37" t="s">
        <v>134</v>
      </c>
      <c r="G19" s="98" t="s">
        <v>271</v>
      </c>
      <c r="H19" s="67"/>
      <c r="I19" s="47"/>
      <c r="J19" s="47"/>
      <c r="K19" s="47"/>
      <c r="L19" s="35" t="s">
        <v>209</v>
      </c>
      <c r="N19" s="35">
        <v>19</v>
      </c>
    </row>
    <row r="20" spans="2:14" x14ac:dyDescent="0.25">
      <c r="B20" s="49" t="s">
        <v>59</v>
      </c>
      <c r="C20" s="47" t="s">
        <v>66</v>
      </c>
      <c r="D20" s="14">
        <v>43</v>
      </c>
      <c r="E20" s="47"/>
      <c r="F20" s="67" t="s">
        <v>160</v>
      </c>
      <c r="G20" s="67">
        <v>1</v>
      </c>
      <c r="H20" s="67"/>
      <c r="I20" s="47"/>
      <c r="J20" s="47"/>
      <c r="K20" s="47"/>
      <c r="L20" s="35" t="s">
        <v>210</v>
      </c>
      <c r="N20" s="35">
        <v>20</v>
      </c>
    </row>
    <row r="21" spans="2:14" x14ac:dyDescent="0.25">
      <c r="B21" s="49" t="s">
        <v>60</v>
      </c>
      <c r="C21" s="47" t="s">
        <v>67</v>
      </c>
      <c r="D21" s="14">
        <v>41</v>
      </c>
      <c r="E21" s="47"/>
      <c r="F21" s="67" t="s">
        <v>161</v>
      </c>
      <c r="G21" s="67">
        <v>0</v>
      </c>
      <c r="H21" s="67"/>
      <c r="I21" s="47"/>
      <c r="J21" s="47"/>
      <c r="K21" s="4"/>
      <c r="L21" s="35" t="s">
        <v>211</v>
      </c>
      <c r="N21" s="35">
        <v>21</v>
      </c>
    </row>
    <row r="22" spans="2:14" x14ac:dyDescent="0.25">
      <c r="B22" s="49" t="s">
        <v>61</v>
      </c>
      <c r="C22" s="47" t="s">
        <v>68</v>
      </c>
      <c r="D22" s="14">
        <v>47</v>
      </c>
      <c r="E22" s="47"/>
      <c r="F22" s="67"/>
      <c r="G22" s="67"/>
      <c r="H22" s="67"/>
      <c r="I22" s="47"/>
      <c r="J22" s="47"/>
      <c r="K22" s="4"/>
      <c r="L22" s="35" t="s">
        <v>212</v>
      </c>
      <c r="N22" s="35">
        <v>22</v>
      </c>
    </row>
    <row r="23" spans="2:14" x14ac:dyDescent="0.25">
      <c r="B23" s="49" t="s">
        <v>62</v>
      </c>
      <c r="C23" s="47" t="s">
        <v>71</v>
      </c>
      <c r="D23" s="14">
        <v>41</v>
      </c>
      <c r="E23" s="47"/>
      <c r="F23" s="37" t="s">
        <v>134</v>
      </c>
      <c r="G23" s="67"/>
      <c r="H23" s="67"/>
      <c r="I23" s="47"/>
      <c r="J23" s="47"/>
      <c r="K23" s="4"/>
      <c r="L23" s="35" t="s">
        <v>213</v>
      </c>
      <c r="N23" s="35">
        <v>23</v>
      </c>
    </row>
    <row r="24" spans="2:14" x14ac:dyDescent="0.25">
      <c r="B24" s="49" t="s">
        <v>63</v>
      </c>
      <c r="C24" s="47" t="s">
        <v>69</v>
      </c>
      <c r="D24" s="14">
        <v>45</v>
      </c>
      <c r="E24" s="47"/>
      <c r="F24" s="37" t="s">
        <v>149</v>
      </c>
      <c r="G24" s="67"/>
      <c r="H24" s="67"/>
      <c r="I24" s="47"/>
      <c r="J24" s="47"/>
      <c r="K24" s="4"/>
      <c r="L24" s="35" t="s">
        <v>214</v>
      </c>
      <c r="N24" s="35">
        <v>24</v>
      </c>
    </row>
    <row r="25" spans="2:14" x14ac:dyDescent="0.25">
      <c r="B25" s="49" t="s">
        <v>64</v>
      </c>
      <c r="C25" s="47" t="s">
        <v>70</v>
      </c>
      <c r="D25" s="14">
        <v>36</v>
      </c>
      <c r="E25" s="47"/>
      <c r="F25" s="37" t="s">
        <v>151</v>
      </c>
      <c r="G25" s="67"/>
      <c r="H25" s="67"/>
      <c r="I25" s="47"/>
      <c r="J25" s="47"/>
      <c r="K25" s="4"/>
      <c r="L25" s="35" t="s">
        <v>251</v>
      </c>
      <c r="N25" s="35">
        <v>25</v>
      </c>
    </row>
    <row r="26" spans="2:14" x14ac:dyDescent="0.25">
      <c r="B26" s="49" t="s">
        <v>73</v>
      </c>
      <c r="C26" s="47" t="s">
        <v>76</v>
      </c>
      <c r="D26" s="14">
        <v>37</v>
      </c>
      <c r="E26" s="47"/>
      <c r="F26" s="37" t="s">
        <v>152</v>
      </c>
      <c r="G26" s="67"/>
      <c r="H26" s="67"/>
      <c r="I26" s="47"/>
      <c r="J26" s="47"/>
      <c r="K26" s="4"/>
      <c r="L26" s="35" t="s">
        <v>215</v>
      </c>
      <c r="N26" s="35">
        <v>26</v>
      </c>
    </row>
    <row r="27" spans="2:14" x14ac:dyDescent="0.25">
      <c r="B27" s="54" t="s">
        <v>74</v>
      </c>
      <c r="C27" s="4" t="s">
        <v>77</v>
      </c>
      <c r="D27" s="14">
        <v>31</v>
      </c>
      <c r="E27" s="47"/>
      <c r="G27" s="67"/>
      <c r="H27" s="67"/>
      <c r="I27" s="47"/>
      <c r="J27" s="47"/>
      <c r="K27" s="4"/>
      <c r="L27" s="35" t="s">
        <v>216</v>
      </c>
      <c r="N27" s="35">
        <v>27</v>
      </c>
    </row>
    <row r="28" spans="2:14" x14ac:dyDescent="0.25">
      <c r="D28" s="14"/>
      <c r="F28" s="67" t="s">
        <v>134</v>
      </c>
      <c r="G28" s="67"/>
      <c r="H28" s="67"/>
      <c r="I28" s="47"/>
      <c r="J28" s="47"/>
      <c r="K28" s="4"/>
      <c r="L28" s="35" t="s">
        <v>217</v>
      </c>
      <c r="N28" s="35">
        <v>28</v>
      </c>
    </row>
    <row r="29" spans="2:14" x14ac:dyDescent="0.25">
      <c r="B29" s="71" t="s">
        <v>134</v>
      </c>
      <c r="C29" s="70"/>
      <c r="D29" s="14"/>
      <c r="E29" s="70"/>
      <c r="F29" s="67" t="s">
        <v>256</v>
      </c>
      <c r="G29" s="67"/>
      <c r="H29" s="67"/>
      <c r="I29" s="47"/>
      <c r="J29" s="47"/>
      <c r="K29" s="4"/>
      <c r="L29" s="35" t="s">
        <v>218</v>
      </c>
      <c r="N29" s="35">
        <v>29</v>
      </c>
    </row>
    <row r="30" spans="2:14" x14ac:dyDescent="0.25">
      <c r="B30" s="49" t="s">
        <v>46</v>
      </c>
      <c r="C30" s="47" t="s">
        <v>51</v>
      </c>
      <c r="D30" s="14">
        <v>56</v>
      </c>
      <c r="E30" s="47"/>
      <c r="F30" s="37" t="s">
        <v>257</v>
      </c>
      <c r="G30" s="67"/>
      <c r="H30" s="67"/>
      <c r="I30" s="47"/>
      <c r="J30" s="47"/>
      <c r="K30" s="4"/>
      <c r="L30" s="35" t="s">
        <v>219</v>
      </c>
      <c r="N30" s="35">
        <v>30</v>
      </c>
    </row>
    <row r="31" spans="2:14" x14ac:dyDescent="0.25">
      <c r="B31" s="49" t="s">
        <v>47</v>
      </c>
      <c r="C31" s="47" t="s">
        <v>52</v>
      </c>
      <c r="D31" s="14">
        <v>37</v>
      </c>
      <c r="E31" s="47"/>
      <c r="F31" s="37" t="s">
        <v>258</v>
      </c>
      <c r="G31" s="67"/>
      <c r="H31" s="67"/>
      <c r="I31" s="47"/>
      <c r="J31" s="47"/>
      <c r="K31" s="4"/>
      <c r="L31" s="35" t="s">
        <v>220</v>
      </c>
      <c r="N31" s="35">
        <v>31</v>
      </c>
    </row>
    <row r="32" spans="2:14" x14ac:dyDescent="0.25">
      <c r="B32" s="49" t="s">
        <v>48</v>
      </c>
      <c r="C32" s="47" t="s">
        <v>315</v>
      </c>
      <c r="D32" s="14">
        <v>46</v>
      </c>
      <c r="E32" s="47"/>
      <c r="G32" s="67"/>
      <c r="H32" s="67"/>
      <c r="I32" s="47"/>
      <c r="J32" s="47"/>
      <c r="K32" s="4"/>
      <c r="L32" s="35" t="s">
        <v>250</v>
      </c>
      <c r="N32" s="35">
        <v>32</v>
      </c>
    </row>
    <row r="33" spans="2:14" x14ac:dyDescent="0.25">
      <c r="B33" s="49" t="s">
        <v>49</v>
      </c>
      <c r="C33" s="47" t="s">
        <v>53</v>
      </c>
      <c r="D33" s="14">
        <v>54</v>
      </c>
      <c r="E33" s="47"/>
      <c r="F33" s="37" t="s">
        <v>134</v>
      </c>
      <c r="G33" s="98" t="s">
        <v>271</v>
      </c>
      <c r="H33" s="67"/>
      <c r="I33" s="47"/>
      <c r="J33" s="47"/>
      <c r="K33" s="4"/>
      <c r="L33" s="35" t="s">
        <v>221</v>
      </c>
      <c r="N33" s="35">
        <v>33</v>
      </c>
    </row>
    <row r="34" spans="2:14" x14ac:dyDescent="0.25">
      <c r="B34" s="49" t="s">
        <v>50</v>
      </c>
      <c r="C34" s="47" t="s">
        <v>54</v>
      </c>
      <c r="D34" s="14">
        <v>42</v>
      </c>
      <c r="E34" s="47"/>
      <c r="F34" s="2" t="s">
        <v>263</v>
      </c>
      <c r="G34" s="67">
        <v>1</v>
      </c>
      <c r="H34" s="67"/>
      <c r="I34" s="47"/>
      <c r="J34" s="47"/>
      <c r="K34" s="4"/>
      <c r="L34" s="35" t="s">
        <v>222</v>
      </c>
      <c r="N34" s="35">
        <v>34</v>
      </c>
    </row>
    <row r="35" spans="2:14" x14ac:dyDescent="0.25">
      <c r="B35" s="49" t="s">
        <v>56</v>
      </c>
      <c r="C35" s="47" t="s">
        <v>72</v>
      </c>
      <c r="D35" s="14">
        <v>36</v>
      </c>
      <c r="E35" s="47"/>
      <c r="F35" s="2" t="s">
        <v>261</v>
      </c>
      <c r="G35" s="67">
        <v>1</v>
      </c>
      <c r="H35" s="67"/>
      <c r="I35" s="47"/>
      <c r="J35" s="47"/>
      <c r="K35" s="4"/>
      <c r="L35" s="35" t="s">
        <v>223</v>
      </c>
      <c r="N35" s="35">
        <v>35</v>
      </c>
    </row>
    <row r="36" spans="2:14" x14ac:dyDescent="0.25">
      <c r="B36" s="49" t="s">
        <v>57</v>
      </c>
      <c r="C36" s="47" t="s">
        <v>317</v>
      </c>
      <c r="D36" s="14">
        <v>40</v>
      </c>
      <c r="E36" s="47"/>
      <c r="F36" s="2" t="s">
        <v>262</v>
      </c>
      <c r="G36" s="67">
        <v>1</v>
      </c>
      <c r="H36" s="67"/>
      <c r="I36" s="47"/>
      <c r="J36" s="47"/>
      <c r="K36" s="4"/>
      <c r="L36" s="35" t="s">
        <v>224</v>
      </c>
      <c r="N36" s="35">
        <v>36</v>
      </c>
    </row>
    <row r="37" spans="2:14" x14ac:dyDescent="0.25">
      <c r="B37" s="49" t="s">
        <v>58</v>
      </c>
      <c r="C37" s="47" t="s">
        <v>65</v>
      </c>
      <c r="D37" s="14">
        <v>43</v>
      </c>
      <c r="E37" s="47"/>
      <c r="F37" s="37" t="s">
        <v>269</v>
      </c>
      <c r="G37" s="67">
        <v>0</v>
      </c>
      <c r="H37" s="67"/>
      <c r="I37" s="47"/>
      <c r="J37" s="47"/>
      <c r="K37" s="4"/>
      <c r="L37" s="35" t="s">
        <v>225</v>
      </c>
      <c r="N37" s="35">
        <v>37</v>
      </c>
    </row>
    <row r="38" spans="2:14" x14ac:dyDescent="0.25">
      <c r="B38" s="49" t="s">
        <v>59</v>
      </c>
      <c r="C38" s="47" t="s">
        <v>66</v>
      </c>
      <c r="D38" s="14">
        <v>43</v>
      </c>
      <c r="E38" s="47"/>
      <c r="G38" s="67"/>
      <c r="H38" s="67"/>
      <c r="I38" s="47"/>
      <c r="J38" s="47"/>
      <c r="K38" s="4"/>
      <c r="L38" s="35" t="s">
        <v>226</v>
      </c>
      <c r="N38" s="35">
        <v>38</v>
      </c>
    </row>
    <row r="39" spans="2:14" x14ac:dyDescent="0.25">
      <c r="B39" s="49" t="s">
        <v>60</v>
      </c>
      <c r="C39" s="47" t="s">
        <v>67</v>
      </c>
      <c r="D39" s="14">
        <v>41</v>
      </c>
      <c r="E39" s="47"/>
      <c r="F39" s="37" t="s">
        <v>134</v>
      </c>
      <c r="G39" s="67"/>
      <c r="H39" s="67"/>
      <c r="I39" s="47"/>
      <c r="J39" s="47"/>
      <c r="K39" s="4"/>
      <c r="L39" s="35" t="s">
        <v>227</v>
      </c>
      <c r="N39" s="35">
        <v>39</v>
      </c>
    </row>
    <row r="40" spans="2:14" x14ac:dyDescent="0.25">
      <c r="B40" s="49" t="s">
        <v>61</v>
      </c>
      <c r="C40" s="47" t="s">
        <v>68</v>
      </c>
      <c r="D40" s="14">
        <v>47</v>
      </c>
      <c r="E40" s="47"/>
      <c r="F40" s="37" t="s">
        <v>256</v>
      </c>
      <c r="G40" s="67"/>
      <c r="H40" s="67"/>
      <c r="I40" s="47"/>
      <c r="J40" s="47"/>
      <c r="K40" s="4"/>
      <c r="L40" s="35" t="s">
        <v>228</v>
      </c>
      <c r="N40" s="35">
        <v>40</v>
      </c>
    </row>
    <row r="41" spans="2:14" x14ac:dyDescent="0.25">
      <c r="B41" s="49" t="s">
        <v>62</v>
      </c>
      <c r="C41" s="47" t="s">
        <v>71</v>
      </c>
      <c r="D41" s="14">
        <v>41</v>
      </c>
      <c r="E41" s="47"/>
      <c r="F41" s="37" t="s">
        <v>257</v>
      </c>
      <c r="G41" s="67"/>
      <c r="H41" s="67"/>
      <c r="I41" s="47"/>
      <c r="J41" s="47"/>
      <c r="K41" s="4"/>
      <c r="L41" s="35" t="s">
        <v>229</v>
      </c>
      <c r="N41" s="35">
        <v>41</v>
      </c>
    </row>
    <row r="42" spans="2:14" x14ac:dyDescent="0.25">
      <c r="B42" s="49" t="s">
        <v>63</v>
      </c>
      <c r="C42" s="47" t="s">
        <v>69</v>
      </c>
      <c r="D42" s="14">
        <v>45</v>
      </c>
      <c r="E42" s="47"/>
      <c r="F42" s="37" t="s">
        <v>275</v>
      </c>
      <c r="G42" s="67"/>
      <c r="H42" s="67"/>
      <c r="I42" s="47"/>
      <c r="J42" s="47"/>
      <c r="K42" s="4"/>
      <c r="L42" s="35" t="s">
        <v>230</v>
      </c>
      <c r="N42" s="35">
        <v>42</v>
      </c>
    </row>
    <row r="43" spans="2:14" x14ac:dyDescent="0.25">
      <c r="B43" s="49" t="s">
        <v>64</v>
      </c>
      <c r="C43" s="47" t="s">
        <v>70</v>
      </c>
      <c r="D43" s="14">
        <v>36</v>
      </c>
      <c r="E43" s="47"/>
      <c r="G43" s="67"/>
      <c r="H43" s="67"/>
      <c r="I43" s="47"/>
      <c r="J43" s="47"/>
      <c r="K43" s="4"/>
      <c r="L43" s="35" t="s">
        <v>231</v>
      </c>
      <c r="N43" s="35">
        <v>43</v>
      </c>
    </row>
    <row r="44" spans="2:14" x14ac:dyDescent="0.25">
      <c r="B44" s="49" t="s">
        <v>73</v>
      </c>
      <c r="C44" s="47" t="s">
        <v>76</v>
      </c>
      <c r="D44" s="14">
        <v>37</v>
      </c>
      <c r="E44" s="47"/>
      <c r="G44" s="67"/>
      <c r="H44" s="67"/>
      <c r="I44" s="47"/>
      <c r="J44" s="47"/>
      <c r="K44" s="4"/>
      <c r="L44" s="35" t="s">
        <v>252</v>
      </c>
      <c r="N44" s="35">
        <v>44</v>
      </c>
    </row>
    <row r="45" spans="2:14" x14ac:dyDescent="0.25">
      <c r="B45" s="54" t="s">
        <v>74</v>
      </c>
      <c r="C45" s="4" t="s">
        <v>77</v>
      </c>
      <c r="D45" s="14">
        <v>31</v>
      </c>
      <c r="E45" s="47"/>
      <c r="G45" s="67"/>
      <c r="H45" s="67"/>
      <c r="I45" s="47"/>
      <c r="J45" s="47"/>
      <c r="K45" s="4"/>
      <c r="L45" s="35" t="s">
        <v>232</v>
      </c>
      <c r="N45" s="35">
        <v>45</v>
      </c>
    </row>
    <row r="46" spans="2:14" x14ac:dyDescent="0.25">
      <c r="D46" s="14"/>
      <c r="G46" s="67"/>
      <c r="H46" s="67"/>
      <c r="I46" s="47"/>
      <c r="J46" s="47"/>
      <c r="K46" s="4"/>
      <c r="L46" s="35" t="s">
        <v>253</v>
      </c>
      <c r="N46" s="35">
        <v>46</v>
      </c>
    </row>
    <row r="47" spans="2:14" x14ac:dyDescent="0.25">
      <c r="B47" s="4"/>
      <c r="C47" s="4"/>
      <c r="D47" s="14"/>
      <c r="E47" s="47"/>
      <c r="F47" s="67"/>
      <c r="G47" s="67"/>
      <c r="H47" s="67"/>
      <c r="I47" s="47"/>
      <c r="J47" s="47"/>
      <c r="K47" s="4"/>
      <c r="L47" s="35" t="s">
        <v>233</v>
      </c>
      <c r="N47" s="35">
        <v>47</v>
      </c>
    </row>
    <row r="48" spans="2:14" x14ac:dyDescent="0.25">
      <c r="B48" s="43" t="s">
        <v>25</v>
      </c>
      <c r="C48" s="43" t="s">
        <v>28</v>
      </c>
      <c r="D48" s="14"/>
      <c r="E48" s="46"/>
      <c r="F48" s="67"/>
      <c r="G48" s="67"/>
      <c r="H48" s="67"/>
      <c r="I48" s="47"/>
      <c r="J48" s="47"/>
      <c r="K48" s="4"/>
      <c r="L48" s="35" t="s">
        <v>234</v>
      </c>
      <c r="N48" s="35">
        <v>48</v>
      </c>
    </row>
    <row r="49" spans="2:14" x14ac:dyDescent="0.25">
      <c r="B49" s="45" t="s">
        <v>88</v>
      </c>
      <c r="C49" s="46" t="s">
        <v>154</v>
      </c>
      <c r="D49" s="14"/>
      <c r="E49" s="46"/>
      <c r="F49" s="11"/>
      <c r="G49" s="11"/>
      <c r="L49" s="35" t="s">
        <v>235</v>
      </c>
      <c r="N49" s="35">
        <v>49</v>
      </c>
    </row>
    <row r="50" spans="2:14" x14ac:dyDescent="0.25">
      <c r="B50" s="45" t="s">
        <v>89</v>
      </c>
      <c r="C50" s="46" t="s">
        <v>155</v>
      </c>
      <c r="D50" s="14"/>
      <c r="E50" s="46"/>
      <c r="F50" s="11"/>
      <c r="G50" s="11"/>
      <c r="L50" s="35" t="s">
        <v>236</v>
      </c>
      <c r="N50" s="35">
        <v>50</v>
      </c>
    </row>
    <row r="51" spans="2:14" x14ac:dyDescent="0.25">
      <c r="B51" s="45" t="s">
        <v>92</v>
      </c>
      <c r="C51" s="46" t="s">
        <v>32</v>
      </c>
      <c r="D51" s="14"/>
      <c r="E51" s="46"/>
      <c r="F51" s="11"/>
      <c r="G51" s="11"/>
      <c r="L51" s="35" t="s">
        <v>237</v>
      </c>
      <c r="N51" s="35">
        <v>51</v>
      </c>
    </row>
    <row r="52" spans="2:14" x14ac:dyDescent="0.25">
      <c r="B52" s="57" t="s">
        <v>93</v>
      </c>
      <c r="C52" s="51" t="s">
        <v>33</v>
      </c>
      <c r="D52" s="14"/>
      <c r="E52" s="46"/>
      <c r="F52" s="11"/>
      <c r="G52" s="11"/>
      <c r="L52" s="35" t="s">
        <v>238</v>
      </c>
      <c r="N52" s="35">
        <v>52</v>
      </c>
    </row>
    <row r="53" spans="2:14" x14ac:dyDescent="0.25">
      <c r="B53" s="57" t="s">
        <v>94</v>
      </c>
      <c r="C53" s="51" t="s">
        <v>34</v>
      </c>
      <c r="D53" s="14"/>
      <c r="E53" s="46"/>
      <c r="F53" s="11"/>
      <c r="G53" s="11"/>
      <c r="L53" s="35" t="s">
        <v>239</v>
      </c>
      <c r="N53" s="35">
        <v>53</v>
      </c>
    </row>
    <row r="54" spans="2:14" x14ac:dyDescent="0.25">
      <c r="B54" s="57" t="s">
        <v>95</v>
      </c>
      <c r="C54" s="51" t="s">
        <v>156</v>
      </c>
      <c r="D54" s="14"/>
      <c r="E54" s="46"/>
      <c r="F54" s="11"/>
      <c r="G54" s="11"/>
      <c r="L54" s="35" t="s">
        <v>240</v>
      </c>
      <c r="N54" s="35">
        <v>54</v>
      </c>
    </row>
    <row r="55" spans="2:14" x14ac:dyDescent="0.25">
      <c r="B55" s="57" t="s">
        <v>96</v>
      </c>
      <c r="C55" s="51" t="s">
        <v>35</v>
      </c>
      <c r="D55" s="14"/>
      <c r="E55" s="46"/>
      <c r="F55" s="11"/>
      <c r="G55" s="11"/>
      <c r="L55" s="35" t="s">
        <v>241</v>
      </c>
      <c r="N55" s="35">
        <v>55</v>
      </c>
    </row>
    <row r="56" spans="2:14" x14ac:dyDescent="0.25">
      <c r="B56" s="57" t="s">
        <v>97</v>
      </c>
      <c r="C56" s="51" t="s">
        <v>36</v>
      </c>
      <c r="D56" s="14"/>
      <c r="E56" s="46"/>
      <c r="F56" s="11"/>
      <c r="G56" s="11"/>
      <c r="L56" s="35" t="s">
        <v>242</v>
      </c>
      <c r="N56" s="35">
        <v>56</v>
      </c>
    </row>
    <row r="57" spans="2:14" x14ac:dyDescent="0.25">
      <c r="B57" s="71" t="s">
        <v>134</v>
      </c>
      <c r="C57" s="46"/>
      <c r="D57" s="14"/>
      <c r="E57" s="46"/>
      <c r="F57" s="11"/>
      <c r="G57" s="11"/>
      <c r="L57" s="35" t="s">
        <v>243</v>
      </c>
      <c r="N57" s="35">
        <v>57</v>
      </c>
    </row>
    <row r="58" spans="2:14" x14ac:dyDescent="0.25">
      <c r="B58" s="49" t="s">
        <v>81</v>
      </c>
      <c r="C58" s="44" t="s">
        <v>78</v>
      </c>
      <c r="D58" s="14">
        <v>39</v>
      </c>
      <c r="L58" s="35" t="s">
        <v>244</v>
      </c>
      <c r="N58" s="35">
        <v>58</v>
      </c>
    </row>
    <row r="59" spans="2:14" x14ac:dyDescent="0.25">
      <c r="B59" s="49" t="s">
        <v>82</v>
      </c>
      <c r="C59" s="44" t="s">
        <v>79</v>
      </c>
      <c r="D59" s="14">
        <v>37</v>
      </c>
      <c r="L59" s="35" t="s">
        <v>245</v>
      </c>
      <c r="N59" s="35">
        <v>59</v>
      </c>
    </row>
    <row r="60" spans="2:14" x14ac:dyDescent="0.25">
      <c r="B60" s="49" t="s">
        <v>83</v>
      </c>
      <c r="C60" s="44" t="s">
        <v>86</v>
      </c>
      <c r="D60" s="14">
        <v>29</v>
      </c>
      <c r="L60" s="35" t="s">
        <v>246</v>
      </c>
      <c r="N60" s="35">
        <v>60</v>
      </c>
    </row>
    <row r="61" spans="2:14" x14ac:dyDescent="0.25">
      <c r="B61" s="49" t="s">
        <v>84</v>
      </c>
      <c r="C61" s="44" t="s">
        <v>87</v>
      </c>
      <c r="D61" s="14">
        <v>36</v>
      </c>
      <c r="L61" s="35" t="s">
        <v>247</v>
      </c>
      <c r="N61" s="35">
        <v>61</v>
      </c>
    </row>
    <row r="62" spans="2:14" x14ac:dyDescent="0.25">
      <c r="B62" s="49" t="s">
        <v>85</v>
      </c>
      <c r="C62" s="44" t="s">
        <v>80</v>
      </c>
      <c r="D62" s="14">
        <v>40</v>
      </c>
      <c r="L62" s="35" t="s">
        <v>248</v>
      </c>
      <c r="N62" s="35">
        <v>62</v>
      </c>
    </row>
    <row r="63" spans="2:14" x14ac:dyDescent="0.25">
      <c r="B63" s="49" t="s">
        <v>90</v>
      </c>
      <c r="C63" s="47" t="s">
        <v>102</v>
      </c>
      <c r="D63" s="14">
        <v>30</v>
      </c>
      <c r="E63" s="47"/>
      <c r="L63" s="35" t="s">
        <v>249</v>
      </c>
      <c r="N63" s="35">
        <v>63</v>
      </c>
    </row>
    <row r="64" spans="2:14" x14ac:dyDescent="0.25">
      <c r="B64" s="49" t="s">
        <v>91</v>
      </c>
      <c r="C64" s="47" t="s">
        <v>103</v>
      </c>
      <c r="D64" s="14">
        <v>26</v>
      </c>
      <c r="E64" s="47"/>
      <c r="N64" s="35">
        <v>64</v>
      </c>
    </row>
    <row r="65" spans="2:14" x14ac:dyDescent="0.25">
      <c r="B65" s="49" t="s">
        <v>412</v>
      </c>
      <c r="C65" s="47" t="s">
        <v>105</v>
      </c>
      <c r="D65" s="14">
        <v>30</v>
      </c>
      <c r="E65" s="47"/>
      <c r="N65" s="35">
        <v>65</v>
      </c>
    </row>
    <row r="66" spans="2:14" x14ac:dyDescent="0.25">
      <c r="B66" s="49" t="s">
        <v>413</v>
      </c>
      <c r="C66" s="47" t="s">
        <v>104</v>
      </c>
      <c r="D66" s="14">
        <v>26</v>
      </c>
      <c r="E66" s="47"/>
      <c r="N66" s="35">
        <v>66</v>
      </c>
    </row>
    <row r="67" spans="2:14" x14ac:dyDescent="0.25">
      <c r="B67" s="54" t="s">
        <v>414</v>
      </c>
      <c r="C67" s="35" t="s">
        <v>106</v>
      </c>
      <c r="D67" s="14">
        <v>28</v>
      </c>
      <c r="N67" s="35">
        <v>67</v>
      </c>
    </row>
    <row r="68" spans="2:14" x14ac:dyDescent="0.25">
      <c r="B68" s="54" t="s">
        <v>415</v>
      </c>
      <c r="C68" s="35" t="s">
        <v>107</v>
      </c>
      <c r="D68" s="14">
        <v>31</v>
      </c>
      <c r="N68" s="35">
        <v>68</v>
      </c>
    </row>
    <row r="69" spans="2:14" x14ac:dyDescent="0.25">
      <c r="B69" s="54" t="s">
        <v>416</v>
      </c>
      <c r="C69" s="35" t="s">
        <v>108</v>
      </c>
      <c r="D69" s="14">
        <v>31</v>
      </c>
      <c r="N69" s="35">
        <v>69</v>
      </c>
    </row>
    <row r="70" spans="2:14" x14ac:dyDescent="0.25">
      <c r="B70" s="54" t="s">
        <v>417</v>
      </c>
      <c r="C70" s="4" t="s">
        <v>109</v>
      </c>
      <c r="D70" s="14">
        <v>28</v>
      </c>
      <c r="E70" s="47"/>
      <c r="N70" s="35">
        <v>70</v>
      </c>
    </row>
    <row r="71" spans="2:14" x14ac:dyDescent="0.25">
      <c r="B71" s="54" t="s">
        <v>418</v>
      </c>
      <c r="C71" s="4" t="s">
        <v>110</v>
      </c>
      <c r="D71" s="14">
        <v>29</v>
      </c>
      <c r="E71" s="47"/>
      <c r="N71" s="35">
        <v>71</v>
      </c>
    </row>
    <row r="72" spans="2:14" x14ac:dyDescent="0.25">
      <c r="B72" s="54" t="s">
        <v>419</v>
      </c>
      <c r="C72" s="35" t="s">
        <v>111</v>
      </c>
      <c r="D72" s="14">
        <v>29</v>
      </c>
      <c r="N72" s="35">
        <v>72</v>
      </c>
    </row>
    <row r="73" spans="2:14" x14ac:dyDescent="0.25">
      <c r="B73" s="54" t="s">
        <v>420</v>
      </c>
      <c r="C73" s="35" t="s">
        <v>112</v>
      </c>
      <c r="D73" s="14">
        <v>22</v>
      </c>
      <c r="N73" s="35">
        <v>73</v>
      </c>
    </row>
    <row r="74" spans="2:14" x14ac:dyDescent="0.25">
      <c r="B74" s="54" t="s">
        <v>421</v>
      </c>
      <c r="C74" s="35" t="s">
        <v>113</v>
      </c>
      <c r="D74" s="14">
        <v>25</v>
      </c>
      <c r="N74" s="35">
        <v>74</v>
      </c>
    </row>
    <row r="75" spans="2:14" x14ac:dyDescent="0.25">
      <c r="B75" s="54" t="s">
        <v>422</v>
      </c>
      <c r="C75" s="4" t="s">
        <v>114</v>
      </c>
      <c r="D75" s="14">
        <v>29</v>
      </c>
      <c r="E75" s="47"/>
      <c r="N75" s="35">
        <v>75</v>
      </c>
    </row>
    <row r="76" spans="2:14" x14ac:dyDescent="0.25">
      <c r="D76" s="14"/>
      <c r="N76" s="35">
        <v>76</v>
      </c>
    </row>
    <row r="77" spans="2:14" x14ac:dyDescent="0.25">
      <c r="B77" s="43" t="s">
        <v>26</v>
      </c>
      <c r="C77" s="5" t="s">
        <v>29</v>
      </c>
      <c r="D77" s="14"/>
      <c r="E77" s="6"/>
      <c r="N77" s="35">
        <v>77</v>
      </c>
    </row>
    <row r="78" spans="2:14" x14ac:dyDescent="0.25">
      <c r="B78" s="45" t="s">
        <v>98</v>
      </c>
      <c r="C78" s="46" t="s">
        <v>37</v>
      </c>
      <c r="D78" s="14"/>
      <c r="E78" s="46"/>
      <c r="K78" s="44"/>
      <c r="N78" s="35">
        <v>78</v>
      </c>
    </row>
    <row r="79" spans="2:14" x14ac:dyDescent="0.25">
      <c r="B79" s="45" t="s">
        <v>99</v>
      </c>
      <c r="C79" s="46" t="s">
        <v>38</v>
      </c>
      <c r="D79" s="14"/>
      <c r="E79" s="46"/>
      <c r="K79" s="44"/>
      <c r="N79" s="35">
        <v>79</v>
      </c>
    </row>
    <row r="80" spans="2:14" x14ac:dyDescent="0.25">
      <c r="B80" s="45" t="s">
        <v>100</v>
      </c>
      <c r="C80" s="46" t="s">
        <v>39</v>
      </c>
      <c r="D80" s="14"/>
      <c r="E80" s="46"/>
      <c r="K80" s="44"/>
      <c r="N80" s="35">
        <v>80</v>
      </c>
    </row>
    <row r="81" spans="2:14" x14ac:dyDescent="0.25">
      <c r="B81" s="45" t="s">
        <v>101</v>
      </c>
      <c r="C81" s="46" t="s">
        <v>157</v>
      </c>
      <c r="D81" s="14"/>
      <c r="E81" s="46"/>
      <c r="K81" s="44"/>
      <c r="N81" s="35">
        <v>81</v>
      </c>
    </row>
    <row r="82" spans="2:14" x14ac:dyDescent="0.25">
      <c r="B82" s="71" t="s">
        <v>134</v>
      </c>
      <c r="C82" s="46"/>
      <c r="D82" s="14"/>
      <c r="E82" s="46"/>
      <c r="K82" s="44"/>
      <c r="N82" s="35">
        <v>82</v>
      </c>
    </row>
    <row r="83" spans="2:14" x14ac:dyDescent="0.25">
      <c r="B83" s="49" t="s">
        <v>115</v>
      </c>
      <c r="C83" s="44" t="s">
        <v>118</v>
      </c>
      <c r="D83" s="14">
        <v>23</v>
      </c>
      <c r="K83" s="44"/>
      <c r="N83" s="35">
        <v>83</v>
      </c>
    </row>
    <row r="84" spans="2:14" x14ac:dyDescent="0.25">
      <c r="B84" s="49" t="s">
        <v>116</v>
      </c>
      <c r="C84" s="44" t="s">
        <v>119</v>
      </c>
      <c r="D84" s="14">
        <v>20</v>
      </c>
      <c r="K84" s="44"/>
      <c r="N84" s="35">
        <v>84</v>
      </c>
    </row>
    <row r="85" spans="2:14" x14ac:dyDescent="0.25">
      <c r="B85" s="49" t="s">
        <v>117</v>
      </c>
      <c r="C85" s="44" t="s">
        <v>120</v>
      </c>
      <c r="D85" s="14">
        <v>20</v>
      </c>
      <c r="K85" s="44"/>
      <c r="N85" s="35">
        <v>85</v>
      </c>
    </row>
    <row r="86" spans="2:14" x14ac:dyDescent="0.25">
      <c r="B86" s="49" t="s">
        <v>121</v>
      </c>
      <c r="C86" s="47" t="s">
        <v>123</v>
      </c>
      <c r="D86" s="14">
        <v>23</v>
      </c>
      <c r="E86" s="47"/>
      <c r="K86" s="44"/>
      <c r="N86" s="35">
        <v>86</v>
      </c>
    </row>
    <row r="87" spans="2:14" x14ac:dyDescent="0.25">
      <c r="B87" s="49" t="s">
        <v>122</v>
      </c>
      <c r="C87" s="47" t="s">
        <v>124</v>
      </c>
      <c r="D87" s="14">
        <v>17</v>
      </c>
      <c r="E87" s="47"/>
      <c r="K87" s="44"/>
      <c r="N87" s="35">
        <v>87</v>
      </c>
    </row>
    <row r="88" spans="2:14" x14ac:dyDescent="0.25">
      <c r="B88" s="49" t="s">
        <v>423</v>
      </c>
      <c r="C88" s="44" t="s">
        <v>125</v>
      </c>
      <c r="D88" s="14">
        <v>19</v>
      </c>
      <c r="K88" s="44"/>
      <c r="N88" s="35">
        <v>88</v>
      </c>
    </row>
    <row r="89" spans="2:14" x14ac:dyDescent="0.25">
      <c r="B89" s="49" t="s">
        <v>424</v>
      </c>
      <c r="C89" s="44" t="s">
        <v>126</v>
      </c>
      <c r="D89" s="14">
        <v>19</v>
      </c>
      <c r="K89" s="44"/>
      <c r="N89" s="35">
        <v>89</v>
      </c>
    </row>
    <row r="90" spans="2:14" x14ac:dyDescent="0.25">
      <c r="B90" s="49" t="s">
        <v>425</v>
      </c>
      <c r="C90" s="44" t="s">
        <v>127</v>
      </c>
      <c r="D90" s="14">
        <v>15</v>
      </c>
      <c r="K90" s="44"/>
      <c r="N90" s="35">
        <v>90</v>
      </c>
    </row>
    <row r="91" spans="2:14" x14ac:dyDescent="0.25">
      <c r="B91" s="49" t="s">
        <v>426</v>
      </c>
      <c r="C91" s="44" t="s">
        <v>128</v>
      </c>
      <c r="D91" s="14">
        <v>18</v>
      </c>
      <c r="K91" s="44"/>
      <c r="N91" s="35">
        <v>91</v>
      </c>
    </row>
    <row r="92" spans="2:14" ht="15.75" x14ac:dyDescent="0.25">
      <c r="B92" s="49" t="s">
        <v>427</v>
      </c>
      <c r="C92" s="58" t="s">
        <v>129</v>
      </c>
      <c r="D92" s="14">
        <v>24</v>
      </c>
      <c r="E92" s="58"/>
      <c r="K92" s="44"/>
      <c r="N92" s="35">
        <v>92</v>
      </c>
    </row>
    <row r="93" spans="2:14" x14ac:dyDescent="0.25">
      <c r="N93" s="35">
        <v>93</v>
      </c>
    </row>
    <row r="94" spans="2:14" x14ac:dyDescent="0.25">
      <c r="N94" s="35">
        <v>94</v>
      </c>
    </row>
    <row r="95" spans="2:14" x14ac:dyDescent="0.25">
      <c r="B95" s="37" t="s">
        <v>134</v>
      </c>
      <c r="N95" s="35">
        <v>95</v>
      </c>
    </row>
    <row r="96" spans="2:14" x14ac:dyDescent="0.25">
      <c r="B96" s="2" t="s">
        <v>261</v>
      </c>
      <c r="N96" s="35">
        <v>96</v>
      </c>
    </row>
    <row r="97" spans="2:14" x14ac:dyDescent="0.25">
      <c r="B97" s="2" t="s">
        <v>262</v>
      </c>
      <c r="N97" s="35">
        <v>97</v>
      </c>
    </row>
    <row r="98" spans="2:14" x14ac:dyDescent="0.25">
      <c r="B98" s="35" t="s">
        <v>308</v>
      </c>
      <c r="N98" s="35">
        <v>98</v>
      </c>
    </row>
    <row r="99" spans="2:14" x14ac:dyDescent="0.25">
      <c r="B99" s="35" t="s">
        <v>309</v>
      </c>
      <c r="N99" s="35">
        <v>99</v>
      </c>
    </row>
    <row r="100" spans="2:14" x14ac:dyDescent="0.25">
      <c r="B100" s="35" t="s">
        <v>310</v>
      </c>
      <c r="N100" s="35">
        <v>100</v>
      </c>
    </row>
    <row r="101" spans="2:14" x14ac:dyDescent="0.25">
      <c r="B101" s="35" t="s">
        <v>311</v>
      </c>
    </row>
    <row r="102" spans="2:14" x14ac:dyDescent="0.25">
      <c r="B102" s="35" t="s">
        <v>312</v>
      </c>
    </row>
    <row r="103" spans="2:14" x14ac:dyDescent="0.25">
      <c r="B103" s="37" t="s">
        <v>269</v>
      </c>
    </row>
    <row r="106" spans="2:14" x14ac:dyDescent="0.25">
      <c r="B106" s="35" t="s">
        <v>313</v>
      </c>
    </row>
    <row r="107" spans="2:14" x14ac:dyDescent="0.25">
      <c r="B107" s="35" t="s">
        <v>316</v>
      </c>
    </row>
    <row r="110" spans="2:14" x14ac:dyDescent="0.25">
      <c r="B110" s="182">
        <v>41739</v>
      </c>
    </row>
    <row r="111" spans="2:14" x14ac:dyDescent="0.25">
      <c r="B111" s="182">
        <v>41740</v>
      </c>
    </row>
    <row r="112" spans="2:14" x14ac:dyDescent="0.25">
      <c r="B112" s="182">
        <v>41741</v>
      </c>
    </row>
    <row r="113" spans="2:2" x14ac:dyDescent="0.25">
      <c r="B113" s="182">
        <v>41742</v>
      </c>
    </row>
    <row r="114" spans="2:2" x14ac:dyDescent="0.25">
      <c r="B114" s="182">
        <v>41743</v>
      </c>
    </row>
    <row r="115" spans="2:2" x14ac:dyDescent="0.25">
      <c r="B115" s="182">
        <v>41744</v>
      </c>
    </row>
    <row r="116" spans="2:2" x14ac:dyDescent="0.25">
      <c r="B116" s="182">
        <v>41745</v>
      </c>
    </row>
    <row r="117" spans="2:2" x14ac:dyDescent="0.25">
      <c r="B117" s="182">
        <v>41746</v>
      </c>
    </row>
    <row r="118" spans="2:2" x14ac:dyDescent="0.25">
      <c r="B118" s="182">
        <v>41747</v>
      </c>
    </row>
    <row r="119" spans="2:2" x14ac:dyDescent="0.25">
      <c r="B119" s="182">
        <v>41748</v>
      </c>
    </row>
    <row r="120" spans="2:2" x14ac:dyDescent="0.25">
      <c r="B120" s="182">
        <v>41749</v>
      </c>
    </row>
    <row r="121" spans="2:2" x14ac:dyDescent="0.25">
      <c r="B121" s="182">
        <v>41750</v>
      </c>
    </row>
    <row r="122" spans="2:2" x14ac:dyDescent="0.25">
      <c r="B122" s="182">
        <v>41751</v>
      </c>
    </row>
    <row r="123" spans="2:2" x14ac:dyDescent="0.25">
      <c r="B123" s="182">
        <v>41752</v>
      </c>
    </row>
    <row r="124" spans="2:2" x14ac:dyDescent="0.25">
      <c r="B124" s="182">
        <v>41753</v>
      </c>
    </row>
    <row r="125" spans="2:2" x14ac:dyDescent="0.25">
      <c r="B125" s="182">
        <v>41754</v>
      </c>
    </row>
    <row r="126" spans="2:2" x14ac:dyDescent="0.25">
      <c r="B126" s="182">
        <v>41755</v>
      </c>
    </row>
    <row r="127" spans="2:2" x14ac:dyDescent="0.25">
      <c r="B127" s="182">
        <v>41756</v>
      </c>
    </row>
    <row r="128" spans="2:2" x14ac:dyDescent="0.25">
      <c r="B128" s="182">
        <v>41757</v>
      </c>
    </row>
    <row r="129" spans="2:2" x14ac:dyDescent="0.25">
      <c r="B129" s="182">
        <v>41758</v>
      </c>
    </row>
    <row r="130" spans="2:2" x14ac:dyDescent="0.25">
      <c r="B130" s="182">
        <v>41759</v>
      </c>
    </row>
    <row r="131" spans="2:2" x14ac:dyDescent="0.25">
      <c r="B131" s="182">
        <v>41760</v>
      </c>
    </row>
    <row r="132" spans="2:2" x14ac:dyDescent="0.25">
      <c r="B132" s="182">
        <v>41761</v>
      </c>
    </row>
    <row r="133" spans="2:2" x14ac:dyDescent="0.25">
      <c r="B133" s="182">
        <v>41762</v>
      </c>
    </row>
    <row r="134" spans="2:2" x14ac:dyDescent="0.25">
      <c r="B134" s="182">
        <v>41763</v>
      </c>
    </row>
    <row r="135" spans="2:2" x14ac:dyDescent="0.25">
      <c r="B135" s="182">
        <v>41764</v>
      </c>
    </row>
    <row r="136" spans="2:2" x14ac:dyDescent="0.25">
      <c r="B136" s="182">
        <v>41765</v>
      </c>
    </row>
    <row r="137" spans="2:2" x14ac:dyDescent="0.25">
      <c r="B137" s="182">
        <v>41766</v>
      </c>
    </row>
    <row r="138" spans="2:2" x14ac:dyDescent="0.25">
      <c r="B138" s="182">
        <v>41767</v>
      </c>
    </row>
    <row r="139" spans="2:2" x14ac:dyDescent="0.25">
      <c r="B139" s="182">
        <v>41768</v>
      </c>
    </row>
    <row r="140" spans="2:2" x14ac:dyDescent="0.25">
      <c r="B140" s="182">
        <v>41769</v>
      </c>
    </row>
    <row r="141" spans="2:2" x14ac:dyDescent="0.25">
      <c r="B141" s="182">
        <v>41770</v>
      </c>
    </row>
    <row r="142" spans="2:2" x14ac:dyDescent="0.25">
      <c r="B142" s="182">
        <v>41771</v>
      </c>
    </row>
    <row r="143" spans="2:2" x14ac:dyDescent="0.25">
      <c r="B143" s="182">
        <v>41772</v>
      </c>
    </row>
    <row r="144" spans="2:2" x14ac:dyDescent="0.25">
      <c r="B144" s="182">
        <v>41773</v>
      </c>
    </row>
    <row r="145" spans="2:2" x14ac:dyDescent="0.25">
      <c r="B145" s="182">
        <v>41774</v>
      </c>
    </row>
    <row r="146" spans="2:2" x14ac:dyDescent="0.25">
      <c r="B146" s="182">
        <v>41775</v>
      </c>
    </row>
    <row r="147" spans="2:2" x14ac:dyDescent="0.25">
      <c r="B147" s="182">
        <v>41776</v>
      </c>
    </row>
    <row r="148" spans="2:2" x14ac:dyDescent="0.25">
      <c r="B148" s="182">
        <v>41777</v>
      </c>
    </row>
    <row r="149" spans="2:2" x14ac:dyDescent="0.25">
      <c r="B149" s="182">
        <v>41778</v>
      </c>
    </row>
    <row r="150" spans="2:2" x14ac:dyDescent="0.25">
      <c r="B150" s="182">
        <v>41779</v>
      </c>
    </row>
    <row r="151" spans="2:2" x14ac:dyDescent="0.25">
      <c r="B151" s="182">
        <v>41780</v>
      </c>
    </row>
    <row r="152" spans="2:2" x14ac:dyDescent="0.25">
      <c r="B152" s="182">
        <v>41781</v>
      </c>
    </row>
    <row r="153" spans="2:2" x14ac:dyDescent="0.25">
      <c r="B153" s="182">
        <v>41782</v>
      </c>
    </row>
    <row r="154" spans="2:2" x14ac:dyDescent="0.25">
      <c r="B154" s="182">
        <v>41783</v>
      </c>
    </row>
    <row r="155" spans="2:2" x14ac:dyDescent="0.25">
      <c r="B155" s="182">
        <v>41784</v>
      </c>
    </row>
    <row r="156" spans="2:2" x14ac:dyDescent="0.25">
      <c r="B156" s="182">
        <v>41785</v>
      </c>
    </row>
    <row r="157" spans="2:2" x14ac:dyDescent="0.25">
      <c r="B157" s="182">
        <v>41786</v>
      </c>
    </row>
    <row r="158" spans="2:2" x14ac:dyDescent="0.25">
      <c r="B158" s="182">
        <v>41787</v>
      </c>
    </row>
    <row r="159" spans="2:2" x14ac:dyDescent="0.25">
      <c r="B159" s="182">
        <v>41788</v>
      </c>
    </row>
    <row r="160" spans="2:2" x14ac:dyDescent="0.25">
      <c r="B160" s="182">
        <v>41789</v>
      </c>
    </row>
    <row r="161" spans="2:2" x14ac:dyDescent="0.25">
      <c r="B161" s="182">
        <v>41790</v>
      </c>
    </row>
    <row r="162" spans="2:2" x14ac:dyDescent="0.25">
      <c r="B162" s="182">
        <v>41791</v>
      </c>
    </row>
    <row r="163" spans="2:2" x14ac:dyDescent="0.25">
      <c r="B163" s="182">
        <v>41792</v>
      </c>
    </row>
    <row r="164" spans="2:2" x14ac:dyDescent="0.25">
      <c r="B164" s="182">
        <v>41793</v>
      </c>
    </row>
    <row r="165" spans="2:2" x14ac:dyDescent="0.25">
      <c r="B165" s="182">
        <v>41794</v>
      </c>
    </row>
    <row r="166" spans="2:2" x14ac:dyDescent="0.25">
      <c r="B166" s="182">
        <v>41795</v>
      </c>
    </row>
    <row r="167" spans="2:2" x14ac:dyDescent="0.25">
      <c r="B167" s="182">
        <v>41796</v>
      </c>
    </row>
    <row r="168" spans="2:2" x14ac:dyDescent="0.25">
      <c r="B168" s="182">
        <v>41797</v>
      </c>
    </row>
    <row r="169" spans="2:2" x14ac:dyDescent="0.25">
      <c r="B169" s="182">
        <v>41798</v>
      </c>
    </row>
    <row r="170" spans="2:2" x14ac:dyDescent="0.25">
      <c r="B170" s="182">
        <v>41799</v>
      </c>
    </row>
    <row r="171" spans="2:2" x14ac:dyDescent="0.25">
      <c r="B171" s="182">
        <v>41800</v>
      </c>
    </row>
    <row r="172" spans="2:2" x14ac:dyDescent="0.25">
      <c r="B172" s="182">
        <v>41801</v>
      </c>
    </row>
    <row r="173" spans="2:2" x14ac:dyDescent="0.25">
      <c r="B173" s="182">
        <v>41802</v>
      </c>
    </row>
    <row r="174" spans="2:2" x14ac:dyDescent="0.25">
      <c r="B174" s="182">
        <v>41803</v>
      </c>
    </row>
    <row r="175" spans="2:2" x14ac:dyDescent="0.25">
      <c r="B175" s="182">
        <v>41804</v>
      </c>
    </row>
    <row r="176" spans="2:2" x14ac:dyDescent="0.25">
      <c r="B176" s="182">
        <v>41805</v>
      </c>
    </row>
    <row r="177" spans="2:2" x14ac:dyDescent="0.25">
      <c r="B177" s="182">
        <v>41806</v>
      </c>
    </row>
    <row r="178" spans="2:2" x14ac:dyDescent="0.25">
      <c r="B178" s="182">
        <v>41807</v>
      </c>
    </row>
    <row r="179" spans="2:2" x14ac:dyDescent="0.25">
      <c r="B179" s="182">
        <v>41808</v>
      </c>
    </row>
    <row r="180" spans="2:2" x14ac:dyDescent="0.25">
      <c r="B180" s="182">
        <v>41809</v>
      </c>
    </row>
    <row r="181" spans="2:2" x14ac:dyDescent="0.25">
      <c r="B181" s="182">
        <v>41810</v>
      </c>
    </row>
    <row r="182" spans="2:2" x14ac:dyDescent="0.25">
      <c r="B182" s="182">
        <v>41811</v>
      </c>
    </row>
    <row r="183" spans="2:2" x14ac:dyDescent="0.25">
      <c r="B183" s="182">
        <v>41812</v>
      </c>
    </row>
    <row r="184" spans="2:2" x14ac:dyDescent="0.25">
      <c r="B184" s="182">
        <v>41813</v>
      </c>
    </row>
    <row r="185" spans="2:2" x14ac:dyDescent="0.25">
      <c r="B185" s="182">
        <v>41814</v>
      </c>
    </row>
    <row r="186" spans="2:2" x14ac:dyDescent="0.25">
      <c r="B186" s="182">
        <v>41815</v>
      </c>
    </row>
    <row r="187" spans="2:2" x14ac:dyDescent="0.25">
      <c r="B187" s="182">
        <v>41816</v>
      </c>
    </row>
    <row r="188" spans="2:2" x14ac:dyDescent="0.25">
      <c r="B188" s="182">
        <v>41817</v>
      </c>
    </row>
    <row r="189" spans="2:2" x14ac:dyDescent="0.25">
      <c r="B189" s="182">
        <v>41818</v>
      </c>
    </row>
    <row r="190" spans="2:2" x14ac:dyDescent="0.25">
      <c r="B190" s="182">
        <v>41819</v>
      </c>
    </row>
    <row r="191" spans="2:2" x14ac:dyDescent="0.25">
      <c r="B191" s="182">
        <v>41820</v>
      </c>
    </row>
    <row r="192" spans="2:2" x14ac:dyDescent="0.25">
      <c r="B192" s="182">
        <v>41821</v>
      </c>
    </row>
    <row r="193" spans="2:2" x14ac:dyDescent="0.25">
      <c r="B193" s="182">
        <v>41822</v>
      </c>
    </row>
    <row r="194" spans="2:2" x14ac:dyDescent="0.25">
      <c r="B194" s="182">
        <v>41823</v>
      </c>
    </row>
    <row r="195" spans="2:2" x14ac:dyDescent="0.25">
      <c r="B195" s="182">
        <v>41824</v>
      </c>
    </row>
    <row r="196" spans="2:2" x14ac:dyDescent="0.25">
      <c r="B196" s="182">
        <v>41825</v>
      </c>
    </row>
    <row r="197" spans="2:2" x14ac:dyDescent="0.25">
      <c r="B197" s="182">
        <v>41826</v>
      </c>
    </row>
    <row r="198" spans="2:2" x14ac:dyDescent="0.25">
      <c r="B198" s="182">
        <v>41827</v>
      </c>
    </row>
    <row r="199" spans="2:2" x14ac:dyDescent="0.25">
      <c r="B199" s="182">
        <v>41828</v>
      </c>
    </row>
    <row r="200" spans="2:2" x14ac:dyDescent="0.25">
      <c r="B200" s="182">
        <v>41829</v>
      </c>
    </row>
    <row r="201" spans="2:2" x14ac:dyDescent="0.25">
      <c r="B201" s="182">
        <v>41830</v>
      </c>
    </row>
    <row r="202" spans="2:2" x14ac:dyDescent="0.25">
      <c r="B202" s="182">
        <v>41831</v>
      </c>
    </row>
    <row r="203" spans="2:2" x14ac:dyDescent="0.25">
      <c r="B203" s="182">
        <v>41832</v>
      </c>
    </row>
    <row r="204" spans="2:2" x14ac:dyDescent="0.25">
      <c r="B204" s="182">
        <v>41833</v>
      </c>
    </row>
    <row r="205" spans="2:2" x14ac:dyDescent="0.25">
      <c r="B205" s="182">
        <v>41834</v>
      </c>
    </row>
    <row r="206" spans="2:2" x14ac:dyDescent="0.25">
      <c r="B206" s="182">
        <v>41835</v>
      </c>
    </row>
    <row r="207" spans="2:2" x14ac:dyDescent="0.25">
      <c r="B207" s="182">
        <v>41836</v>
      </c>
    </row>
    <row r="208" spans="2:2" x14ac:dyDescent="0.25">
      <c r="B208" s="182">
        <v>41837</v>
      </c>
    </row>
    <row r="209" spans="2:2" x14ac:dyDescent="0.25">
      <c r="B209" s="182">
        <v>41838</v>
      </c>
    </row>
    <row r="210" spans="2:2" x14ac:dyDescent="0.25">
      <c r="B210" s="182">
        <v>41839</v>
      </c>
    </row>
    <row r="211" spans="2:2" x14ac:dyDescent="0.25">
      <c r="B211" s="182">
        <v>41840</v>
      </c>
    </row>
    <row r="212" spans="2:2" x14ac:dyDescent="0.25">
      <c r="B212" s="182">
        <v>41841</v>
      </c>
    </row>
    <row r="213" spans="2:2" x14ac:dyDescent="0.25">
      <c r="B213" s="182">
        <v>41842</v>
      </c>
    </row>
    <row r="214" spans="2:2" x14ac:dyDescent="0.25">
      <c r="B214" s="182">
        <v>41843</v>
      </c>
    </row>
    <row r="215" spans="2:2" x14ac:dyDescent="0.25">
      <c r="B215" s="182">
        <v>41844</v>
      </c>
    </row>
    <row r="216" spans="2:2" x14ac:dyDescent="0.25">
      <c r="B216" s="182">
        <v>41845</v>
      </c>
    </row>
    <row r="217" spans="2:2" x14ac:dyDescent="0.25">
      <c r="B217" s="182">
        <v>41846</v>
      </c>
    </row>
    <row r="218" spans="2:2" x14ac:dyDescent="0.25">
      <c r="B218" s="182">
        <v>41847</v>
      </c>
    </row>
    <row r="219" spans="2:2" x14ac:dyDescent="0.25">
      <c r="B219" s="182">
        <v>41848</v>
      </c>
    </row>
    <row r="220" spans="2:2" x14ac:dyDescent="0.25">
      <c r="B220" s="182">
        <v>41849</v>
      </c>
    </row>
    <row r="221" spans="2:2" x14ac:dyDescent="0.25">
      <c r="B221" s="182">
        <v>41850</v>
      </c>
    </row>
    <row r="222" spans="2:2" x14ac:dyDescent="0.25">
      <c r="B222" s="182">
        <v>41851</v>
      </c>
    </row>
    <row r="223" spans="2:2" x14ac:dyDescent="0.25">
      <c r="B223" s="182">
        <v>41852</v>
      </c>
    </row>
    <row r="224" spans="2:2" x14ac:dyDescent="0.25">
      <c r="B224" s="182">
        <v>41853</v>
      </c>
    </row>
    <row r="225" spans="2:2" x14ac:dyDescent="0.25">
      <c r="B225" s="182">
        <v>41854</v>
      </c>
    </row>
    <row r="226" spans="2:2" x14ac:dyDescent="0.25">
      <c r="B226" s="182">
        <v>41855</v>
      </c>
    </row>
    <row r="227" spans="2:2" x14ac:dyDescent="0.25">
      <c r="B227" s="182">
        <v>41856</v>
      </c>
    </row>
    <row r="228" spans="2:2" x14ac:dyDescent="0.25">
      <c r="B228" s="182">
        <v>41857</v>
      </c>
    </row>
    <row r="229" spans="2:2" x14ac:dyDescent="0.25">
      <c r="B229" s="182">
        <v>41858</v>
      </c>
    </row>
    <row r="230" spans="2:2" x14ac:dyDescent="0.25">
      <c r="B230" s="182">
        <v>41859</v>
      </c>
    </row>
    <row r="231" spans="2:2" x14ac:dyDescent="0.25">
      <c r="B231" s="182">
        <v>41860</v>
      </c>
    </row>
    <row r="232" spans="2:2" x14ac:dyDescent="0.25">
      <c r="B232" s="182">
        <v>41861</v>
      </c>
    </row>
    <row r="233" spans="2:2" x14ac:dyDescent="0.25">
      <c r="B233" s="182">
        <v>41862</v>
      </c>
    </row>
    <row r="234" spans="2:2" x14ac:dyDescent="0.25">
      <c r="B234" s="182">
        <v>41863</v>
      </c>
    </row>
    <row r="235" spans="2:2" x14ac:dyDescent="0.25">
      <c r="B235" s="182">
        <v>41864</v>
      </c>
    </row>
    <row r="236" spans="2:2" x14ac:dyDescent="0.25">
      <c r="B236" s="182">
        <v>41865</v>
      </c>
    </row>
    <row r="237" spans="2:2" x14ac:dyDescent="0.25">
      <c r="B237" s="182">
        <v>41866</v>
      </c>
    </row>
    <row r="238" spans="2:2" x14ac:dyDescent="0.25">
      <c r="B238" s="182">
        <v>41867</v>
      </c>
    </row>
    <row r="239" spans="2:2" x14ac:dyDescent="0.25">
      <c r="B239" s="182">
        <v>41868</v>
      </c>
    </row>
    <row r="240" spans="2:2" x14ac:dyDescent="0.25">
      <c r="B240" s="182">
        <v>41869</v>
      </c>
    </row>
    <row r="241" spans="2:2" x14ac:dyDescent="0.25">
      <c r="B241" s="182">
        <v>41870</v>
      </c>
    </row>
    <row r="242" spans="2:2" x14ac:dyDescent="0.25">
      <c r="B242" s="182">
        <v>41871</v>
      </c>
    </row>
    <row r="243" spans="2:2" x14ac:dyDescent="0.25">
      <c r="B243" s="182">
        <v>41872</v>
      </c>
    </row>
    <row r="244" spans="2:2" x14ac:dyDescent="0.25">
      <c r="B244" s="182">
        <v>41873</v>
      </c>
    </row>
    <row r="245" spans="2:2" x14ac:dyDescent="0.25">
      <c r="B245" s="182">
        <v>41874</v>
      </c>
    </row>
    <row r="246" spans="2:2" x14ac:dyDescent="0.25">
      <c r="B246" s="182">
        <v>41875</v>
      </c>
    </row>
    <row r="247" spans="2:2" x14ac:dyDescent="0.25">
      <c r="B247" s="182">
        <v>41876</v>
      </c>
    </row>
    <row r="248" spans="2:2" x14ac:dyDescent="0.25">
      <c r="B248" s="182">
        <v>41877</v>
      </c>
    </row>
    <row r="249" spans="2:2" x14ac:dyDescent="0.25">
      <c r="B249" s="182">
        <v>41878</v>
      </c>
    </row>
    <row r="250" spans="2:2" x14ac:dyDescent="0.25">
      <c r="B250" s="182">
        <v>41879</v>
      </c>
    </row>
    <row r="251" spans="2:2" x14ac:dyDescent="0.25">
      <c r="B251" s="182">
        <v>41880</v>
      </c>
    </row>
    <row r="252" spans="2:2" x14ac:dyDescent="0.25">
      <c r="B252" s="182">
        <v>41881</v>
      </c>
    </row>
    <row r="253" spans="2:2" x14ac:dyDescent="0.25">
      <c r="B253" s="182">
        <v>41882</v>
      </c>
    </row>
    <row r="254" spans="2:2" x14ac:dyDescent="0.25">
      <c r="B254" s="182">
        <v>41883</v>
      </c>
    </row>
    <row r="255" spans="2:2" x14ac:dyDescent="0.25">
      <c r="B255" s="182">
        <v>41884</v>
      </c>
    </row>
    <row r="256" spans="2:2" x14ac:dyDescent="0.25">
      <c r="B256" s="182">
        <v>41885</v>
      </c>
    </row>
    <row r="257" spans="2:2" x14ac:dyDescent="0.25">
      <c r="B257" s="182">
        <v>41886</v>
      </c>
    </row>
    <row r="258" spans="2:2" x14ac:dyDescent="0.25">
      <c r="B258" s="182">
        <v>41887</v>
      </c>
    </row>
    <row r="259" spans="2:2" x14ac:dyDescent="0.25">
      <c r="B259" s="182">
        <v>41888</v>
      </c>
    </row>
    <row r="260" spans="2:2" x14ac:dyDescent="0.25">
      <c r="B260" s="182">
        <v>41889</v>
      </c>
    </row>
    <row r="261" spans="2:2" x14ac:dyDescent="0.25">
      <c r="B261" s="182">
        <v>41890</v>
      </c>
    </row>
    <row r="262" spans="2:2" x14ac:dyDescent="0.25">
      <c r="B262" s="182">
        <v>41891</v>
      </c>
    </row>
    <row r="263" spans="2:2" x14ac:dyDescent="0.25">
      <c r="B263" s="182">
        <v>41892</v>
      </c>
    </row>
    <row r="264" spans="2:2" x14ac:dyDescent="0.25">
      <c r="B264" s="182">
        <v>41893</v>
      </c>
    </row>
    <row r="265" spans="2:2" x14ac:dyDescent="0.25">
      <c r="B265" s="182">
        <v>41894</v>
      </c>
    </row>
    <row r="266" spans="2:2" x14ac:dyDescent="0.25">
      <c r="B266" s="182">
        <v>41895</v>
      </c>
    </row>
    <row r="267" spans="2:2" x14ac:dyDescent="0.25">
      <c r="B267" s="182">
        <v>41896</v>
      </c>
    </row>
    <row r="268" spans="2:2" x14ac:dyDescent="0.25">
      <c r="B268" s="182">
        <v>41897</v>
      </c>
    </row>
    <row r="269" spans="2:2" x14ac:dyDescent="0.25">
      <c r="B269" s="182">
        <v>41898</v>
      </c>
    </row>
    <row r="270" spans="2:2" x14ac:dyDescent="0.25">
      <c r="B270" s="182">
        <v>41899</v>
      </c>
    </row>
    <row r="271" spans="2:2" x14ac:dyDescent="0.25">
      <c r="B271" s="182">
        <v>41900</v>
      </c>
    </row>
    <row r="272" spans="2:2" x14ac:dyDescent="0.25">
      <c r="B272" s="182">
        <v>41901</v>
      </c>
    </row>
    <row r="273" spans="2:2" x14ac:dyDescent="0.25">
      <c r="B273" s="182">
        <v>41902</v>
      </c>
    </row>
    <row r="274" spans="2:2" x14ac:dyDescent="0.25">
      <c r="B274" s="182">
        <v>41903</v>
      </c>
    </row>
    <row r="275" spans="2:2" x14ac:dyDescent="0.25">
      <c r="B275" s="182">
        <v>41904</v>
      </c>
    </row>
    <row r="276" spans="2:2" x14ac:dyDescent="0.25">
      <c r="B276" s="182">
        <v>41905</v>
      </c>
    </row>
    <row r="277" spans="2:2" x14ac:dyDescent="0.25">
      <c r="B277" s="182">
        <v>41906</v>
      </c>
    </row>
    <row r="278" spans="2:2" x14ac:dyDescent="0.25">
      <c r="B278" s="182">
        <v>41907</v>
      </c>
    </row>
    <row r="279" spans="2:2" x14ac:dyDescent="0.25">
      <c r="B279" s="182">
        <v>41908</v>
      </c>
    </row>
    <row r="280" spans="2:2" x14ac:dyDescent="0.25">
      <c r="B280" s="182">
        <v>41909</v>
      </c>
    </row>
    <row r="281" spans="2:2" x14ac:dyDescent="0.25">
      <c r="B281" s="182">
        <v>41910</v>
      </c>
    </row>
    <row r="282" spans="2:2" x14ac:dyDescent="0.25">
      <c r="B282" s="182">
        <v>41911</v>
      </c>
    </row>
    <row r="283" spans="2:2" x14ac:dyDescent="0.25">
      <c r="B283" s="182">
        <v>41912</v>
      </c>
    </row>
    <row r="284" spans="2:2" x14ac:dyDescent="0.25">
      <c r="B284" s="182">
        <v>41913</v>
      </c>
    </row>
    <row r="285" spans="2:2" x14ac:dyDescent="0.25">
      <c r="B285" s="182">
        <v>41914</v>
      </c>
    </row>
    <row r="286" spans="2:2" x14ac:dyDescent="0.25">
      <c r="B286" s="182">
        <v>41915</v>
      </c>
    </row>
    <row r="287" spans="2:2" x14ac:dyDescent="0.25">
      <c r="B287" s="182">
        <v>41916</v>
      </c>
    </row>
    <row r="288" spans="2:2" x14ac:dyDescent="0.25">
      <c r="B288" s="182">
        <v>41917</v>
      </c>
    </row>
    <row r="289" spans="2:2" x14ac:dyDescent="0.25">
      <c r="B289" s="182">
        <v>41918</v>
      </c>
    </row>
    <row r="290" spans="2:2" x14ac:dyDescent="0.25">
      <c r="B290" s="182">
        <v>41919</v>
      </c>
    </row>
    <row r="291" spans="2:2" x14ac:dyDescent="0.25">
      <c r="B291" s="182">
        <v>41920</v>
      </c>
    </row>
    <row r="292" spans="2:2" x14ac:dyDescent="0.25">
      <c r="B292" s="182">
        <v>41921</v>
      </c>
    </row>
    <row r="293" spans="2:2" x14ac:dyDescent="0.25">
      <c r="B293" s="182">
        <v>41922</v>
      </c>
    </row>
    <row r="294" spans="2:2" x14ac:dyDescent="0.25">
      <c r="B294" s="182">
        <v>41923</v>
      </c>
    </row>
    <row r="295" spans="2:2" x14ac:dyDescent="0.25">
      <c r="B295" s="182">
        <v>41924</v>
      </c>
    </row>
    <row r="296" spans="2:2" x14ac:dyDescent="0.25">
      <c r="B296" s="182">
        <v>41925</v>
      </c>
    </row>
    <row r="297" spans="2:2" x14ac:dyDescent="0.25">
      <c r="B297" s="182">
        <v>41926</v>
      </c>
    </row>
    <row r="298" spans="2:2" x14ac:dyDescent="0.25">
      <c r="B298" s="182">
        <v>41927</v>
      </c>
    </row>
    <row r="299" spans="2:2" x14ac:dyDescent="0.25">
      <c r="B299" s="182">
        <v>41928</v>
      </c>
    </row>
    <row r="300" spans="2:2" x14ac:dyDescent="0.25">
      <c r="B300" s="182">
        <v>41929</v>
      </c>
    </row>
    <row r="301" spans="2:2" x14ac:dyDescent="0.25">
      <c r="B301" s="182">
        <v>41930</v>
      </c>
    </row>
    <row r="302" spans="2:2" x14ac:dyDescent="0.25">
      <c r="B302" s="182">
        <v>41931</v>
      </c>
    </row>
    <row r="303" spans="2:2" x14ac:dyDescent="0.25">
      <c r="B303" s="182">
        <v>41932</v>
      </c>
    </row>
    <row r="304" spans="2:2" x14ac:dyDescent="0.25">
      <c r="B304" s="182">
        <v>41933</v>
      </c>
    </row>
    <row r="305" spans="2:2" x14ac:dyDescent="0.25">
      <c r="B305" s="182">
        <v>41934</v>
      </c>
    </row>
    <row r="306" spans="2:2" x14ac:dyDescent="0.25">
      <c r="B306" s="182">
        <v>41935</v>
      </c>
    </row>
    <row r="307" spans="2:2" x14ac:dyDescent="0.25">
      <c r="B307" s="182">
        <v>41936</v>
      </c>
    </row>
    <row r="308" spans="2:2" x14ac:dyDescent="0.25">
      <c r="B308" s="182">
        <v>41937</v>
      </c>
    </row>
    <row r="309" spans="2:2" x14ac:dyDescent="0.25">
      <c r="B309" s="182">
        <v>41938</v>
      </c>
    </row>
    <row r="310" spans="2:2" x14ac:dyDescent="0.25">
      <c r="B310" s="182">
        <v>41939</v>
      </c>
    </row>
    <row r="311" spans="2:2" x14ac:dyDescent="0.25">
      <c r="B311" s="182">
        <v>41940</v>
      </c>
    </row>
    <row r="312" spans="2:2" x14ac:dyDescent="0.25">
      <c r="B312" s="182">
        <v>41941</v>
      </c>
    </row>
    <row r="313" spans="2:2" x14ac:dyDescent="0.25">
      <c r="B313" s="182">
        <v>41942</v>
      </c>
    </row>
    <row r="314" spans="2:2" x14ac:dyDescent="0.25">
      <c r="B314" s="182">
        <v>41943</v>
      </c>
    </row>
    <row r="315" spans="2:2" x14ac:dyDescent="0.25">
      <c r="B315" s="182">
        <v>41944</v>
      </c>
    </row>
    <row r="316" spans="2:2" x14ac:dyDescent="0.25">
      <c r="B316" s="182">
        <v>41945</v>
      </c>
    </row>
    <row r="317" spans="2:2" x14ac:dyDescent="0.25">
      <c r="B317" s="182">
        <v>41946</v>
      </c>
    </row>
    <row r="318" spans="2:2" x14ac:dyDescent="0.25">
      <c r="B318" s="182">
        <v>41947</v>
      </c>
    </row>
    <row r="319" spans="2:2" x14ac:dyDescent="0.25">
      <c r="B319" s="182">
        <v>41948</v>
      </c>
    </row>
    <row r="320" spans="2:2" x14ac:dyDescent="0.25">
      <c r="B320" s="182">
        <v>41949</v>
      </c>
    </row>
    <row r="321" spans="2:2" x14ac:dyDescent="0.25">
      <c r="B321" s="182">
        <v>41950</v>
      </c>
    </row>
    <row r="322" spans="2:2" x14ac:dyDescent="0.25">
      <c r="B322" s="182">
        <v>41951</v>
      </c>
    </row>
    <row r="323" spans="2:2" x14ac:dyDescent="0.25">
      <c r="B323" s="182">
        <v>41952</v>
      </c>
    </row>
    <row r="324" spans="2:2" x14ac:dyDescent="0.25">
      <c r="B324" s="182">
        <v>41953</v>
      </c>
    </row>
    <row r="325" spans="2:2" x14ac:dyDescent="0.25">
      <c r="B325" s="182">
        <v>41954</v>
      </c>
    </row>
    <row r="326" spans="2:2" x14ac:dyDescent="0.25">
      <c r="B326" s="182">
        <v>41955</v>
      </c>
    </row>
    <row r="327" spans="2:2" x14ac:dyDescent="0.25">
      <c r="B327" s="182">
        <v>41956</v>
      </c>
    </row>
    <row r="328" spans="2:2" x14ac:dyDescent="0.25">
      <c r="B328" s="182">
        <v>41957</v>
      </c>
    </row>
    <row r="329" spans="2:2" x14ac:dyDescent="0.25">
      <c r="B329" s="182">
        <v>41958</v>
      </c>
    </row>
    <row r="330" spans="2:2" x14ac:dyDescent="0.25">
      <c r="B330" s="182">
        <v>41959</v>
      </c>
    </row>
    <row r="331" spans="2:2" x14ac:dyDescent="0.25">
      <c r="B331" s="182">
        <v>41960</v>
      </c>
    </row>
    <row r="332" spans="2:2" x14ac:dyDescent="0.25">
      <c r="B332" s="182">
        <v>41961</v>
      </c>
    </row>
    <row r="333" spans="2:2" x14ac:dyDescent="0.25">
      <c r="B333" s="182">
        <v>41962</v>
      </c>
    </row>
    <row r="334" spans="2:2" x14ac:dyDescent="0.25">
      <c r="B334" s="182">
        <v>41963</v>
      </c>
    </row>
    <row r="335" spans="2:2" x14ac:dyDescent="0.25">
      <c r="B335" s="182">
        <v>41964</v>
      </c>
    </row>
    <row r="336" spans="2:2" x14ac:dyDescent="0.25">
      <c r="B336" s="182">
        <v>41965</v>
      </c>
    </row>
    <row r="337" spans="2:2" x14ac:dyDescent="0.25">
      <c r="B337" s="182">
        <v>41966</v>
      </c>
    </row>
    <row r="338" spans="2:2" x14ac:dyDescent="0.25">
      <c r="B338" s="182">
        <v>41967</v>
      </c>
    </row>
    <row r="339" spans="2:2" x14ac:dyDescent="0.25">
      <c r="B339" s="182">
        <v>41968</v>
      </c>
    </row>
    <row r="340" spans="2:2" x14ac:dyDescent="0.25">
      <c r="B340" s="182">
        <v>41969</v>
      </c>
    </row>
    <row r="341" spans="2:2" x14ac:dyDescent="0.25">
      <c r="B341" s="182">
        <v>41970</v>
      </c>
    </row>
    <row r="342" spans="2:2" x14ac:dyDescent="0.25">
      <c r="B342" s="182">
        <v>41971</v>
      </c>
    </row>
    <row r="343" spans="2:2" x14ac:dyDescent="0.25">
      <c r="B343" s="182">
        <v>41972</v>
      </c>
    </row>
    <row r="344" spans="2:2" x14ac:dyDescent="0.25">
      <c r="B344" s="182">
        <v>41973</v>
      </c>
    </row>
    <row r="345" spans="2:2" x14ac:dyDescent="0.25">
      <c r="B345" s="182">
        <v>41974</v>
      </c>
    </row>
    <row r="346" spans="2:2" x14ac:dyDescent="0.25">
      <c r="B346" s="182">
        <v>41975</v>
      </c>
    </row>
    <row r="347" spans="2:2" x14ac:dyDescent="0.25">
      <c r="B347" s="182">
        <v>41976</v>
      </c>
    </row>
    <row r="348" spans="2:2" x14ac:dyDescent="0.25">
      <c r="B348" s="182">
        <v>41977</v>
      </c>
    </row>
    <row r="349" spans="2:2" x14ac:dyDescent="0.25">
      <c r="B349" s="182">
        <v>41978</v>
      </c>
    </row>
    <row r="350" spans="2:2" x14ac:dyDescent="0.25">
      <c r="B350" s="182">
        <v>41979</v>
      </c>
    </row>
    <row r="351" spans="2:2" x14ac:dyDescent="0.25">
      <c r="B351" s="182">
        <v>41980</v>
      </c>
    </row>
    <row r="352" spans="2:2" x14ac:dyDescent="0.25">
      <c r="B352" s="182">
        <v>41981</v>
      </c>
    </row>
    <row r="353" spans="2:2" x14ac:dyDescent="0.25">
      <c r="B353" s="182">
        <v>41982</v>
      </c>
    </row>
    <row r="354" spans="2:2" x14ac:dyDescent="0.25">
      <c r="B354" s="182">
        <v>41983</v>
      </c>
    </row>
    <row r="355" spans="2:2" x14ac:dyDescent="0.25">
      <c r="B355" s="182">
        <v>41984</v>
      </c>
    </row>
    <row r="356" spans="2:2" x14ac:dyDescent="0.25">
      <c r="B356" s="182">
        <v>41985</v>
      </c>
    </row>
    <row r="357" spans="2:2" x14ac:dyDescent="0.25">
      <c r="B357" s="182">
        <v>41986</v>
      </c>
    </row>
    <row r="358" spans="2:2" x14ac:dyDescent="0.25">
      <c r="B358" s="182">
        <v>41987</v>
      </c>
    </row>
    <row r="359" spans="2:2" x14ac:dyDescent="0.25">
      <c r="B359" s="182">
        <v>41988</v>
      </c>
    </row>
    <row r="360" spans="2:2" x14ac:dyDescent="0.25">
      <c r="B360" s="182">
        <v>41989</v>
      </c>
    </row>
    <row r="361" spans="2:2" x14ac:dyDescent="0.25">
      <c r="B361" s="182">
        <v>41990</v>
      </c>
    </row>
    <row r="362" spans="2:2" x14ac:dyDescent="0.25">
      <c r="B362" s="182">
        <v>41991</v>
      </c>
    </row>
    <row r="363" spans="2:2" x14ac:dyDescent="0.25">
      <c r="B363" s="182">
        <v>41992</v>
      </c>
    </row>
    <row r="364" spans="2:2" x14ac:dyDescent="0.25">
      <c r="B364" s="182">
        <v>41993</v>
      </c>
    </row>
    <row r="365" spans="2:2" x14ac:dyDescent="0.25">
      <c r="B365" s="182">
        <v>41994</v>
      </c>
    </row>
    <row r="366" spans="2:2" x14ac:dyDescent="0.25">
      <c r="B366" s="182">
        <v>41995</v>
      </c>
    </row>
    <row r="367" spans="2:2" x14ac:dyDescent="0.25">
      <c r="B367" s="182">
        <v>41996</v>
      </c>
    </row>
    <row r="368" spans="2:2" x14ac:dyDescent="0.25">
      <c r="B368" s="182">
        <v>41997</v>
      </c>
    </row>
    <row r="369" spans="2:2" x14ac:dyDescent="0.25">
      <c r="B369" s="182">
        <v>41998</v>
      </c>
    </row>
    <row r="370" spans="2:2" x14ac:dyDescent="0.25">
      <c r="B370" s="182">
        <v>41999</v>
      </c>
    </row>
    <row r="371" spans="2:2" x14ac:dyDescent="0.25">
      <c r="B371" s="182">
        <v>42000</v>
      </c>
    </row>
    <row r="372" spans="2:2" x14ac:dyDescent="0.25">
      <c r="B372" s="182">
        <v>42001</v>
      </c>
    </row>
    <row r="373" spans="2:2" x14ac:dyDescent="0.25">
      <c r="B373" s="182">
        <v>42002</v>
      </c>
    </row>
    <row r="374" spans="2:2" x14ac:dyDescent="0.25">
      <c r="B374" s="182">
        <v>42003</v>
      </c>
    </row>
    <row r="375" spans="2:2" x14ac:dyDescent="0.25">
      <c r="B375" s="182">
        <v>42004</v>
      </c>
    </row>
    <row r="376" spans="2:2" x14ac:dyDescent="0.25">
      <c r="B376" s="182">
        <v>42005</v>
      </c>
    </row>
    <row r="377" spans="2:2" x14ac:dyDescent="0.25">
      <c r="B377" s="182">
        <v>42006</v>
      </c>
    </row>
    <row r="378" spans="2:2" x14ac:dyDescent="0.25">
      <c r="B378" s="182">
        <v>42007</v>
      </c>
    </row>
    <row r="379" spans="2:2" x14ac:dyDescent="0.25">
      <c r="B379" s="182">
        <v>42008</v>
      </c>
    </row>
    <row r="380" spans="2:2" x14ac:dyDescent="0.25">
      <c r="B380" s="182">
        <v>42009</v>
      </c>
    </row>
    <row r="381" spans="2:2" x14ac:dyDescent="0.25">
      <c r="B381" s="182">
        <v>42010</v>
      </c>
    </row>
    <row r="382" spans="2:2" x14ac:dyDescent="0.25">
      <c r="B382" s="182">
        <v>42011</v>
      </c>
    </row>
    <row r="383" spans="2:2" x14ac:dyDescent="0.25">
      <c r="B383" s="182">
        <v>42012</v>
      </c>
    </row>
    <row r="384" spans="2:2" x14ac:dyDescent="0.25">
      <c r="B384" s="182">
        <v>42013</v>
      </c>
    </row>
    <row r="385" spans="2:2" x14ac:dyDescent="0.25">
      <c r="B385" s="182">
        <v>42014</v>
      </c>
    </row>
    <row r="386" spans="2:2" x14ac:dyDescent="0.25">
      <c r="B386" s="182">
        <v>42015</v>
      </c>
    </row>
    <row r="387" spans="2:2" x14ac:dyDescent="0.25">
      <c r="B387" s="182">
        <v>42016</v>
      </c>
    </row>
    <row r="388" spans="2:2" x14ac:dyDescent="0.25">
      <c r="B388" s="182">
        <v>42017</v>
      </c>
    </row>
    <row r="389" spans="2:2" x14ac:dyDescent="0.25">
      <c r="B389" s="182">
        <v>42018</v>
      </c>
    </row>
    <row r="390" spans="2:2" x14ac:dyDescent="0.25">
      <c r="B390" s="182">
        <v>42019</v>
      </c>
    </row>
    <row r="391" spans="2:2" x14ac:dyDescent="0.25">
      <c r="B391" s="182">
        <v>42020</v>
      </c>
    </row>
    <row r="392" spans="2:2" x14ac:dyDescent="0.25">
      <c r="B392" s="182">
        <v>42021</v>
      </c>
    </row>
    <row r="393" spans="2:2" x14ac:dyDescent="0.25">
      <c r="B393" s="182">
        <v>42022</v>
      </c>
    </row>
    <row r="394" spans="2:2" x14ac:dyDescent="0.25">
      <c r="B394" s="182">
        <v>42023</v>
      </c>
    </row>
    <row r="395" spans="2:2" x14ac:dyDescent="0.25">
      <c r="B395" s="182">
        <v>42024</v>
      </c>
    </row>
    <row r="396" spans="2:2" x14ac:dyDescent="0.25">
      <c r="B396" s="182">
        <v>42025</v>
      </c>
    </row>
    <row r="397" spans="2:2" x14ac:dyDescent="0.25">
      <c r="B397" s="182">
        <v>42026</v>
      </c>
    </row>
    <row r="398" spans="2:2" x14ac:dyDescent="0.25">
      <c r="B398" s="182">
        <v>42027</v>
      </c>
    </row>
    <row r="399" spans="2:2" x14ac:dyDescent="0.25">
      <c r="B399" s="182">
        <v>42028</v>
      </c>
    </row>
    <row r="400" spans="2:2" x14ac:dyDescent="0.25">
      <c r="B400" s="182">
        <v>42029</v>
      </c>
    </row>
    <row r="401" spans="2:2" x14ac:dyDescent="0.25">
      <c r="B401" s="182">
        <v>42030</v>
      </c>
    </row>
    <row r="402" spans="2:2" x14ac:dyDescent="0.25">
      <c r="B402" s="182">
        <v>42031</v>
      </c>
    </row>
    <row r="403" spans="2:2" x14ac:dyDescent="0.25">
      <c r="B403" s="182">
        <v>42032</v>
      </c>
    </row>
    <row r="404" spans="2:2" x14ac:dyDescent="0.25">
      <c r="B404" s="182">
        <v>42033</v>
      </c>
    </row>
    <row r="405" spans="2:2" x14ac:dyDescent="0.25">
      <c r="B405" s="182">
        <v>42034</v>
      </c>
    </row>
    <row r="406" spans="2:2" x14ac:dyDescent="0.25">
      <c r="B406" s="182">
        <v>42035</v>
      </c>
    </row>
    <row r="407" spans="2:2" x14ac:dyDescent="0.25">
      <c r="B407" s="182">
        <v>42036</v>
      </c>
    </row>
    <row r="408" spans="2:2" x14ac:dyDescent="0.25">
      <c r="B408" s="182">
        <v>42037</v>
      </c>
    </row>
    <row r="409" spans="2:2" x14ac:dyDescent="0.25">
      <c r="B409" s="182">
        <v>42038</v>
      </c>
    </row>
    <row r="410" spans="2:2" x14ac:dyDescent="0.25">
      <c r="B410" s="182">
        <v>42039</v>
      </c>
    </row>
    <row r="411" spans="2:2" x14ac:dyDescent="0.25">
      <c r="B411" s="182">
        <v>42040</v>
      </c>
    </row>
    <row r="412" spans="2:2" x14ac:dyDescent="0.25">
      <c r="B412" s="182">
        <v>42041</v>
      </c>
    </row>
    <row r="413" spans="2:2" x14ac:dyDescent="0.25">
      <c r="B413" s="182">
        <v>42042</v>
      </c>
    </row>
    <row r="414" spans="2:2" x14ac:dyDescent="0.25">
      <c r="B414" s="182">
        <v>42043</v>
      </c>
    </row>
    <row r="415" spans="2:2" x14ac:dyDescent="0.25">
      <c r="B415" s="182">
        <v>42044</v>
      </c>
    </row>
    <row r="416" spans="2:2" x14ac:dyDescent="0.25">
      <c r="B416" s="182">
        <v>42045</v>
      </c>
    </row>
    <row r="417" spans="2:2" x14ac:dyDescent="0.25">
      <c r="B417" s="182">
        <v>42046</v>
      </c>
    </row>
    <row r="418" spans="2:2" x14ac:dyDescent="0.25">
      <c r="B418" s="182">
        <v>42047</v>
      </c>
    </row>
    <row r="419" spans="2:2" x14ac:dyDescent="0.25">
      <c r="B419" s="182">
        <v>42048</v>
      </c>
    </row>
    <row r="420" spans="2:2" x14ac:dyDescent="0.25">
      <c r="B420" s="182">
        <v>42049</v>
      </c>
    </row>
    <row r="421" spans="2:2" x14ac:dyDescent="0.25">
      <c r="B421" s="182">
        <v>42050</v>
      </c>
    </row>
    <row r="422" spans="2:2" x14ac:dyDescent="0.25">
      <c r="B422" s="182">
        <v>42051</v>
      </c>
    </row>
    <row r="423" spans="2:2" x14ac:dyDescent="0.25">
      <c r="B423" s="182">
        <v>42052</v>
      </c>
    </row>
    <row r="424" spans="2:2" x14ac:dyDescent="0.25">
      <c r="B424" s="182">
        <v>42053</v>
      </c>
    </row>
    <row r="425" spans="2:2" x14ac:dyDescent="0.25">
      <c r="B425" s="182">
        <v>42054</v>
      </c>
    </row>
    <row r="426" spans="2:2" x14ac:dyDescent="0.25">
      <c r="B426" s="182">
        <v>42055</v>
      </c>
    </row>
    <row r="427" spans="2:2" x14ac:dyDescent="0.25">
      <c r="B427" s="182">
        <v>42056</v>
      </c>
    </row>
    <row r="428" spans="2:2" x14ac:dyDescent="0.25">
      <c r="B428" s="182">
        <v>42057</v>
      </c>
    </row>
    <row r="429" spans="2:2" x14ac:dyDescent="0.25">
      <c r="B429" s="182">
        <v>42058</v>
      </c>
    </row>
    <row r="430" spans="2:2" x14ac:dyDescent="0.25">
      <c r="B430" s="182">
        <v>42059</v>
      </c>
    </row>
    <row r="431" spans="2:2" x14ac:dyDescent="0.25">
      <c r="B431" s="182">
        <v>42060</v>
      </c>
    </row>
    <row r="432" spans="2:2" x14ac:dyDescent="0.25">
      <c r="B432" s="182">
        <v>42061</v>
      </c>
    </row>
    <row r="433" spans="2:2" x14ac:dyDescent="0.25">
      <c r="B433" s="182">
        <v>42062</v>
      </c>
    </row>
    <row r="434" spans="2:2" x14ac:dyDescent="0.25">
      <c r="B434" s="182">
        <v>42063</v>
      </c>
    </row>
    <row r="435" spans="2:2" x14ac:dyDescent="0.25">
      <c r="B435" s="182">
        <v>42064</v>
      </c>
    </row>
    <row r="436" spans="2:2" x14ac:dyDescent="0.25">
      <c r="B436" s="182">
        <v>42065</v>
      </c>
    </row>
    <row r="437" spans="2:2" x14ac:dyDescent="0.25">
      <c r="B437" s="182">
        <v>42066</v>
      </c>
    </row>
    <row r="438" spans="2:2" x14ac:dyDescent="0.25">
      <c r="B438" s="182">
        <v>42067</v>
      </c>
    </row>
    <row r="439" spans="2:2" x14ac:dyDescent="0.25">
      <c r="B439" s="182">
        <v>42068</v>
      </c>
    </row>
    <row r="440" spans="2:2" x14ac:dyDescent="0.25">
      <c r="B440" s="182">
        <v>42069</v>
      </c>
    </row>
    <row r="441" spans="2:2" x14ac:dyDescent="0.25">
      <c r="B441" s="182">
        <v>42070</v>
      </c>
    </row>
    <row r="442" spans="2:2" x14ac:dyDescent="0.25">
      <c r="B442" s="182">
        <v>42071</v>
      </c>
    </row>
    <row r="443" spans="2:2" x14ac:dyDescent="0.25">
      <c r="B443" s="182">
        <v>42072</v>
      </c>
    </row>
    <row r="444" spans="2:2" x14ac:dyDescent="0.25">
      <c r="B444" s="182">
        <v>42073</v>
      </c>
    </row>
    <row r="445" spans="2:2" x14ac:dyDescent="0.25">
      <c r="B445" s="182">
        <v>42074</v>
      </c>
    </row>
    <row r="446" spans="2:2" x14ac:dyDescent="0.25">
      <c r="B446" s="182">
        <v>42075</v>
      </c>
    </row>
    <row r="447" spans="2:2" x14ac:dyDescent="0.25">
      <c r="B447" s="182">
        <v>42076</v>
      </c>
    </row>
    <row r="448" spans="2:2" x14ac:dyDescent="0.25">
      <c r="B448" s="182">
        <v>42077</v>
      </c>
    </row>
    <row r="449" spans="2:2" x14ac:dyDescent="0.25">
      <c r="B449" s="182">
        <v>42078</v>
      </c>
    </row>
    <row r="450" spans="2:2" x14ac:dyDescent="0.25">
      <c r="B450" s="182">
        <v>42079</v>
      </c>
    </row>
    <row r="451" spans="2:2" x14ac:dyDescent="0.25">
      <c r="B451" s="182">
        <v>42080</v>
      </c>
    </row>
    <row r="452" spans="2:2" x14ac:dyDescent="0.25">
      <c r="B452" s="182">
        <v>42081</v>
      </c>
    </row>
    <row r="453" spans="2:2" x14ac:dyDescent="0.25">
      <c r="B453" s="182">
        <v>42082</v>
      </c>
    </row>
    <row r="454" spans="2:2" x14ac:dyDescent="0.25">
      <c r="B454" s="182">
        <v>42083</v>
      </c>
    </row>
    <row r="455" spans="2:2" x14ac:dyDescent="0.25">
      <c r="B455" s="182">
        <v>42084</v>
      </c>
    </row>
    <row r="456" spans="2:2" x14ac:dyDescent="0.25">
      <c r="B456" s="182">
        <v>42085</v>
      </c>
    </row>
    <row r="457" spans="2:2" x14ac:dyDescent="0.25">
      <c r="B457" s="182">
        <v>42086</v>
      </c>
    </row>
    <row r="458" spans="2:2" x14ac:dyDescent="0.25">
      <c r="B458" s="182">
        <v>42087</v>
      </c>
    </row>
    <row r="459" spans="2:2" x14ac:dyDescent="0.25">
      <c r="B459" s="182">
        <v>42088</v>
      </c>
    </row>
    <row r="460" spans="2:2" x14ac:dyDescent="0.25">
      <c r="B460" s="182">
        <v>42089</v>
      </c>
    </row>
    <row r="461" spans="2:2" x14ac:dyDescent="0.25">
      <c r="B461" s="182">
        <v>42090</v>
      </c>
    </row>
    <row r="462" spans="2:2" x14ac:dyDescent="0.25">
      <c r="B462" s="182">
        <v>42091</v>
      </c>
    </row>
    <row r="463" spans="2:2" x14ac:dyDescent="0.25">
      <c r="B463" s="182">
        <v>42092</v>
      </c>
    </row>
    <row r="464" spans="2:2" x14ac:dyDescent="0.25">
      <c r="B464" s="182">
        <v>42093</v>
      </c>
    </row>
    <row r="465" spans="2:2" x14ac:dyDescent="0.25">
      <c r="B465" s="182">
        <v>42094</v>
      </c>
    </row>
  </sheetData>
  <sheetProtection password="CC65" sheet="1" objects="1" scenarios="1"/>
  <dataConsolidate>
    <dataRefs count="1">
      <dataRef ref="A1:B79" sheet="Data"/>
    </dataRefs>
  </dataConsolidate>
  <customSheetViews>
    <customSheetView guid="{D9D581F4-A01F-427F-9228-CBDD27C04C80}" scale="90" state="hidden">
      <selection activeCell="F42" sqref="F42"/>
      <rowBreaks count="1" manualBreakCount="1">
        <brk id="47" max="3" man="1"/>
      </rowBreaks>
      <pageMargins left="0.25" right="0.25" top="0.75" bottom="0.75" header="0.3" footer="0.3"/>
      <pageSetup scale="59" orientation="landscape" r:id="rId1"/>
    </customSheetView>
    <customSheetView guid="{ECFC9123-53AB-D24A-AF72-8883FBE86963}" scale="90" state="hidden">
      <selection activeCell="F42" sqref="F42"/>
      <rowBreaks count="1" manualBreakCount="1">
        <brk id="47" max="3" man="1"/>
      </rowBreaks>
      <pageMargins left="0.7" right="0.7" top="0.75" bottom="0.75" header="0.3" footer="0.3"/>
      <pageSetup scale="59" orientation="landscape"/>
    </customSheetView>
    <customSheetView guid="{EC4DCBF8-4F11-4BD0-8900-6E1F8E2B3FAF}">
      <selection activeCell="H42" sqref="H42"/>
      <pageMargins left="0.7" right="0.7" top="0.75" bottom="0.75" header="0.3" footer="0.3"/>
    </customSheetView>
    <customSheetView guid="{D62BC022-ED2D-454C-8488-06D58BDB05DC}" scale="90" showPageBreaks="1" printArea="1" state="hidden">
      <selection activeCell="F42" sqref="F42"/>
      <rowBreaks count="1" manualBreakCount="1">
        <brk id="47" max="3" man="1"/>
      </rowBreaks>
      <pageMargins left="0.25" right="0.25" top="0.75" bottom="0.75" header="0.3" footer="0.3"/>
      <pageSetup scale="59" orientation="landscape" r:id="rId2"/>
    </customSheetView>
  </customSheetViews>
  <phoneticPr fontId="0" type="noConversion"/>
  <pageMargins left="0.25" right="0.25" top="0.75" bottom="0.75" header="0.3" footer="0.3"/>
  <pageSetup scale="59" orientation="landscape" r:id="rId3"/>
  <rowBreaks count="1" manualBreakCount="1">
    <brk id="47" max="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59999389629810485"/>
  </sheetPr>
  <dimension ref="A1:R63"/>
  <sheetViews>
    <sheetView showGridLines="0" zoomScaleSheetLayoutView="100" workbookViewId="0">
      <selection activeCell="E7" sqref="E7"/>
    </sheetView>
  </sheetViews>
  <sheetFormatPr defaultColWidth="8.85546875" defaultRowHeight="15" x14ac:dyDescent="0.25"/>
  <cols>
    <col min="1" max="1" width="1" style="44" customWidth="1"/>
    <col min="2" max="2" width="4.42578125" style="35" customWidth="1"/>
    <col min="3" max="3" width="28.42578125" style="35" customWidth="1"/>
    <col min="4" max="4" width="17.28515625" style="35" customWidth="1"/>
    <col min="5" max="5" width="19.85546875" style="35" customWidth="1"/>
    <col min="6" max="6" width="6.42578125" style="35" customWidth="1"/>
    <col min="7" max="7" width="35.85546875" style="35" customWidth="1"/>
    <col min="8" max="8" width="3.42578125" style="35" customWidth="1"/>
    <col min="9" max="9" width="12.28515625" style="35" customWidth="1"/>
    <col min="10" max="10" width="6.42578125" style="35" customWidth="1"/>
    <col min="11" max="11" width="26" style="35" customWidth="1"/>
    <col min="12" max="12" width="27.42578125" style="35" customWidth="1"/>
    <col min="13" max="14" width="12.7109375" style="35" customWidth="1"/>
    <col min="15" max="16" width="12.42578125" style="35" customWidth="1"/>
    <col min="17" max="17" width="13.42578125" style="35" customWidth="1"/>
    <col min="18" max="18" width="9.140625" style="35" hidden="1" customWidth="1"/>
    <col min="19" max="16384" width="8.85546875" style="35"/>
  </cols>
  <sheetData>
    <row r="1" spans="2:16" x14ac:dyDescent="0.25">
      <c r="C1" s="134"/>
      <c r="D1" s="134"/>
      <c r="E1" s="134"/>
      <c r="F1" s="134"/>
    </row>
    <row r="2" spans="2:16" ht="15" customHeight="1" x14ac:dyDescent="0.25">
      <c r="C2" s="134"/>
      <c r="D2" s="134"/>
      <c r="E2" s="134"/>
      <c r="F2" s="134"/>
    </row>
    <row r="3" spans="2:16" x14ac:dyDescent="0.25">
      <c r="C3" s="134"/>
      <c r="D3" s="134"/>
      <c r="E3" s="134"/>
      <c r="F3" s="134"/>
    </row>
    <row r="4" spans="2:16" ht="24" customHeight="1" x14ac:dyDescent="0.25">
      <c r="C4" s="134"/>
      <c r="D4" s="134"/>
      <c r="E4" s="134"/>
      <c r="F4" s="134"/>
    </row>
    <row r="5" spans="2:16" x14ac:dyDescent="0.25">
      <c r="C5" s="134"/>
      <c r="D5" s="134"/>
      <c r="E5" s="134"/>
      <c r="F5" s="134"/>
    </row>
    <row r="6" spans="2:16" ht="31.5" customHeight="1" x14ac:dyDescent="0.25">
      <c r="H6" s="36"/>
      <c r="I6" s="36"/>
      <c r="J6" s="36"/>
    </row>
    <row r="7" spans="2:16" ht="18.75" x14ac:dyDescent="0.25">
      <c r="D7" s="44"/>
      <c r="H7" s="37"/>
      <c r="I7" s="37"/>
      <c r="K7" s="91" t="s">
        <v>322</v>
      </c>
    </row>
    <row r="8" spans="2:16" ht="19.5" thickBot="1" x14ac:dyDescent="0.3">
      <c r="C8" s="91" t="s">
        <v>321</v>
      </c>
      <c r="H8" s="36"/>
      <c r="I8" s="36"/>
      <c r="K8" s="101" t="s">
        <v>11</v>
      </c>
    </row>
    <row r="9" spans="2:16" ht="15.75" thickBot="1" x14ac:dyDescent="0.3">
      <c r="H9" s="36"/>
      <c r="I9" s="36"/>
      <c r="K9" s="121" t="s">
        <v>41</v>
      </c>
      <c r="L9" s="466" t="s">
        <v>435</v>
      </c>
      <c r="M9" s="467"/>
      <c r="N9" s="467"/>
      <c r="O9" s="467"/>
      <c r="P9" s="468"/>
    </row>
    <row r="10" spans="2:16" ht="15.75" customHeight="1" x14ac:dyDescent="0.25">
      <c r="B10" s="158" t="s">
        <v>319</v>
      </c>
      <c r="C10" s="89" t="s">
        <v>1</v>
      </c>
      <c r="D10" s="472" t="s">
        <v>534</v>
      </c>
      <c r="E10" s="473"/>
      <c r="F10" s="473"/>
      <c r="G10" s="474"/>
      <c r="H10" s="37"/>
      <c r="I10" s="37"/>
      <c r="K10" s="122"/>
      <c r="L10" s="27" t="s">
        <v>158</v>
      </c>
      <c r="M10" s="28"/>
      <c r="N10" s="29" t="s">
        <v>162</v>
      </c>
      <c r="O10" s="29" t="s">
        <v>163</v>
      </c>
      <c r="P10" s="15" t="s">
        <v>159</v>
      </c>
    </row>
    <row r="11" spans="2:16" ht="15.75" thickBot="1" x14ac:dyDescent="0.3">
      <c r="C11" s="89" t="s">
        <v>44</v>
      </c>
      <c r="D11" s="475" t="s">
        <v>485</v>
      </c>
      <c r="E11" s="476"/>
      <c r="F11" s="476"/>
      <c r="G11" s="477"/>
      <c r="H11" s="17"/>
      <c r="I11" s="17"/>
      <c r="K11" s="123" t="s">
        <v>40</v>
      </c>
      <c r="L11" s="478" t="s">
        <v>434</v>
      </c>
      <c r="M11" s="438"/>
      <c r="N11" s="212" t="s">
        <v>433</v>
      </c>
      <c r="O11" s="212" t="s">
        <v>432</v>
      </c>
      <c r="P11" s="80">
        <v>14209</v>
      </c>
    </row>
    <row r="12" spans="2:16" ht="15.75" thickBot="1" x14ac:dyDescent="0.3">
      <c r="C12" s="89" t="s">
        <v>13</v>
      </c>
      <c r="D12" s="461"/>
      <c r="E12" s="480"/>
      <c r="F12" s="480"/>
      <c r="G12" s="462"/>
      <c r="H12" s="37"/>
      <c r="I12" s="37"/>
      <c r="K12" s="123" t="s">
        <v>42</v>
      </c>
      <c r="L12" s="436">
        <v>7168622163</v>
      </c>
      <c r="M12" s="437"/>
      <c r="N12" s="438"/>
      <c r="O12" s="79" t="s">
        <v>255</v>
      </c>
      <c r="P12" s="80"/>
    </row>
    <row r="13" spans="2:16" ht="15.75" thickBot="1" x14ac:dyDescent="0.3">
      <c r="C13" s="138" t="s">
        <v>314</v>
      </c>
      <c r="D13" s="481" t="s">
        <v>486</v>
      </c>
      <c r="E13" s="470"/>
      <c r="F13" s="470"/>
      <c r="G13" s="471"/>
      <c r="H13" s="36"/>
      <c r="I13" s="36"/>
      <c r="K13" s="124" t="s">
        <v>43</v>
      </c>
      <c r="L13" s="439" t="s">
        <v>436</v>
      </c>
      <c r="M13" s="440"/>
      <c r="N13" s="440"/>
      <c r="O13" s="440"/>
      <c r="P13" s="441"/>
    </row>
    <row r="14" spans="2:16" ht="15.75" x14ac:dyDescent="0.25">
      <c r="C14" s="89" t="s">
        <v>10</v>
      </c>
      <c r="D14" s="479"/>
      <c r="E14" s="470"/>
      <c r="F14" s="470"/>
      <c r="G14" s="471"/>
      <c r="H14" s="36"/>
      <c r="I14" s="36"/>
      <c r="J14" s="158" t="s">
        <v>327</v>
      </c>
      <c r="K14" s="38"/>
    </row>
    <row r="15" spans="2:16" ht="16.5" thickBot="1" x14ac:dyDescent="0.3">
      <c r="C15" s="89" t="s">
        <v>9</v>
      </c>
      <c r="D15" s="469"/>
      <c r="E15" s="470"/>
      <c r="F15" s="470"/>
      <c r="G15" s="471"/>
      <c r="H15" s="7"/>
      <c r="I15" s="7"/>
      <c r="J15" s="158"/>
      <c r="K15" s="100" t="s">
        <v>12</v>
      </c>
      <c r="L15" s="36"/>
      <c r="M15" s="36"/>
    </row>
    <row r="16" spans="2:16" x14ac:dyDescent="0.25">
      <c r="C16" s="90" t="s">
        <v>15</v>
      </c>
      <c r="D16" s="469"/>
      <c r="E16" s="470"/>
      <c r="F16" s="470"/>
      <c r="G16" s="471"/>
      <c r="H16" s="36"/>
      <c r="I16" s="36"/>
      <c r="K16" s="121" t="s">
        <v>41</v>
      </c>
      <c r="L16" s="466" t="s">
        <v>464</v>
      </c>
      <c r="M16" s="467"/>
      <c r="N16" s="467"/>
      <c r="O16" s="467"/>
      <c r="P16" s="468"/>
    </row>
    <row r="17" spans="2:17" x14ac:dyDescent="0.25">
      <c r="C17" s="90" t="s">
        <v>16</v>
      </c>
      <c r="D17" s="469"/>
      <c r="E17" s="470"/>
      <c r="F17" s="470"/>
      <c r="G17" s="471"/>
      <c r="K17" s="122"/>
      <c r="L17" s="27" t="s">
        <v>158</v>
      </c>
      <c r="M17" s="28"/>
      <c r="N17" s="29" t="s">
        <v>162</v>
      </c>
      <c r="O17" s="29" t="s">
        <v>163</v>
      </c>
      <c r="P17" s="15" t="s">
        <v>159</v>
      </c>
    </row>
    <row r="18" spans="2:17" ht="15.75" thickBot="1" x14ac:dyDescent="0.3">
      <c r="C18" s="89" t="s">
        <v>307</v>
      </c>
      <c r="D18" s="482"/>
      <c r="E18" s="483"/>
      <c r="F18" s="483"/>
      <c r="G18" s="484"/>
      <c r="K18" s="123" t="s">
        <v>40</v>
      </c>
      <c r="L18" s="478" t="s">
        <v>465</v>
      </c>
      <c r="M18" s="438"/>
      <c r="N18" s="212" t="s">
        <v>433</v>
      </c>
      <c r="O18" s="212" t="s">
        <v>432</v>
      </c>
      <c r="P18" s="80">
        <v>14220</v>
      </c>
    </row>
    <row r="19" spans="2:17" ht="15" customHeight="1" x14ac:dyDescent="0.25">
      <c r="C19" s="17"/>
      <c r="D19" s="17"/>
      <c r="E19" s="17"/>
      <c r="F19" s="17"/>
      <c r="G19" s="17"/>
      <c r="K19" s="123" t="s">
        <v>42</v>
      </c>
      <c r="L19" s="436">
        <v>7168283812</v>
      </c>
      <c r="M19" s="437"/>
      <c r="N19" s="438"/>
      <c r="O19" s="79" t="s">
        <v>255</v>
      </c>
      <c r="P19" s="80"/>
    </row>
    <row r="20" spans="2:17" ht="15.75" thickBot="1" x14ac:dyDescent="0.3">
      <c r="C20" s="17"/>
      <c r="D20" s="17"/>
      <c r="E20" s="17"/>
      <c r="F20" s="17"/>
      <c r="G20" s="17"/>
      <c r="K20" s="124" t="s">
        <v>43</v>
      </c>
      <c r="L20" s="439" t="s">
        <v>466</v>
      </c>
      <c r="M20" s="440"/>
      <c r="N20" s="440"/>
      <c r="O20" s="440"/>
      <c r="P20" s="441"/>
    </row>
    <row r="21" spans="2:17" x14ac:dyDescent="0.25">
      <c r="C21" s="17"/>
      <c r="D21" s="17"/>
      <c r="E21" s="17"/>
      <c r="F21" s="17"/>
      <c r="G21" s="17"/>
      <c r="H21" s="44"/>
      <c r="I21" s="44"/>
      <c r="J21" s="44"/>
      <c r="K21" s="102"/>
      <c r="L21" s="109"/>
      <c r="M21" s="109"/>
      <c r="N21" s="109"/>
      <c r="O21" s="109"/>
      <c r="P21" s="109"/>
      <c r="Q21" s="44"/>
    </row>
    <row r="22" spans="2:17" ht="16.5" thickBot="1" x14ac:dyDescent="0.3">
      <c r="B22" s="158" t="s">
        <v>320</v>
      </c>
      <c r="C22" s="133" t="s">
        <v>280</v>
      </c>
      <c r="D22" s="83"/>
      <c r="E22" s="83"/>
      <c r="F22" s="83"/>
      <c r="G22" s="83"/>
      <c r="H22" s="82"/>
      <c r="I22" s="82"/>
      <c r="J22" s="82"/>
    </row>
    <row r="23" spans="2:17" x14ac:dyDescent="0.25">
      <c r="C23" s="449" t="s">
        <v>487</v>
      </c>
      <c r="D23" s="450"/>
      <c r="E23" s="450"/>
      <c r="F23" s="450"/>
      <c r="G23" s="450"/>
      <c r="H23" s="450"/>
      <c r="I23" s="450"/>
      <c r="J23" s="450"/>
      <c r="K23" s="450"/>
      <c r="L23" s="450"/>
      <c r="M23" s="450"/>
      <c r="N23" s="450"/>
      <c r="O23" s="450"/>
      <c r="P23" s="450"/>
      <c r="Q23" s="451"/>
    </row>
    <row r="24" spans="2:17" x14ac:dyDescent="0.25">
      <c r="C24" s="452"/>
      <c r="D24" s="453"/>
      <c r="E24" s="453"/>
      <c r="F24" s="453"/>
      <c r="G24" s="453"/>
      <c r="H24" s="453"/>
      <c r="I24" s="453"/>
      <c r="J24" s="453"/>
      <c r="K24" s="453"/>
      <c r="L24" s="453"/>
      <c r="M24" s="453"/>
      <c r="N24" s="453"/>
      <c r="O24" s="453"/>
      <c r="P24" s="453"/>
      <c r="Q24" s="454"/>
    </row>
    <row r="25" spans="2:17" ht="15.75" customHeight="1" x14ac:dyDescent="0.25">
      <c r="C25" s="452"/>
      <c r="D25" s="453"/>
      <c r="E25" s="453"/>
      <c r="F25" s="453"/>
      <c r="G25" s="453"/>
      <c r="H25" s="453"/>
      <c r="I25" s="453"/>
      <c r="J25" s="453"/>
      <c r="K25" s="453"/>
      <c r="L25" s="453"/>
      <c r="M25" s="453"/>
      <c r="N25" s="453"/>
      <c r="O25" s="453"/>
      <c r="P25" s="453"/>
      <c r="Q25" s="454"/>
    </row>
    <row r="26" spans="2:17" ht="15" customHeight="1" x14ac:dyDescent="0.25">
      <c r="C26" s="452"/>
      <c r="D26" s="453"/>
      <c r="E26" s="453"/>
      <c r="F26" s="453"/>
      <c r="G26" s="453"/>
      <c r="H26" s="453"/>
      <c r="I26" s="453"/>
      <c r="J26" s="453"/>
      <c r="K26" s="453"/>
      <c r="L26" s="453"/>
      <c r="M26" s="453"/>
      <c r="N26" s="453"/>
      <c r="O26" s="453"/>
      <c r="P26" s="453"/>
      <c r="Q26" s="454"/>
    </row>
    <row r="27" spans="2:17" ht="15" customHeight="1" x14ac:dyDescent="0.25">
      <c r="C27" s="452"/>
      <c r="D27" s="453"/>
      <c r="E27" s="453"/>
      <c r="F27" s="453"/>
      <c r="G27" s="453"/>
      <c r="H27" s="453"/>
      <c r="I27" s="453"/>
      <c r="J27" s="453"/>
      <c r="K27" s="453"/>
      <c r="L27" s="453"/>
      <c r="M27" s="453"/>
      <c r="N27" s="453"/>
      <c r="O27" s="453"/>
      <c r="P27" s="453"/>
      <c r="Q27" s="454"/>
    </row>
    <row r="28" spans="2:17" ht="15" customHeight="1" x14ac:dyDescent="0.25">
      <c r="C28" s="452"/>
      <c r="D28" s="453"/>
      <c r="E28" s="453"/>
      <c r="F28" s="453"/>
      <c r="G28" s="453"/>
      <c r="H28" s="453"/>
      <c r="I28" s="453"/>
      <c r="J28" s="453"/>
      <c r="K28" s="453"/>
      <c r="L28" s="453"/>
      <c r="M28" s="453"/>
      <c r="N28" s="453"/>
      <c r="O28" s="453"/>
      <c r="P28" s="453"/>
      <c r="Q28" s="454"/>
    </row>
    <row r="29" spans="2:17" ht="15" customHeight="1" x14ac:dyDescent="0.25">
      <c r="C29" s="452"/>
      <c r="D29" s="453"/>
      <c r="E29" s="453"/>
      <c r="F29" s="453"/>
      <c r="G29" s="453"/>
      <c r="H29" s="453"/>
      <c r="I29" s="453"/>
      <c r="J29" s="453"/>
      <c r="K29" s="453"/>
      <c r="L29" s="453"/>
      <c r="M29" s="453"/>
      <c r="N29" s="453"/>
      <c r="O29" s="453"/>
      <c r="P29" s="453"/>
      <c r="Q29" s="454"/>
    </row>
    <row r="30" spans="2:17" ht="15" customHeight="1" x14ac:dyDescent="0.25">
      <c r="C30" s="452"/>
      <c r="D30" s="453"/>
      <c r="E30" s="453"/>
      <c r="F30" s="453"/>
      <c r="G30" s="453"/>
      <c r="H30" s="453"/>
      <c r="I30" s="453"/>
      <c r="J30" s="453"/>
      <c r="K30" s="453"/>
      <c r="L30" s="453"/>
      <c r="M30" s="453"/>
      <c r="N30" s="453"/>
      <c r="O30" s="453"/>
      <c r="P30" s="453"/>
      <c r="Q30" s="454"/>
    </row>
    <row r="31" spans="2:17" ht="15" customHeight="1" x14ac:dyDescent="0.25">
      <c r="C31" s="452"/>
      <c r="D31" s="453"/>
      <c r="E31" s="453"/>
      <c r="F31" s="453"/>
      <c r="G31" s="453"/>
      <c r="H31" s="453"/>
      <c r="I31" s="453"/>
      <c r="J31" s="453"/>
      <c r="K31" s="453"/>
      <c r="L31" s="453"/>
      <c r="M31" s="453"/>
      <c r="N31" s="453"/>
      <c r="O31" s="453"/>
      <c r="P31" s="453"/>
      <c r="Q31" s="454"/>
    </row>
    <row r="32" spans="2:17" ht="15" customHeight="1" x14ac:dyDescent="0.25">
      <c r="C32" s="452"/>
      <c r="D32" s="453"/>
      <c r="E32" s="453"/>
      <c r="F32" s="453"/>
      <c r="G32" s="453"/>
      <c r="H32" s="453"/>
      <c r="I32" s="453"/>
      <c r="J32" s="453"/>
      <c r="K32" s="453"/>
      <c r="L32" s="453"/>
      <c r="M32" s="453"/>
      <c r="N32" s="453"/>
      <c r="O32" s="453"/>
      <c r="P32" s="453"/>
      <c r="Q32" s="454"/>
    </row>
    <row r="33" spans="2:17" ht="15" customHeight="1" x14ac:dyDescent="0.25">
      <c r="C33" s="452"/>
      <c r="D33" s="453"/>
      <c r="E33" s="453"/>
      <c r="F33" s="453"/>
      <c r="G33" s="453"/>
      <c r="H33" s="453"/>
      <c r="I33" s="453"/>
      <c r="J33" s="453"/>
      <c r="K33" s="453"/>
      <c r="L33" s="453"/>
      <c r="M33" s="453"/>
      <c r="N33" s="453"/>
      <c r="O33" s="453"/>
      <c r="P33" s="453"/>
      <c r="Q33" s="454"/>
    </row>
    <row r="34" spans="2:17" ht="15" customHeight="1" x14ac:dyDescent="0.25">
      <c r="C34" s="452"/>
      <c r="D34" s="453"/>
      <c r="E34" s="453"/>
      <c r="F34" s="453"/>
      <c r="G34" s="453"/>
      <c r="H34" s="453"/>
      <c r="I34" s="453"/>
      <c r="J34" s="453"/>
      <c r="K34" s="453"/>
      <c r="L34" s="453"/>
      <c r="M34" s="453"/>
      <c r="N34" s="453"/>
      <c r="O34" s="453"/>
      <c r="P34" s="453"/>
      <c r="Q34" s="454"/>
    </row>
    <row r="35" spans="2:17" x14ac:dyDescent="0.25">
      <c r="C35" s="452"/>
      <c r="D35" s="453"/>
      <c r="E35" s="453"/>
      <c r="F35" s="453"/>
      <c r="G35" s="453"/>
      <c r="H35" s="453"/>
      <c r="I35" s="453"/>
      <c r="J35" s="453"/>
      <c r="K35" s="453"/>
      <c r="L35" s="453"/>
      <c r="M35" s="453"/>
      <c r="N35" s="453"/>
      <c r="O35" s="453"/>
      <c r="P35" s="453"/>
      <c r="Q35" s="454"/>
    </row>
    <row r="36" spans="2:17" x14ac:dyDescent="0.25">
      <c r="C36" s="452"/>
      <c r="D36" s="453"/>
      <c r="E36" s="453"/>
      <c r="F36" s="453"/>
      <c r="G36" s="453"/>
      <c r="H36" s="453"/>
      <c r="I36" s="453"/>
      <c r="J36" s="453"/>
      <c r="K36" s="453"/>
      <c r="L36" s="453"/>
      <c r="M36" s="453"/>
      <c r="N36" s="453"/>
      <c r="O36" s="453"/>
      <c r="P36" s="453"/>
      <c r="Q36" s="454"/>
    </row>
    <row r="37" spans="2:17" x14ac:dyDescent="0.25">
      <c r="C37" s="452"/>
      <c r="D37" s="453"/>
      <c r="E37" s="453"/>
      <c r="F37" s="453"/>
      <c r="G37" s="453"/>
      <c r="H37" s="453"/>
      <c r="I37" s="453"/>
      <c r="J37" s="453"/>
      <c r="K37" s="453"/>
      <c r="L37" s="453"/>
      <c r="M37" s="453"/>
      <c r="N37" s="453"/>
      <c r="O37" s="453"/>
      <c r="P37" s="453"/>
      <c r="Q37" s="454"/>
    </row>
    <row r="38" spans="2:17" x14ac:dyDescent="0.25">
      <c r="C38" s="452"/>
      <c r="D38" s="453"/>
      <c r="E38" s="453"/>
      <c r="F38" s="453"/>
      <c r="G38" s="453"/>
      <c r="H38" s="453"/>
      <c r="I38" s="453"/>
      <c r="J38" s="453"/>
      <c r="K38" s="453"/>
      <c r="L38" s="453"/>
      <c r="M38" s="453"/>
      <c r="N38" s="453"/>
      <c r="O38" s="453"/>
      <c r="P38" s="453"/>
      <c r="Q38" s="454"/>
    </row>
    <row r="39" spans="2:17" ht="15.75" thickBot="1" x14ac:dyDescent="0.3">
      <c r="B39" s="37"/>
      <c r="C39" s="455"/>
      <c r="D39" s="456"/>
      <c r="E39" s="456"/>
      <c r="F39" s="456"/>
      <c r="G39" s="456"/>
      <c r="H39" s="456"/>
      <c r="I39" s="456"/>
      <c r="J39" s="456"/>
      <c r="K39" s="456"/>
      <c r="L39" s="456"/>
      <c r="M39" s="456"/>
      <c r="N39" s="456"/>
      <c r="O39" s="456"/>
      <c r="P39" s="456"/>
      <c r="Q39" s="457"/>
    </row>
    <row r="40" spans="2:17" ht="15.75" customHeight="1" x14ac:dyDescent="0.25">
      <c r="B40" s="17"/>
      <c r="C40" s="3" t="s">
        <v>399</v>
      </c>
      <c r="D40" s="196">
        <f>LEN(C23)</f>
        <v>2999</v>
      </c>
      <c r="P40" s="37"/>
    </row>
    <row r="41" spans="2:17" ht="15.75" customHeight="1" x14ac:dyDescent="0.25">
      <c r="B41" s="17"/>
      <c r="P41" s="37"/>
    </row>
    <row r="42" spans="2:17" ht="15.75" x14ac:dyDescent="0.25">
      <c r="B42" s="159" t="s">
        <v>324</v>
      </c>
      <c r="C42" s="442" t="s">
        <v>325</v>
      </c>
      <c r="D42" s="442"/>
      <c r="E42" s="442"/>
      <c r="F42" s="442"/>
      <c r="G42" s="442"/>
      <c r="H42" s="442"/>
      <c r="I42" s="442"/>
      <c r="J42" s="442"/>
      <c r="K42" s="442"/>
      <c r="L42" s="442"/>
      <c r="M42" s="171"/>
      <c r="N42" s="171"/>
      <c r="P42" s="37"/>
    </row>
    <row r="43" spans="2:17" ht="11.25" customHeight="1" x14ac:dyDescent="0.25">
      <c r="B43" s="17"/>
      <c r="C43" s="139"/>
      <c r="D43" s="139"/>
      <c r="E43" s="139"/>
      <c r="F43" s="139"/>
      <c r="G43" s="139"/>
      <c r="H43" s="139"/>
      <c r="I43" s="139"/>
      <c r="J43" s="139"/>
      <c r="K43" s="139"/>
      <c r="L43" s="139"/>
      <c r="M43" s="139"/>
      <c r="N43" s="139"/>
      <c r="O43" s="139"/>
      <c r="P43" s="139"/>
    </row>
    <row r="44" spans="2:17" ht="24" customHeight="1" x14ac:dyDescent="0.35">
      <c r="B44" s="17"/>
      <c r="C44" s="446" t="s">
        <v>348</v>
      </c>
      <c r="D44" s="447"/>
      <c r="E44" s="447"/>
      <c r="F44" s="447"/>
      <c r="G44" s="448"/>
      <c r="H44" s="95"/>
      <c r="I44" s="95"/>
      <c r="J44" s="458" t="s">
        <v>270</v>
      </c>
      <c r="L44" s="443" t="s">
        <v>349</v>
      </c>
      <c r="M44" s="444"/>
      <c r="N44" s="444"/>
      <c r="O44" s="444"/>
      <c r="P44" s="445"/>
    </row>
    <row r="45" spans="2:17" ht="15.75" thickBot="1" x14ac:dyDescent="0.3">
      <c r="B45" s="17"/>
      <c r="C45" s="95"/>
      <c r="D45" s="95"/>
      <c r="E45" s="95"/>
      <c r="F45" s="95"/>
      <c r="G45" s="95"/>
      <c r="H45" s="95"/>
      <c r="I45" s="95"/>
      <c r="J45" s="459"/>
      <c r="K45" s="95"/>
      <c r="L45" s="95"/>
      <c r="M45" s="95"/>
      <c r="N45" s="95"/>
      <c r="O45" s="95"/>
      <c r="P45" s="17"/>
    </row>
    <row r="46" spans="2:17" ht="16.5" customHeight="1" thickBot="1" x14ac:dyDescent="0.3">
      <c r="B46" s="137" t="s">
        <v>18</v>
      </c>
      <c r="C46" s="140" t="s">
        <v>267</v>
      </c>
      <c r="D46" s="140"/>
      <c r="E46" s="140"/>
      <c r="F46" s="433" t="s">
        <v>134</v>
      </c>
      <c r="G46" s="434"/>
      <c r="H46" s="434"/>
      <c r="I46" s="435"/>
      <c r="J46" s="460"/>
      <c r="K46" s="463" t="s">
        <v>274</v>
      </c>
      <c r="L46" s="463"/>
      <c r="M46" s="463"/>
      <c r="N46" s="95"/>
      <c r="Q46" s="99" t="s">
        <v>259</v>
      </c>
    </row>
    <row r="47" spans="2:17" ht="29.25" customHeight="1" thickBot="1" x14ac:dyDescent="0.3">
      <c r="B47" s="465" t="s">
        <v>270</v>
      </c>
      <c r="C47" s="465"/>
      <c r="D47" s="465"/>
      <c r="E47" s="137"/>
      <c r="F47" s="95"/>
      <c r="G47" s="95"/>
      <c r="H47" s="95"/>
      <c r="I47" s="95"/>
      <c r="J47" s="459"/>
      <c r="K47" s="463"/>
      <c r="L47" s="463"/>
      <c r="M47" s="463"/>
      <c r="N47" s="461" t="s">
        <v>134</v>
      </c>
      <c r="O47" s="462"/>
      <c r="Q47" s="81"/>
    </row>
    <row r="48" spans="2:17" ht="15.75" x14ac:dyDescent="0.25">
      <c r="B48" s="141" t="s">
        <v>299</v>
      </c>
      <c r="C48" s="140"/>
      <c r="D48" s="140"/>
      <c r="E48" s="140"/>
      <c r="F48" s="95"/>
      <c r="G48" s="95"/>
      <c r="H48" s="95"/>
      <c r="I48" s="99" t="s">
        <v>259</v>
      </c>
      <c r="J48" s="459"/>
      <c r="K48" s="463"/>
      <c r="L48" s="463"/>
      <c r="M48" s="463"/>
      <c r="N48" s="95"/>
      <c r="O48" s="95"/>
    </row>
    <row r="49" spans="2:16" ht="16.5" thickBot="1" x14ac:dyDescent="0.3">
      <c r="B49" s="135" t="s">
        <v>264</v>
      </c>
      <c r="C49" s="464" t="s">
        <v>265</v>
      </c>
      <c r="D49" s="464"/>
      <c r="E49" s="464"/>
      <c r="H49" s="97" t="s">
        <v>272</v>
      </c>
      <c r="I49" s="94"/>
      <c r="J49" s="459"/>
      <c r="K49" s="463"/>
      <c r="L49" s="463"/>
      <c r="M49" s="463"/>
      <c r="N49" s="95"/>
      <c r="O49" s="95"/>
    </row>
    <row r="50" spans="2:16" ht="34.5" customHeight="1" thickBot="1" x14ac:dyDescent="0.3">
      <c r="B50" s="141"/>
      <c r="C50" s="464"/>
      <c r="D50" s="464"/>
      <c r="E50" s="464"/>
      <c r="F50" s="461" t="s">
        <v>134</v>
      </c>
      <c r="G50" s="462"/>
      <c r="H50" s="97"/>
      <c r="I50" s="95"/>
      <c r="J50" s="459"/>
      <c r="K50" s="95"/>
      <c r="L50" s="95"/>
      <c r="M50" s="95"/>
      <c r="N50" s="95"/>
      <c r="O50" s="95"/>
    </row>
    <row r="51" spans="2:16" ht="17.25" customHeight="1" x14ac:dyDescent="0.25">
      <c r="B51" s="141" t="s">
        <v>268</v>
      </c>
      <c r="C51" s="487" t="s">
        <v>266</v>
      </c>
      <c r="D51" s="487"/>
      <c r="E51" s="487"/>
      <c r="F51" s="488"/>
      <c r="G51" s="488"/>
      <c r="H51" s="97" t="s">
        <v>273</v>
      </c>
      <c r="I51" s="94"/>
      <c r="J51" s="459"/>
      <c r="K51" s="95"/>
      <c r="L51" s="95"/>
      <c r="M51" s="95"/>
      <c r="N51" s="95"/>
      <c r="O51" s="95"/>
    </row>
    <row r="52" spans="2:16" ht="17.25" customHeight="1" x14ac:dyDescent="0.25">
      <c r="B52" s="141"/>
      <c r="C52" s="487"/>
      <c r="D52" s="487"/>
      <c r="E52" s="487"/>
      <c r="F52" s="95"/>
      <c r="G52" s="95"/>
      <c r="H52" s="97"/>
      <c r="I52" s="95"/>
      <c r="J52" s="459"/>
      <c r="K52" s="95"/>
      <c r="L52" s="95"/>
      <c r="M52" s="95"/>
      <c r="N52" s="95"/>
      <c r="O52" s="95"/>
    </row>
    <row r="53" spans="2:16" ht="28.5" customHeight="1" x14ac:dyDescent="0.25">
      <c r="B53" s="465" t="s">
        <v>270</v>
      </c>
      <c r="C53" s="465"/>
      <c r="D53" s="465"/>
      <c r="E53" s="140"/>
      <c r="F53" s="95"/>
      <c r="G53" s="95"/>
      <c r="H53" s="97"/>
      <c r="I53" s="95"/>
      <c r="J53" s="459"/>
      <c r="K53" s="95"/>
      <c r="L53" s="95"/>
      <c r="M53" s="95"/>
      <c r="N53" s="95"/>
      <c r="O53" s="95"/>
    </row>
    <row r="54" spans="2:16" ht="27" customHeight="1" thickBot="1" x14ac:dyDescent="0.3">
      <c r="C54" s="464" t="s">
        <v>300</v>
      </c>
      <c r="D54" s="464"/>
      <c r="E54" s="464"/>
      <c r="J54" s="459"/>
      <c r="K54" s="95"/>
      <c r="L54" s="95"/>
      <c r="M54" s="95"/>
      <c r="N54" s="95"/>
      <c r="O54" s="95"/>
    </row>
    <row r="55" spans="2:16" ht="22.5" customHeight="1" thickBot="1" x14ac:dyDescent="0.3">
      <c r="B55" s="137" t="s">
        <v>19</v>
      </c>
      <c r="C55" s="464"/>
      <c r="D55" s="464"/>
      <c r="E55" s="464"/>
      <c r="F55" s="461" t="s">
        <v>134</v>
      </c>
      <c r="G55" s="462"/>
      <c r="H55" s="97">
        <v>3</v>
      </c>
      <c r="I55" s="94"/>
      <c r="J55" s="459"/>
      <c r="K55" s="95"/>
      <c r="L55" s="95"/>
      <c r="M55" s="95"/>
      <c r="N55" s="95"/>
      <c r="O55" s="95"/>
      <c r="P55" s="37"/>
    </row>
    <row r="56" spans="2:16" ht="22.5" customHeight="1" x14ac:dyDescent="0.25">
      <c r="B56" s="141"/>
      <c r="C56" s="464"/>
      <c r="D56" s="464"/>
      <c r="E56" s="464"/>
      <c r="F56" s="95"/>
      <c r="G56" s="95"/>
      <c r="H56" s="95"/>
      <c r="I56" s="95"/>
      <c r="J56" s="459"/>
      <c r="K56" s="95"/>
      <c r="L56" s="95"/>
      <c r="M56" s="95"/>
      <c r="N56" s="95"/>
      <c r="O56" s="95"/>
      <c r="P56" s="37"/>
    </row>
    <row r="57" spans="2:16" ht="48" customHeight="1" x14ac:dyDescent="0.25">
      <c r="B57" s="141"/>
      <c r="C57" s="464"/>
      <c r="D57" s="464"/>
      <c r="E57" s="464"/>
      <c r="F57" s="95"/>
      <c r="G57" s="95"/>
      <c r="H57" s="95"/>
      <c r="I57" s="95"/>
      <c r="J57" s="459"/>
      <c r="K57" s="95"/>
      <c r="L57" s="95"/>
      <c r="M57" s="95"/>
      <c r="N57" s="95"/>
      <c r="O57" s="95"/>
    </row>
    <row r="58" spans="2:16" ht="31.5" customHeight="1" x14ac:dyDescent="0.3">
      <c r="B58" s="17"/>
      <c r="C58" s="95"/>
      <c r="D58" s="95"/>
      <c r="E58" s="486" t="s">
        <v>184</v>
      </c>
      <c r="F58" s="486"/>
      <c r="G58" s="486"/>
      <c r="H58" s="486"/>
      <c r="I58" s="485" t="s">
        <v>185</v>
      </c>
      <c r="J58" s="485"/>
      <c r="K58" s="485"/>
      <c r="L58" s="485"/>
      <c r="M58" s="485"/>
      <c r="N58" s="485"/>
      <c r="O58" s="485"/>
    </row>
    <row r="59" spans="2:16" ht="36" customHeight="1" x14ac:dyDescent="0.3">
      <c r="K59" s="136"/>
      <c r="L59" s="142"/>
      <c r="M59" s="40"/>
      <c r="N59" s="40"/>
      <c r="O59" s="40"/>
    </row>
    <row r="60" spans="2:16" x14ac:dyDescent="0.25">
      <c r="C60" s="39"/>
      <c r="D60" s="39"/>
      <c r="E60" s="40"/>
      <c r="F60" s="39"/>
      <c r="G60" s="39"/>
      <c r="H60" s="37"/>
      <c r="I60" s="37"/>
      <c r="K60" s="41"/>
      <c r="L60" s="41"/>
      <c r="M60" s="37"/>
      <c r="N60" s="37"/>
      <c r="O60" s="37"/>
    </row>
    <row r="61" spans="2:16" x14ac:dyDescent="0.25">
      <c r="C61" s="39"/>
      <c r="D61" s="39"/>
      <c r="E61" s="39"/>
      <c r="F61" s="39"/>
      <c r="G61" s="39"/>
      <c r="H61" s="37"/>
      <c r="I61" s="37"/>
      <c r="K61" s="41"/>
      <c r="L61" s="41"/>
      <c r="M61" s="37"/>
      <c r="N61" s="37"/>
      <c r="O61" s="37"/>
    </row>
    <row r="62" spans="2:16" x14ac:dyDescent="0.25">
      <c r="B62" s="36"/>
      <c r="C62" s="36"/>
      <c r="D62" s="36"/>
      <c r="E62" s="36"/>
      <c r="F62" s="36"/>
      <c r="G62" s="36"/>
    </row>
    <row r="63" spans="2:16" x14ac:dyDescent="0.25">
      <c r="B63" s="36"/>
      <c r="C63" s="36"/>
      <c r="D63" s="36"/>
      <c r="E63" s="36"/>
      <c r="F63" s="36"/>
      <c r="G63" s="36"/>
    </row>
  </sheetData>
  <sheetProtection password="CC65" sheet="1" objects="1" scenarios="1" formatRows="0"/>
  <customSheetViews>
    <customSheetView guid="{D9D581F4-A01F-427F-9228-CBDD27C04C80}" showPageBreaks="1" showGridLines="0" printArea="1" hiddenColumns="1">
      <selection activeCell="E7" sqref="E7"/>
      <pageMargins left="0.7" right="0.7" top="0.75" bottom="0.75" header="0.3" footer="0.3"/>
      <pageSetup scale="60" orientation="portrait" r:id="rId1"/>
      <headerFooter>
        <oddHeader xml:space="preserve">&amp;R&amp;12
</oddHeader>
        <oddFooter>&amp;L&amp;12NYS DOH DSRIP_Project Design Grant Application &amp;C&amp;12Page 1&amp;R&amp;12Applicant Info_Project Contact_Partner Organizations</oddFooter>
      </headerFooter>
    </customSheetView>
    <customSheetView guid="{ECFC9123-53AB-D24A-AF72-8883FBE86963}" showGridLines="0" hiddenColumns="1" topLeftCell="B41">
      <selection activeCell="G53" sqref="G53"/>
      <pageMargins left="0.7" right="0.7" top="0.75" bottom="0.75" header="0.3" footer="0.3"/>
      <pageSetup scale="53" orientation="landscape"/>
      <headerFooter>
        <oddHeader xml:space="preserve">&amp;L&amp;D&amp;R&amp;12&amp;F
</oddHeader>
        <oddFooter>&amp;L&amp;12NYS DOH DSRIP_Project Design Grant Application &amp;C&amp;12Section 1&amp;R&amp;12Applicant Info_Project Contact_Partner Organizations</oddFooter>
      </headerFooter>
    </customSheetView>
    <customSheetView guid="{EC4DCBF8-4F11-4BD0-8900-6E1F8E2B3FAF}" scale="90" showPageBreaks="1" showGridLines="0" printArea="1" hiddenColumns="1">
      <selection activeCell="E96" sqref="E96"/>
      <rowBreaks count="1" manualBreakCount="1">
        <brk id="87" max="12" man="1"/>
      </rowBreaks>
      <pageMargins left="0.7" right="0.7" top="0.75" bottom="0.75" header="0.3" footer="0.3"/>
      <pageSetup scale="56" orientation="portrait"/>
      <headerFooter>
        <oddHeader xml:space="preserve">&amp;R&amp;12
</oddHeader>
        <oddFooter>&amp;L&amp;12NYS DOH DSRIP_Project Design Grant Application &amp;C&amp;12Page 1&amp;R&amp;12Applicant Info_Project Contact_Partner Organizations</oddFooter>
      </headerFooter>
    </customSheetView>
    <customSheetView guid="{D62BC022-ED2D-454C-8488-06D58BDB05DC}" showPageBreaks="1" showGridLines="0" printArea="1" hiddenColumns="1" topLeftCell="B28">
      <selection activeCell="G53" sqref="G53"/>
      <pageMargins left="0.17" right="0.21" top="0.32" bottom="0.35" header="0.17" footer="0.17"/>
      <pageSetup scale="53" orientation="landscape" r:id="rId2"/>
      <headerFooter>
        <oddHeader xml:space="preserve">&amp;L&amp;D&amp;R&amp;12&amp;F
</oddHeader>
        <oddFooter>&amp;L&amp;12NYS DOH DSRIP_Project Design Grant Application &amp;C&amp;12Section 1&amp;R&amp;12Applicant Info_Project Contact_Partner Organizations</oddFooter>
      </headerFooter>
    </customSheetView>
  </customSheetViews>
  <mergeCells count="35">
    <mergeCell ref="I58:O58"/>
    <mergeCell ref="B53:D53"/>
    <mergeCell ref="E58:H58"/>
    <mergeCell ref="C51:E52"/>
    <mergeCell ref="F51:G51"/>
    <mergeCell ref="C54:E57"/>
    <mergeCell ref="F55:G55"/>
    <mergeCell ref="L18:M18"/>
    <mergeCell ref="L11:M11"/>
    <mergeCell ref="D15:G15"/>
    <mergeCell ref="D14:G14"/>
    <mergeCell ref="D17:G17"/>
    <mergeCell ref="D12:G12"/>
    <mergeCell ref="D13:G13"/>
    <mergeCell ref="D18:G18"/>
    <mergeCell ref="L9:P9"/>
    <mergeCell ref="L12:N12"/>
    <mergeCell ref="L13:P13"/>
    <mergeCell ref="D16:G16"/>
    <mergeCell ref="D10:G10"/>
    <mergeCell ref="D11:G11"/>
    <mergeCell ref="L16:P16"/>
    <mergeCell ref="F46:I46"/>
    <mergeCell ref="L19:N19"/>
    <mergeCell ref="L20:P20"/>
    <mergeCell ref="C42:L42"/>
    <mergeCell ref="L44:P44"/>
    <mergeCell ref="C44:G44"/>
    <mergeCell ref="C23:Q39"/>
    <mergeCell ref="J44:J57"/>
    <mergeCell ref="N47:O47"/>
    <mergeCell ref="K46:M49"/>
    <mergeCell ref="C49:E50"/>
    <mergeCell ref="B47:D47"/>
    <mergeCell ref="F50:G50"/>
  </mergeCells>
  <phoneticPr fontId="0" type="noConversion"/>
  <conditionalFormatting sqref="D10">
    <cfRule type="notContainsBlanks" dxfId="2397" priority="306">
      <formula>LEN(TRIM(D10))&gt;0</formula>
    </cfRule>
  </conditionalFormatting>
  <conditionalFormatting sqref="D11">
    <cfRule type="notContainsBlanks" dxfId="2396" priority="250">
      <formula>LEN(TRIM(D11))&gt;0</formula>
    </cfRule>
  </conditionalFormatting>
  <conditionalFormatting sqref="L13">
    <cfRule type="notContainsBlanks" dxfId="2395" priority="189">
      <formula>LEN(TRIM(L13))&gt;0</formula>
    </cfRule>
  </conditionalFormatting>
  <conditionalFormatting sqref="L9">
    <cfRule type="notContainsBlanks" dxfId="2394" priority="186">
      <formula>LEN(TRIM(L9))&gt;0</formula>
    </cfRule>
  </conditionalFormatting>
  <conditionalFormatting sqref="D14">
    <cfRule type="notContainsBlanks" dxfId="2393" priority="125">
      <formula>LEN(TRIM(D14))&gt;0</formula>
    </cfRule>
  </conditionalFormatting>
  <conditionalFormatting sqref="L10">
    <cfRule type="notContainsBlanks" dxfId="2392" priority="82">
      <formula>LEN(TRIM(L10))&gt;0</formula>
    </cfRule>
  </conditionalFormatting>
  <conditionalFormatting sqref="L11">
    <cfRule type="notContainsBlanks" dxfId="2391" priority="81">
      <formula>LEN(TRIM(L11))&gt;0</formula>
    </cfRule>
  </conditionalFormatting>
  <conditionalFormatting sqref="D15">
    <cfRule type="notContainsBlanks" dxfId="2390" priority="70">
      <formula>LEN(TRIM(D15))&gt;0</formula>
    </cfRule>
  </conditionalFormatting>
  <conditionalFormatting sqref="D16">
    <cfRule type="notContainsBlanks" dxfId="2389" priority="69">
      <formula>LEN(TRIM(D16))&gt;0</formula>
    </cfRule>
  </conditionalFormatting>
  <conditionalFormatting sqref="D17">
    <cfRule type="notContainsBlanks" dxfId="2388" priority="68">
      <formula>LEN(TRIM(D17))&gt;0</formula>
    </cfRule>
  </conditionalFormatting>
  <conditionalFormatting sqref="D18">
    <cfRule type="notContainsBlanks" dxfId="2387" priority="67">
      <formula>LEN(TRIM(D18))&gt;0</formula>
    </cfRule>
  </conditionalFormatting>
  <conditionalFormatting sqref="L12">
    <cfRule type="notContainsBlanks" dxfId="2386" priority="66">
      <formula>LEN(TRIM(L12))&gt;0</formula>
    </cfRule>
  </conditionalFormatting>
  <conditionalFormatting sqref="N11">
    <cfRule type="notContainsBlanks" dxfId="2385" priority="307">
      <formula>LEN(TRIM(N11))&gt;0</formula>
    </cfRule>
  </conditionalFormatting>
  <conditionalFormatting sqref="O11">
    <cfRule type="notContainsBlanks" dxfId="2384" priority="60">
      <formula>LEN(TRIM(O11))&gt;0</formula>
    </cfRule>
  </conditionalFormatting>
  <conditionalFormatting sqref="P11">
    <cfRule type="notContainsBlanks" dxfId="2383" priority="59">
      <formula>LEN(TRIM(P11))&gt;0</formula>
    </cfRule>
  </conditionalFormatting>
  <conditionalFormatting sqref="P12">
    <cfRule type="notContainsBlanks" dxfId="2382" priority="58">
      <formula>LEN(TRIM(P12))&gt;0</formula>
    </cfRule>
  </conditionalFormatting>
  <conditionalFormatting sqref="D12">
    <cfRule type="containsText" dxfId="2381" priority="52" operator="containsText" text="Select One">
      <formula>NOT(ISERROR(SEARCH("Select One",D12)))</formula>
    </cfRule>
    <cfRule type="notContainsBlanks" dxfId="2380" priority="53">
      <formula>LEN(TRIM(D12))&gt;0</formula>
    </cfRule>
  </conditionalFormatting>
  <conditionalFormatting sqref="L20:L21">
    <cfRule type="notContainsBlanks" dxfId="2379" priority="46">
      <formula>LEN(TRIM(L20))&gt;0</formula>
    </cfRule>
  </conditionalFormatting>
  <conditionalFormatting sqref="L16">
    <cfRule type="notContainsBlanks" dxfId="2378" priority="45">
      <formula>LEN(TRIM(L16))&gt;0</formula>
    </cfRule>
  </conditionalFormatting>
  <conditionalFormatting sqref="L17">
    <cfRule type="notContainsBlanks" dxfId="2377" priority="44">
      <formula>LEN(TRIM(L17))&gt;0</formula>
    </cfRule>
  </conditionalFormatting>
  <conditionalFormatting sqref="L18">
    <cfRule type="notContainsBlanks" dxfId="2376" priority="43">
      <formula>LEN(TRIM(L18))&gt;0</formula>
    </cfRule>
  </conditionalFormatting>
  <conditionalFormatting sqref="L19">
    <cfRule type="notContainsBlanks" dxfId="2375" priority="42">
      <formula>LEN(TRIM(L19))&gt;0</formula>
    </cfRule>
  </conditionalFormatting>
  <conditionalFormatting sqref="N18">
    <cfRule type="notContainsBlanks" dxfId="2374" priority="47">
      <formula>LEN(TRIM(N18))&gt;0</formula>
    </cfRule>
  </conditionalFormatting>
  <conditionalFormatting sqref="O18">
    <cfRule type="notContainsBlanks" dxfId="2373" priority="41">
      <formula>LEN(TRIM(O18))&gt;0</formula>
    </cfRule>
  </conditionalFormatting>
  <conditionalFormatting sqref="P18">
    <cfRule type="notContainsBlanks" dxfId="2372" priority="40">
      <formula>LEN(TRIM(P18))&gt;0</formula>
    </cfRule>
  </conditionalFormatting>
  <conditionalFormatting sqref="P19">
    <cfRule type="notContainsBlanks" dxfId="2371" priority="39">
      <formula>LEN(TRIM(P19))&gt;0</formula>
    </cfRule>
  </conditionalFormatting>
  <conditionalFormatting sqref="F46">
    <cfRule type="containsText" dxfId="2370" priority="35" operator="containsText" text="Select One">
      <formula>NOT(ISERROR(SEARCH("Select One",F46)))</formula>
    </cfRule>
    <cfRule type="notContainsBlanks" dxfId="2369" priority="36">
      <formula>LEN(TRIM(F46))&gt;0</formula>
    </cfRule>
  </conditionalFormatting>
  <conditionalFormatting sqref="F50:G50">
    <cfRule type="cellIs" dxfId="2368" priority="30" operator="equal">
      <formula>"0+$N$48=0"</formula>
    </cfRule>
    <cfRule type="containsText" dxfId="2367" priority="33" operator="containsText" text="Select One">
      <formula>NOT(ISERROR(SEARCH("Select One",F50)))</formula>
    </cfRule>
    <cfRule type="notContainsBlanks" dxfId="2366" priority="34">
      <formula>LEN(TRIM(F50))&gt;0</formula>
    </cfRule>
  </conditionalFormatting>
  <conditionalFormatting sqref="F51:G51">
    <cfRule type="containsText" dxfId="2365" priority="31" operator="containsText" text="Select One">
      <formula>NOT(ISERROR(SEARCH("Select One",F51)))</formula>
    </cfRule>
    <cfRule type="notContainsBlanks" dxfId="2364" priority="32">
      <formula>LEN(TRIM(F51))&gt;0</formula>
    </cfRule>
  </conditionalFormatting>
  <conditionalFormatting sqref="I49">
    <cfRule type="notContainsBlanks" dxfId="2363" priority="18">
      <formula>LEN(TRIM(I49))&gt;0</formula>
    </cfRule>
  </conditionalFormatting>
  <conditionalFormatting sqref="I51">
    <cfRule type="notContainsBlanks" dxfId="2362" priority="17">
      <formula>LEN(TRIM(I51))&gt;0</formula>
    </cfRule>
  </conditionalFormatting>
  <conditionalFormatting sqref="I55">
    <cfRule type="notContainsBlanks" dxfId="2361" priority="16">
      <formula>LEN(TRIM(I55))&gt;0</formula>
    </cfRule>
  </conditionalFormatting>
  <conditionalFormatting sqref="Q47">
    <cfRule type="notContainsBlanks" dxfId="2360" priority="10">
      <formula>LEN(TRIM(Q47))&gt;0</formula>
    </cfRule>
  </conditionalFormatting>
  <conditionalFormatting sqref="C23:Q39">
    <cfRule type="notContainsBlanks" dxfId="2359" priority="8">
      <formula>LEN(TRIM(C23))&gt;0</formula>
    </cfRule>
  </conditionalFormatting>
  <conditionalFormatting sqref="D13">
    <cfRule type="notContainsBlanks" dxfId="2358" priority="7">
      <formula>LEN(TRIM(D13))&gt;0</formula>
    </cfRule>
  </conditionalFormatting>
  <conditionalFormatting sqref="F55:G55">
    <cfRule type="cellIs" dxfId="2357" priority="4" operator="equal">
      <formula>"0+$N$48=0"</formula>
    </cfRule>
    <cfRule type="containsText" dxfId="2356" priority="5" operator="containsText" text="Select One">
      <formula>NOT(ISERROR(SEARCH("Select One",F55)))</formula>
    </cfRule>
    <cfRule type="notContainsBlanks" dxfId="2355" priority="6">
      <formula>LEN(TRIM(F55))&gt;0</formula>
    </cfRule>
  </conditionalFormatting>
  <conditionalFormatting sqref="N47:O47">
    <cfRule type="cellIs" dxfId="2354" priority="1" operator="equal">
      <formula>"0+$N$48=0"</formula>
    </cfRule>
    <cfRule type="containsText" dxfId="2353" priority="2" operator="containsText" text="Select One">
      <formula>NOT(ISERROR(SEARCH("Select One",N47)))</formula>
    </cfRule>
    <cfRule type="notContainsBlanks" dxfId="2352" priority="3">
      <formula>LEN(TRIM(N47))&gt;0</formula>
    </cfRule>
  </conditionalFormatting>
  <conditionalFormatting sqref="L12">
    <cfRule type="cellIs" dxfId="2351" priority="51" operator="greaterThan">
      <formula>0</formula>
    </cfRule>
  </conditionalFormatting>
  <conditionalFormatting sqref="L19">
    <cfRule type="cellIs" dxfId="2350" priority="38" operator="greaterThan">
      <formula>0</formula>
    </cfRule>
  </conditionalFormatting>
  <dataValidations count="5">
    <dataValidation type="whole" operator="greaterThanOrEqual" allowBlank="1" showInputMessage="1" showErrorMessage="1" sqref="D16:G17">
      <formula1>0</formula1>
    </dataValidation>
    <dataValidation type="whole" operator="greaterThan" allowBlank="1" showInputMessage="1" showErrorMessage="1" sqref="L19 L12:N12">
      <formula1>0</formula1>
    </dataValidation>
    <dataValidation type="textLength" allowBlank="1" showInputMessage="1" showErrorMessage="1" sqref="D10:G10">
      <formula1>0</formula1>
      <formula2>100</formula2>
    </dataValidation>
    <dataValidation type="textLength" allowBlank="1" showInputMessage="1" showErrorMessage="1" sqref="L9 L16">
      <formula1>0</formula1>
      <formula2>50</formula2>
    </dataValidation>
    <dataValidation type="textLength" operator="lessThan" allowBlank="1" showInputMessage="1" showErrorMessage="1" sqref="C23:Q39">
      <formula1>3001</formula1>
    </dataValidation>
  </dataValidations>
  <hyperlinks>
    <hyperlink ref="I58" r:id="rId3"/>
  </hyperlinks>
  <pageMargins left="0.7" right="0.7" top="0.75" bottom="0.75" header="0.3" footer="0.3"/>
  <pageSetup scale="60" orientation="portrait" r:id="rId4"/>
  <headerFooter>
    <oddHeader xml:space="preserve">&amp;R&amp;12
</oddHeader>
    <oddFooter>&amp;L&amp;12NYS DOH DSRIP_Project Design Grant Application &amp;C&amp;12Page 1&amp;R&amp;12Applicant Info_Project Contact_Partner Organizations</oddFooter>
  </headerFooter>
  <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Data!F2:F17</xm:f>
          </x14:formula1>
          <xm:sqref>D12:G12</xm:sqref>
        </x14:dataValidation>
        <x14:dataValidation type="list" allowBlank="1" showInputMessage="1" showErrorMessage="1">
          <x14:formula1>
            <xm:f>Data!B95:B103</xm:f>
          </x14:formula1>
          <xm:sqref>F46:I46</xm:sqref>
        </x14:dataValidation>
        <x14:dataValidation type="list" allowBlank="1" showInputMessage="1" showErrorMessage="1">
          <x14:formula1>
            <xm:f>Data!F19:F21</xm:f>
          </x14:formula1>
          <xm:sqref>F50:G50 F55:G55 N47:O47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59999389629810485"/>
  </sheetPr>
  <dimension ref="A1:N710"/>
  <sheetViews>
    <sheetView zoomScaleNormal="100" zoomScaleSheetLayoutView="90" workbookViewId="0"/>
  </sheetViews>
  <sheetFormatPr defaultRowHeight="15" x14ac:dyDescent="0.25"/>
  <cols>
    <col min="1" max="1" width="4.85546875" style="35" bestFit="1" customWidth="1"/>
    <col min="2" max="2" width="36.5703125" style="35" customWidth="1"/>
    <col min="3" max="4" width="18.42578125" style="35" customWidth="1"/>
    <col min="5" max="6" width="12.7109375" style="35" customWidth="1"/>
    <col min="7" max="7" width="23.7109375" style="35" customWidth="1"/>
    <col min="8" max="8" width="4.85546875" style="35" bestFit="1" customWidth="1"/>
    <col min="9" max="9" width="36.28515625" style="35" bestFit="1" customWidth="1"/>
    <col min="10" max="11" width="18.42578125" style="35" customWidth="1"/>
    <col min="12" max="13" width="12.7109375" style="35" customWidth="1"/>
    <col min="14" max="14" width="23.7109375" style="35" customWidth="1"/>
    <col min="15" max="16384" width="9.140625" style="35"/>
  </cols>
  <sheetData>
    <row r="1" spans="1:14" ht="6.75" customHeight="1" x14ac:dyDescent="0.25"/>
    <row r="2" spans="1:14" ht="18.75" x14ac:dyDescent="0.3">
      <c r="A2" s="230" t="s">
        <v>535</v>
      </c>
      <c r="B2" s="231" t="s">
        <v>536</v>
      </c>
      <c r="C2" s="232"/>
    </row>
    <row r="4" spans="1:14" ht="10.5" customHeight="1" thickBot="1" x14ac:dyDescent="0.3"/>
    <row r="5" spans="1:14" ht="15.75" thickBot="1" x14ac:dyDescent="0.3">
      <c r="A5" s="233">
        <v>1</v>
      </c>
      <c r="B5" s="234" t="s">
        <v>1</v>
      </c>
      <c r="C5" s="489"/>
      <c r="D5" s="490"/>
      <c r="E5" s="490"/>
      <c r="F5" s="490"/>
      <c r="G5" s="491"/>
      <c r="H5" s="233">
        <v>2</v>
      </c>
      <c r="I5" s="234" t="s">
        <v>1</v>
      </c>
      <c r="J5" s="489"/>
      <c r="K5" s="490"/>
      <c r="L5" s="490"/>
      <c r="M5" s="490"/>
      <c r="N5" s="491"/>
    </row>
    <row r="6" spans="1:14" ht="15.75" thickBot="1" x14ac:dyDescent="0.3">
      <c r="A6" s="235"/>
      <c r="B6" s="236" t="s">
        <v>537</v>
      </c>
      <c r="C6" s="492" t="s">
        <v>134</v>
      </c>
      <c r="D6" s="493"/>
      <c r="E6" s="494" t="s">
        <v>538</v>
      </c>
      <c r="F6" s="495"/>
      <c r="G6" s="496"/>
      <c r="H6" s="235"/>
      <c r="I6" s="236" t="s">
        <v>537</v>
      </c>
      <c r="J6" s="492" t="s">
        <v>134</v>
      </c>
      <c r="K6" s="493"/>
      <c r="L6" s="494" t="s">
        <v>538</v>
      </c>
      <c r="M6" s="495"/>
      <c r="N6" s="496"/>
    </row>
    <row r="7" spans="1:14" ht="12" customHeight="1" x14ac:dyDescent="0.25">
      <c r="A7" s="235"/>
      <c r="B7" s="236"/>
      <c r="C7" s="512" t="s">
        <v>158</v>
      </c>
      <c r="D7" s="513"/>
      <c r="E7" s="237" t="s">
        <v>162</v>
      </c>
      <c r="F7" s="238" t="s">
        <v>163</v>
      </c>
      <c r="G7" s="239" t="s">
        <v>159</v>
      </c>
      <c r="H7" s="235"/>
      <c r="I7" s="236"/>
      <c r="J7" s="512" t="s">
        <v>158</v>
      </c>
      <c r="K7" s="513"/>
      <c r="L7" s="237" t="s">
        <v>162</v>
      </c>
      <c r="M7" s="238" t="s">
        <v>163</v>
      </c>
      <c r="N7" s="239" t="s">
        <v>159</v>
      </c>
    </row>
    <row r="8" spans="1:14" x14ac:dyDescent="0.25">
      <c r="A8" s="235"/>
      <c r="B8" s="240" t="s">
        <v>40</v>
      </c>
      <c r="C8" s="497"/>
      <c r="D8" s="514"/>
      <c r="E8" s="241"/>
      <c r="F8" s="241"/>
      <c r="G8" s="242"/>
      <c r="H8" s="235"/>
      <c r="I8" s="240" t="s">
        <v>40</v>
      </c>
      <c r="J8" s="497"/>
      <c r="K8" s="514"/>
      <c r="L8" s="241"/>
      <c r="M8" s="241"/>
      <c r="N8" s="242"/>
    </row>
    <row r="9" spans="1:14" x14ac:dyDescent="0.25">
      <c r="A9" s="235"/>
      <c r="B9" s="240" t="s">
        <v>41</v>
      </c>
      <c r="C9" s="503"/>
      <c r="D9" s="504"/>
      <c r="E9" s="504"/>
      <c r="F9" s="504"/>
      <c r="G9" s="515"/>
      <c r="H9" s="235"/>
      <c r="I9" s="240" t="s">
        <v>41</v>
      </c>
      <c r="J9" s="503"/>
      <c r="K9" s="504"/>
      <c r="L9" s="504"/>
      <c r="M9" s="504"/>
      <c r="N9" s="515"/>
    </row>
    <row r="10" spans="1:14" x14ac:dyDescent="0.25">
      <c r="A10" s="235"/>
      <c r="B10" s="240" t="s">
        <v>42</v>
      </c>
      <c r="C10" s="503"/>
      <c r="D10" s="504"/>
      <c r="E10" s="505"/>
      <c r="F10" s="243" t="s">
        <v>255</v>
      </c>
      <c r="G10" s="242"/>
      <c r="H10" s="235"/>
      <c r="I10" s="240" t="s">
        <v>42</v>
      </c>
      <c r="J10" s="503"/>
      <c r="K10" s="504"/>
      <c r="L10" s="505"/>
      <c r="M10" s="243" t="s">
        <v>255</v>
      </c>
      <c r="N10" s="242"/>
    </row>
    <row r="11" spans="1:14" ht="15.75" thickBot="1" x14ac:dyDescent="0.3">
      <c r="A11" s="235"/>
      <c r="B11" s="240" t="s">
        <v>43</v>
      </c>
      <c r="C11" s="506"/>
      <c r="D11" s="507"/>
      <c r="E11" s="507"/>
      <c r="F11" s="507"/>
      <c r="G11" s="508"/>
      <c r="H11" s="235"/>
      <c r="I11" s="240" t="s">
        <v>43</v>
      </c>
      <c r="J11" s="506"/>
      <c r="K11" s="507"/>
      <c r="L11" s="507"/>
      <c r="M11" s="507"/>
      <c r="N11" s="508"/>
    </row>
    <row r="12" spans="1:14" ht="15.75" thickBot="1" x14ac:dyDescent="0.3">
      <c r="A12" s="235"/>
      <c r="B12" s="240" t="s">
        <v>13</v>
      </c>
      <c r="C12" s="509" t="s">
        <v>134</v>
      </c>
      <c r="D12" s="510"/>
      <c r="E12" s="510"/>
      <c r="F12" s="510"/>
      <c r="G12" s="511"/>
      <c r="H12" s="235"/>
      <c r="I12" s="240" t="s">
        <v>13</v>
      </c>
      <c r="J12" s="509" t="s">
        <v>134</v>
      </c>
      <c r="K12" s="510"/>
      <c r="L12" s="510"/>
      <c r="M12" s="510"/>
      <c r="N12" s="511"/>
    </row>
    <row r="13" spans="1:14" x14ac:dyDescent="0.25">
      <c r="A13" s="235"/>
      <c r="B13" s="240" t="s">
        <v>314</v>
      </c>
      <c r="C13" s="497"/>
      <c r="D13" s="498"/>
      <c r="E13" s="499" t="s">
        <v>10</v>
      </c>
      <c r="F13" s="500"/>
      <c r="G13" s="244"/>
      <c r="H13" s="235"/>
      <c r="I13" s="240" t="s">
        <v>314</v>
      </c>
      <c r="J13" s="497"/>
      <c r="K13" s="498"/>
      <c r="L13" s="499" t="s">
        <v>10</v>
      </c>
      <c r="M13" s="500"/>
      <c r="N13" s="244"/>
    </row>
    <row r="14" spans="1:14" x14ac:dyDescent="0.25">
      <c r="A14" s="235"/>
      <c r="B14" s="240" t="s">
        <v>539</v>
      </c>
      <c r="C14" s="501"/>
      <c r="D14" s="502"/>
      <c r="E14" s="499" t="s">
        <v>540</v>
      </c>
      <c r="F14" s="500"/>
      <c r="G14" s="242"/>
      <c r="H14" s="235"/>
      <c r="I14" s="240" t="s">
        <v>539</v>
      </c>
      <c r="J14" s="501"/>
      <c r="K14" s="502"/>
      <c r="L14" s="499" t="s">
        <v>540</v>
      </c>
      <c r="M14" s="500"/>
      <c r="N14" s="242"/>
    </row>
    <row r="15" spans="1:14" x14ac:dyDescent="0.25">
      <c r="A15" s="235"/>
      <c r="B15" s="240" t="s">
        <v>15</v>
      </c>
      <c r="C15" s="501"/>
      <c r="D15" s="516"/>
      <c r="E15" s="516"/>
      <c r="F15" s="516"/>
      <c r="G15" s="517"/>
      <c r="H15" s="235"/>
      <c r="I15" s="240" t="s">
        <v>15</v>
      </c>
      <c r="J15" s="501"/>
      <c r="K15" s="516"/>
      <c r="L15" s="516"/>
      <c r="M15" s="516"/>
      <c r="N15" s="517"/>
    </row>
    <row r="16" spans="1:14" x14ac:dyDescent="0.25">
      <c r="A16" s="235"/>
      <c r="B16" s="240" t="s">
        <v>16</v>
      </c>
      <c r="C16" s="501"/>
      <c r="D16" s="516"/>
      <c r="E16" s="516"/>
      <c r="F16" s="516"/>
      <c r="G16" s="517"/>
      <c r="H16" s="235"/>
      <c r="I16" s="240" t="s">
        <v>16</v>
      </c>
      <c r="J16" s="501"/>
      <c r="K16" s="516"/>
      <c r="L16" s="516"/>
      <c r="M16" s="516"/>
      <c r="N16" s="517"/>
    </row>
    <row r="17" spans="1:14" ht="15.75" thickBot="1" x14ac:dyDescent="0.3">
      <c r="A17" s="235"/>
      <c r="B17" s="245" t="s">
        <v>307</v>
      </c>
      <c r="C17" s="518"/>
      <c r="D17" s="519"/>
      <c r="E17" s="519"/>
      <c r="F17" s="519"/>
      <c r="G17" s="520"/>
      <c r="H17" s="235"/>
      <c r="I17" s="245" t="s">
        <v>307</v>
      </c>
      <c r="J17" s="518"/>
      <c r="K17" s="519"/>
      <c r="L17" s="519"/>
      <c r="M17" s="519"/>
      <c r="N17" s="520"/>
    </row>
    <row r="18" spans="1:14" ht="15.75" thickBot="1" x14ac:dyDescent="0.3">
      <c r="A18" s="235"/>
      <c r="B18" s="38"/>
      <c r="H18" s="235"/>
      <c r="I18" s="38"/>
    </row>
    <row r="19" spans="1:14" ht="15.75" thickBot="1" x14ac:dyDescent="0.3">
      <c r="A19" s="233">
        <v>3</v>
      </c>
      <c r="B19" s="234" t="s">
        <v>1</v>
      </c>
      <c r="C19" s="489"/>
      <c r="D19" s="490"/>
      <c r="E19" s="490"/>
      <c r="F19" s="490"/>
      <c r="G19" s="491"/>
      <c r="H19" s="233">
        <v>4</v>
      </c>
      <c r="I19" s="234" t="s">
        <v>1</v>
      </c>
      <c r="J19" s="489"/>
      <c r="K19" s="490"/>
      <c r="L19" s="490"/>
      <c r="M19" s="490"/>
      <c r="N19" s="491"/>
    </row>
    <row r="20" spans="1:14" ht="15.75" thickBot="1" x14ac:dyDescent="0.3">
      <c r="A20" s="235"/>
      <c r="B20" s="236" t="s">
        <v>537</v>
      </c>
      <c r="C20" s="492" t="s">
        <v>134</v>
      </c>
      <c r="D20" s="493"/>
      <c r="E20" s="494" t="s">
        <v>538</v>
      </c>
      <c r="F20" s="495"/>
      <c r="G20" s="496"/>
      <c r="H20" s="235"/>
      <c r="I20" s="236" t="s">
        <v>537</v>
      </c>
      <c r="J20" s="492" t="s">
        <v>134</v>
      </c>
      <c r="K20" s="493"/>
      <c r="L20" s="494" t="s">
        <v>538</v>
      </c>
      <c r="M20" s="495"/>
      <c r="N20" s="496"/>
    </row>
    <row r="21" spans="1:14" x14ac:dyDescent="0.25">
      <c r="A21" s="235"/>
      <c r="B21" s="236"/>
      <c r="C21" s="512" t="s">
        <v>158</v>
      </c>
      <c r="D21" s="513"/>
      <c r="E21" s="237" t="s">
        <v>162</v>
      </c>
      <c r="F21" s="238" t="s">
        <v>163</v>
      </c>
      <c r="G21" s="239" t="s">
        <v>159</v>
      </c>
      <c r="H21" s="235"/>
      <c r="I21" s="236"/>
      <c r="J21" s="512" t="s">
        <v>158</v>
      </c>
      <c r="K21" s="513"/>
      <c r="L21" s="237" t="s">
        <v>162</v>
      </c>
      <c r="M21" s="238" t="s">
        <v>163</v>
      </c>
      <c r="N21" s="239" t="s">
        <v>159</v>
      </c>
    </row>
    <row r="22" spans="1:14" x14ac:dyDescent="0.25">
      <c r="A22" s="235"/>
      <c r="B22" s="240" t="s">
        <v>40</v>
      </c>
      <c r="C22" s="497"/>
      <c r="D22" s="514"/>
      <c r="E22" s="241"/>
      <c r="F22" s="241"/>
      <c r="G22" s="242"/>
      <c r="H22" s="235"/>
      <c r="I22" s="240" t="s">
        <v>40</v>
      </c>
      <c r="J22" s="497"/>
      <c r="K22" s="514"/>
      <c r="L22" s="241"/>
      <c r="M22" s="241"/>
      <c r="N22" s="242"/>
    </row>
    <row r="23" spans="1:14" x14ac:dyDescent="0.25">
      <c r="A23" s="235"/>
      <c r="B23" s="240" t="s">
        <v>41</v>
      </c>
      <c r="C23" s="503"/>
      <c r="D23" s="504"/>
      <c r="E23" s="504"/>
      <c r="F23" s="504"/>
      <c r="G23" s="515"/>
      <c r="H23" s="235"/>
      <c r="I23" s="240" t="s">
        <v>41</v>
      </c>
      <c r="J23" s="503"/>
      <c r="K23" s="504"/>
      <c r="L23" s="504"/>
      <c r="M23" s="504"/>
      <c r="N23" s="515"/>
    </row>
    <row r="24" spans="1:14" x14ac:dyDescent="0.25">
      <c r="A24" s="235"/>
      <c r="B24" s="240" t="s">
        <v>42</v>
      </c>
      <c r="C24" s="503"/>
      <c r="D24" s="504"/>
      <c r="E24" s="505"/>
      <c r="F24" s="243" t="s">
        <v>255</v>
      </c>
      <c r="G24" s="242"/>
      <c r="H24" s="235"/>
      <c r="I24" s="240" t="s">
        <v>42</v>
      </c>
      <c r="J24" s="503"/>
      <c r="K24" s="504"/>
      <c r="L24" s="505"/>
      <c r="M24" s="243" t="s">
        <v>255</v>
      </c>
      <c r="N24" s="242"/>
    </row>
    <row r="25" spans="1:14" ht="15.75" thickBot="1" x14ac:dyDescent="0.3">
      <c r="A25" s="235"/>
      <c r="B25" s="240" t="s">
        <v>43</v>
      </c>
      <c r="C25" s="506"/>
      <c r="D25" s="507"/>
      <c r="E25" s="507"/>
      <c r="F25" s="507"/>
      <c r="G25" s="508"/>
      <c r="H25" s="235"/>
      <c r="I25" s="240" t="s">
        <v>43</v>
      </c>
      <c r="J25" s="506"/>
      <c r="K25" s="507"/>
      <c r="L25" s="507"/>
      <c r="M25" s="507"/>
      <c r="N25" s="508"/>
    </row>
    <row r="26" spans="1:14" ht="15.75" thickBot="1" x14ac:dyDescent="0.3">
      <c r="A26" s="235"/>
      <c r="B26" s="240" t="s">
        <v>13</v>
      </c>
      <c r="C26" s="509" t="s">
        <v>134</v>
      </c>
      <c r="D26" s="510"/>
      <c r="E26" s="510"/>
      <c r="F26" s="510"/>
      <c r="G26" s="511"/>
      <c r="H26" s="235"/>
      <c r="I26" s="240" t="s">
        <v>13</v>
      </c>
      <c r="J26" s="509" t="s">
        <v>134</v>
      </c>
      <c r="K26" s="510"/>
      <c r="L26" s="510"/>
      <c r="M26" s="510"/>
      <c r="N26" s="511"/>
    </row>
    <row r="27" spans="1:14" x14ac:dyDescent="0.25">
      <c r="A27" s="235"/>
      <c r="B27" s="240" t="s">
        <v>314</v>
      </c>
      <c r="C27" s="497"/>
      <c r="D27" s="498"/>
      <c r="E27" s="499" t="s">
        <v>10</v>
      </c>
      <c r="F27" s="500"/>
      <c r="G27" s="244"/>
      <c r="H27" s="235"/>
      <c r="I27" s="240" t="s">
        <v>314</v>
      </c>
      <c r="J27" s="497"/>
      <c r="K27" s="498"/>
      <c r="L27" s="499" t="s">
        <v>10</v>
      </c>
      <c r="M27" s="500"/>
      <c r="N27" s="244"/>
    </row>
    <row r="28" spans="1:14" x14ac:dyDescent="0.25">
      <c r="A28" s="235"/>
      <c r="B28" s="240" t="s">
        <v>539</v>
      </c>
      <c r="C28" s="501"/>
      <c r="D28" s="502"/>
      <c r="E28" s="499" t="s">
        <v>540</v>
      </c>
      <c r="F28" s="500"/>
      <c r="G28" s="242"/>
      <c r="H28" s="235"/>
      <c r="I28" s="240" t="s">
        <v>539</v>
      </c>
      <c r="J28" s="501"/>
      <c r="K28" s="502"/>
      <c r="L28" s="499" t="s">
        <v>540</v>
      </c>
      <c r="M28" s="500"/>
      <c r="N28" s="242"/>
    </row>
    <row r="29" spans="1:14" x14ac:dyDescent="0.25">
      <c r="A29" s="235"/>
      <c r="B29" s="240" t="s">
        <v>15</v>
      </c>
      <c r="C29" s="501"/>
      <c r="D29" s="516"/>
      <c r="E29" s="516"/>
      <c r="F29" s="516"/>
      <c r="G29" s="517"/>
      <c r="H29" s="235"/>
      <c r="I29" s="240" t="s">
        <v>15</v>
      </c>
      <c r="J29" s="501"/>
      <c r="K29" s="516"/>
      <c r="L29" s="516"/>
      <c r="M29" s="516"/>
      <c r="N29" s="517"/>
    </row>
    <row r="30" spans="1:14" x14ac:dyDescent="0.25">
      <c r="A30" s="235"/>
      <c r="B30" s="240" t="s">
        <v>16</v>
      </c>
      <c r="C30" s="501"/>
      <c r="D30" s="516"/>
      <c r="E30" s="516"/>
      <c r="F30" s="516"/>
      <c r="G30" s="517"/>
      <c r="H30" s="235"/>
      <c r="I30" s="240" t="s">
        <v>16</v>
      </c>
      <c r="J30" s="501"/>
      <c r="K30" s="516"/>
      <c r="L30" s="516"/>
      <c r="M30" s="516"/>
      <c r="N30" s="517"/>
    </row>
    <row r="31" spans="1:14" ht="15.75" thickBot="1" x14ac:dyDescent="0.3">
      <c r="A31" s="235"/>
      <c r="B31" s="245" t="s">
        <v>307</v>
      </c>
      <c r="C31" s="518"/>
      <c r="D31" s="519"/>
      <c r="E31" s="519"/>
      <c r="F31" s="519"/>
      <c r="G31" s="520"/>
      <c r="H31" s="235"/>
      <c r="I31" s="245" t="s">
        <v>307</v>
      </c>
      <c r="J31" s="518"/>
      <c r="K31" s="519"/>
      <c r="L31" s="519"/>
      <c r="M31" s="519"/>
      <c r="N31" s="520"/>
    </row>
    <row r="32" spans="1:14" ht="15.75" thickBot="1" x14ac:dyDescent="0.3">
      <c r="A32" s="235"/>
      <c r="H32" s="235"/>
    </row>
    <row r="33" spans="1:14" ht="15.75" thickBot="1" x14ac:dyDescent="0.3">
      <c r="A33" s="233">
        <v>5</v>
      </c>
      <c r="B33" s="234" t="s">
        <v>1</v>
      </c>
      <c r="C33" s="489"/>
      <c r="D33" s="490"/>
      <c r="E33" s="490"/>
      <c r="F33" s="490"/>
      <c r="G33" s="491"/>
      <c r="H33" s="233">
        <v>6</v>
      </c>
      <c r="I33" s="234" t="s">
        <v>1</v>
      </c>
      <c r="J33" s="489"/>
      <c r="K33" s="490"/>
      <c r="L33" s="490"/>
      <c r="M33" s="490"/>
      <c r="N33" s="491"/>
    </row>
    <row r="34" spans="1:14" ht="15.75" thickBot="1" x14ac:dyDescent="0.3">
      <c r="A34" s="235"/>
      <c r="B34" s="236" t="s">
        <v>537</v>
      </c>
      <c r="C34" s="492" t="s">
        <v>134</v>
      </c>
      <c r="D34" s="493"/>
      <c r="E34" s="494" t="s">
        <v>538</v>
      </c>
      <c r="F34" s="495"/>
      <c r="G34" s="496"/>
      <c r="H34" s="235"/>
      <c r="I34" s="236" t="s">
        <v>537</v>
      </c>
      <c r="J34" s="492" t="s">
        <v>134</v>
      </c>
      <c r="K34" s="493"/>
      <c r="L34" s="494" t="s">
        <v>538</v>
      </c>
      <c r="M34" s="495"/>
      <c r="N34" s="496"/>
    </row>
    <row r="35" spans="1:14" x14ac:dyDescent="0.25">
      <c r="A35" s="235"/>
      <c r="B35" s="236"/>
      <c r="C35" s="512" t="s">
        <v>158</v>
      </c>
      <c r="D35" s="513"/>
      <c r="E35" s="237" t="s">
        <v>162</v>
      </c>
      <c r="F35" s="238" t="s">
        <v>163</v>
      </c>
      <c r="G35" s="239" t="s">
        <v>159</v>
      </c>
      <c r="H35" s="235"/>
      <c r="I35" s="236"/>
      <c r="J35" s="512" t="s">
        <v>158</v>
      </c>
      <c r="K35" s="513"/>
      <c r="L35" s="237" t="s">
        <v>162</v>
      </c>
      <c r="M35" s="238" t="s">
        <v>163</v>
      </c>
      <c r="N35" s="239" t="s">
        <v>159</v>
      </c>
    </row>
    <row r="36" spans="1:14" x14ac:dyDescent="0.25">
      <c r="A36" s="235"/>
      <c r="B36" s="240" t="s">
        <v>40</v>
      </c>
      <c r="C36" s="497"/>
      <c r="D36" s="514"/>
      <c r="E36" s="241"/>
      <c r="F36" s="241"/>
      <c r="G36" s="242"/>
      <c r="H36" s="235"/>
      <c r="I36" s="240" t="s">
        <v>40</v>
      </c>
      <c r="J36" s="497"/>
      <c r="K36" s="514"/>
      <c r="L36" s="241"/>
      <c r="M36" s="241"/>
      <c r="N36" s="242"/>
    </row>
    <row r="37" spans="1:14" x14ac:dyDescent="0.25">
      <c r="A37" s="235"/>
      <c r="B37" s="240" t="s">
        <v>41</v>
      </c>
      <c r="C37" s="503"/>
      <c r="D37" s="504"/>
      <c r="E37" s="504"/>
      <c r="F37" s="504"/>
      <c r="G37" s="515"/>
      <c r="H37" s="235"/>
      <c r="I37" s="240" t="s">
        <v>41</v>
      </c>
      <c r="J37" s="503"/>
      <c r="K37" s="504"/>
      <c r="L37" s="504"/>
      <c r="M37" s="504"/>
      <c r="N37" s="515"/>
    </row>
    <row r="38" spans="1:14" x14ac:dyDescent="0.25">
      <c r="A38" s="235"/>
      <c r="B38" s="240" t="s">
        <v>42</v>
      </c>
      <c r="C38" s="503"/>
      <c r="D38" s="504"/>
      <c r="E38" s="505"/>
      <c r="F38" s="243" t="s">
        <v>255</v>
      </c>
      <c r="G38" s="242"/>
      <c r="H38" s="235"/>
      <c r="I38" s="240" t="s">
        <v>42</v>
      </c>
      <c r="J38" s="503"/>
      <c r="K38" s="504"/>
      <c r="L38" s="505"/>
      <c r="M38" s="243" t="s">
        <v>255</v>
      </c>
      <c r="N38" s="242"/>
    </row>
    <row r="39" spans="1:14" ht="15.75" thickBot="1" x14ac:dyDescent="0.3">
      <c r="A39" s="235"/>
      <c r="B39" s="240" t="s">
        <v>43</v>
      </c>
      <c r="C39" s="506"/>
      <c r="D39" s="507"/>
      <c r="E39" s="507"/>
      <c r="F39" s="507"/>
      <c r="G39" s="508"/>
      <c r="H39" s="235"/>
      <c r="I39" s="240" t="s">
        <v>43</v>
      </c>
      <c r="J39" s="506"/>
      <c r="K39" s="507"/>
      <c r="L39" s="507"/>
      <c r="M39" s="507"/>
      <c r="N39" s="508"/>
    </row>
    <row r="40" spans="1:14" ht="15.75" thickBot="1" x14ac:dyDescent="0.3">
      <c r="A40" s="235"/>
      <c r="B40" s="240" t="s">
        <v>13</v>
      </c>
      <c r="C40" s="509" t="s">
        <v>134</v>
      </c>
      <c r="D40" s="510"/>
      <c r="E40" s="510"/>
      <c r="F40" s="510"/>
      <c r="G40" s="511"/>
      <c r="H40" s="235"/>
      <c r="I40" s="240" t="s">
        <v>13</v>
      </c>
      <c r="J40" s="509" t="s">
        <v>134</v>
      </c>
      <c r="K40" s="510"/>
      <c r="L40" s="510"/>
      <c r="M40" s="510"/>
      <c r="N40" s="511"/>
    </row>
    <row r="41" spans="1:14" x14ac:dyDescent="0.25">
      <c r="A41" s="235"/>
      <c r="B41" s="240" t="s">
        <v>314</v>
      </c>
      <c r="C41" s="497"/>
      <c r="D41" s="498"/>
      <c r="E41" s="499" t="s">
        <v>10</v>
      </c>
      <c r="F41" s="500"/>
      <c r="G41" s="244"/>
      <c r="H41" s="235"/>
      <c r="I41" s="240" t="s">
        <v>314</v>
      </c>
      <c r="J41" s="497"/>
      <c r="K41" s="498"/>
      <c r="L41" s="499" t="s">
        <v>10</v>
      </c>
      <c r="M41" s="500"/>
      <c r="N41" s="244"/>
    </row>
    <row r="42" spans="1:14" x14ac:dyDescent="0.25">
      <c r="A42" s="235"/>
      <c r="B42" s="240" t="s">
        <v>539</v>
      </c>
      <c r="C42" s="501"/>
      <c r="D42" s="502"/>
      <c r="E42" s="499" t="s">
        <v>540</v>
      </c>
      <c r="F42" s="500"/>
      <c r="G42" s="242"/>
      <c r="H42" s="235"/>
      <c r="I42" s="240" t="s">
        <v>539</v>
      </c>
      <c r="J42" s="501"/>
      <c r="K42" s="502"/>
      <c r="L42" s="499" t="s">
        <v>540</v>
      </c>
      <c r="M42" s="500"/>
      <c r="N42" s="242"/>
    </row>
    <row r="43" spans="1:14" x14ac:dyDescent="0.25">
      <c r="A43" s="235"/>
      <c r="B43" s="240" t="s">
        <v>15</v>
      </c>
      <c r="C43" s="501"/>
      <c r="D43" s="516"/>
      <c r="E43" s="516"/>
      <c r="F43" s="516"/>
      <c r="G43" s="517"/>
      <c r="H43" s="235"/>
      <c r="I43" s="240" t="s">
        <v>15</v>
      </c>
      <c r="J43" s="501"/>
      <c r="K43" s="516"/>
      <c r="L43" s="516"/>
      <c r="M43" s="516"/>
      <c r="N43" s="517"/>
    </row>
    <row r="44" spans="1:14" x14ac:dyDescent="0.25">
      <c r="A44" s="235"/>
      <c r="B44" s="240" t="s">
        <v>16</v>
      </c>
      <c r="C44" s="501"/>
      <c r="D44" s="516"/>
      <c r="E44" s="516"/>
      <c r="F44" s="516"/>
      <c r="G44" s="517"/>
      <c r="H44" s="235"/>
      <c r="I44" s="240" t="s">
        <v>16</v>
      </c>
      <c r="J44" s="501"/>
      <c r="K44" s="516"/>
      <c r="L44" s="516"/>
      <c r="M44" s="516"/>
      <c r="N44" s="517"/>
    </row>
    <row r="45" spans="1:14" ht="15.75" thickBot="1" x14ac:dyDescent="0.3">
      <c r="A45" s="235"/>
      <c r="B45" s="245" t="s">
        <v>307</v>
      </c>
      <c r="C45" s="518"/>
      <c r="D45" s="519"/>
      <c r="E45" s="519"/>
      <c r="F45" s="519"/>
      <c r="G45" s="520"/>
      <c r="H45" s="235"/>
      <c r="I45" s="245" t="s">
        <v>307</v>
      </c>
      <c r="J45" s="518"/>
      <c r="K45" s="519"/>
      <c r="L45" s="519"/>
      <c r="M45" s="519"/>
      <c r="N45" s="520"/>
    </row>
    <row r="46" spans="1:14" ht="15.75" thickBot="1" x14ac:dyDescent="0.3">
      <c r="A46" s="235"/>
      <c r="B46" s="38"/>
      <c r="H46" s="235"/>
      <c r="I46" s="38"/>
    </row>
    <row r="47" spans="1:14" ht="15.75" thickBot="1" x14ac:dyDescent="0.3">
      <c r="A47" s="233">
        <v>7</v>
      </c>
      <c r="B47" s="234" t="s">
        <v>1</v>
      </c>
      <c r="C47" s="489"/>
      <c r="D47" s="490"/>
      <c r="E47" s="490"/>
      <c r="F47" s="490"/>
      <c r="G47" s="491"/>
      <c r="H47" s="233">
        <v>8</v>
      </c>
      <c r="I47" s="234" t="s">
        <v>1</v>
      </c>
      <c r="J47" s="489"/>
      <c r="K47" s="490"/>
      <c r="L47" s="490"/>
      <c r="M47" s="490"/>
      <c r="N47" s="491"/>
    </row>
    <row r="48" spans="1:14" ht="15.75" thickBot="1" x14ac:dyDescent="0.3">
      <c r="A48" s="235"/>
      <c r="B48" s="236" t="s">
        <v>537</v>
      </c>
      <c r="C48" s="492" t="s">
        <v>134</v>
      </c>
      <c r="D48" s="493"/>
      <c r="E48" s="494" t="s">
        <v>538</v>
      </c>
      <c r="F48" s="495"/>
      <c r="G48" s="496"/>
      <c r="H48" s="235"/>
      <c r="I48" s="236" t="s">
        <v>537</v>
      </c>
      <c r="J48" s="492" t="s">
        <v>134</v>
      </c>
      <c r="K48" s="493"/>
      <c r="L48" s="494" t="s">
        <v>538</v>
      </c>
      <c r="M48" s="495"/>
      <c r="N48" s="496"/>
    </row>
    <row r="49" spans="1:14" x14ac:dyDescent="0.25">
      <c r="A49" s="235"/>
      <c r="B49" s="236"/>
      <c r="C49" s="512" t="s">
        <v>158</v>
      </c>
      <c r="D49" s="513"/>
      <c r="E49" s="237" t="s">
        <v>162</v>
      </c>
      <c r="F49" s="238" t="s">
        <v>163</v>
      </c>
      <c r="G49" s="239" t="s">
        <v>159</v>
      </c>
      <c r="H49" s="235"/>
      <c r="I49" s="236"/>
      <c r="J49" s="512" t="s">
        <v>158</v>
      </c>
      <c r="K49" s="513"/>
      <c r="L49" s="237" t="s">
        <v>162</v>
      </c>
      <c r="M49" s="238" t="s">
        <v>163</v>
      </c>
      <c r="N49" s="239" t="s">
        <v>159</v>
      </c>
    </row>
    <row r="50" spans="1:14" x14ac:dyDescent="0.25">
      <c r="A50" s="235"/>
      <c r="B50" s="240" t="s">
        <v>40</v>
      </c>
      <c r="C50" s="497"/>
      <c r="D50" s="514"/>
      <c r="E50" s="241"/>
      <c r="F50" s="241"/>
      <c r="G50" s="242"/>
      <c r="H50" s="235"/>
      <c r="I50" s="240" t="s">
        <v>40</v>
      </c>
      <c r="J50" s="497"/>
      <c r="K50" s="514"/>
      <c r="L50" s="241"/>
      <c r="M50" s="241"/>
      <c r="N50" s="242"/>
    </row>
    <row r="51" spans="1:14" x14ac:dyDescent="0.25">
      <c r="A51" s="235"/>
      <c r="B51" s="240" t="s">
        <v>41</v>
      </c>
      <c r="C51" s="503"/>
      <c r="D51" s="504"/>
      <c r="E51" s="504"/>
      <c r="F51" s="504"/>
      <c r="G51" s="515"/>
      <c r="H51" s="235"/>
      <c r="I51" s="240" t="s">
        <v>41</v>
      </c>
      <c r="J51" s="503"/>
      <c r="K51" s="504"/>
      <c r="L51" s="504"/>
      <c r="M51" s="504"/>
      <c r="N51" s="515"/>
    </row>
    <row r="52" spans="1:14" x14ac:dyDescent="0.25">
      <c r="A52" s="235"/>
      <c r="B52" s="240" t="s">
        <v>42</v>
      </c>
      <c r="C52" s="503"/>
      <c r="D52" s="504"/>
      <c r="E52" s="505"/>
      <c r="F52" s="243" t="s">
        <v>255</v>
      </c>
      <c r="G52" s="242"/>
      <c r="H52" s="235"/>
      <c r="I52" s="240" t="s">
        <v>42</v>
      </c>
      <c r="J52" s="503"/>
      <c r="K52" s="504"/>
      <c r="L52" s="505"/>
      <c r="M52" s="243" t="s">
        <v>255</v>
      </c>
      <c r="N52" s="242"/>
    </row>
    <row r="53" spans="1:14" ht="15.75" thickBot="1" x14ac:dyDescent="0.3">
      <c r="A53" s="235"/>
      <c r="B53" s="240" t="s">
        <v>43</v>
      </c>
      <c r="C53" s="506"/>
      <c r="D53" s="507"/>
      <c r="E53" s="507"/>
      <c r="F53" s="507"/>
      <c r="G53" s="508"/>
      <c r="H53" s="235"/>
      <c r="I53" s="240" t="s">
        <v>43</v>
      </c>
      <c r="J53" s="506"/>
      <c r="K53" s="507"/>
      <c r="L53" s="507"/>
      <c r="M53" s="507"/>
      <c r="N53" s="508"/>
    </row>
    <row r="54" spans="1:14" ht="15.75" thickBot="1" x14ac:dyDescent="0.3">
      <c r="A54" s="235"/>
      <c r="B54" s="240" t="s">
        <v>13</v>
      </c>
      <c r="C54" s="509" t="s">
        <v>134</v>
      </c>
      <c r="D54" s="510"/>
      <c r="E54" s="510"/>
      <c r="F54" s="510"/>
      <c r="G54" s="511"/>
      <c r="H54" s="235"/>
      <c r="I54" s="240" t="s">
        <v>13</v>
      </c>
      <c r="J54" s="509" t="s">
        <v>134</v>
      </c>
      <c r="K54" s="510"/>
      <c r="L54" s="510"/>
      <c r="M54" s="510"/>
      <c r="N54" s="511"/>
    </row>
    <row r="55" spans="1:14" x14ac:dyDescent="0.25">
      <c r="A55" s="235"/>
      <c r="B55" s="240" t="s">
        <v>314</v>
      </c>
      <c r="C55" s="497"/>
      <c r="D55" s="498"/>
      <c r="E55" s="499" t="s">
        <v>10</v>
      </c>
      <c r="F55" s="500"/>
      <c r="G55" s="244"/>
      <c r="H55" s="235"/>
      <c r="I55" s="240" t="s">
        <v>314</v>
      </c>
      <c r="J55" s="497"/>
      <c r="K55" s="498"/>
      <c r="L55" s="499" t="s">
        <v>10</v>
      </c>
      <c r="M55" s="500"/>
      <c r="N55" s="244"/>
    </row>
    <row r="56" spans="1:14" x14ac:dyDescent="0.25">
      <c r="A56" s="235"/>
      <c r="B56" s="240" t="s">
        <v>539</v>
      </c>
      <c r="C56" s="501"/>
      <c r="D56" s="502"/>
      <c r="E56" s="499" t="s">
        <v>540</v>
      </c>
      <c r="F56" s="500"/>
      <c r="G56" s="242"/>
      <c r="H56" s="235"/>
      <c r="I56" s="240" t="s">
        <v>539</v>
      </c>
      <c r="J56" s="501"/>
      <c r="K56" s="502"/>
      <c r="L56" s="499" t="s">
        <v>540</v>
      </c>
      <c r="M56" s="500"/>
      <c r="N56" s="242"/>
    </row>
    <row r="57" spans="1:14" x14ac:dyDescent="0.25">
      <c r="A57" s="235"/>
      <c r="B57" s="240" t="s">
        <v>15</v>
      </c>
      <c r="C57" s="501"/>
      <c r="D57" s="516"/>
      <c r="E57" s="516"/>
      <c r="F57" s="516"/>
      <c r="G57" s="517"/>
      <c r="H57" s="235"/>
      <c r="I57" s="240" t="s">
        <v>15</v>
      </c>
      <c r="J57" s="501"/>
      <c r="K57" s="516"/>
      <c r="L57" s="516"/>
      <c r="M57" s="516"/>
      <c r="N57" s="517"/>
    </row>
    <row r="58" spans="1:14" x14ac:dyDescent="0.25">
      <c r="A58" s="235"/>
      <c r="B58" s="240" t="s">
        <v>16</v>
      </c>
      <c r="C58" s="501"/>
      <c r="D58" s="516"/>
      <c r="E58" s="516"/>
      <c r="F58" s="516"/>
      <c r="G58" s="517"/>
      <c r="H58" s="235"/>
      <c r="I58" s="240" t="s">
        <v>16</v>
      </c>
      <c r="J58" s="501"/>
      <c r="K58" s="516"/>
      <c r="L58" s="516"/>
      <c r="M58" s="516"/>
      <c r="N58" s="517"/>
    </row>
    <row r="59" spans="1:14" ht="15.75" thickBot="1" x14ac:dyDescent="0.3">
      <c r="A59" s="235"/>
      <c r="B59" s="245" t="s">
        <v>307</v>
      </c>
      <c r="C59" s="518"/>
      <c r="D59" s="519"/>
      <c r="E59" s="519"/>
      <c r="F59" s="519"/>
      <c r="G59" s="520"/>
      <c r="H59" s="235"/>
      <c r="I59" s="245" t="s">
        <v>307</v>
      </c>
      <c r="J59" s="518"/>
      <c r="K59" s="519"/>
      <c r="L59" s="519"/>
      <c r="M59" s="519"/>
      <c r="N59" s="520"/>
    </row>
    <row r="60" spans="1:14" ht="15.75" thickBot="1" x14ac:dyDescent="0.3">
      <c r="A60" s="235"/>
      <c r="H60" s="235"/>
    </row>
    <row r="61" spans="1:14" ht="15.75" thickBot="1" x14ac:dyDescent="0.3">
      <c r="A61" s="233">
        <v>9</v>
      </c>
      <c r="B61" s="234" t="s">
        <v>1</v>
      </c>
      <c r="C61" s="489"/>
      <c r="D61" s="490"/>
      <c r="E61" s="490"/>
      <c r="F61" s="490"/>
      <c r="G61" s="491"/>
      <c r="H61" s="233">
        <v>10</v>
      </c>
      <c r="I61" s="234" t="s">
        <v>1</v>
      </c>
      <c r="J61" s="489"/>
      <c r="K61" s="490"/>
      <c r="L61" s="490"/>
      <c r="M61" s="490"/>
      <c r="N61" s="491"/>
    </row>
    <row r="62" spans="1:14" ht="15.75" thickBot="1" x14ac:dyDescent="0.3">
      <c r="A62" s="235"/>
      <c r="B62" s="236" t="s">
        <v>537</v>
      </c>
      <c r="C62" s="492" t="s">
        <v>134</v>
      </c>
      <c r="D62" s="493"/>
      <c r="E62" s="494" t="s">
        <v>538</v>
      </c>
      <c r="F62" s="495"/>
      <c r="G62" s="496"/>
      <c r="H62" s="235"/>
      <c r="I62" s="236" t="s">
        <v>537</v>
      </c>
      <c r="J62" s="492" t="s">
        <v>134</v>
      </c>
      <c r="K62" s="493"/>
      <c r="L62" s="494" t="s">
        <v>538</v>
      </c>
      <c r="M62" s="495"/>
      <c r="N62" s="496"/>
    </row>
    <row r="63" spans="1:14" x14ac:dyDescent="0.25">
      <c r="A63" s="235"/>
      <c r="B63" s="236"/>
      <c r="C63" s="512" t="s">
        <v>158</v>
      </c>
      <c r="D63" s="513"/>
      <c r="E63" s="237" t="s">
        <v>162</v>
      </c>
      <c r="F63" s="238" t="s">
        <v>163</v>
      </c>
      <c r="G63" s="239" t="s">
        <v>159</v>
      </c>
      <c r="H63" s="235"/>
      <c r="I63" s="236"/>
      <c r="J63" s="512" t="s">
        <v>158</v>
      </c>
      <c r="K63" s="513"/>
      <c r="L63" s="237" t="s">
        <v>162</v>
      </c>
      <c r="M63" s="238" t="s">
        <v>163</v>
      </c>
      <c r="N63" s="239" t="s">
        <v>159</v>
      </c>
    </row>
    <row r="64" spans="1:14" x14ac:dyDescent="0.25">
      <c r="A64" s="235"/>
      <c r="B64" s="240" t="s">
        <v>40</v>
      </c>
      <c r="C64" s="497"/>
      <c r="D64" s="514"/>
      <c r="E64" s="241"/>
      <c r="F64" s="241"/>
      <c r="G64" s="242"/>
      <c r="H64" s="235"/>
      <c r="I64" s="240" t="s">
        <v>40</v>
      </c>
      <c r="J64" s="497"/>
      <c r="K64" s="514"/>
      <c r="L64" s="241"/>
      <c r="M64" s="241"/>
      <c r="N64" s="242"/>
    </row>
    <row r="65" spans="1:14" x14ac:dyDescent="0.25">
      <c r="A65" s="235"/>
      <c r="B65" s="240" t="s">
        <v>41</v>
      </c>
      <c r="C65" s="503"/>
      <c r="D65" s="504"/>
      <c r="E65" s="504"/>
      <c r="F65" s="504"/>
      <c r="G65" s="515"/>
      <c r="H65" s="235"/>
      <c r="I65" s="240" t="s">
        <v>41</v>
      </c>
      <c r="J65" s="503"/>
      <c r="K65" s="504"/>
      <c r="L65" s="504"/>
      <c r="M65" s="504"/>
      <c r="N65" s="515"/>
    </row>
    <row r="66" spans="1:14" x14ac:dyDescent="0.25">
      <c r="A66" s="235"/>
      <c r="B66" s="240" t="s">
        <v>42</v>
      </c>
      <c r="C66" s="503"/>
      <c r="D66" s="504"/>
      <c r="E66" s="505"/>
      <c r="F66" s="243" t="s">
        <v>255</v>
      </c>
      <c r="G66" s="242"/>
      <c r="H66" s="235"/>
      <c r="I66" s="240" t="s">
        <v>42</v>
      </c>
      <c r="J66" s="503"/>
      <c r="K66" s="504"/>
      <c r="L66" s="505"/>
      <c r="M66" s="243" t="s">
        <v>255</v>
      </c>
      <c r="N66" s="242"/>
    </row>
    <row r="67" spans="1:14" ht="15.75" thickBot="1" x14ac:dyDescent="0.3">
      <c r="A67" s="235"/>
      <c r="B67" s="240" t="s">
        <v>43</v>
      </c>
      <c r="C67" s="506"/>
      <c r="D67" s="507"/>
      <c r="E67" s="507"/>
      <c r="F67" s="507"/>
      <c r="G67" s="508"/>
      <c r="H67" s="235"/>
      <c r="I67" s="240" t="s">
        <v>43</v>
      </c>
      <c r="J67" s="506"/>
      <c r="K67" s="507"/>
      <c r="L67" s="507"/>
      <c r="M67" s="507"/>
      <c r="N67" s="508"/>
    </row>
    <row r="68" spans="1:14" ht="15.75" thickBot="1" x14ac:dyDescent="0.3">
      <c r="A68" s="235"/>
      <c r="B68" s="240" t="s">
        <v>13</v>
      </c>
      <c r="C68" s="509" t="s">
        <v>134</v>
      </c>
      <c r="D68" s="510"/>
      <c r="E68" s="510"/>
      <c r="F68" s="510"/>
      <c r="G68" s="511"/>
      <c r="H68" s="235"/>
      <c r="I68" s="240" t="s">
        <v>13</v>
      </c>
      <c r="J68" s="509" t="s">
        <v>134</v>
      </c>
      <c r="K68" s="510"/>
      <c r="L68" s="510"/>
      <c r="M68" s="510"/>
      <c r="N68" s="511"/>
    </row>
    <row r="69" spans="1:14" x14ac:dyDescent="0.25">
      <c r="A69" s="235"/>
      <c r="B69" s="240" t="s">
        <v>314</v>
      </c>
      <c r="C69" s="497"/>
      <c r="D69" s="498"/>
      <c r="E69" s="499" t="s">
        <v>10</v>
      </c>
      <c r="F69" s="500"/>
      <c r="G69" s="244"/>
      <c r="H69" s="235"/>
      <c r="I69" s="240" t="s">
        <v>314</v>
      </c>
      <c r="J69" s="497"/>
      <c r="K69" s="498"/>
      <c r="L69" s="499" t="s">
        <v>10</v>
      </c>
      <c r="M69" s="500"/>
      <c r="N69" s="244"/>
    </row>
    <row r="70" spans="1:14" x14ac:dyDescent="0.25">
      <c r="A70" s="235"/>
      <c r="B70" s="240" t="s">
        <v>539</v>
      </c>
      <c r="C70" s="501"/>
      <c r="D70" s="502"/>
      <c r="E70" s="499" t="s">
        <v>540</v>
      </c>
      <c r="F70" s="500"/>
      <c r="G70" s="242"/>
      <c r="H70" s="235"/>
      <c r="I70" s="240" t="s">
        <v>539</v>
      </c>
      <c r="J70" s="501"/>
      <c r="K70" s="502"/>
      <c r="L70" s="499" t="s">
        <v>540</v>
      </c>
      <c r="M70" s="500"/>
      <c r="N70" s="242"/>
    </row>
    <row r="71" spans="1:14" x14ac:dyDescent="0.25">
      <c r="A71" s="235"/>
      <c r="B71" s="240" t="s">
        <v>15</v>
      </c>
      <c r="C71" s="501"/>
      <c r="D71" s="516"/>
      <c r="E71" s="516"/>
      <c r="F71" s="516"/>
      <c r="G71" s="517"/>
      <c r="H71" s="235"/>
      <c r="I71" s="240" t="s">
        <v>15</v>
      </c>
      <c r="J71" s="501"/>
      <c r="K71" s="516"/>
      <c r="L71" s="516"/>
      <c r="M71" s="516"/>
      <c r="N71" s="517"/>
    </row>
    <row r="72" spans="1:14" x14ac:dyDescent="0.25">
      <c r="A72" s="235"/>
      <c r="B72" s="240" t="s">
        <v>16</v>
      </c>
      <c r="C72" s="501"/>
      <c r="D72" s="516"/>
      <c r="E72" s="516"/>
      <c r="F72" s="516"/>
      <c r="G72" s="517"/>
      <c r="H72" s="235"/>
      <c r="I72" s="240" t="s">
        <v>16</v>
      </c>
      <c r="J72" s="501"/>
      <c r="K72" s="516"/>
      <c r="L72" s="516"/>
      <c r="M72" s="516"/>
      <c r="N72" s="517"/>
    </row>
    <row r="73" spans="1:14" ht="15.75" thickBot="1" x14ac:dyDescent="0.3">
      <c r="A73" s="235"/>
      <c r="B73" s="245" t="s">
        <v>307</v>
      </c>
      <c r="C73" s="518"/>
      <c r="D73" s="519"/>
      <c r="E73" s="519"/>
      <c r="F73" s="519"/>
      <c r="G73" s="520"/>
      <c r="H73" s="235"/>
      <c r="I73" s="245" t="s">
        <v>307</v>
      </c>
      <c r="J73" s="518"/>
      <c r="K73" s="519"/>
      <c r="L73" s="519"/>
      <c r="M73" s="519"/>
      <c r="N73" s="520"/>
    </row>
    <row r="74" spans="1:14" ht="15.75" thickBot="1" x14ac:dyDescent="0.3">
      <c r="A74" s="235"/>
      <c r="B74" s="38"/>
      <c r="H74" s="235"/>
      <c r="I74" s="38"/>
    </row>
    <row r="75" spans="1:14" ht="15.75" thickBot="1" x14ac:dyDescent="0.3">
      <c r="A75" s="233">
        <v>11</v>
      </c>
      <c r="B75" s="234" t="s">
        <v>1</v>
      </c>
      <c r="C75" s="489"/>
      <c r="D75" s="490"/>
      <c r="E75" s="490"/>
      <c r="F75" s="490"/>
      <c r="G75" s="491"/>
      <c r="H75" s="233">
        <v>12</v>
      </c>
      <c r="I75" s="234" t="s">
        <v>1</v>
      </c>
      <c r="J75" s="489"/>
      <c r="K75" s="490"/>
      <c r="L75" s="490"/>
      <c r="M75" s="490"/>
      <c r="N75" s="491"/>
    </row>
    <row r="76" spans="1:14" ht="15.75" thickBot="1" x14ac:dyDescent="0.3">
      <c r="A76" s="235"/>
      <c r="B76" s="236" t="s">
        <v>537</v>
      </c>
      <c r="C76" s="492" t="s">
        <v>134</v>
      </c>
      <c r="D76" s="493"/>
      <c r="E76" s="494" t="s">
        <v>538</v>
      </c>
      <c r="F76" s="495"/>
      <c r="G76" s="496"/>
      <c r="H76" s="235"/>
      <c r="I76" s="236" t="s">
        <v>537</v>
      </c>
      <c r="J76" s="492" t="s">
        <v>134</v>
      </c>
      <c r="K76" s="493"/>
      <c r="L76" s="494" t="s">
        <v>538</v>
      </c>
      <c r="M76" s="495"/>
      <c r="N76" s="496"/>
    </row>
    <row r="77" spans="1:14" x14ac:dyDescent="0.25">
      <c r="A77" s="235"/>
      <c r="B77" s="236"/>
      <c r="C77" s="512" t="s">
        <v>158</v>
      </c>
      <c r="D77" s="513"/>
      <c r="E77" s="237" t="s">
        <v>162</v>
      </c>
      <c r="F77" s="238" t="s">
        <v>163</v>
      </c>
      <c r="G77" s="239" t="s">
        <v>159</v>
      </c>
      <c r="H77" s="235"/>
      <c r="I77" s="236"/>
      <c r="J77" s="512" t="s">
        <v>158</v>
      </c>
      <c r="K77" s="513"/>
      <c r="L77" s="237" t="s">
        <v>162</v>
      </c>
      <c r="M77" s="238" t="s">
        <v>163</v>
      </c>
      <c r="N77" s="239" t="s">
        <v>159</v>
      </c>
    </row>
    <row r="78" spans="1:14" x14ac:dyDescent="0.25">
      <c r="A78" s="235"/>
      <c r="B78" s="240" t="s">
        <v>40</v>
      </c>
      <c r="C78" s="497"/>
      <c r="D78" s="514"/>
      <c r="E78" s="241"/>
      <c r="F78" s="241"/>
      <c r="G78" s="242"/>
      <c r="H78" s="235"/>
      <c r="I78" s="240" t="s">
        <v>40</v>
      </c>
      <c r="J78" s="497"/>
      <c r="K78" s="514"/>
      <c r="L78" s="241"/>
      <c r="M78" s="241"/>
      <c r="N78" s="242"/>
    </row>
    <row r="79" spans="1:14" x14ac:dyDescent="0.25">
      <c r="A79" s="235"/>
      <c r="B79" s="240" t="s">
        <v>41</v>
      </c>
      <c r="C79" s="503"/>
      <c r="D79" s="504"/>
      <c r="E79" s="504"/>
      <c r="F79" s="504"/>
      <c r="G79" s="515"/>
      <c r="H79" s="235"/>
      <c r="I79" s="240" t="s">
        <v>41</v>
      </c>
      <c r="J79" s="503"/>
      <c r="K79" s="504"/>
      <c r="L79" s="504"/>
      <c r="M79" s="504"/>
      <c r="N79" s="515"/>
    </row>
    <row r="80" spans="1:14" x14ac:dyDescent="0.25">
      <c r="A80" s="235"/>
      <c r="B80" s="240" t="s">
        <v>42</v>
      </c>
      <c r="C80" s="503"/>
      <c r="D80" s="504"/>
      <c r="E80" s="505"/>
      <c r="F80" s="243" t="s">
        <v>255</v>
      </c>
      <c r="G80" s="242"/>
      <c r="H80" s="235"/>
      <c r="I80" s="240" t="s">
        <v>42</v>
      </c>
      <c r="J80" s="503"/>
      <c r="K80" s="504"/>
      <c r="L80" s="505"/>
      <c r="M80" s="243" t="s">
        <v>255</v>
      </c>
      <c r="N80" s="242"/>
    </row>
    <row r="81" spans="1:14" ht="15.75" thickBot="1" x14ac:dyDescent="0.3">
      <c r="A81" s="235"/>
      <c r="B81" s="240" t="s">
        <v>43</v>
      </c>
      <c r="C81" s="506"/>
      <c r="D81" s="507"/>
      <c r="E81" s="507"/>
      <c r="F81" s="507"/>
      <c r="G81" s="508"/>
      <c r="H81" s="235"/>
      <c r="I81" s="240" t="s">
        <v>43</v>
      </c>
      <c r="J81" s="506"/>
      <c r="K81" s="507"/>
      <c r="L81" s="507"/>
      <c r="M81" s="507"/>
      <c r="N81" s="508"/>
    </row>
    <row r="82" spans="1:14" ht="15.75" thickBot="1" x14ac:dyDescent="0.3">
      <c r="A82" s="235"/>
      <c r="B82" s="240" t="s">
        <v>13</v>
      </c>
      <c r="C82" s="509" t="s">
        <v>134</v>
      </c>
      <c r="D82" s="510"/>
      <c r="E82" s="510"/>
      <c r="F82" s="510"/>
      <c r="G82" s="511"/>
      <c r="H82" s="235"/>
      <c r="I82" s="240" t="s">
        <v>13</v>
      </c>
      <c r="J82" s="509" t="s">
        <v>134</v>
      </c>
      <c r="K82" s="510"/>
      <c r="L82" s="510"/>
      <c r="M82" s="510"/>
      <c r="N82" s="511"/>
    </row>
    <row r="83" spans="1:14" x14ac:dyDescent="0.25">
      <c r="A83" s="235"/>
      <c r="B83" s="240" t="s">
        <v>314</v>
      </c>
      <c r="C83" s="497"/>
      <c r="D83" s="498"/>
      <c r="E83" s="499" t="s">
        <v>10</v>
      </c>
      <c r="F83" s="500"/>
      <c r="G83" s="244"/>
      <c r="H83" s="235"/>
      <c r="I83" s="240" t="s">
        <v>314</v>
      </c>
      <c r="J83" s="497"/>
      <c r="K83" s="498"/>
      <c r="L83" s="499" t="s">
        <v>10</v>
      </c>
      <c r="M83" s="500"/>
      <c r="N83" s="244"/>
    </row>
    <row r="84" spans="1:14" x14ac:dyDescent="0.25">
      <c r="A84" s="235"/>
      <c r="B84" s="240" t="s">
        <v>539</v>
      </c>
      <c r="C84" s="501"/>
      <c r="D84" s="502"/>
      <c r="E84" s="499" t="s">
        <v>540</v>
      </c>
      <c r="F84" s="500"/>
      <c r="G84" s="242"/>
      <c r="H84" s="235"/>
      <c r="I84" s="240" t="s">
        <v>539</v>
      </c>
      <c r="J84" s="501"/>
      <c r="K84" s="502"/>
      <c r="L84" s="499" t="s">
        <v>540</v>
      </c>
      <c r="M84" s="500"/>
      <c r="N84" s="242"/>
    </row>
    <row r="85" spans="1:14" x14ac:dyDescent="0.25">
      <c r="A85" s="235"/>
      <c r="B85" s="240" t="s">
        <v>15</v>
      </c>
      <c r="C85" s="501"/>
      <c r="D85" s="516"/>
      <c r="E85" s="516"/>
      <c r="F85" s="516"/>
      <c r="G85" s="517"/>
      <c r="H85" s="235"/>
      <c r="I85" s="240" t="s">
        <v>15</v>
      </c>
      <c r="J85" s="501"/>
      <c r="K85" s="516"/>
      <c r="L85" s="516"/>
      <c r="M85" s="516"/>
      <c r="N85" s="517"/>
    </row>
    <row r="86" spans="1:14" x14ac:dyDescent="0.25">
      <c r="A86" s="235"/>
      <c r="B86" s="240" t="s">
        <v>16</v>
      </c>
      <c r="C86" s="501"/>
      <c r="D86" s="516"/>
      <c r="E86" s="516"/>
      <c r="F86" s="516"/>
      <c r="G86" s="517"/>
      <c r="H86" s="235"/>
      <c r="I86" s="240" t="s">
        <v>16</v>
      </c>
      <c r="J86" s="501"/>
      <c r="K86" s="516"/>
      <c r="L86" s="516"/>
      <c r="M86" s="516"/>
      <c r="N86" s="517"/>
    </row>
    <row r="87" spans="1:14" ht="15.75" thickBot="1" x14ac:dyDescent="0.3">
      <c r="A87" s="235"/>
      <c r="B87" s="245" t="s">
        <v>307</v>
      </c>
      <c r="C87" s="518"/>
      <c r="D87" s="519"/>
      <c r="E87" s="519"/>
      <c r="F87" s="519"/>
      <c r="G87" s="520"/>
      <c r="H87" s="235"/>
      <c r="I87" s="245" t="s">
        <v>307</v>
      </c>
      <c r="J87" s="518"/>
      <c r="K87" s="519"/>
      <c r="L87" s="519"/>
      <c r="M87" s="519"/>
      <c r="N87" s="520"/>
    </row>
    <row r="88" spans="1:14" ht="15.75" thickBot="1" x14ac:dyDescent="0.3">
      <c r="A88" s="235"/>
      <c r="B88" s="38"/>
      <c r="H88" s="235"/>
      <c r="I88" s="38"/>
    </row>
    <row r="89" spans="1:14" ht="15.75" thickBot="1" x14ac:dyDescent="0.3">
      <c r="A89" s="233">
        <v>13</v>
      </c>
      <c r="B89" s="234" t="s">
        <v>1</v>
      </c>
      <c r="C89" s="489"/>
      <c r="D89" s="490"/>
      <c r="E89" s="490"/>
      <c r="F89" s="490"/>
      <c r="G89" s="491"/>
      <c r="H89" s="233">
        <v>14</v>
      </c>
      <c r="I89" s="234" t="s">
        <v>1</v>
      </c>
      <c r="J89" s="489"/>
      <c r="K89" s="490"/>
      <c r="L89" s="490"/>
      <c r="M89" s="490"/>
      <c r="N89" s="491"/>
    </row>
    <row r="90" spans="1:14" ht="15.75" thickBot="1" x14ac:dyDescent="0.3">
      <c r="A90" s="235"/>
      <c r="B90" s="236" t="s">
        <v>537</v>
      </c>
      <c r="C90" s="492" t="s">
        <v>134</v>
      </c>
      <c r="D90" s="493"/>
      <c r="E90" s="494" t="s">
        <v>538</v>
      </c>
      <c r="F90" s="495"/>
      <c r="G90" s="496"/>
      <c r="H90" s="235"/>
      <c r="I90" s="236" t="s">
        <v>537</v>
      </c>
      <c r="J90" s="492" t="s">
        <v>134</v>
      </c>
      <c r="K90" s="493"/>
      <c r="L90" s="494" t="s">
        <v>538</v>
      </c>
      <c r="M90" s="495"/>
      <c r="N90" s="496"/>
    </row>
    <row r="91" spans="1:14" x14ac:dyDescent="0.25">
      <c r="A91" s="235"/>
      <c r="B91" s="236"/>
      <c r="C91" s="512" t="s">
        <v>158</v>
      </c>
      <c r="D91" s="513"/>
      <c r="E91" s="237" t="s">
        <v>162</v>
      </c>
      <c r="F91" s="238" t="s">
        <v>163</v>
      </c>
      <c r="G91" s="239" t="s">
        <v>159</v>
      </c>
      <c r="H91" s="235"/>
      <c r="I91" s="236"/>
      <c r="J91" s="512" t="s">
        <v>158</v>
      </c>
      <c r="K91" s="513"/>
      <c r="L91" s="237" t="s">
        <v>162</v>
      </c>
      <c r="M91" s="238" t="s">
        <v>163</v>
      </c>
      <c r="N91" s="239" t="s">
        <v>159</v>
      </c>
    </row>
    <row r="92" spans="1:14" x14ac:dyDescent="0.25">
      <c r="A92" s="235"/>
      <c r="B92" s="240" t="s">
        <v>40</v>
      </c>
      <c r="C92" s="497"/>
      <c r="D92" s="514"/>
      <c r="E92" s="241"/>
      <c r="F92" s="241"/>
      <c r="G92" s="242"/>
      <c r="H92" s="235"/>
      <c r="I92" s="240" t="s">
        <v>40</v>
      </c>
      <c r="J92" s="497"/>
      <c r="K92" s="514"/>
      <c r="L92" s="241"/>
      <c r="M92" s="241"/>
      <c r="N92" s="242"/>
    </row>
    <row r="93" spans="1:14" x14ac:dyDescent="0.25">
      <c r="A93" s="235"/>
      <c r="B93" s="240" t="s">
        <v>41</v>
      </c>
      <c r="C93" s="503"/>
      <c r="D93" s="504"/>
      <c r="E93" s="504"/>
      <c r="F93" s="504"/>
      <c r="G93" s="515"/>
      <c r="H93" s="235"/>
      <c r="I93" s="240" t="s">
        <v>41</v>
      </c>
      <c r="J93" s="503"/>
      <c r="K93" s="504"/>
      <c r="L93" s="504"/>
      <c r="M93" s="504"/>
      <c r="N93" s="515"/>
    </row>
    <row r="94" spans="1:14" x14ac:dyDescent="0.25">
      <c r="A94" s="235"/>
      <c r="B94" s="240" t="s">
        <v>42</v>
      </c>
      <c r="C94" s="503"/>
      <c r="D94" s="504"/>
      <c r="E94" s="505"/>
      <c r="F94" s="243" t="s">
        <v>255</v>
      </c>
      <c r="G94" s="242"/>
      <c r="H94" s="235"/>
      <c r="I94" s="240" t="s">
        <v>42</v>
      </c>
      <c r="J94" s="503"/>
      <c r="K94" s="504"/>
      <c r="L94" s="505"/>
      <c r="M94" s="243" t="s">
        <v>255</v>
      </c>
      <c r="N94" s="242"/>
    </row>
    <row r="95" spans="1:14" ht="15.75" thickBot="1" x14ac:dyDescent="0.3">
      <c r="A95" s="235"/>
      <c r="B95" s="240" t="s">
        <v>43</v>
      </c>
      <c r="C95" s="506"/>
      <c r="D95" s="507"/>
      <c r="E95" s="507"/>
      <c r="F95" s="507"/>
      <c r="G95" s="508"/>
      <c r="H95" s="235"/>
      <c r="I95" s="240" t="s">
        <v>43</v>
      </c>
      <c r="J95" s="506"/>
      <c r="K95" s="507"/>
      <c r="L95" s="507"/>
      <c r="M95" s="507"/>
      <c r="N95" s="508"/>
    </row>
    <row r="96" spans="1:14" ht="15.75" thickBot="1" x14ac:dyDescent="0.3">
      <c r="A96" s="235"/>
      <c r="B96" s="240" t="s">
        <v>13</v>
      </c>
      <c r="C96" s="509" t="s">
        <v>134</v>
      </c>
      <c r="D96" s="510"/>
      <c r="E96" s="510"/>
      <c r="F96" s="510"/>
      <c r="G96" s="511"/>
      <c r="H96" s="235"/>
      <c r="I96" s="240" t="s">
        <v>13</v>
      </c>
      <c r="J96" s="509" t="s">
        <v>134</v>
      </c>
      <c r="K96" s="510"/>
      <c r="L96" s="510"/>
      <c r="M96" s="510"/>
      <c r="N96" s="511"/>
    </row>
    <row r="97" spans="1:14" x14ac:dyDescent="0.25">
      <c r="A97" s="235"/>
      <c r="B97" s="240" t="s">
        <v>314</v>
      </c>
      <c r="C97" s="497"/>
      <c r="D97" s="498"/>
      <c r="E97" s="499" t="s">
        <v>10</v>
      </c>
      <c r="F97" s="500"/>
      <c r="G97" s="244"/>
      <c r="H97" s="235"/>
      <c r="I97" s="240" t="s">
        <v>314</v>
      </c>
      <c r="J97" s="497"/>
      <c r="K97" s="498"/>
      <c r="L97" s="499" t="s">
        <v>10</v>
      </c>
      <c r="M97" s="500"/>
      <c r="N97" s="244"/>
    </row>
    <row r="98" spans="1:14" x14ac:dyDescent="0.25">
      <c r="A98" s="235"/>
      <c r="B98" s="240" t="s">
        <v>539</v>
      </c>
      <c r="C98" s="501"/>
      <c r="D98" s="502"/>
      <c r="E98" s="499" t="s">
        <v>540</v>
      </c>
      <c r="F98" s="500"/>
      <c r="G98" s="242"/>
      <c r="H98" s="235"/>
      <c r="I98" s="240" t="s">
        <v>539</v>
      </c>
      <c r="J98" s="501"/>
      <c r="K98" s="502"/>
      <c r="L98" s="499" t="s">
        <v>540</v>
      </c>
      <c r="M98" s="500"/>
      <c r="N98" s="242"/>
    </row>
    <row r="99" spans="1:14" x14ac:dyDescent="0.25">
      <c r="A99" s="235"/>
      <c r="B99" s="240" t="s">
        <v>15</v>
      </c>
      <c r="C99" s="501"/>
      <c r="D99" s="516"/>
      <c r="E99" s="516"/>
      <c r="F99" s="516"/>
      <c r="G99" s="517"/>
      <c r="H99" s="235"/>
      <c r="I99" s="240" t="s">
        <v>15</v>
      </c>
      <c r="J99" s="501"/>
      <c r="K99" s="516"/>
      <c r="L99" s="516"/>
      <c r="M99" s="516"/>
      <c r="N99" s="517"/>
    </row>
    <row r="100" spans="1:14" x14ac:dyDescent="0.25">
      <c r="A100" s="235"/>
      <c r="B100" s="240" t="s">
        <v>16</v>
      </c>
      <c r="C100" s="501"/>
      <c r="D100" s="516"/>
      <c r="E100" s="516"/>
      <c r="F100" s="516"/>
      <c r="G100" s="517"/>
      <c r="H100" s="235"/>
      <c r="I100" s="240" t="s">
        <v>16</v>
      </c>
      <c r="J100" s="501"/>
      <c r="K100" s="516"/>
      <c r="L100" s="516"/>
      <c r="M100" s="516"/>
      <c r="N100" s="517"/>
    </row>
    <row r="101" spans="1:14" ht="15.75" thickBot="1" x14ac:dyDescent="0.3">
      <c r="A101" s="235"/>
      <c r="B101" s="245" t="s">
        <v>307</v>
      </c>
      <c r="C101" s="518"/>
      <c r="D101" s="519"/>
      <c r="E101" s="519"/>
      <c r="F101" s="519"/>
      <c r="G101" s="520"/>
      <c r="H101" s="235"/>
      <c r="I101" s="245" t="s">
        <v>307</v>
      </c>
      <c r="J101" s="518"/>
      <c r="K101" s="519"/>
      <c r="L101" s="519"/>
      <c r="M101" s="519"/>
      <c r="N101" s="520"/>
    </row>
    <row r="102" spans="1:14" ht="15.75" thickBot="1" x14ac:dyDescent="0.3">
      <c r="A102" s="235"/>
      <c r="H102" s="235"/>
    </row>
    <row r="103" spans="1:14" ht="15.75" thickBot="1" x14ac:dyDescent="0.3">
      <c r="A103" s="233">
        <v>15</v>
      </c>
      <c r="B103" s="234" t="s">
        <v>1</v>
      </c>
      <c r="C103" s="489"/>
      <c r="D103" s="490"/>
      <c r="E103" s="490"/>
      <c r="F103" s="490"/>
      <c r="G103" s="491"/>
      <c r="H103" s="233">
        <v>16</v>
      </c>
      <c r="I103" s="234" t="s">
        <v>1</v>
      </c>
      <c r="J103" s="489"/>
      <c r="K103" s="490"/>
      <c r="L103" s="490"/>
      <c r="M103" s="490"/>
      <c r="N103" s="491"/>
    </row>
    <row r="104" spans="1:14" ht="15.75" thickBot="1" x14ac:dyDescent="0.3">
      <c r="A104" s="235"/>
      <c r="B104" s="236" t="s">
        <v>537</v>
      </c>
      <c r="C104" s="492" t="s">
        <v>134</v>
      </c>
      <c r="D104" s="493"/>
      <c r="E104" s="494" t="s">
        <v>538</v>
      </c>
      <c r="F104" s="495"/>
      <c r="G104" s="496"/>
      <c r="H104" s="235"/>
      <c r="I104" s="236" t="s">
        <v>537</v>
      </c>
      <c r="J104" s="492" t="s">
        <v>134</v>
      </c>
      <c r="K104" s="493"/>
      <c r="L104" s="494" t="s">
        <v>538</v>
      </c>
      <c r="M104" s="495"/>
      <c r="N104" s="496"/>
    </row>
    <row r="105" spans="1:14" x14ac:dyDescent="0.25">
      <c r="A105" s="235"/>
      <c r="B105" s="236"/>
      <c r="C105" s="512" t="s">
        <v>158</v>
      </c>
      <c r="D105" s="513"/>
      <c r="E105" s="237" t="s">
        <v>162</v>
      </c>
      <c r="F105" s="238" t="s">
        <v>163</v>
      </c>
      <c r="G105" s="239" t="s">
        <v>159</v>
      </c>
      <c r="H105" s="235"/>
      <c r="I105" s="236"/>
      <c r="J105" s="512" t="s">
        <v>158</v>
      </c>
      <c r="K105" s="513"/>
      <c r="L105" s="237" t="s">
        <v>162</v>
      </c>
      <c r="M105" s="238" t="s">
        <v>163</v>
      </c>
      <c r="N105" s="239" t="s">
        <v>159</v>
      </c>
    </row>
    <row r="106" spans="1:14" x14ac:dyDescent="0.25">
      <c r="A106" s="235"/>
      <c r="B106" s="240" t="s">
        <v>40</v>
      </c>
      <c r="C106" s="497"/>
      <c r="D106" s="514"/>
      <c r="E106" s="241"/>
      <c r="F106" s="241"/>
      <c r="G106" s="242"/>
      <c r="H106" s="235"/>
      <c r="I106" s="240" t="s">
        <v>40</v>
      </c>
      <c r="J106" s="497"/>
      <c r="K106" s="514"/>
      <c r="L106" s="241"/>
      <c r="M106" s="241"/>
      <c r="N106" s="242"/>
    </row>
    <row r="107" spans="1:14" x14ac:dyDescent="0.25">
      <c r="A107" s="235"/>
      <c r="B107" s="240" t="s">
        <v>41</v>
      </c>
      <c r="C107" s="503"/>
      <c r="D107" s="504"/>
      <c r="E107" s="504"/>
      <c r="F107" s="504"/>
      <c r="G107" s="515"/>
      <c r="H107" s="235"/>
      <c r="I107" s="240" t="s">
        <v>41</v>
      </c>
      <c r="J107" s="503"/>
      <c r="K107" s="504"/>
      <c r="L107" s="504"/>
      <c r="M107" s="504"/>
      <c r="N107" s="515"/>
    </row>
    <row r="108" spans="1:14" x14ac:dyDescent="0.25">
      <c r="A108" s="235"/>
      <c r="B108" s="240" t="s">
        <v>42</v>
      </c>
      <c r="C108" s="503"/>
      <c r="D108" s="504"/>
      <c r="E108" s="505"/>
      <c r="F108" s="243" t="s">
        <v>255</v>
      </c>
      <c r="G108" s="242"/>
      <c r="H108" s="235"/>
      <c r="I108" s="240" t="s">
        <v>42</v>
      </c>
      <c r="J108" s="503"/>
      <c r="K108" s="504"/>
      <c r="L108" s="505"/>
      <c r="M108" s="243" t="s">
        <v>255</v>
      </c>
      <c r="N108" s="242"/>
    </row>
    <row r="109" spans="1:14" ht="15.75" thickBot="1" x14ac:dyDescent="0.3">
      <c r="A109" s="235"/>
      <c r="B109" s="240" t="s">
        <v>43</v>
      </c>
      <c r="C109" s="506"/>
      <c r="D109" s="507"/>
      <c r="E109" s="507"/>
      <c r="F109" s="507"/>
      <c r="G109" s="508"/>
      <c r="H109" s="235"/>
      <c r="I109" s="240" t="s">
        <v>43</v>
      </c>
      <c r="J109" s="506"/>
      <c r="K109" s="507"/>
      <c r="L109" s="507"/>
      <c r="M109" s="507"/>
      <c r="N109" s="508"/>
    </row>
    <row r="110" spans="1:14" ht="15.75" thickBot="1" x14ac:dyDescent="0.3">
      <c r="A110" s="235"/>
      <c r="B110" s="240" t="s">
        <v>13</v>
      </c>
      <c r="C110" s="509" t="s">
        <v>134</v>
      </c>
      <c r="D110" s="510"/>
      <c r="E110" s="510"/>
      <c r="F110" s="510"/>
      <c r="G110" s="511"/>
      <c r="H110" s="235"/>
      <c r="I110" s="240" t="s">
        <v>13</v>
      </c>
      <c r="J110" s="509" t="s">
        <v>134</v>
      </c>
      <c r="K110" s="510"/>
      <c r="L110" s="510"/>
      <c r="M110" s="510"/>
      <c r="N110" s="511"/>
    </row>
    <row r="111" spans="1:14" x14ac:dyDescent="0.25">
      <c r="A111" s="235"/>
      <c r="B111" s="240" t="s">
        <v>314</v>
      </c>
      <c r="C111" s="497"/>
      <c r="D111" s="498"/>
      <c r="E111" s="499" t="s">
        <v>10</v>
      </c>
      <c r="F111" s="500"/>
      <c r="G111" s="244"/>
      <c r="H111" s="235"/>
      <c r="I111" s="240" t="s">
        <v>314</v>
      </c>
      <c r="J111" s="497"/>
      <c r="K111" s="498"/>
      <c r="L111" s="499" t="s">
        <v>10</v>
      </c>
      <c r="M111" s="500"/>
      <c r="N111" s="244"/>
    </row>
    <row r="112" spans="1:14" x14ac:dyDescent="0.25">
      <c r="A112" s="235"/>
      <c r="B112" s="240" t="s">
        <v>539</v>
      </c>
      <c r="C112" s="501"/>
      <c r="D112" s="502"/>
      <c r="E112" s="499" t="s">
        <v>540</v>
      </c>
      <c r="F112" s="500"/>
      <c r="G112" s="242"/>
      <c r="H112" s="235"/>
      <c r="I112" s="240" t="s">
        <v>539</v>
      </c>
      <c r="J112" s="501"/>
      <c r="K112" s="502"/>
      <c r="L112" s="499" t="s">
        <v>540</v>
      </c>
      <c r="M112" s="500"/>
      <c r="N112" s="242"/>
    </row>
    <row r="113" spans="1:14" x14ac:dyDescent="0.25">
      <c r="A113" s="235"/>
      <c r="B113" s="240" t="s">
        <v>15</v>
      </c>
      <c r="C113" s="501"/>
      <c r="D113" s="516"/>
      <c r="E113" s="516"/>
      <c r="F113" s="516"/>
      <c r="G113" s="517"/>
      <c r="H113" s="235"/>
      <c r="I113" s="240" t="s">
        <v>15</v>
      </c>
      <c r="J113" s="501"/>
      <c r="K113" s="516"/>
      <c r="L113" s="516"/>
      <c r="M113" s="516"/>
      <c r="N113" s="517"/>
    </row>
    <row r="114" spans="1:14" x14ac:dyDescent="0.25">
      <c r="A114" s="235"/>
      <c r="B114" s="240" t="s">
        <v>16</v>
      </c>
      <c r="C114" s="501"/>
      <c r="D114" s="516"/>
      <c r="E114" s="516"/>
      <c r="F114" s="516"/>
      <c r="G114" s="517"/>
      <c r="H114" s="235"/>
      <c r="I114" s="240" t="s">
        <v>16</v>
      </c>
      <c r="J114" s="501"/>
      <c r="K114" s="516"/>
      <c r="L114" s="516"/>
      <c r="M114" s="516"/>
      <c r="N114" s="517"/>
    </row>
    <row r="115" spans="1:14" ht="15.75" thickBot="1" x14ac:dyDescent="0.3">
      <c r="A115" s="235"/>
      <c r="B115" s="245" t="s">
        <v>307</v>
      </c>
      <c r="C115" s="518"/>
      <c r="D115" s="519"/>
      <c r="E115" s="519"/>
      <c r="F115" s="519"/>
      <c r="G115" s="520"/>
      <c r="H115" s="235"/>
      <c r="I115" s="245" t="s">
        <v>307</v>
      </c>
      <c r="J115" s="518"/>
      <c r="K115" s="519"/>
      <c r="L115" s="519"/>
      <c r="M115" s="519"/>
      <c r="N115" s="520"/>
    </row>
    <row r="116" spans="1:14" ht="15.75" thickBot="1" x14ac:dyDescent="0.3">
      <c r="A116" s="235"/>
      <c r="B116" s="38"/>
      <c r="H116" s="235"/>
      <c r="I116" s="38"/>
    </row>
    <row r="117" spans="1:14" ht="15.75" thickBot="1" x14ac:dyDescent="0.3">
      <c r="A117" s="233">
        <v>17</v>
      </c>
      <c r="B117" s="234" t="s">
        <v>1</v>
      </c>
      <c r="C117" s="489"/>
      <c r="D117" s="490"/>
      <c r="E117" s="490"/>
      <c r="F117" s="490"/>
      <c r="G117" s="491"/>
      <c r="H117" s="233">
        <v>18</v>
      </c>
      <c r="I117" s="234" t="s">
        <v>1</v>
      </c>
      <c r="J117" s="489"/>
      <c r="K117" s="490"/>
      <c r="L117" s="490"/>
      <c r="M117" s="490"/>
      <c r="N117" s="491"/>
    </row>
    <row r="118" spans="1:14" ht="15.75" thickBot="1" x14ac:dyDescent="0.3">
      <c r="A118" s="235"/>
      <c r="B118" s="236" t="s">
        <v>537</v>
      </c>
      <c r="C118" s="492" t="s">
        <v>134</v>
      </c>
      <c r="D118" s="493"/>
      <c r="E118" s="494" t="s">
        <v>538</v>
      </c>
      <c r="F118" s="495"/>
      <c r="G118" s="496"/>
      <c r="H118" s="235"/>
      <c r="I118" s="236" t="s">
        <v>537</v>
      </c>
      <c r="J118" s="492" t="s">
        <v>134</v>
      </c>
      <c r="K118" s="493"/>
      <c r="L118" s="494" t="s">
        <v>538</v>
      </c>
      <c r="M118" s="495"/>
      <c r="N118" s="496"/>
    </row>
    <row r="119" spans="1:14" x14ac:dyDescent="0.25">
      <c r="A119" s="235"/>
      <c r="B119" s="236"/>
      <c r="C119" s="512" t="s">
        <v>158</v>
      </c>
      <c r="D119" s="513"/>
      <c r="E119" s="237" t="s">
        <v>162</v>
      </c>
      <c r="F119" s="238" t="s">
        <v>163</v>
      </c>
      <c r="G119" s="239" t="s">
        <v>159</v>
      </c>
      <c r="H119" s="235"/>
      <c r="I119" s="236"/>
      <c r="J119" s="512" t="s">
        <v>158</v>
      </c>
      <c r="K119" s="513"/>
      <c r="L119" s="237" t="s">
        <v>162</v>
      </c>
      <c r="M119" s="238" t="s">
        <v>163</v>
      </c>
      <c r="N119" s="239" t="s">
        <v>159</v>
      </c>
    </row>
    <row r="120" spans="1:14" x14ac:dyDescent="0.25">
      <c r="A120" s="235"/>
      <c r="B120" s="240" t="s">
        <v>40</v>
      </c>
      <c r="C120" s="497"/>
      <c r="D120" s="514"/>
      <c r="E120" s="241"/>
      <c r="F120" s="241"/>
      <c r="G120" s="242"/>
      <c r="H120" s="235"/>
      <c r="I120" s="240" t="s">
        <v>40</v>
      </c>
      <c r="J120" s="497"/>
      <c r="K120" s="514"/>
      <c r="L120" s="241"/>
      <c r="M120" s="241"/>
      <c r="N120" s="242"/>
    </row>
    <row r="121" spans="1:14" x14ac:dyDescent="0.25">
      <c r="A121" s="235"/>
      <c r="B121" s="240" t="s">
        <v>41</v>
      </c>
      <c r="C121" s="503"/>
      <c r="D121" s="504"/>
      <c r="E121" s="504"/>
      <c r="F121" s="504"/>
      <c r="G121" s="515"/>
      <c r="H121" s="235"/>
      <c r="I121" s="240" t="s">
        <v>41</v>
      </c>
      <c r="J121" s="503"/>
      <c r="K121" s="504"/>
      <c r="L121" s="504"/>
      <c r="M121" s="504"/>
      <c r="N121" s="515"/>
    </row>
    <row r="122" spans="1:14" x14ac:dyDescent="0.25">
      <c r="A122" s="235"/>
      <c r="B122" s="240" t="s">
        <v>42</v>
      </c>
      <c r="C122" s="503"/>
      <c r="D122" s="504"/>
      <c r="E122" s="505"/>
      <c r="F122" s="243" t="s">
        <v>255</v>
      </c>
      <c r="G122" s="242"/>
      <c r="H122" s="235"/>
      <c r="I122" s="240" t="s">
        <v>42</v>
      </c>
      <c r="J122" s="503"/>
      <c r="K122" s="504"/>
      <c r="L122" s="505"/>
      <c r="M122" s="243" t="s">
        <v>255</v>
      </c>
      <c r="N122" s="242"/>
    </row>
    <row r="123" spans="1:14" ht="15.75" thickBot="1" x14ac:dyDescent="0.3">
      <c r="A123" s="235"/>
      <c r="B123" s="240" t="s">
        <v>43</v>
      </c>
      <c r="C123" s="506"/>
      <c r="D123" s="507"/>
      <c r="E123" s="507"/>
      <c r="F123" s="507"/>
      <c r="G123" s="508"/>
      <c r="H123" s="235"/>
      <c r="I123" s="240" t="s">
        <v>43</v>
      </c>
      <c r="J123" s="506"/>
      <c r="K123" s="507"/>
      <c r="L123" s="507"/>
      <c r="M123" s="507"/>
      <c r="N123" s="508"/>
    </row>
    <row r="124" spans="1:14" ht="15.75" thickBot="1" x14ac:dyDescent="0.3">
      <c r="A124" s="235"/>
      <c r="B124" s="240" t="s">
        <v>13</v>
      </c>
      <c r="C124" s="509" t="s">
        <v>134</v>
      </c>
      <c r="D124" s="510"/>
      <c r="E124" s="510"/>
      <c r="F124" s="510"/>
      <c r="G124" s="511"/>
      <c r="H124" s="235"/>
      <c r="I124" s="240" t="s">
        <v>13</v>
      </c>
      <c r="J124" s="509" t="s">
        <v>134</v>
      </c>
      <c r="K124" s="510"/>
      <c r="L124" s="510"/>
      <c r="M124" s="510"/>
      <c r="N124" s="511"/>
    </row>
    <row r="125" spans="1:14" x14ac:dyDescent="0.25">
      <c r="A125" s="235"/>
      <c r="B125" s="240" t="s">
        <v>314</v>
      </c>
      <c r="C125" s="497"/>
      <c r="D125" s="498"/>
      <c r="E125" s="499" t="s">
        <v>10</v>
      </c>
      <c r="F125" s="500"/>
      <c r="G125" s="244"/>
      <c r="H125" s="235"/>
      <c r="I125" s="240" t="s">
        <v>314</v>
      </c>
      <c r="J125" s="497"/>
      <c r="K125" s="498"/>
      <c r="L125" s="499" t="s">
        <v>10</v>
      </c>
      <c r="M125" s="500"/>
      <c r="N125" s="244"/>
    </row>
    <row r="126" spans="1:14" x14ac:dyDescent="0.25">
      <c r="A126" s="235"/>
      <c r="B126" s="240" t="s">
        <v>539</v>
      </c>
      <c r="C126" s="501"/>
      <c r="D126" s="502"/>
      <c r="E126" s="499" t="s">
        <v>540</v>
      </c>
      <c r="F126" s="500"/>
      <c r="G126" s="242"/>
      <c r="H126" s="235"/>
      <c r="I126" s="240" t="s">
        <v>539</v>
      </c>
      <c r="J126" s="501"/>
      <c r="K126" s="502"/>
      <c r="L126" s="499" t="s">
        <v>540</v>
      </c>
      <c r="M126" s="500"/>
      <c r="N126" s="242"/>
    </row>
    <row r="127" spans="1:14" x14ac:dyDescent="0.25">
      <c r="A127" s="235"/>
      <c r="B127" s="240" t="s">
        <v>15</v>
      </c>
      <c r="C127" s="501"/>
      <c r="D127" s="516"/>
      <c r="E127" s="516"/>
      <c r="F127" s="516"/>
      <c r="G127" s="517"/>
      <c r="H127" s="235"/>
      <c r="I127" s="240" t="s">
        <v>15</v>
      </c>
      <c r="J127" s="501"/>
      <c r="K127" s="516"/>
      <c r="L127" s="516"/>
      <c r="M127" s="516"/>
      <c r="N127" s="517"/>
    </row>
    <row r="128" spans="1:14" x14ac:dyDescent="0.25">
      <c r="A128" s="235"/>
      <c r="B128" s="240" t="s">
        <v>16</v>
      </c>
      <c r="C128" s="501"/>
      <c r="D128" s="516"/>
      <c r="E128" s="516"/>
      <c r="F128" s="516"/>
      <c r="G128" s="517"/>
      <c r="H128" s="235"/>
      <c r="I128" s="240" t="s">
        <v>16</v>
      </c>
      <c r="J128" s="501"/>
      <c r="K128" s="516"/>
      <c r="L128" s="516"/>
      <c r="M128" s="516"/>
      <c r="N128" s="517"/>
    </row>
    <row r="129" spans="1:14" ht="15.75" thickBot="1" x14ac:dyDescent="0.3">
      <c r="A129" s="235"/>
      <c r="B129" s="245" t="s">
        <v>307</v>
      </c>
      <c r="C129" s="518"/>
      <c r="D129" s="519"/>
      <c r="E129" s="519"/>
      <c r="F129" s="519"/>
      <c r="G129" s="520"/>
      <c r="H129" s="235"/>
      <c r="I129" s="245" t="s">
        <v>307</v>
      </c>
      <c r="J129" s="518"/>
      <c r="K129" s="519"/>
      <c r="L129" s="519"/>
      <c r="M129" s="519"/>
      <c r="N129" s="520"/>
    </row>
    <row r="130" spans="1:14" ht="15.75" thickBot="1" x14ac:dyDescent="0.3">
      <c r="A130" s="235"/>
      <c r="H130" s="235"/>
    </row>
    <row r="131" spans="1:14" ht="15.75" thickBot="1" x14ac:dyDescent="0.3">
      <c r="A131" s="233">
        <v>19</v>
      </c>
      <c r="B131" s="234" t="s">
        <v>1</v>
      </c>
      <c r="C131" s="489"/>
      <c r="D131" s="490"/>
      <c r="E131" s="490"/>
      <c r="F131" s="490"/>
      <c r="G131" s="491"/>
      <c r="H131" s="233">
        <v>20</v>
      </c>
      <c r="I131" s="234" t="s">
        <v>1</v>
      </c>
      <c r="J131" s="489"/>
      <c r="K131" s="490"/>
      <c r="L131" s="490"/>
      <c r="M131" s="490"/>
      <c r="N131" s="491"/>
    </row>
    <row r="132" spans="1:14" ht="15.75" thickBot="1" x14ac:dyDescent="0.3">
      <c r="A132" s="235"/>
      <c r="B132" s="236" t="s">
        <v>537</v>
      </c>
      <c r="C132" s="492" t="s">
        <v>134</v>
      </c>
      <c r="D132" s="493"/>
      <c r="E132" s="494" t="s">
        <v>538</v>
      </c>
      <c r="F132" s="495"/>
      <c r="G132" s="496"/>
      <c r="H132" s="235"/>
      <c r="I132" s="236" t="s">
        <v>537</v>
      </c>
      <c r="J132" s="492" t="s">
        <v>134</v>
      </c>
      <c r="K132" s="493"/>
      <c r="L132" s="494" t="s">
        <v>538</v>
      </c>
      <c r="M132" s="495"/>
      <c r="N132" s="496"/>
    </row>
    <row r="133" spans="1:14" x14ac:dyDescent="0.25">
      <c r="A133" s="235"/>
      <c r="B133" s="236"/>
      <c r="C133" s="512" t="s">
        <v>158</v>
      </c>
      <c r="D133" s="513"/>
      <c r="E133" s="237" t="s">
        <v>162</v>
      </c>
      <c r="F133" s="238" t="s">
        <v>163</v>
      </c>
      <c r="G133" s="239" t="s">
        <v>159</v>
      </c>
      <c r="H133" s="235"/>
      <c r="I133" s="236"/>
      <c r="J133" s="512" t="s">
        <v>158</v>
      </c>
      <c r="K133" s="513"/>
      <c r="L133" s="237" t="s">
        <v>162</v>
      </c>
      <c r="M133" s="238" t="s">
        <v>163</v>
      </c>
      <c r="N133" s="239" t="s">
        <v>159</v>
      </c>
    </row>
    <row r="134" spans="1:14" x14ac:dyDescent="0.25">
      <c r="A134" s="235"/>
      <c r="B134" s="240" t="s">
        <v>40</v>
      </c>
      <c r="C134" s="497"/>
      <c r="D134" s="514"/>
      <c r="E134" s="241"/>
      <c r="F134" s="241"/>
      <c r="G134" s="242"/>
      <c r="H134" s="235"/>
      <c r="I134" s="240" t="s">
        <v>40</v>
      </c>
      <c r="J134" s="497"/>
      <c r="K134" s="514"/>
      <c r="L134" s="241"/>
      <c r="M134" s="241"/>
      <c r="N134" s="242"/>
    </row>
    <row r="135" spans="1:14" x14ac:dyDescent="0.25">
      <c r="A135" s="235"/>
      <c r="B135" s="240" t="s">
        <v>41</v>
      </c>
      <c r="C135" s="503"/>
      <c r="D135" s="504"/>
      <c r="E135" s="504"/>
      <c r="F135" s="504"/>
      <c r="G135" s="515"/>
      <c r="H135" s="235"/>
      <c r="I135" s="240" t="s">
        <v>41</v>
      </c>
      <c r="J135" s="503"/>
      <c r="K135" s="504"/>
      <c r="L135" s="504"/>
      <c r="M135" s="504"/>
      <c r="N135" s="515"/>
    </row>
    <row r="136" spans="1:14" x14ac:dyDescent="0.25">
      <c r="A136" s="235"/>
      <c r="B136" s="240" t="s">
        <v>42</v>
      </c>
      <c r="C136" s="503"/>
      <c r="D136" s="504"/>
      <c r="E136" s="505"/>
      <c r="F136" s="243" t="s">
        <v>255</v>
      </c>
      <c r="G136" s="242"/>
      <c r="H136" s="235"/>
      <c r="I136" s="240" t="s">
        <v>42</v>
      </c>
      <c r="J136" s="503"/>
      <c r="K136" s="504"/>
      <c r="L136" s="505"/>
      <c r="M136" s="243" t="s">
        <v>255</v>
      </c>
      <c r="N136" s="242"/>
    </row>
    <row r="137" spans="1:14" ht="15.75" thickBot="1" x14ac:dyDescent="0.3">
      <c r="A137" s="235"/>
      <c r="B137" s="240" t="s">
        <v>43</v>
      </c>
      <c r="C137" s="506"/>
      <c r="D137" s="507"/>
      <c r="E137" s="507"/>
      <c r="F137" s="507"/>
      <c r="G137" s="508"/>
      <c r="H137" s="235"/>
      <c r="I137" s="240" t="s">
        <v>43</v>
      </c>
      <c r="J137" s="506"/>
      <c r="K137" s="507"/>
      <c r="L137" s="507"/>
      <c r="M137" s="507"/>
      <c r="N137" s="508"/>
    </row>
    <row r="138" spans="1:14" ht="15.75" thickBot="1" x14ac:dyDescent="0.3">
      <c r="A138" s="235"/>
      <c r="B138" s="240" t="s">
        <v>13</v>
      </c>
      <c r="C138" s="509" t="s">
        <v>134</v>
      </c>
      <c r="D138" s="510"/>
      <c r="E138" s="510"/>
      <c r="F138" s="510"/>
      <c r="G138" s="511"/>
      <c r="H138" s="235"/>
      <c r="I138" s="240" t="s">
        <v>13</v>
      </c>
      <c r="J138" s="509" t="s">
        <v>134</v>
      </c>
      <c r="K138" s="510"/>
      <c r="L138" s="510"/>
      <c r="M138" s="510"/>
      <c r="N138" s="511"/>
    </row>
    <row r="139" spans="1:14" x14ac:dyDescent="0.25">
      <c r="A139" s="235"/>
      <c r="B139" s="240" t="s">
        <v>314</v>
      </c>
      <c r="C139" s="497"/>
      <c r="D139" s="498"/>
      <c r="E139" s="499" t="s">
        <v>10</v>
      </c>
      <c r="F139" s="500"/>
      <c r="G139" s="244"/>
      <c r="H139" s="235"/>
      <c r="I139" s="240" t="s">
        <v>314</v>
      </c>
      <c r="J139" s="497"/>
      <c r="K139" s="498"/>
      <c r="L139" s="499" t="s">
        <v>10</v>
      </c>
      <c r="M139" s="500"/>
      <c r="N139" s="244"/>
    </row>
    <row r="140" spans="1:14" x14ac:dyDescent="0.25">
      <c r="B140" s="240" t="s">
        <v>539</v>
      </c>
      <c r="C140" s="501"/>
      <c r="D140" s="502"/>
      <c r="E140" s="499" t="s">
        <v>540</v>
      </c>
      <c r="F140" s="500"/>
      <c r="G140" s="242"/>
      <c r="I140" s="240" t="s">
        <v>539</v>
      </c>
      <c r="J140" s="501"/>
      <c r="K140" s="502"/>
      <c r="L140" s="499" t="s">
        <v>540</v>
      </c>
      <c r="M140" s="500"/>
      <c r="N140" s="242"/>
    </row>
    <row r="141" spans="1:14" x14ac:dyDescent="0.25">
      <c r="B141" s="240" t="s">
        <v>15</v>
      </c>
      <c r="C141" s="501"/>
      <c r="D141" s="516"/>
      <c r="E141" s="516"/>
      <c r="F141" s="516"/>
      <c r="G141" s="517"/>
      <c r="I141" s="240" t="s">
        <v>15</v>
      </c>
      <c r="J141" s="501"/>
      <c r="K141" s="516"/>
      <c r="L141" s="516"/>
      <c r="M141" s="516"/>
      <c r="N141" s="517"/>
    </row>
    <row r="142" spans="1:14" x14ac:dyDescent="0.25">
      <c r="B142" s="240" t="s">
        <v>16</v>
      </c>
      <c r="C142" s="501"/>
      <c r="D142" s="516"/>
      <c r="E142" s="516"/>
      <c r="F142" s="516"/>
      <c r="G142" s="517"/>
      <c r="I142" s="240" t="s">
        <v>16</v>
      </c>
      <c r="J142" s="501"/>
      <c r="K142" s="516"/>
      <c r="L142" s="516"/>
      <c r="M142" s="516"/>
      <c r="N142" s="517"/>
    </row>
    <row r="143" spans="1:14" ht="15.75" thickBot="1" x14ac:dyDescent="0.3">
      <c r="B143" s="245" t="s">
        <v>307</v>
      </c>
      <c r="C143" s="518"/>
      <c r="D143" s="519"/>
      <c r="E143" s="519"/>
      <c r="F143" s="519"/>
      <c r="G143" s="520"/>
      <c r="I143" s="245" t="s">
        <v>307</v>
      </c>
      <c r="J143" s="518"/>
      <c r="K143" s="519"/>
      <c r="L143" s="519"/>
      <c r="M143" s="519"/>
      <c r="N143" s="520"/>
    </row>
    <row r="145" spans="1:14" ht="15.75" thickBot="1" x14ac:dyDescent="0.3"/>
    <row r="146" spans="1:14" ht="15.75" thickBot="1" x14ac:dyDescent="0.3">
      <c r="A146" s="233">
        <v>21</v>
      </c>
      <c r="B146" s="234" t="s">
        <v>1</v>
      </c>
      <c r="C146" s="489"/>
      <c r="D146" s="490"/>
      <c r="E146" s="490"/>
      <c r="F146" s="490"/>
      <c r="G146" s="491"/>
      <c r="H146" s="233">
        <v>22</v>
      </c>
      <c r="I146" s="234" t="s">
        <v>1</v>
      </c>
      <c r="J146" s="489"/>
      <c r="K146" s="490"/>
      <c r="L146" s="490"/>
      <c r="M146" s="490"/>
      <c r="N146" s="491"/>
    </row>
    <row r="147" spans="1:14" ht="15.75" thickBot="1" x14ac:dyDescent="0.3">
      <c r="A147" s="235"/>
      <c r="B147" s="236" t="s">
        <v>537</v>
      </c>
      <c r="C147" s="492" t="s">
        <v>134</v>
      </c>
      <c r="D147" s="493"/>
      <c r="E147" s="494" t="s">
        <v>538</v>
      </c>
      <c r="F147" s="495"/>
      <c r="G147" s="496"/>
      <c r="H147" s="235"/>
      <c r="I147" s="236" t="s">
        <v>537</v>
      </c>
      <c r="J147" s="492" t="s">
        <v>134</v>
      </c>
      <c r="K147" s="493"/>
      <c r="L147" s="494" t="s">
        <v>538</v>
      </c>
      <c r="M147" s="495"/>
      <c r="N147" s="496"/>
    </row>
    <row r="148" spans="1:14" x14ac:dyDescent="0.25">
      <c r="A148" s="235"/>
      <c r="B148" s="236"/>
      <c r="C148" s="512" t="s">
        <v>158</v>
      </c>
      <c r="D148" s="513"/>
      <c r="E148" s="237" t="s">
        <v>162</v>
      </c>
      <c r="F148" s="238" t="s">
        <v>163</v>
      </c>
      <c r="G148" s="239" t="s">
        <v>159</v>
      </c>
      <c r="H148" s="235"/>
      <c r="I148" s="236"/>
      <c r="J148" s="512" t="s">
        <v>158</v>
      </c>
      <c r="K148" s="513"/>
      <c r="L148" s="237" t="s">
        <v>162</v>
      </c>
      <c r="M148" s="238" t="s">
        <v>163</v>
      </c>
      <c r="N148" s="239" t="s">
        <v>159</v>
      </c>
    </row>
    <row r="149" spans="1:14" x14ac:dyDescent="0.25">
      <c r="A149" s="235"/>
      <c r="B149" s="240" t="s">
        <v>40</v>
      </c>
      <c r="C149" s="497"/>
      <c r="D149" s="514"/>
      <c r="E149" s="241"/>
      <c r="F149" s="241"/>
      <c r="G149" s="242"/>
      <c r="H149" s="235"/>
      <c r="I149" s="240" t="s">
        <v>40</v>
      </c>
      <c r="J149" s="497"/>
      <c r="K149" s="514"/>
      <c r="L149" s="241"/>
      <c r="M149" s="241"/>
      <c r="N149" s="242"/>
    </row>
    <row r="150" spans="1:14" x14ac:dyDescent="0.25">
      <c r="A150" s="235"/>
      <c r="B150" s="240" t="s">
        <v>41</v>
      </c>
      <c r="C150" s="503"/>
      <c r="D150" s="504"/>
      <c r="E150" s="504"/>
      <c r="F150" s="504"/>
      <c r="G150" s="515"/>
      <c r="H150" s="235"/>
      <c r="I150" s="240" t="s">
        <v>41</v>
      </c>
      <c r="J150" s="503"/>
      <c r="K150" s="504"/>
      <c r="L150" s="504"/>
      <c r="M150" s="504"/>
      <c r="N150" s="515"/>
    </row>
    <row r="151" spans="1:14" x14ac:dyDescent="0.25">
      <c r="A151" s="235"/>
      <c r="B151" s="240" t="s">
        <v>42</v>
      </c>
      <c r="C151" s="503"/>
      <c r="D151" s="504"/>
      <c r="E151" s="505"/>
      <c r="F151" s="243" t="s">
        <v>255</v>
      </c>
      <c r="G151" s="242"/>
      <c r="H151" s="235"/>
      <c r="I151" s="240" t="s">
        <v>42</v>
      </c>
      <c r="J151" s="503"/>
      <c r="K151" s="504"/>
      <c r="L151" s="505"/>
      <c r="M151" s="243" t="s">
        <v>255</v>
      </c>
      <c r="N151" s="242"/>
    </row>
    <row r="152" spans="1:14" ht="15.75" thickBot="1" x14ac:dyDescent="0.3">
      <c r="A152" s="235"/>
      <c r="B152" s="240" t="s">
        <v>43</v>
      </c>
      <c r="C152" s="506"/>
      <c r="D152" s="507"/>
      <c r="E152" s="507"/>
      <c r="F152" s="507"/>
      <c r="G152" s="508"/>
      <c r="H152" s="235"/>
      <c r="I152" s="240" t="s">
        <v>43</v>
      </c>
      <c r="J152" s="506"/>
      <c r="K152" s="507"/>
      <c r="L152" s="507"/>
      <c r="M152" s="507"/>
      <c r="N152" s="508"/>
    </row>
    <row r="153" spans="1:14" ht="15.75" thickBot="1" x14ac:dyDescent="0.3">
      <c r="A153" s="235"/>
      <c r="B153" s="240" t="s">
        <v>13</v>
      </c>
      <c r="C153" s="509" t="s">
        <v>134</v>
      </c>
      <c r="D153" s="510"/>
      <c r="E153" s="510"/>
      <c r="F153" s="510"/>
      <c r="G153" s="511"/>
      <c r="H153" s="235"/>
      <c r="I153" s="240" t="s">
        <v>13</v>
      </c>
      <c r="J153" s="509" t="s">
        <v>134</v>
      </c>
      <c r="K153" s="510"/>
      <c r="L153" s="510"/>
      <c r="M153" s="510"/>
      <c r="N153" s="511"/>
    </row>
    <row r="154" spans="1:14" x14ac:dyDescent="0.25">
      <c r="A154" s="235"/>
      <c r="B154" s="240" t="s">
        <v>314</v>
      </c>
      <c r="C154" s="497"/>
      <c r="D154" s="498"/>
      <c r="E154" s="499" t="s">
        <v>10</v>
      </c>
      <c r="F154" s="500"/>
      <c r="G154" s="244"/>
      <c r="H154" s="235"/>
      <c r="I154" s="240" t="s">
        <v>314</v>
      </c>
      <c r="J154" s="497"/>
      <c r="K154" s="498"/>
      <c r="L154" s="499" t="s">
        <v>10</v>
      </c>
      <c r="M154" s="500"/>
      <c r="N154" s="244"/>
    </row>
    <row r="155" spans="1:14" x14ac:dyDescent="0.25">
      <c r="A155" s="235"/>
      <c r="B155" s="240" t="s">
        <v>539</v>
      </c>
      <c r="C155" s="501"/>
      <c r="D155" s="502"/>
      <c r="E155" s="499" t="s">
        <v>540</v>
      </c>
      <c r="F155" s="500"/>
      <c r="G155" s="242"/>
      <c r="H155" s="235"/>
      <c r="I155" s="240" t="s">
        <v>539</v>
      </c>
      <c r="J155" s="501"/>
      <c r="K155" s="502"/>
      <c r="L155" s="499" t="s">
        <v>540</v>
      </c>
      <c r="M155" s="500"/>
      <c r="N155" s="242"/>
    </row>
    <row r="156" spans="1:14" x14ac:dyDescent="0.25">
      <c r="A156" s="235"/>
      <c r="B156" s="240" t="s">
        <v>15</v>
      </c>
      <c r="C156" s="501"/>
      <c r="D156" s="516"/>
      <c r="E156" s="516"/>
      <c r="F156" s="516"/>
      <c r="G156" s="517"/>
      <c r="H156" s="235"/>
      <c r="I156" s="240" t="s">
        <v>15</v>
      </c>
      <c r="J156" s="501"/>
      <c r="K156" s="516"/>
      <c r="L156" s="516"/>
      <c r="M156" s="516"/>
      <c r="N156" s="517"/>
    </row>
    <row r="157" spans="1:14" x14ac:dyDescent="0.25">
      <c r="A157" s="235"/>
      <c r="B157" s="240" t="s">
        <v>16</v>
      </c>
      <c r="C157" s="501"/>
      <c r="D157" s="516"/>
      <c r="E157" s="516"/>
      <c r="F157" s="516"/>
      <c r="G157" s="517"/>
      <c r="H157" s="235"/>
      <c r="I157" s="240" t="s">
        <v>16</v>
      </c>
      <c r="J157" s="501"/>
      <c r="K157" s="516"/>
      <c r="L157" s="516"/>
      <c r="M157" s="516"/>
      <c r="N157" s="517"/>
    </row>
    <row r="158" spans="1:14" ht="15.75" thickBot="1" x14ac:dyDescent="0.3">
      <c r="A158" s="235"/>
      <c r="B158" s="245" t="s">
        <v>307</v>
      </c>
      <c r="C158" s="518"/>
      <c r="D158" s="519"/>
      <c r="E158" s="519"/>
      <c r="F158" s="519"/>
      <c r="G158" s="520"/>
      <c r="H158" s="235"/>
      <c r="I158" s="245" t="s">
        <v>307</v>
      </c>
      <c r="J158" s="518"/>
      <c r="K158" s="519"/>
      <c r="L158" s="519"/>
      <c r="M158" s="519"/>
      <c r="N158" s="520"/>
    </row>
    <row r="159" spans="1:14" ht="15.75" thickBot="1" x14ac:dyDescent="0.3">
      <c r="A159" s="235"/>
      <c r="B159" s="38"/>
      <c r="H159" s="235"/>
      <c r="I159" s="38"/>
    </row>
    <row r="160" spans="1:14" ht="15.75" thickBot="1" x14ac:dyDescent="0.3">
      <c r="A160" s="233">
        <v>23</v>
      </c>
      <c r="B160" s="234" t="s">
        <v>1</v>
      </c>
      <c r="C160" s="489"/>
      <c r="D160" s="490"/>
      <c r="E160" s="490"/>
      <c r="F160" s="490"/>
      <c r="G160" s="491"/>
      <c r="H160" s="233">
        <v>24</v>
      </c>
      <c r="I160" s="234" t="s">
        <v>1</v>
      </c>
      <c r="J160" s="489"/>
      <c r="K160" s="490"/>
      <c r="L160" s="490"/>
      <c r="M160" s="490"/>
      <c r="N160" s="491"/>
    </row>
    <row r="161" spans="1:14" ht="15.75" thickBot="1" x14ac:dyDescent="0.3">
      <c r="A161" s="235"/>
      <c r="B161" s="236" t="s">
        <v>537</v>
      </c>
      <c r="C161" s="492" t="s">
        <v>134</v>
      </c>
      <c r="D161" s="493"/>
      <c r="E161" s="494" t="s">
        <v>538</v>
      </c>
      <c r="F161" s="495"/>
      <c r="G161" s="496"/>
      <c r="H161" s="235"/>
      <c r="I161" s="236" t="s">
        <v>537</v>
      </c>
      <c r="J161" s="492" t="s">
        <v>134</v>
      </c>
      <c r="K161" s="493"/>
      <c r="L161" s="494" t="s">
        <v>538</v>
      </c>
      <c r="M161" s="495"/>
      <c r="N161" s="496"/>
    </row>
    <row r="162" spans="1:14" x14ac:dyDescent="0.25">
      <c r="A162" s="235"/>
      <c r="B162" s="236"/>
      <c r="C162" s="512" t="s">
        <v>158</v>
      </c>
      <c r="D162" s="513"/>
      <c r="E162" s="237" t="s">
        <v>162</v>
      </c>
      <c r="F162" s="238" t="s">
        <v>163</v>
      </c>
      <c r="G162" s="239" t="s">
        <v>159</v>
      </c>
      <c r="H162" s="235"/>
      <c r="I162" s="236"/>
      <c r="J162" s="512" t="s">
        <v>158</v>
      </c>
      <c r="K162" s="513"/>
      <c r="L162" s="237" t="s">
        <v>162</v>
      </c>
      <c r="M162" s="238" t="s">
        <v>163</v>
      </c>
      <c r="N162" s="239" t="s">
        <v>159</v>
      </c>
    </row>
    <row r="163" spans="1:14" x14ac:dyDescent="0.25">
      <c r="A163" s="235"/>
      <c r="B163" s="240" t="s">
        <v>40</v>
      </c>
      <c r="C163" s="497"/>
      <c r="D163" s="514"/>
      <c r="E163" s="241"/>
      <c r="F163" s="241"/>
      <c r="G163" s="242"/>
      <c r="H163" s="235"/>
      <c r="I163" s="240" t="s">
        <v>40</v>
      </c>
      <c r="J163" s="497"/>
      <c r="K163" s="514"/>
      <c r="L163" s="241"/>
      <c r="M163" s="241"/>
      <c r="N163" s="242"/>
    </row>
    <row r="164" spans="1:14" x14ac:dyDescent="0.25">
      <c r="A164" s="235"/>
      <c r="B164" s="240" t="s">
        <v>41</v>
      </c>
      <c r="C164" s="503"/>
      <c r="D164" s="504"/>
      <c r="E164" s="504"/>
      <c r="F164" s="504"/>
      <c r="G164" s="515"/>
      <c r="H164" s="235"/>
      <c r="I164" s="240" t="s">
        <v>41</v>
      </c>
      <c r="J164" s="503"/>
      <c r="K164" s="504"/>
      <c r="L164" s="504"/>
      <c r="M164" s="504"/>
      <c r="N164" s="515"/>
    </row>
    <row r="165" spans="1:14" x14ac:dyDescent="0.25">
      <c r="A165" s="235"/>
      <c r="B165" s="240" t="s">
        <v>42</v>
      </c>
      <c r="C165" s="503"/>
      <c r="D165" s="504"/>
      <c r="E165" s="505"/>
      <c r="F165" s="243" t="s">
        <v>255</v>
      </c>
      <c r="G165" s="242"/>
      <c r="H165" s="235"/>
      <c r="I165" s="240" t="s">
        <v>42</v>
      </c>
      <c r="J165" s="503"/>
      <c r="K165" s="504"/>
      <c r="L165" s="505"/>
      <c r="M165" s="243" t="s">
        <v>255</v>
      </c>
      <c r="N165" s="242"/>
    </row>
    <row r="166" spans="1:14" ht="15.75" thickBot="1" x14ac:dyDescent="0.3">
      <c r="A166" s="235"/>
      <c r="B166" s="240" t="s">
        <v>43</v>
      </c>
      <c r="C166" s="506"/>
      <c r="D166" s="507"/>
      <c r="E166" s="507"/>
      <c r="F166" s="507"/>
      <c r="G166" s="508"/>
      <c r="H166" s="235"/>
      <c r="I166" s="240" t="s">
        <v>43</v>
      </c>
      <c r="J166" s="506"/>
      <c r="K166" s="507"/>
      <c r="L166" s="507"/>
      <c r="M166" s="507"/>
      <c r="N166" s="508"/>
    </row>
    <row r="167" spans="1:14" ht="15.75" thickBot="1" x14ac:dyDescent="0.3">
      <c r="A167" s="235"/>
      <c r="B167" s="240" t="s">
        <v>13</v>
      </c>
      <c r="C167" s="509" t="s">
        <v>134</v>
      </c>
      <c r="D167" s="510"/>
      <c r="E167" s="510"/>
      <c r="F167" s="510"/>
      <c r="G167" s="511"/>
      <c r="H167" s="235"/>
      <c r="I167" s="240" t="s">
        <v>13</v>
      </c>
      <c r="J167" s="509" t="s">
        <v>134</v>
      </c>
      <c r="K167" s="510"/>
      <c r="L167" s="510"/>
      <c r="M167" s="510"/>
      <c r="N167" s="511"/>
    </row>
    <row r="168" spans="1:14" x14ac:dyDescent="0.25">
      <c r="A168" s="235"/>
      <c r="B168" s="240" t="s">
        <v>314</v>
      </c>
      <c r="C168" s="497"/>
      <c r="D168" s="498"/>
      <c r="E168" s="499" t="s">
        <v>10</v>
      </c>
      <c r="F168" s="500"/>
      <c r="G168" s="244"/>
      <c r="H168" s="235"/>
      <c r="I168" s="240" t="s">
        <v>314</v>
      </c>
      <c r="J168" s="497"/>
      <c r="K168" s="498"/>
      <c r="L168" s="499" t="s">
        <v>10</v>
      </c>
      <c r="M168" s="500"/>
      <c r="N168" s="244"/>
    </row>
    <row r="169" spans="1:14" x14ac:dyDescent="0.25">
      <c r="A169" s="235"/>
      <c r="B169" s="240" t="s">
        <v>539</v>
      </c>
      <c r="C169" s="501"/>
      <c r="D169" s="502"/>
      <c r="E169" s="499" t="s">
        <v>540</v>
      </c>
      <c r="F169" s="500"/>
      <c r="G169" s="242"/>
      <c r="H169" s="235"/>
      <c r="I169" s="240" t="s">
        <v>539</v>
      </c>
      <c r="J169" s="501"/>
      <c r="K169" s="502"/>
      <c r="L169" s="499" t="s">
        <v>540</v>
      </c>
      <c r="M169" s="500"/>
      <c r="N169" s="242"/>
    </row>
    <row r="170" spans="1:14" x14ac:dyDescent="0.25">
      <c r="A170" s="235"/>
      <c r="B170" s="240" t="s">
        <v>15</v>
      </c>
      <c r="C170" s="501"/>
      <c r="D170" s="516"/>
      <c r="E170" s="516"/>
      <c r="F170" s="516"/>
      <c r="G170" s="517"/>
      <c r="H170" s="235"/>
      <c r="I170" s="240" t="s">
        <v>15</v>
      </c>
      <c r="J170" s="501"/>
      <c r="K170" s="516"/>
      <c r="L170" s="516"/>
      <c r="M170" s="516"/>
      <c r="N170" s="517"/>
    </row>
    <row r="171" spans="1:14" x14ac:dyDescent="0.25">
      <c r="A171" s="235"/>
      <c r="B171" s="240" t="s">
        <v>16</v>
      </c>
      <c r="C171" s="501"/>
      <c r="D171" s="516"/>
      <c r="E171" s="516"/>
      <c r="F171" s="516"/>
      <c r="G171" s="517"/>
      <c r="H171" s="235"/>
      <c r="I171" s="240" t="s">
        <v>16</v>
      </c>
      <c r="J171" s="501"/>
      <c r="K171" s="516"/>
      <c r="L171" s="516"/>
      <c r="M171" s="516"/>
      <c r="N171" s="517"/>
    </row>
    <row r="172" spans="1:14" ht="15.75" thickBot="1" x14ac:dyDescent="0.3">
      <c r="A172" s="235"/>
      <c r="B172" s="245" t="s">
        <v>307</v>
      </c>
      <c r="C172" s="518"/>
      <c r="D172" s="519"/>
      <c r="E172" s="519"/>
      <c r="F172" s="519"/>
      <c r="G172" s="520"/>
      <c r="H172" s="235"/>
      <c r="I172" s="245" t="s">
        <v>307</v>
      </c>
      <c r="J172" s="518"/>
      <c r="K172" s="519"/>
      <c r="L172" s="519"/>
      <c r="M172" s="519"/>
      <c r="N172" s="520"/>
    </row>
    <row r="173" spans="1:14" ht="15.75" thickBot="1" x14ac:dyDescent="0.3">
      <c r="A173" s="235"/>
      <c r="H173" s="235"/>
    </row>
    <row r="174" spans="1:14" ht="15.75" thickBot="1" x14ac:dyDescent="0.3">
      <c r="A174" s="233">
        <v>25</v>
      </c>
      <c r="B174" s="234" t="s">
        <v>1</v>
      </c>
      <c r="C174" s="489"/>
      <c r="D174" s="490"/>
      <c r="E174" s="490"/>
      <c r="F174" s="490"/>
      <c r="G174" s="491"/>
      <c r="H174" s="233">
        <v>26</v>
      </c>
      <c r="I174" s="234" t="s">
        <v>1</v>
      </c>
      <c r="J174" s="489"/>
      <c r="K174" s="490"/>
      <c r="L174" s="490"/>
      <c r="M174" s="490"/>
      <c r="N174" s="491"/>
    </row>
    <row r="175" spans="1:14" ht="15.75" thickBot="1" x14ac:dyDescent="0.3">
      <c r="A175" s="235"/>
      <c r="B175" s="236" t="s">
        <v>537</v>
      </c>
      <c r="C175" s="492" t="s">
        <v>134</v>
      </c>
      <c r="D175" s="493"/>
      <c r="E175" s="494" t="s">
        <v>538</v>
      </c>
      <c r="F175" s="495"/>
      <c r="G175" s="496"/>
      <c r="H175" s="235"/>
      <c r="I175" s="236" t="s">
        <v>537</v>
      </c>
      <c r="J175" s="492" t="s">
        <v>134</v>
      </c>
      <c r="K175" s="493"/>
      <c r="L175" s="494" t="s">
        <v>538</v>
      </c>
      <c r="M175" s="495"/>
      <c r="N175" s="496"/>
    </row>
    <row r="176" spans="1:14" x14ac:dyDescent="0.25">
      <c r="A176" s="235"/>
      <c r="B176" s="236"/>
      <c r="C176" s="512" t="s">
        <v>158</v>
      </c>
      <c r="D176" s="513"/>
      <c r="E176" s="237" t="s">
        <v>162</v>
      </c>
      <c r="F176" s="238" t="s">
        <v>163</v>
      </c>
      <c r="G176" s="239" t="s">
        <v>159</v>
      </c>
      <c r="H176" s="235"/>
      <c r="I176" s="236"/>
      <c r="J176" s="512" t="s">
        <v>158</v>
      </c>
      <c r="K176" s="513"/>
      <c r="L176" s="237" t="s">
        <v>162</v>
      </c>
      <c r="M176" s="238" t="s">
        <v>163</v>
      </c>
      <c r="N176" s="239" t="s">
        <v>159</v>
      </c>
    </row>
    <row r="177" spans="1:14" x14ac:dyDescent="0.25">
      <c r="A177" s="235"/>
      <c r="B177" s="240" t="s">
        <v>40</v>
      </c>
      <c r="C177" s="497"/>
      <c r="D177" s="514"/>
      <c r="E177" s="241"/>
      <c r="F177" s="241"/>
      <c r="G177" s="242"/>
      <c r="H177" s="235"/>
      <c r="I177" s="240" t="s">
        <v>40</v>
      </c>
      <c r="J177" s="497"/>
      <c r="K177" s="514"/>
      <c r="L177" s="241"/>
      <c r="M177" s="241"/>
      <c r="N177" s="242"/>
    </row>
    <row r="178" spans="1:14" x14ac:dyDescent="0.25">
      <c r="A178" s="235"/>
      <c r="B178" s="240" t="s">
        <v>41</v>
      </c>
      <c r="C178" s="503"/>
      <c r="D178" s="504"/>
      <c r="E178" s="504"/>
      <c r="F178" s="504"/>
      <c r="G178" s="515"/>
      <c r="H178" s="235"/>
      <c r="I178" s="240" t="s">
        <v>41</v>
      </c>
      <c r="J178" s="503"/>
      <c r="K178" s="504"/>
      <c r="L178" s="504"/>
      <c r="M178" s="504"/>
      <c r="N178" s="515"/>
    </row>
    <row r="179" spans="1:14" x14ac:dyDescent="0.25">
      <c r="A179" s="235"/>
      <c r="B179" s="240" t="s">
        <v>42</v>
      </c>
      <c r="C179" s="503"/>
      <c r="D179" s="504"/>
      <c r="E179" s="505"/>
      <c r="F179" s="243" t="s">
        <v>255</v>
      </c>
      <c r="G179" s="242"/>
      <c r="H179" s="235"/>
      <c r="I179" s="240" t="s">
        <v>42</v>
      </c>
      <c r="J179" s="503"/>
      <c r="K179" s="504"/>
      <c r="L179" s="505"/>
      <c r="M179" s="243" t="s">
        <v>255</v>
      </c>
      <c r="N179" s="242"/>
    </row>
    <row r="180" spans="1:14" ht="15.75" thickBot="1" x14ac:dyDescent="0.3">
      <c r="A180" s="235"/>
      <c r="B180" s="240" t="s">
        <v>43</v>
      </c>
      <c r="C180" s="506"/>
      <c r="D180" s="507"/>
      <c r="E180" s="507"/>
      <c r="F180" s="507"/>
      <c r="G180" s="508"/>
      <c r="H180" s="235"/>
      <c r="I180" s="240" t="s">
        <v>43</v>
      </c>
      <c r="J180" s="506"/>
      <c r="K180" s="507"/>
      <c r="L180" s="507"/>
      <c r="M180" s="507"/>
      <c r="N180" s="508"/>
    </row>
    <row r="181" spans="1:14" ht="15.75" thickBot="1" x14ac:dyDescent="0.3">
      <c r="A181" s="235"/>
      <c r="B181" s="240" t="s">
        <v>13</v>
      </c>
      <c r="C181" s="509" t="s">
        <v>134</v>
      </c>
      <c r="D181" s="510"/>
      <c r="E181" s="510"/>
      <c r="F181" s="510"/>
      <c r="G181" s="511"/>
      <c r="H181" s="235"/>
      <c r="I181" s="240" t="s">
        <v>13</v>
      </c>
      <c r="J181" s="509" t="s">
        <v>134</v>
      </c>
      <c r="K181" s="510"/>
      <c r="L181" s="510"/>
      <c r="M181" s="510"/>
      <c r="N181" s="511"/>
    </row>
    <row r="182" spans="1:14" x14ac:dyDescent="0.25">
      <c r="A182" s="235"/>
      <c r="B182" s="240" t="s">
        <v>314</v>
      </c>
      <c r="C182" s="497"/>
      <c r="D182" s="498"/>
      <c r="E182" s="499" t="s">
        <v>10</v>
      </c>
      <c r="F182" s="500"/>
      <c r="G182" s="244"/>
      <c r="H182" s="235"/>
      <c r="I182" s="240" t="s">
        <v>314</v>
      </c>
      <c r="J182" s="497"/>
      <c r="K182" s="498"/>
      <c r="L182" s="499" t="s">
        <v>10</v>
      </c>
      <c r="M182" s="500"/>
      <c r="N182" s="244"/>
    </row>
    <row r="183" spans="1:14" x14ac:dyDescent="0.25">
      <c r="A183" s="235"/>
      <c r="B183" s="240" t="s">
        <v>539</v>
      </c>
      <c r="C183" s="501"/>
      <c r="D183" s="502"/>
      <c r="E183" s="499" t="s">
        <v>540</v>
      </c>
      <c r="F183" s="500"/>
      <c r="G183" s="242"/>
      <c r="H183" s="235"/>
      <c r="I183" s="240" t="s">
        <v>539</v>
      </c>
      <c r="J183" s="501"/>
      <c r="K183" s="502"/>
      <c r="L183" s="499" t="s">
        <v>540</v>
      </c>
      <c r="M183" s="500"/>
      <c r="N183" s="242"/>
    </row>
    <row r="184" spans="1:14" x14ac:dyDescent="0.25">
      <c r="A184" s="235"/>
      <c r="B184" s="240" t="s">
        <v>15</v>
      </c>
      <c r="C184" s="501"/>
      <c r="D184" s="516"/>
      <c r="E184" s="516"/>
      <c r="F184" s="516"/>
      <c r="G184" s="517"/>
      <c r="H184" s="235"/>
      <c r="I184" s="240" t="s">
        <v>15</v>
      </c>
      <c r="J184" s="501"/>
      <c r="K184" s="516"/>
      <c r="L184" s="516"/>
      <c r="M184" s="516"/>
      <c r="N184" s="517"/>
    </row>
    <row r="185" spans="1:14" x14ac:dyDescent="0.25">
      <c r="A185" s="235"/>
      <c r="B185" s="240" t="s">
        <v>16</v>
      </c>
      <c r="C185" s="501"/>
      <c r="D185" s="516"/>
      <c r="E185" s="516"/>
      <c r="F185" s="516"/>
      <c r="G185" s="517"/>
      <c r="H185" s="235"/>
      <c r="I185" s="240" t="s">
        <v>16</v>
      </c>
      <c r="J185" s="501"/>
      <c r="K185" s="516"/>
      <c r="L185" s="516"/>
      <c r="M185" s="516"/>
      <c r="N185" s="517"/>
    </row>
    <row r="186" spans="1:14" ht="15.75" thickBot="1" x14ac:dyDescent="0.3">
      <c r="A186" s="235"/>
      <c r="B186" s="245" t="s">
        <v>307</v>
      </c>
      <c r="C186" s="518"/>
      <c r="D186" s="519"/>
      <c r="E186" s="519"/>
      <c r="F186" s="519"/>
      <c r="G186" s="520"/>
      <c r="H186" s="235"/>
      <c r="I186" s="245" t="s">
        <v>307</v>
      </c>
      <c r="J186" s="518"/>
      <c r="K186" s="519"/>
      <c r="L186" s="519"/>
      <c r="M186" s="519"/>
      <c r="N186" s="520"/>
    </row>
    <row r="187" spans="1:14" ht="15.75" thickBot="1" x14ac:dyDescent="0.3">
      <c r="A187" s="235"/>
      <c r="B187" s="38"/>
      <c r="H187" s="235"/>
      <c r="I187" s="38"/>
    </row>
    <row r="188" spans="1:14" ht="15.75" thickBot="1" x14ac:dyDescent="0.3">
      <c r="A188" s="233">
        <v>27</v>
      </c>
      <c r="B188" s="234" t="s">
        <v>1</v>
      </c>
      <c r="C188" s="489"/>
      <c r="D188" s="490"/>
      <c r="E188" s="490"/>
      <c r="F188" s="490"/>
      <c r="G188" s="491"/>
      <c r="H188" s="233">
        <v>28</v>
      </c>
      <c r="I188" s="234" t="s">
        <v>1</v>
      </c>
      <c r="J188" s="489"/>
      <c r="K188" s="490"/>
      <c r="L188" s="490"/>
      <c r="M188" s="490"/>
      <c r="N188" s="491"/>
    </row>
    <row r="189" spans="1:14" ht="15.75" thickBot="1" x14ac:dyDescent="0.3">
      <c r="A189" s="235"/>
      <c r="B189" s="236" t="s">
        <v>537</v>
      </c>
      <c r="C189" s="492" t="s">
        <v>134</v>
      </c>
      <c r="D189" s="493"/>
      <c r="E189" s="494" t="s">
        <v>538</v>
      </c>
      <c r="F189" s="495"/>
      <c r="G189" s="496"/>
      <c r="H189" s="235"/>
      <c r="I189" s="236" t="s">
        <v>537</v>
      </c>
      <c r="J189" s="492" t="s">
        <v>134</v>
      </c>
      <c r="K189" s="493"/>
      <c r="L189" s="494" t="s">
        <v>538</v>
      </c>
      <c r="M189" s="495"/>
      <c r="N189" s="496"/>
    </row>
    <row r="190" spans="1:14" x14ac:dyDescent="0.25">
      <c r="A190" s="235"/>
      <c r="B190" s="236"/>
      <c r="C190" s="512" t="s">
        <v>158</v>
      </c>
      <c r="D190" s="513"/>
      <c r="E190" s="237" t="s">
        <v>162</v>
      </c>
      <c r="F190" s="238" t="s">
        <v>163</v>
      </c>
      <c r="G190" s="239" t="s">
        <v>159</v>
      </c>
      <c r="H190" s="235"/>
      <c r="I190" s="236"/>
      <c r="J190" s="512" t="s">
        <v>158</v>
      </c>
      <c r="K190" s="513"/>
      <c r="L190" s="237" t="s">
        <v>162</v>
      </c>
      <c r="M190" s="238" t="s">
        <v>163</v>
      </c>
      <c r="N190" s="239" t="s">
        <v>159</v>
      </c>
    </row>
    <row r="191" spans="1:14" x14ac:dyDescent="0.25">
      <c r="A191" s="235"/>
      <c r="B191" s="240" t="s">
        <v>40</v>
      </c>
      <c r="C191" s="497"/>
      <c r="D191" s="514"/>
      <c r="E191" s="241"/>
      <c r="F191" s="241"/>
      <c r="G191" s="242"/>
      <c r="H191" s="235"/>
      <c r="I191" s="240" t="s">
        <v>40</v>
      </c>
      <c r="J191" s="497"/>
      <c r="K191" s="514"/>
      <c r="L191" s="241"/>
      <c r="M191" s="241"/>
      <c r="N191" s="242"/>
    </row>
    <row r="192" spans="1:14" x14ac:dyDescent="0.25">
      <c r="A192" s="235"/>
      <c r="B192" s="240" t="s">
        <v>41</v>
      </c>
      <c r="C192" s="503"/>
      <c r="D192" s="504"/>
      <c r="E192" s="504"/>
      <c r="F192" s="504"/>
      <c r="G192" s="515"/>
      <c r="H192" s="235"/>
      <c r="I192" s="240" t="s">
        <v>41</v>
      </c>
      <c r="J192" s="503"/>
      <c r="K192" s="504"/>
      <c r="L192" s="504"/>
      <c r="M192" s="504"/>
      <c r="N192" s="515"/>
    </row>
    <row r="193" spans="1:14" x14ac:dyDescent="0.25">
      <c r="A193" s="235"/>
      <c r="B193" s="240" t="s">
        <v>42</v>
      </c>
      <c r="C193" s="503"/>
      <c r="D193" s="504"/>
      <c r="E193" s="505"/>
      <c r="F193" s="243" t="s">
        <v>255</v>
      </c>
      <c r="G193" s="242"/>
      <c r="H193" s="235"/>
      <c r="I193" s="240" t="s">
        <v>42</v>
      </c>
      <c r="J193" s="503"/>
      <c r="K193" s="504"/>
      <c r="L193" s="505"/>
      <c r="M193" s="243" t="s">
        <v>255</v>
      </c>
      <c r="N193" s="242"/>
    </row>
    <row r="194" spans="1:14" ht="15.75" thickBot="1" x14ac:dyDescent="0.3">
      <c r="A194" s="235"/>
      <c r="B194" s="240" t="s">
        <v>43</v>
      </c>
      <c r="C194" s="506"/>
      <c r="D194" s="507"/>
      <c r="E194" s="507"/>
      <c r="F194" s="507"/>
      <c r="G194" s="508"/>
      <c r="H194" s="235"/>
      <c r="I194" s="240" t="s">
        <v>43</v>
      </c>
      <c r="J194" s="506"/>
      <c r="K194" s="507"/>
      <c r="L194" s="507"/>
      <c r="M194" s="507"/>
      <c r="N194" s="508"/>
    </row>
    <row r="195" spans="1:14" ht="15.75" thickBot="1" x14ac:dyDescent="0.3">
      <c r="A195" s="235"/>
      <c r="B195" s="240" t="s">
        <v>13</v>
      </c>
      <c r="C195" s="509" t="s">
        <v>134</v>
      </c>
      <c r="D195" s="510"/>
      <c r="E195" s="510"/>
      <c r="F195" s="510"/>
      <c r="G195" s="511"/>
      <c r="H195" s="235"/>
      <c r="I195" s="240" t="s">
        <v>13</v>
      </c>
      <c r="J195" s="509" t="s">
        <v>134</v>
      </c>
      <c r="K195" s="510"/>
      <c r="L195" s="510"/>
      <c r="M195" s="510"/>
      <c r="N195" s="511"/>
    </row>
    <row r="196" spans="1:14" x14ac:dyDescent="0.25">
      <c r="A196" s="235"/>
      <c r="B196" s="240" t="s">
        <v>314</v>
      </c>
      <c r="C196" s="497"/>
      <c r="D196" s="498"/>
      <c r="E196" s="499" t="s">
        <v>10</v>
      </c>
      <c r="F196" s="500"/>
      <c r="G196" s="244"/>
      <c r="H196" s="235"/>
      <c r="I196" s="240" t="s">
        <v>314</v>
      </c>
      <c r="J196" s="497"/>
      <c r="K196" s="498"/>
      <c r="L196" s="499" t="s">
        <v>10</v>
      </c>
      <c r="M196" s="500"/>
      <c r="N196" s="244"/>
    </row>
    <row r="197" spans="1:14" x14ac:dyDescent="0.25">
      <c r="A197" s="235"/>
      <c r="B197" s="240" t="s">
        <v>539</v>
      </c>
      <c r="C197" s="501"/>
      <c r="D197" s="502"/>
      <c r="E197" s="499" t="s">
        <v>540</v>
      </c>
      <c r="F197" s="500"/>
      <c r="G197" s="242"/>
      <c r="H197" s="235"/>
      <c r="I197" s="240" t="s">
        <v>539</v>
      </c>
      <c r="J197" s="501"/>
      <c r="K197" s="502"/>
      <c r="L197" s="499" t="s">
        <v>540</v>
      </c>
      <c r="M197" s="500"/>
      <c r="N197" s="242"/>
    </row>
    <row r="198" spans="1:14" x14ac:dyDescent="0.25">
      <c r="A198" s="235"/>
      <c r="B198" s="240" t="s">
        <v>15</v>
      </c>
      <c r="C198" s="501"/>
      <c r="D198" s="516"/>
      <c r="E198" s="516"/>
      <c r="F198" s="516"/>
      <c r="G198" s="517"/>
      <c r="H198" s="235"/>
      <c r="I198" s="240" t="s">
        <v>15</v>
      </c>
      <c r="J198" s="501"/>
      <c r="K198" s="516"/>
      <c r="L198" s="516"/>
      <c r="M198" s="516"/>
      <c r="N198" s="517"/>
    </row>
    <row r="199" spans="1:14" x14ac:dyDescent="0.25">
      <c r="A199" s="235"/>
      <c r="B199" s="240" t="s">
        <v>16</v>
      </c>
      <c r="C199" s="501"/>
      <c r="D199" s="516"/>
      <c r="E199" s="516"/>
      <c r="F199" s="516"/>
      <c r="G199" s="517"/>
      <c r="H199" s="235"/>
      <c r="I199" s="240" t="s">
        <v>16</v>
      </c>
      <c r="J199" s="501"/>
      <c r="K199" s="516"/>
      <c r="L199" s="516"/>
      <c r="M199" s="516"/>
      <c r="N199" s="517"/>
    </row>
    <row r="200" spans="1:14" ht="15.75" thickBot="1" x14ac:dyDescent="0.3">
      <c r="A200" s="235"/>
      <c r="B200" s="245" t="s">
        <v>307</v>
      </c>
      <c r="C200" s="518"/>
      <c r="D200" s="519"/>
      <c r="E200" s="519"/>
      <c r="F200" s="519"/>
      <c r="G200" s="520"/>
      <c r="H200" s="235"/>
      <c r="I200" s="245" t="s">
        <v>307</v>
      </c>
      <c r="J200" s="518"/>
      <c r="K200" s="519"/>
      <c r="L200" s="519"/>
      <c r="M200" s="519"/>
      <c r="N200" s="520"/>
    </row>
    <row r="201" spans="1:14" ht="15.75" thickBot="1" x14ac:dyDescent="0.3">
      <c r="A201" s="235"/>
      <c r="H201" s="235"/>
    </row>
    <row r="202" spans="1:14" ht="15.75" thickBot="1" x14ac:dyDescent="0.3">
      <c r="A202" s="233">
        <v>29</v>
      </c>
      <c r="B202" s="234" t="s">
        <v>1</v>
      </c>
      <c r="C202" s="489"/>
      <c r="D202" s="490"/>
      <c r="E202" s="490"/>
      <c r="F202" s="490"/>
      <c r="G202" s="491"/>
      <c r="H202" s="233">
        <v>30</v>
      </c>
      <c r="I202" s="234" t="s">
        <v>1</v>
      </c>
      <c r="J202" s="489"/>
      <c r="K202" s="490"/>
      <c r="L202" s="490"/>
      <c r="M202" s="490"/>
      <c r="N202" s="491"/>
    </row>
    <row r="203" spans="1:14" ht="15.75" thickBot="1" x14ac:dyDescent="0.3">
      <c r="A203" s="235"/>
      <c r="B203" s="236" t="s">
        <v>537</v>
      </c>
      <c r="C203" s="492" t="s">
        <v>134</v>
      </c>
      <c r="D203" s="493"/>
      <c r="E203" s="494" t="s">
        <v>538</v>
      </c>
      <c r="F203" s="495"/>
      <c r="G203" s="496"/>
      <c r="H203" s="235"/>
      <c r="I203" s="236" t="s">
        <v>537</v>
      </c>
      <c r="J203" s="492" t="s">
        <v>134</v>
      </c>
      <c r="K203" s="493"/>
      <c r="L203" s="494" t="s">
        <v>538</v>
      </c>
      <c r="M203" s="495"/>
      <c r="N203" s="496"/>
    </row>
    <row r="204" spans="1:14" x14ac:dyDescent="0.25">
      <c r="A204" s="235"/>
      <c r="B204" s="236"/>
      <c r="C204" s="512" t="s">
        <v>158</v>
      </c>
      <c r="D204" s="513"/>
      <c r="E204" s="237" t="s">
        <v>162</v>
      </c>
      <c r="F204" s="238" t="s">
        <v>163</v>
      </c>
      <c r="G204" s="239" t="s">
        <v>159</v>
      </c>
      <c r="H204" s="235"/>
      <c r="I204" s="236"/>
      <c r="J204" s="512" t="s">
        <v>158</v>
      </c>
      <c r="K204" s="513"/>
      <c r="L204" s="237" t="s">
        <v>162</v>
      </c>
      <c r="M204" s="238" t="s">
        <v>163</v>
      </c>
      <c r="N204" s="239" t="s">
        <v>159</v>
      </c>
    </row>
    <row r="205" spans="1:14" x14ac:dyDescent="0.25">
      <c r="A205" s="235"/>
      <c r="B205" s="240" t="s">
        <v>40</v>
      </c>
      <c r="C205" s="497"/>
      <c r="D205" s="514"/>
      <c r="E205" s="241"/>
      <c r="F205" s="241"/>
      <c r="G205" s="242"/>
      <c r="H205" s="235"/>
      <c r="I205" s="240" t="s">
        <v>40</v>
      </c>
      <c r="J205" s="497"/>
      <c r="K205" s="514"/>
      <c r="L205" s="241"/>
      <c r="M205" s="241"/>
      <c r="N205" s="242"/>
    </row>
    <row r="206" spans="1:14" x14ac:dyDescent="0.25">
      <c r="A206" s="235"/>
      <c r="B206" s="240" t="s">
        <v>41</v>
      </c>
      <c r="C206" s="503"/>
      <c r="D206" s="504"/>
      <c r="E206" s="504"/>
      <c r="F206" s="504"/>
      <c r="G206" s="515"/>
      <c r="H206" s="235"/>
      <c r="I206" s="240" t="s">
        <v>41</v>
      </c>
      <c r="J206" s="503"/>
      <c r="K206" s="504"/>
      <c r="L206" s="504"/>
      <c r="M206" s="504"/>
      <c r="N206" s="515"/>
    </row>
    <row r="207" spans="1:14" x14ac:dyDescent="0.25">
      <c r="A207" s="235"/>
      <c r="B207" s="240" t="s">
        <v>42</v>
      </c>
      <c r="C207" s="503"/>
      <c r="D207" s="504"/>
      <c r="E207" s="505"/>
      <c r="F207" s="243" t="s">
        <v>255</v>
      </c>
      <c r="G207" s="242"/>
      <c r="H207" s="235"/>
      <c r="I207" s="240" t="s">
        <v>42</v>
      </c>
      <c r="J207" s="503"/>
      <c r="K207" s="504"/>
      <c r="L207" s="505"/>
      <c r="M207" s="243" t="s">
        <v>255</v>
      </c>
      <c r="N207" s="242"/>
    </row>
    <row r="208" spans="1:14" ht="15.75" thickBot="1" x14ac:dyDescent="0.3">
      <c r="A208" s="235"/>
      <c r="B208" s="240" t="s">
        <v>43</v>
      </c>
      <c r="C208" s="506"/>
      <c r="D208" s="507"/>
      <c r="E208" s="507"/>
      <c r="F208" s="507"/>
      <c r="G208" s="508"/>
      <c r="H208" s="235"/>
      <c r="I208" s="240" t="s">
        <v>43</v>
      </c>
      <c r="J208" s="506"/>
      <c r="K208" s="507"/>
      <c r="L208" s="507"/>
      <c r="M208" s="507"/>
      <c r="N208" s="508"/>
    </row>
    <row r="209" spans="1:14" ht="15.75" thickBot="1" x14ac:dyDescent="0.3">
      <c r="A209" s="235"/>
      <c r="B209" s="240" t="s">
        <v>13</v>
      </c>
      <c r="C209" s="509" t="s">
        <v>134</v>
      </c>
      <c r="D209" s="510"/>
      <c r="E209" s="510"/>
      <c r="F209" s="510"/>
      <c r="G209" s="511"/>
      <c r="H209" s="235"/>
      <c r="I209" s="240" t="s">
        <v>13</v>
      </c>
      <c r="J209" s="509" t="s">
        <v>134</v>
      </c>
      <c r="K209" s="510"/>
      <c r="L209" s="510"/>
      <c r="M209" s="510"/>
      <c r="N209" s="511"/>
    </row>
    <row r="210" spans="1:14" x14ac:dyDescent="0.25">
      <c r="A210" s="235"/>
      <c r="B210" s="240" t="s">
        <v>314</v>
      </c>
      <c r="C210" s="497"/>
      <c r="D210" s="498"/>
      <c r="E210" s="499" t="s">
        <v>10</v>
      </c>
      <c r="F210" s="500"/>
      <c r="G210" s="244"/>
      <c r="H210" s="235"/>
      <c r="I210" s="240" t="s">
        <v>314</v>
      </c>
      <c r="J210" s="497"/>
      <c r="K210" s="498"/>
      <c r="L210" s="499" t="s">
        <v>10</v>
      </c>
      <c r="M210" s="500"/>
      <c r="N210" s="244"/>
    </row>
    <row r="211" spans="1:14" x14ac:dyDescent="0.25">
      <c r="A211" s="235"/>
      <c r="B211" s="240" t="s">
        <v>539</v>
      </c>
      <c r="C211" s="501"/>
      <c r="D211" s="502"/>
      <c r="E211" s="499" t="s">
        <v>540</v>
      </c>
      <c r="F211" s="500"/>
      <c r="G211" s="242"/>
      <c r="H211" s="235"/>
      <c r="I211" s="240" t="s">
        <v>539</v>
      </c>
      <c r="J211" s="501"/>
      <c r="K211" s="502"/>
      <c r="L211" s="499" t="s">
        <v>540</v>
      </c>
      <c r="M211" s="500"/>
      <c r="N211" s="242"/>
    </row>
    <row r="212" spans="1:14" x14ac:dyDescent="0.25">
      <c r="A212" s="235"/>
      <c r="B212" s="240" t="s">
        <v>15</v>
      </c>
      <c r="C212" s="501"/>
      <c r="D212" s="516"/>
      <c r="E212" s="516"/>
      <c r="F212" s="516"/>
      <c r="G212" s="517"/>
      <c r="H212" s="235"/>
      <c r="I212" s="240" t="s">
        <v>15</v>
      </c>
      <c r="J212" s="501"/>
      <c r="K212" s="516"/>
      <c r="L212" s="516"/>
      <c r="M212" s="516"/>
      <c r="N212" s="517"/>
    </row>
    <row r="213" spans="1:14" x14ac:dyDescent="0.25">
      <c r="A213" s="235"/>
      <c r="B213" s="240" t="s">
        <v>16</v>
      </c>
      <c r="C213" s="501"/>
      <c r="D213" s="516"/>
      <c r="E213" s="516"/>
      <c r="F213" s="516"/>
      <c r="G213" s="517"/>
      <c r="H213" s="235"/>
      <c r="I213" s="240" t="s">
        <v>16</v>
      </c>
      <c r="J213" s="501"/>
      <c r="K213" s="516"/>
      <c r="L213" s="516"/>
      <c r="M213" s="516"/>
      <c r="N213" s="517"/>
    </row>
    <row r="214" spans="1:14" ht="15.75" thickBot="1" x14ac:dyDescent="0.3">
      <c r="A214" s="235"/>
      <c r="B214" s="245" t="s">
        <v>307</v>
      </c>
      <c r="C214" s="518"/>
      <c r="D214" s="519"/>
      <c r="E214" s="519"/>
      <c r="F214" s="519"/>
      <c r="G214" s="520"/>
      <c r="H214" s="235"/>
      <c r="I214" s="245" t="s">
        <v>307</v>
      </c>
      <c r="J214" s="518"/>
      <c r="K214" s="519"/>
      <c r="L214" s="519"/>
      <c r="M214" s="519"/>
      <c r="N214" s="520"/>
    </row>
    <row r="215" spans="1:14" ht="15.75" thickBot="1" x14ac:dyDescent="0.3">
      <c r="A215" s="235"/>
      <c r="B215" s="38"/>
      <c r="H215" s="235"/>
      <c r="I215" s="38"/>
    </row>
    <row r="216" spans="1:14" ht="15.75" thickBot="1" x14ac:dyDescent="0.3">
      <c r="A216" s="233">
        <v>31</v>
      </c>
      <c r="B216" s="234" t="s">
        <v>1</v>
      </c>
      <c r="C216" s="489"/>
      <c r="D216" s="490"/>
      <c r="E216" s="490"/>
      <c r="F216" s="490"/>
      <c r="G216" s="491"/>
      <c r="H216" s="233">
        <v>32</v>
      </c>
      <c r="I216" s="234" t="s">
        <v>1</v>
      </c>
      <c r="J216" s="489"/>
      <c r="K216" s="490"/>
      <c r="L216" s="490"/>
      <c r="M216" s="490"/>
      <c r="N216" s="491"/>
    </row>
    <row r="217" spans="1:14" ht="15.75" thickBot="1" x14ac:dyDescent="0.3">
      <c r="A217" s="235"/>
      <c r="B217" s="236" t="s">
        <v>537</v>
      </c>
      <c r="C217" s="492" t="s">
        <v>134</v>
      </c>
      <c r="D217" s="493"/>
      <c r="E217" s="494" t="s">
        <v>538</v>
      </c>
      <c r="F217" s="495"/>
      <c r="G217" s="496"/>
      <c r="H217" s="235"/>
      <c r="I217" s="236" t="s">
        <v>537</v>
      </c>
      <c r="J217" s="492" t="s">
        <v>134</v>
      </c>
      <c r="K217" s="493"/>
      <c r="L217" s="494" t="s">
        <v>538</v>
      </c>
      <c r="M217" s="495"/>
      <c r="N217" s="496"/>
    </row>
    <row r="218" spans="1:14" x14ac:dyDescent="0.25">
      <c r="A218" s="235"/>
      <c r="B218" s="236"/>
      <c r="C218" s="512" t="s">
        <v>158</v>
      </c>
      <c r="D218" s="513"/>
      <c r="E218" s="237" t="s">
        <v>162</v>
      </c>
      <c r="F218" s="238" t="s">
        <v>163</v>
      </c>
      <c r="G218" s="239" t="s">
        <v>159</v>
      </c>
      <c r="H218" s="235"/>
      <c r="I218" s="236"/>
      <c r="J218" s="512" t="s">
        <v>158</v>
      </c>
      <c r="K218" s="513"/>
      <c r="L218" s="237" t="s">
        <v>162</v>
      </c>
      <c r="M218" s="238" t="s">
        <v>163</v>
      </c>
      <c r="N218" s="239" t="s">
        <v>159</v>
      </c>
    </row>
    <row r="219" spans="1:14" x14ac:dyDescent="0.25">
      <c r="A219" s="235"/>
      <c r="B219" s="240" t="s">
        <v>40</v>
      </c>
      <c r="C219" s="497"/>
      <c r="D219" s="514"/>
      <c r="E219" s="241"/>
      <c r="F219" s="241"/>
      <c r="G219" s="242"/>
      <c r="H219" s="235"/>
      <c r="I219" s="240" t="s">
        <v>40</v>
      </c>
      <c r="J219" s="497"/>
      <c r="K219" s="514"/>
      <c r="L219" s="241"/>
      <c r="M219" s="241"/>
      <c r="N219" s="242"/>
    </row>
    <row r="220" spans="1:14" x14ac:dyDescent="0.25">
      <c r="A220" s="235"/>
      <c r="B220" s="240" t="s">
        <v>41</v>
      </c>
      <c r="C220" s="503"/>
      <c r="D220" s="504"/>
      <c r="E220" s="504"/>
      <c r="F220" s="504"/>
      <c r="G220" s="515"/>
      <c r="H220" s="235"/>
      <c r="I220" s="240" t="s">
        <v>41</v>
      </c>
      <c r="J220" s="503"/>
      <c r="K220" s="504"/>
      <c r="L220" s="504"/>
      <c r="M220" s="504"/>
      <c r="N220" s="515"/>
    </row>
    <row r="221" spans="1:14" x14ac:dyDescent="0.25">
      <c r="A221" s="235"/>
      <c r="B221" s="240" t="s">
        <v>42</v>
      </c>
      <c r="C221" s="503"/>
      <c r="D221" s="504"/>
      <c r="E221" s="505"/>
      <c r="F221" s="243" t="s">
        <v>255</v>
      </c>
      <c r="G221" s="242"/>
      <c r="H221" s="235"/>
      <c r="I221" s="240" t="s">
        <v>42</v>
      </c>
      <c r="J221" s="503"/>
      <c r="K221" s="504"/>
      <c r="L221" s="505"/>
      <c r="M221" s="243" t="s">
        <v>255</v>
      </c>
      <c r="N221" s="242"/>
    </row>
    <row r="222" spans="1:14" ht="15.75" thickBot="1" x14ac:dyDescent="0.3">
      <c r="A222" s="235"/>
      <c r="B222" s="240" t="s">
        <v>43</v>
      </c>
      <c r="C222" s="506"/>
      <c r="D222" s="507"/>
      <c r="E222" s="507"/>
      <c r="F222" s="507"/>
      <c r="G222" s="508"/>
      <c r="H222" s="235"/>
      <c r="I222" s="240" t="s">
        <v>43</v>
      </c>
      <c r="J222" s="506"/>
      <c r="K222" s="507"/>
      <c r="L222" s="507"/>
      <c r="M222" s="507"/>
      <c r="N222" s="508"/>
    </row>
    <row r="223" spans="1:14" ht="15.75" thickBot="1" x14ac:dyDescent="0.3">
      <c r="A223" s="235"/>
      <c r="B223" s="240" t="s">
        <v>13</v>
      </c>
      <c r="C223" s="509" t="s">
        <v>134</v>
      </c>
      <c r="D223" s="510"/>
      <c r="E223" s="510"/>
      <c r="F223" s="510"/>
      <c r="G223" s="511"/>
      <c r="H223" s="235"/>
      <c r="I223" s="240" t="s">
        <v>13</v>
      </c>
      <c r="J223" s="509" t="s">
        <v>134</v>
      </c>
      <c r="K223" s="510"/>
      <c r="L223" s="510"/>
      <c r="M223" s="510"/>
      <c r="N223" s="511"/>
    </row>
    <row r="224" spans="1:14" x14ac:dyDescent="0.25">
      <c r="A224" s="235"/>
      <c r="B224" s="240" t="s">
        <v>314</v>
      </c>
      <c r="C224" s="497"/>
      <c r="D224" s="498"/>
      <c r="E224" s="499" t="s">
        <v>10</v>
      </c>
      <c r="F224" s="500"/>
      <c r="G224" s="244"/>
      <c r="H224" s="235"/>
      <c r="I224" s="240" t="s">
        <v>314</v>
      </c>
      <c r="J224" s="497"/>
      <c r="K224" s="498"/>
      <c r="L224" s="499" t="s">
        <v>10</v>
      </c>
      <c r="M224" s="500"/>
      <c r="N224" s="244"/>
    </row>
    <row r="225" spans="1:14" x14ac:dyDescent="0.25">
      <c r="A225" s="235"/>
      <c r="B225" s="240" t="s">
        <v>539</v>
      </c>
      <c r="C225" s="501"/>
      <c r="D225" s="502"/>
      <c r="E225" s="499" t="s">
        <v>540</v>
      </c>
      <c r="F225" s="500"/>
      <c r="G225" s="242"/>
      <c r="H225" s="235"/>
      <c r="I225" s="240" t="s">
        <v>539</v>
      </c>
      <c r="J225" s="501"/>
      <c r="K225" s="502"/>
      <c r="L225" s="499" t="s">
        <v>540</v>
      </c>
      <c r="M225" s="500"/>
      <c r="N225" s="242"/>
    </row>
    <row r="226" spans="1:14" x14ac:dyDescent="0.25">
      <c r="A226" s="235"/>
      <c r="B226" s="240" t="s">
        <v>15</v>
      </c>
      <c r="C226" s="501"/>
      <c r="D226" s="516"/>
      <c r="E226" s="516"/>
      <c r="F226" s="516"/>
      <c r="G226" s="517"/>
      <c r="H226" s="235"/>
      <c r="I226" s="240" t="s">
        <v>15</v>
      </c>
      <c r="J226" s="501"/>
      <c r="K226" s="516"/>
      <c r="L226" s="516"/>
      <c r="M226" s="516"/>
      <c r="N226" s="517"/>
    </row>
    <row r="227" spans="1:14" x14ac:dyDescent="0.25">
      <c r="A227" s="235"/>
      <c r="B227" s="240" t="s">
        <v>16</v>
      </c>
      <c r="C227" s="501"/>
      <c r="D227" s="516"/>
      <c r="E227" s="516"/>
      <c r="F227" s="516"/>
      <c r="G227" s="517"/>
      <c r="H227" s="235"/>
      <c r="I227" s="240" t="s">
        <v>16</v>
      </c>
      <c r="J227" s="501"/>
      <c r="K227" s="516"/>
      <c r="L227" s="516"/>
      <c r="M227" s="516"/>
      <c r="N227" s="517"/>
    </row>
    <row r="228" spans="1:14" ht="15.75" thickBot="1" x14ac:dyDescent="0.3">
      <c r="A228" s="235"/>
      <c r="B228" s="245" t="s">
        <v>307</v>
      </c>
      <c r="C228" s="518"/>
      <c r="D228" s="519"/>
      <c r="E228" s="519"/>
      <c r="F228" s="519"/>
      <c r="G228" s="520"/>
      <c r="H228" s="235"/>
      <c r="I228" s="245" t="s">
        <v>307</v>
      </c>
      <c r="J228" s="518"/>
      <c r="K228" s="519"/>
      <c r="L228" s="519"/>
      <c r="M228" s="519"/>
      <c r="N228" s="520"/>
    </row>
    <row r="229" spans="1:14" ht="15.75" thickBot="1" x14ac:dyDescent="0.3">
      <c r="A229" s="235"/>
      <c r="B229" s="38"/>
      <c r="H229" s="235"/>
      <c r="I229" s="38"/>
    </row>
    <row r="230" spans="1:14" ht="15.75" thickBot="1" x14ac:dyDescent="0.3">
      <c r="A230" s="233">
        <v>33</v>
      </c>
      <c r="B230" s="234" t="s">
        <v>1</v>
      </c>
      <c r="C230" s="489"/>
      <c r="D230" s="490"/>
      <c r="E230" s="490"/>
      <c r="F230" s="490"/>
      <c r="G230" s="491"/>
      <c r="H230" s="233">
        <v>34</v>
      </c>
      <c r="I230" s="234" t="s">
        <v>1</v>
      </c>
      <c r="J230" s="489"/>
      <c r="K230" s="490"/>
      <c r="L230" s="490"/>
      <c r="M230" s="490"/>
      <c r="N230" s="491"/>
    </row>
    <row r="231" spans="1:14" ht="15.75" thickBot="1" x14ac:dyDescent="0.3">
      <c r="A231" s="235"/>
      <c r="B231" s="236" t="s">
        <v>537</v>
      </c>
      <c r="C231" s="492" t="s">
        <v>134</v>
      </c>
      <c r="D231" s="493"/>
      <c r="E231" s="494" t="s">
        <v>538</v>
      </c>
      <c r="F231" s="495"/>
      <c r="G231" s="496"/>
      <c r="H231" s="235"/>
      <c r="I231" s="236" t="s">
        <v>537</v>
      </c>
      <c r="J231" s="492" t="s">
        <v>134</v>
      </c>
      <c r="K231" s="493"/>
      <c r="L231" s="494" t="s">
        <v>538</v>
      </c>
      <c r="M231" s="495"/>
      <c r="N231" s="496"/>
    </row>
    <row r="232" spans="1:14" x14ac:dyDescent="0.25">
      <c r="A232" s="235"/>
      <c r="B232" s="236"/>
      <c r="C232" s="512" t="s">
        <v>158</v>
      </c>
      <c r="D232" s="513"/>
      <c r="E232" s="237" t="s">
        <v>162</v>
      </c>
      <c r="F232" s="238" t="s">
        <v>163</v>
      </c>
      <c r="G232" s="239" t="s">
        <v>159</v>
      </c>
      <c r="H232" s="235"/>
      <c r="I232" s="236"/>
      <c r="J232" s="512" t="s">
        <v>158</v>
      </c>
      <c r="K232" s="513"/>
      <c r="L232" s="237" t="s">
        <v>162</v>
      </c>
      <c r="M232" s="238" t="s">
        <v>163</v>
      </c>
      <c r="N232" s="239" t="s">
        <v>159</v>
      </c>
    </row>
    <row r="233" spans="1:14" x14ac:dyDescent="0.25">
      <c r="A233" s="235"/>
      <c r="B233" s="240" t="s">
        <v>40</v>
      </c>
      <c r="C233" s="497"/>
      <c r="D233" s="514"/>
      <c r="E233" s="241"/>
      <c r="F233" s="241"/>
      <c r="G233" s="242"/>
      <c r="H233" s="235"/>
      <c r="I233" s="240" t="s">
        <v>40</v>
      </c>
      <c r="J233" s="497"/>
      <c r="K233" s="514"/>
      <c r="L233" s="241"/>
      <c r="M233" s="241"/>
      <c r="N233" s="242"/>
    </row>
    <row r="234" spans="1:14" x14ac:dyDescent="0.25">
      <c r="A234" s="235"/>
      <c r="B234" s="240" t="s">
        <v>41</v>
      </c>
      <c r="C234" s="503"/>
      <c r="D234" s="504"/>
      <c r="E234" s="504"/>
      <c r="F234" s="504"/>
      <c r="G234" s="515"/>
      <c r="H234" s="235"/>
      <c r="I234" s="240" t="s">
        <v>41</v>
      </c>
      <c r="J234" s="503"/>
      <c r="K234" s="504"/>
      <c r="L234" s="504"/>
      <c r="M234" s="504"/>
      <c r="N234" s="515"/>
    </row>
    <row r="235" spans="1:14" x14ac:dyDescent="0.25">
      <c r="A235" s="235"/>
      <c r="B235" s="240" t="s">
        <v>42</v>
      </c>
      <c r="C235" s="503"/>
      <c r="D235" s="504"/>
      <c r="E235" s="505"/>
      <c r="F235" s="243" t="s">
        <v>255</v>
      </c>
      <c r="G235" s="242"/>
      <c r="H235" s="235"/>
      <c r="I235" s="240" t="s">
        <v>42</v>
      </c>
      <c r="J235" s="503"/>
      <c r="K235" s="504"/>
      <c r="L235" s="505"/>
      <c r="M235" s="243" t="s">
        <v>255</v>
      </c>
      <c r="N235" s="242"/>
    </row>
    <row r="236" spans="1:14" ht="15.75" thickBot="1" x14ac:dyDescent="0.3">
      <c r="A236" s="235"/>
      <c r="B236" s="240" t="s">
        <v>43</v>
      </c>
      <c r="C236" s="506"/>
      <c r="D236" s="507"/>
      <c r="E236" s="507"/>
      <c r="F236" s="507"/>
      <c r="G236" s="508"/>
      <c r="H236" s="235"/>
      <c r="I236" s="240" t="s">
        <v>43</v>
      </c>
      <c r="J236" s="506"/>
      <c r="K236" s="507"/>
      <c r="L236" s="507"/>
      <c r="M236" s="507"/>
      <c r="N236" s="508"/>
    </row>
    <row r="237" spans="1:14" ht="15.75" thickBot="1" x14ac:dyDescent="0.3">
      <c r="A237" s="235"/>
      <c r="B237" s="240" t="s">
        <v>13</v>
      </c>
      <c r="C237" s="509" t="s">
        <v>134</v>
      </c>
      <c r="D237" s="510"/>
      <c r="E237" s="510"/>
      <c r="F237" s="510"/>
      <c r="G237" s="511"/>
      <c r="H237" s="235"/>
      <c r="I237" s="240" t="s">
        <v>13</v>
      </c>
      <c r="J237" s="509" t="s">
        <v>134</v>
      </c>
      <c r="K237" s="510"/>
      <c r="L237" s="510"/>
      <c r="M237" s="510"/>
      <c r="N237" s="511"/>
    </row>
    <row r="238" spans="1:14" x14ac:dyDescent="0.25">
      <c r="A238" s="235"/>
      <c r="B238" s="240" t="s">
        <v>314</v>
      </c>
      <c r="C238" s="497"/>
      <c r="D238" s="498"/>
      <c r="E238" s="499" t="s">
        <v>10</v>
      </c>
      <c r="F238" s="500"/>
      <c r="G238" s="244"/>
      <c r="H238" s="235"/>
      <c r="I238" s="240" t="s">
        <v>314</v>
      </c>
      <c r="J238" s="497"/>
      <c r="K238" s="498"/>
      <c r="L238" s="499" t="s">
        <v>10</v>
      </c>
      <c r="M238" s="500"/>
      <c r="N238" s="244"/>
    </row>
    <row r="239" spans="1:14" x14ac:dyDescent="0.25">
      <c r="A239" s="235"/>
      <c r="B239" s="240" t="s">
        <v>539</v>
      </c>
      <c r="C239" s="501"/>
      <c r="D239" s="502"/>
      <c r="E239" s="499" t="s">
        <v>540</v>
      </c>
      <c r="F239" s="500"/>
      <c r="G239" s="242"/>
      <c r="H239" s="235"/>
      <c r="I239" s="240" t="s">
        <v>539</v>
      </c>
      <c r="J239" s="501"/>
      <c r="K239" s="502"/>
      <c r="L239" s="499" t="s">
        <v>540</v>
      </c>
      <c r="M239" s="500"/>
      <c r="N239" s="242"/>
    </row>
    <row r="240" spans="1:14" x14ac:dyDescent="0.25">
      <c r="A240" s="235"/>
      <c r="B240" s="240" t="s">
        <v>15</v>
      </c>
      <c r="C240" s="501"/>
      <c r="D240" s="516"/>
      <c r="E240" s="516"/>
      <c r="F240" s="516"/>
      <c r="G240" s="517"/>
      <c r="H240" s="235"/>
      <c r="I240" s="240" t="s">
        <v>15</v>
      </c>
      <c r="J240" s="501"/>
      <c r="K240" s="516"/>
      <c r="L240" s="516"/>
      <c r="M240" s="516"/>
      <c r="N240" s="517"/>
    </row>
    <row r="241" spans="1:14" x14ac:dyDescent="0.25">
      <c r="A241" s="235"/>
      <c r="B241" s="240" t="s">
        <v>16</v>
      </c>
      <c r="C241" s="501"/>
      <c r="D241" s="516"/>
      <c r="E241" s="516"/>
      <c r="F241" s="516"/>
      <c r="G241" s="517"/>
      <c r="H241" s="235"/>
      <c r="I241" s="240" t="s">
        <v>16</v>
      </c>
      <c r="J241" s="501"/>
      <c r="K241" s="516"/>
      <c r="L241" s="516"/>
      <c r="M241" s="516"/>
      <c r="N241" s="517"/>
    </row>
    <row r="242" spans="1:14" ht="15.75" thickBot="1" x14ac:dyDescent="0.3">
      <c r="A242" s="235"/>
      <c r="B242" s="245" t="s">
        <v>307</v>
      </c>
      <c r="C242" s="518"/>
      <c r="D242" s="519"/>
      <c r="E242" s="519"/>
      <c r="F242" s="519"/>
      <c r="G242" s="520"/>
      <c r="H242" s="235"/>
      <c r="I242" s="245" t="s">
        <v>307</v>
      </c>
      <c r="J242" s="518"/>
      <c r="K242" s="519"/>
      <c r="L242" s="519"/>
      <c r="M242" s="519"/>
      <c r="N242" s="520"/>
    </row>
    <row r="243" spans="1:14" ht="15.75" thickBot="1" x14ac:dyDescent="0.3">
      <c r="A243" s="235"/>
      <c r="H243" s="235"/>
    </row>
    <row r="244" spans="1:14" ht="15.75" thickBot="1" x14ac:dyDescent="0.3">
      <c r="A244" s="233">
        <v>35</v>
      </c>
      <c r="B244" s="234" t="s">
        <v>1</v>
      </c>
      <c r="C244" s="489"/>
      <c r="D244" s="490"/>
      <c r="E244" s="490"/>
      <c r="F244" s="490"/>
      <c r="G244" s="491"/>
      <c r="H244" s="233">
        <v>36</v>
      </c>
      <c r="I244" s="234" t="s">
        <v>1</v>
      </c>
      <c r="J244" s="489"/>
      <c r="K244" s="490"/>
      <c r="L244" s="490"/>
      <c r="M244" s="490"/>
      <c r="N244" s="491"/>
    </row>
    <row r="245" spans="1:14" ht="15.75" thickBot="1" x14ac:dyDescent="0.3">
      <c r="A245" s="235"/>
      <c r="B245" s="236" t="s">
        <v>537</v>
      </c>
      <c r="C245" s="492" t="s">
        <v>134</v>
      </c>
      <c r="D245" s="493"/>
      <c r="E245" s="494" t="s">
        <v>538</v>
      </c>
      <c r="F245" s="495"/>
      <c r="G245" s="496"/>
      <c r="H245" s="235"/>
      <c r="I245" s="236" t="s">
        <v>537</v>
      </c>
      <c r="J245" s="492" t="s">
        <v>134</v>
      </c>
      <c r="K245" s="493"/>
      <c r="L245" s="494" t="s">
        <v>538</v>
      </c>
      <c r="M245" s="495"/>
      <c r="N245" s="496"/>
    </row>
    <row r="246" spans="1:14" x14ac:dyDescent="0.25">
      <c r="A246" s="235"/>
      <c r="B246" s="236"/>
      <c r="C246" s="512" t="s">
        <v>158</v>
      </c>
      <c r="D246" s="513"/>
      <c r="E246" s="237" t="s">
        <v>162</v>
      </c>
      <c r="F246" s="238" t="s">
        <v>163</v>
      </c>
      <c r="G246" s="239" t="s">
        <v>159</v>
      </c>
      <c r="H246" s="235"/>
      <c r="I246" s="236"/>
      <c r="J246" s="512" t="s">
        <v>158</v>
      </c>
      <c r="K246" s="513"/>
      <c r="L246" s="237" t="s">
        <v>162</v>
      </c>
      <c r="M246" s="238" t="s">
        <v>163</v>
      </c>
      <c r="N246" s="239" t="s">
        <v>159</v>
      </c>
    </row>
    <row r="247" spans="1:14" x14ac:dyDescent="0.25">
      <c r="A247" s="235"/>
      <c r="B247" s="240" t="s">
        <v>40</v>
      </c>
      <c r="C247" s="497"/>
      <c r="D247" s="514"/>
      <c r="E247" s="241"/>
      <c r="F247" s="241"/>
      <c r="G247" s="242"/>
      <c r="H247" s="235"/>
      <c r="I247" s="240" t="s">
        <v>40</v>
      </c>
      <c r="J247" s="497"/>
      <c r="K247" s="514"/>
      <c r="L247" s="241"/>
      <c r="M247" s="241"/>
      <c r="N247" s="242"/>
    </row>
    <row r="248" spans="1:14" x14ac:dyDescent="0.25">
      <c r="A248" s="235"/>
      <c r="B248" s="240" t="s">
        <v>41</v>
      </c>
      <c r="C248" s="503"/>
      <c r="D248" s="504"/>
      <c r="E248" s="504"/>
      <c r="F248" s="504"/>
      <c r="G248" s="515"/>
      <c r="H248" s="235"/>
      <c r="I248" s="240" t="s">
        <v>41</v>
      </c>
      <c r="J248" s="503"/>
      <c r="K248" s="504"/>
      <c r="L248" s="504"/>
      <c r="M248" s="504"/>
      <c r="N248" s="515"/>
    </row>
    <row r="249" spans="1:14" x14ac:dyDescent="0.25">
      <c r="A249" s="235"/>
      <c r="B249" s="240" t="s">
        <v>42</v>
      </c>
      <c r="C249" s="503"/>
      <c r="D249" s="504"/>
      <c r="E249" s="505"/>
      <c r="F249" s="243" t="s">
        <v>255</v>
      </c>
      <c r="G249" s="242"/>
      <c r="H249" s="235"/>
      <c r="I249" s="240" t="s">
        <v>42</v>
      </c>
      <c r="J249" s="503"/>
      <c r="K249" s="504"/>
      <c r="L249" s="505"/>
      <c r="M249" s="243" t="s">
        <v>255</v>
      </c>
      <c r="N249" s="242"/>
    </row>
    <row r="250" spans="1:14" ht="15.75" thickBot="1" x14ac:dyDescent="0.3">
      <c r="A250" s="235"/>
      <c r="B250" s="240" t="s">
        <v>43</v>
      </c>
      <c r="C250" s="506"/>
      <c r="D250" s="507"/>
      <c r="E250" s="507"/>
      <c r="F250" s="507"/>
      <c r="G250" s="508"/>
      <c r="H250" s="235"/>
      <c r="I250" s="240" t="s">
        <v>43</v>
      </c>
      <c r="J250" s="506"/>
      <c r="K250" s="507"/>
      <c r="L250" s="507"/>
      <c r="M250" s="507"/>
      <c r="N250" s="508"/>
    </row>
    <row r="251" spans="1:14" ht="15.75" thickBot="1" x14ac:dyDescent="0.3">
      <c r="A251" s="235"/>
      <c r="B251" s="240" t="s">
        <v>13</v>
      </c>
      <c r="C251" s="509" t="s">
        <v>134</v>
      </c>
      <c r="D251" s="510"/>
      <c r="E251" s="510"/>
      <c r="F251" s="510"/>
      <c r="G251" s="511"/>
      <c r="H251" s="235"/>
      <c r="I251" s="240" t="s">
        <v>13</v>
      </c>
      <c r="J251" s="509" t="s">
        <v>134</v>
      </c>
      <c r="K251" s="510"/>
      <c r="L251" s="510"/>
      <c r="M251" s="510"/>
      <c r="N251" s="511"/>
    </row>
    <row r="252" spans="1:14" x14ac:dyDescent="0.25">
      <c r="A252" s="235"/>
      <c r="B252" s="240" t="s">
        <v>314</v>
      </c>
      <c r="C252" s="497"/>
      <c r="D252" s="498"/>
      <c r="E252" s="499" t="s">
        <v>10</v>
      </c>
      <c r="F252" s="500"/>
      <c r="G252" s="244"/>
      <c r="H252" s="235"/>
      <c r="I252" s="240" t="s">
        <v>314</v>
      </c>
      <c r="J252" s="497"/>
      <c r="K252" s="498"/>
      <c r="L252" s="499" t="s">
        <v>10</v>
      </c>
      <c r="M252" s="500"/>
      <c r="N252" s="244"/>
    </row>
    <row r="253" spans="1:14" x14ac:dyDescent="0.25">
      <c r="A253" s="235"/>
      <c r="B253" s="240" t="s">
        <v>539</v>
      </c>
      <c r="C253" s="501"/>
      <c r="D253" s="502"/>
      <c r="E253" s="499" t="s">
        <v>540</v>
      </c>
      <c r="F253" s="500"/>
      <c r="G253" s="242"/>
      <c r="H253" s="235"/>
      <c r="I253" s="240" t="s">
        <v>539</v>
      </c>
      <c r="J253" s="501"/>
      <c r="K253" s="502"/>
      <c r="L253" s="499" t="s">
        <v>540</v>
      </c>
      <c r="M253" s="500"/>
      <c r="N253" s="242"/>
    </row>
    <row r="254" spans="1:14" x14ac:dyDescent="0.25">
      <c r="A254" s="235"/>
      <c r="B254" s="240" t="s">
        <v>15</v>
      </c>
      <c r="C254" s="501"/>
      <c r="D254" s="516"/>
      <c r="E254" s="516"/>
      <c r="F254" s="516"/>
      <c r="G254" s="517"/>
      <c r="H254" s="235"/>
      <c r="I254" s="240" t="s">
        <v>15</v>
      </c>
      <c r="J254" s="501"/>
      <c r="K254" s="516"/>
      <c r="L254" s="516"/>
      <c r="M254" s="516"/>
      <c r="N254" s="517"/>
    </row>
    <row r="255" spans="1:14" x14ac:dyDescent="0.25">
      <c r="A255" s="235"/>
      <c r="B255" s="240" t="s">
        <v>16</v>
      </c>
      <c r="C255" s="501"/>
      <c r="D255" s="516"/>
      <c r="E255" s="516"/>
      <c r="F255" s="516"/>
      <c r="G255" s="517"/>
      <c r="H255" s="235"/>
      <c r="I255" s="240" t="s">
        <v>16</v>
      </c>
      <c r="J255" s="501"/>
      <c r="K255" s="516"/>
      <c r="L255" s="516"/>
      <c r="M255" s="516"/>
      <c r="N255" s="517"/>
    </row>
    <row r="256" spans="1:14" ht="15.75" thickBot="1" x14ac:dyDescent="0.3">
      <c r="A256" s="235"/>
      <c r="B256" s="245" t="s">
        <v>307</v>
      </c>
      <c r="C256" s="518"/>
      <c r="D256" s="519"/>
      <c r="E256" s="519"/>
      <c r="F256" s="519"/>
      <c r="G256" s="520"/>
      <c r="H256" s="235"/>
      <c r="I256" s="245" t="s">
        <v>307</v>
      </c>
      <c r="J256" s="518"/>
      <c r="K256" s="519"/>
      <c r="L256" s="519"/>
      <c r="M256" s="519"/>
      <c r="N256" s="520"/>
    </row>
    <row r="257" spans="1:14" ht="15.75" thickBot="1" x14ac:dyDescent="0.3">
      <c r="A257" s="235"/>
      <c r="B257" s="38"/>
      <c r="H257" s="235"/>
      <c r="I257" s="38"/>
    </row>
    <row r="258" spans="1:14" ht="15.75" thickBot="1" x14ac:dyDescent="0.3">
      <c r="A258" s="233">
        <v>37</v>
      </c>
      <c r="B258" s="234" t="s">
        <v>1</v>
      </c>
      <c r="C258" s="489"/>
      <c r="D258" s="490"/>
      <c r="E258" s="490"/>
      <c r="F258" s="490"/>
      <c r="G258" s="491"/>
      <c r="H258" s="233">
        <v>38</v>
      </c>
      <c r="I258" s="234" t="s">
        <v>1</v>
      </c>
      <c r="J258" s="489"/>
      <c r="K258" s="490"/>
      <c r="L258" s="490"/>
      <c r="M258" s="490"/>
      <c r="N258" s="491"/>
    </row>
    <row r="259" spans="1:14" ht="15.75" thickBot="1" x14ac:dyDescent="0.3">
      <c r="A259" s="235"/>
      <c r="B259" s="236" t="s">
        <v>537</v>
      </c>
      <c r="C259" s="492" t="s">
        <v>134</v>
      </c>
      <c r="D259" s="493"/>
      <c r="E259" s="494" t="s">
        <v>538</v>
      </c>
      <c r="F259" s="495"/>
      <c r="G259" s="496"/>
      <c r="H259" s="235"/>
      <c r="I259" s="236" t="s">
        <v>537</v>
      </c>
      <c r="J259" s="492" t="s">
        <v>134</v>
      </c>
      <c r="K259" s="493"/>
      <c r="L259" s="494" t="s">
        <v>538</v>
      </c>
      <c r="M259" s="495"/>
      <c r="N259" s="496"/>
    </row>
    <row r="260" spans="1:14" x14ac:dyDescent="0.25">
      <c r="A260" s="235"/>
      <c r="B260" s="236"/>
      <c r="C260" s="512" t="s">
        <v>158</v>
      </c>
      <c r="D260" s="513"/>
      <c r="E260" s="237" t="s">
        <v>162</v>
      </c>
      <c r="F260" s="238" t="s">
        <v>163</v>
      </c>
      <c r="G260" s="239" t="s">
        <v>159</v>
      </c>
      <c r="H260" s="235"/>
      <c r="I260" s="236"/>
      <c r="J260" s="512" t="s">
        <v>158</v>
      </c>
      <c r="K260" s="513"/>
      <c r="L260" s="237" t="s">
        <v>162</v>
      </c>
      <c r="M260" s="238" t="s">
        <v>163</v>
      </c>
      <c r="N260" s="239" t="s">
        <v>159</v>
      </c>
    </row>
    <row r="261" spans="1:14" x14ac:dyDescent="0.25">
      <c r="A261" s="235"/>
      <c r="B261" s="240" t="s">
        <v>40</v>
      </c>
      <c r="C261" s="497"/>
      <c r="D261" s="514"/>
      <c r="E261" s="241"/>
      <c r="F261" s="241"/>
      <c r="G261" s="242"/>
      <c r="H261" s="235"/>
      <c r="I261" s="240" t="s">
        <v>40</v>
      </c>
      <c r="J261" s="497"/>
      <c r="K261" s="514"/>
      <c r="L261" s="241"/>
      <c r="M261" s="241"/>
      <c r="N261" s="242"/>
    </row>
    <row r="262" spans="1:14" x14ac:dyDescent="0.25">
      <c r="A262" s="235"/>
      <c r="B262" s="240" t="s">
        <v>41</v>
      </c>
      <c r="C262" s="503"/>
      <c r="D262" s="504"/>
      <c r="E262" s="504"/>
      <c r="F262" s="504"/>
      <c r="G262" s="515"/>
      <c r="H262" s="235"/>
      <c r="I262" s="240" t="s">
        <v>41</v>
      </c>
      <c r="J262" s="503"/>
      <c r="K262" s="504"/>
      <c r="L262" s="504"/>
      <c r="M262" s="504"/>
      <c r="N262" s="515"/>
    </row>
    <row r="263" spans="1:14" x14ac:dyDescent="0.25">
      <c r="A263" s="235"/>
      <c r="B263" s="240" t="s">
        <v>42</v>
      </c>
      <c r="C263" s="503"/>
      <c r="D263" s="504"/>
      <c r="E263" s="505"/>
      <c r="F263" s="243" t="s">
        <v>255</v>
      </c>
      <c r="G263" s="242"/>
      <c r="H263" s="235"/>
      <c r="I263" s="240" t="s">
        <v>42</v>
      </c>
      <c r="J263" s="503"/>
      <c r="K263" s="504"/>
      <c r="L263" s="505"/>
      <c r="M263" s="243" t="s">
        <v>255</v>
      </c>
      <c r="N263" s="242"/>
    </row>
    <row r="264" spans="1:14" ht="15.75" thickBot="1" x14ac:dyDescent="0.3">
      <c r="A264" s="235"/>
      <c r="B264" s="240" t="s">
        <v>43</v>
      </c>
      <c r="C264" s="506"/>
      <c r="D264" s="507"/>
      <c r="E264" s="507"/>
      <c r="F264" s="507"/>
      <c r="G264" s="508"/>
      <c r="H264" s="235"/>
      <c r="I264" s="240" t="s">
        <v>43</v>
      </c>
      <c r="J264" s="506"/>
      <c r="K264" s="507"/>
      <c r="L264" s="507"/>
      <c r="M264" s="507"/>
      <c r="N264" s="508"/>
    </row>
    <row r="265" spans="1:14" ht="15.75" thickBot="1" x14ac:dyDescent="0.3">
      <c r="A265" s="235"/>
      <c r="B265" s="240" t="s">
        <v>13</v>
      </c>
      <c r="C265" s="509" t="s">
        <v>134</v>
      </c>
      <c r="D265" s="510"/>
      <c r="E265" s="510"/>
      <c r="F265" s="510"/>
      <c r="G265" s="511"/>
      <c r="H265" s="235"/>
      <c r="I265" s="240" t="s">
        <v>13</v>
      </c>
      <c r="J265" s="509" t="s">
        <v>134</v>
      </c>
      <c r="K265" s="510"/>
      <c r="L265" s="510"/>
      <c r="M265" s="510"/>
      <c r="N265" s="511"/>
    </row>
    <row r="266" spans="1:14" x14ac:dyDescent="0.25">
      <c r="A266" s="235"/>
      <c r="B266" s="240" t="s">
        <v>314</v>
      </c>
      <c r="C266" s="497"/>
      <c r="D266" s="498"/>
      <c r="E266" s="499" t="s">
        <v>10</v>
      </c>
      <c r="F266" s="500"/>
      <c r="G266" s="244"/>
      <c r="H266" s="235"/>
      <c r="I266" s="240" t="s">
        <v>314</v>
      </c>
      <c r="J266" s="497"/>
      <c r="K266" s="498"/>
      <c r="L266" s="499" t="s">
        <v>10</v>
      </c>
      <c r="M266" s="500"/>
      <c r="N266" s="244"/>
    </row>
    <row r="267" spans="1:14" x14ac:dyDescent="0.25">
      <c r="A267" s="235"/>
      <c r="B267" s="240" t="s">
        <v>539</v>
      </c>
      <c r="C267" s="501"/>
      <c r="D267" s="502"/>
      <c r="E267" s="499" t="s">
        <v>540</v>
      </c>
      <c r="F267" s="500"/>
      <c r="G267" s="242"/>
      <c r="H267" s="235"/>
      <c r="I267" s="240" t="s">
        <v>539</v>
      </c>
      <c r="J267" s="501"/>
      <c r="K267" s="502"/>
      <c r="L267" s="499" t="s">
        <v>540</v>
      </c>
      <c r="M267" s="500"/>
      <c r="N267" s="242"/>
    </row>
    <row r="268" spans="1:14" x14ac:dyDescent="0.25">
      <c r="A268" s="235"/>
      <c r="B268" s="240" t="s">
        <v>15</v>
      </c>
      <c r="C268" s="501"/>
      <c r="D268" s="516"/>
      <c r="E268" s="516"/>
      <c r="F268" s="516"/>
      <c r="G268" s="517"/>
      <c r="H268" s="235"/>
      <c r="I268" s="240" t="s">
        <v>15</v>
      </c>
      <c r="J268" s="501"/>
      <c r="K268" s="516"/>
      <c r="L268" s="516"/>
      <c r="M268" s="516"/>
      <c r="N268" s="517"/>
    </row>
    <row r="269" spans="1:14" x14ac:dyDescent="0.25">
      <c r="A269" s="235"/>
      <c r="B269" s="240" t="s">
        <v>16</v>
      </c>
      <c r="C269" s="501"/>
      <c r="D269" s="516"/>
      <c r="E269" s="516"/>
      <c r="F269" s="516"/>
      <c r="G269" s="517"/>
      <c r="H269" s="235"/>
      <c r="I269" s="240" t="s">
        <v>16</v>
      </c>
      <c r="J269" s="501"/>
      <c r="K269" s="516"/>
      <c r="L269" s="516"/>
      <c r="M269" s="516"/>
      <c r="N269" s="517"/>
    </row>
    <row r="270" spans="1:14" ht="15.75" thickBot="1" x14ac:dyDescent="0.3">
      <c r="A270" s="235"/>
      <c r="B270" s="245" t="s">
        <v>307</v>
      </c>
      <c r="C270" s="518"/>
      <c r="D270" s="519"/>
      <c r="E270" s="519"/>
      <c r="F270" s="519"/>
      <c r="G270" s="520"/>
      <c r="H270" s="235"/>
      <c r="I270" s="245" t="s">
        <v>307</v>
      </c>
      <c r="J270" s="518"/>
      <c r="K270" s="519"/>
      <c r="L270" s="519"/>
      <c r="M270" s="519"/>
      <c r="N270" s="520"/>
    </row>
    <row r="271" spans="1:14" ht="15.75" thickBot="1" x14ac:dyDescent="0.3">
      <c r="A271" s="235"/>
      <c r="H271" s="235"/>
    </row>
    <row r="272" spans="1:14" ht="15.75" thickBot="1" x14ac:dyDescent="0.3">
      <c r="A272" s="233">
        <v>39</v>
      </c>
      <c r="B272" s="234" t="s">
        <v>1</v>
      </c>
      <c r="C272" s="489"/>
      <c r="D272" s="490"/>
      <c r="E272" s="490"/>
      <c r="F272" s="490"/>
      <c r="G272" s="491"/>
      <c r="H272" s="233">
        <v>40</v>
      </c>
      <c r="I272" s="234" t="s">
        <v>1</v>
      </c>
      <c r="J272" s="489"/>
      <c r="K272" s="490"/>
      <c r="L272" s="490"/>
      <c r="M272" s="490"/>
      <c r="N272" s="491"/>
    </row>
    <row r="273" spans="1:14" ht="15.75" thickBot="1" x14ac:dyDescent="0.3">
      <c r="A273" s="235"/>
      <c r="B273" s="236" t="s">
        <v>537</v>
      </c>
      <c r="C273" s="492" t="s">
        <v>134</v>
      </c>
      <c r="D273" s="493"/>
      <c r="E273" s="494" t="s">
        <v>538</v>
      </c>
      <c r="F273" s="495"/>
      <c r="G273" s="496"/>
      <c r="H273" s="235"/>
      <c r="I273" s="236" t="s">
        <v>537</v>
      </c>
      <c r="J273" s="492" t="s">
        <v>134</v>
      </c>
      <c r="K273" s="493"/>
      <c r="L273" s="494" t="s">
        <v>538</v>
      </c>
      <c r="M273" s="495"/>
      <c r="N273" s="496"/>
    </row>
    <row r="274" spans="1:14" x14ac:dyDescent="0.25">
      <c r="A274" s="235"/>
      <c r="B274" s="236"/>
      <c r="C274" s="512" t="s">
        <v>158</v>
      </c>
      <c r="D274" s="513"/>
      <c r="E274" s="237" t="s">
        <v>162</v>
      </c>
      <c r="F274" s="238" t="s">
        <v>163</v>
      </c>
      <c r="G274" s="239" t="s">
        <v>159</v>
      </c>
      <c r="H274" s="235"/>
      <c r="I274" s="236"/>
      <c r="J274" s="512" t="s">
        <v>158</v>
      </c>
      <c r="K274" s="513"/>
      <c r="L274" s="237" t="s">
        <v>162</v>
      </c>
      <c r="M274" s="238" t="s">
        <v>163</v>
      </c>
      <c r="N274" s="239" t="s">
        <v>159</v>
      </c>
    </row>
    <row r="275" spans="1:14" x14ac:dyDescent="0.25">
      <c r="A275" s="235"/>
      <c r="B275" s="240" t="s">
        <v>40</v>
      </c>
      <c r="C275" s="497"/>
      <c r="D275" s="514"/>
      <c r="E275" s="241"/>
      <c r="F275" s="241"/>
      <c r="G275" s="242"/>
      <c r="H275" s="235"/>
      <c r="I275" s="240" t="s">
        <v>40</v>
      </c>
      <c r="J275" s="497"/>
      <c r="K275" s="514"/>
      <c r="L275" s="241"/>
      <c r="M275" s="241"/>
      <c r="N275" s="242"/>
    </row>
    <row r="276" spans="1:14" x14ac:dyDescent="0.25">
      <c r="A276" s="235"/>
      <c r="B276" s="240" t="s">
        <v>41</v>
      </c>
      <c r="C276" s="503"/>
      <c r="D276" s="504"/>
      <c r="E276" s="504"/>
      <c r="F276" s="504"/>
      <c r="G276" s="515"/>
      <c r="H276" s="235"/>
      <c r="I276" s="240" t="s">
        <v>41</v>
      </c>
      <c r="J276" s="503"/>
      <c r="K276" s="504"/>
      <c r="L276" s="504"/>
      <c r="M276" s="504"/>
      <c r="N276" s="515"/>
    </row>
    <row r="277" spans="1:14" x14ac:dyDescent="0.25">
      <c r="A277" s="235"/>
      <c r="B277" s="240" t="s">
        <v>42</v>
      </c>
      <c r="C277" s="503"/>
      <c r="D277" s="504"/>
      <c r="E277" s="505"/>
      <c r="F277" s="243" t="s">
        <v>255</v>
      </c>
      <c r="G277" s="242"/>
      <c r="H277" s="235"/>
      <c r="I277" s="240" t="s">
        <v>42</v>
      </c>
      <c r="J277" s="503"/>
      <c r="K277" s="504"/>
      <c r="L277" s="505"/>
      <c r="M277" s="243" t="s">
        <v>255</v>
      </c>
      <c r="N277" s="242"/>
    </row>
    <row r="278" spans="1:14" ht="15.75" thickBot="1" x14ac:dyDescent="0.3">
      <c r="A278" s="235"/>
      <c r="B278" s="240" t="s">
        <v>43</v>
      </c>
      <c r="C278" s="506"/>
      <c r="D278" s="507"/>
      <c r="E278" s="507"/>
      <c r="F278" s="507"/>
      <c r="G278" s="508"/>
      <c r="H278" s="235"/>
      <c r="I278" s="240" t="s">
        <v>43</v>
      </c>
      <c r="J278" s="506"/>
      <c r="K278" s="507"/>
      <c r="L278" s="507"/>
      <c r="M278" s="507"/>
      <c r="N278" s="508"/>
    </row>
    <row r="279" spans="1:14" ht="15.75" thickBot="1" x14ac:dyDescent="0.3">
      <c r="A279" s="235"/>
      <c r="B279" s="240" t="s">
        <v>13</v>
      </c>
      <c r="C279" s="509" t="s">
        <v>134</v>
      </c>
      <c r="D279" s="510"/>
      <c r="E279" s="510"/>
      <c r="F279" s="510"/>
      <c r="G279" s="511"/>
      <c r="H279" s="235"/>
      <c r="I279" s="240" t="s">
        <v>13</v>
      </c>
      <c r="J279" s="509" t="s">
        <v>134</v>
      </c>
      <c r="K279" s="510"/>
      <c r="L279" s="510"/>
      <c r="M279" s="510"/>
      <c r="N279" s="511"/>
    </row>
    <row r="280" spans="1:14" x14ac:dyDescent="0.25">
      <c r="A280" s="235"/>
      <c r="B280" s="240" t="s">
        <v>314</v>
      </c>
      <c r="C280" s="497"/>
      <c r="D280" s="498"/>
      <c r="E280" s="499" t="s">
        <v>10</v>
      </c>
      <c r="F280" s="500"/>
      <c r="G280" s="244"/>
      <c r="H280" s="235"/>
      <c r="I280" s="240" t="s">
        <v>314</v>
      </c>
      <c r="J280" s="497"/>
      <c r="K280" s="498"/>
      <c r="L280" s="499" t="s">
        <v>10</v>
      </c>
      <c r="M280" s="500"/>
      <c r="N280" s="244"/>
    </row>
    <row r="281" spans="1:14" x14ac:dyDescent="0.25">
      <c r="B281" s="240" t="s">
        <v>539</v>
      </c>
      <c r="C281" s="501"/>
      <c r="D281" s="502"/>
      <c r="E281" s="499" t="s">
        <v>540</v>
      </c>
      <c r="F281" s="500"/>
      <c r="G281" s="242"/>
      <c r="I281" s="240" t="s">
        <v>539</v>
      </c>
      <c r="J281" s="501"/>
      <c r="K281" s="502"/>
      <c r="L281" s="499" t="s">
        <v>540</v>
      </c>
      <c r="M281" s="500"/>
      <c r="N281" s="242"/>
    </row>
    <row r="282" spans="1:14" x14ac:dyDescent="0.25">
      <c r="B282" s="240" t="s">
        <v>15</v>
      </c>
      <c r="C282" s="501"/>
      <c r="D282" s="516"/>
      <c r="E282" s="516"/>
      <c r="F282" s="516"/>
      <c r="G282" s="517"/>
      <c r="I282" s="240" t="s">
        <v>15</v>
      </c>
      <c r="J282" s="501"/>
      <c r="K282" s="516"/>
      <c r="L282" s="516"/>
      <c r="M282" s="516"/>
      <c r="N282" s="517"/>
    </row>
    <row r="283" spans="1:14" x14ac:dyDescent="0.25">
      <c r="B283" s="240" t="s">
        <v>16</v>
      </c>
      <c r="C283" s="501"/>
      <c r="D283" s="516"/>
      <c r="E283" s="516"/>
      <c r="F283" s="516"/>
      <c r="G283" s="517"/>
      <c r="I283" s="240" t="s">
        <v>16</v>
      </c>
      <c r="J283" s="501"/>
      <c r="K283" s="516"/>
      <c r="L283" s="516"/>
      <c r="M283" s="516"/>
      <c r="N283" s="517"/>
    </row>
    <row r="284" spans="1:14" ht="15.75" thickBot="1" x14ac:dyDescent="0.3">
      <c r="B284" s="245" t="s">
        <v>307</v>
      </c>
      <c r="C284" s="518"/>
      <c r="D284" s="519"/>
      <c r="E284" s="519"/>
      <c r="F284" s="519"/>
      <c r="G284" s="520"/>
      <c r="I284" s="245" t="s">
        <v>307</v>
      </c>
      <c r="J284" s="518"/>
      <c r="K284" s="519"/>
      <c r="L284" s="519"/>
      <c r="M284" s="519"/>
      <c r="N284" s="520"/>
    </row>
    <row r="286" spans="1:14" ht="15.75" thickBot="1" x14ac:dyDescent="0.3"/>
    <row r="287" spans="1:14" ht="15.75" thickBot="1" x14ac:dyDescent="0.3">
      <c r="A287" s="233">
        <v>41</v>
      </c>
      <c r="B287" s="234" t="s">
        <v>1</v>
      </c>
      <c r="C287" s="489"/>
      <c r="D287" s="490"/>
      <c r="E287" s="490"/>
      <c r="F287" s="490"/>
      <c r="G287" s="491"/>
      <c r="H287" s="233">
        <v>42</v>
      </c>
      <c r="I287" s="234" t="s">
        <v>1</v>
      </c>
      <c r="J287" s="489"/>
      <c r="K287" s="490"/>
      <c r="L287" s="490"/>
      <c r="M287" s="490"/>
      <c r="N287" s="491"/>
    </row>
    <row r="288" spans="1:14" ht="15.75" thickBot="1" x14ac:dyDescent="0.3">
      <c r="A288" s="235"/>
      <c r="B288" s="236" t="s">
        <v>537</v>
      </c>
      <c r="C288" s="492" t="s">
        <v>134</v>
      </c>
      <c r="D288" s="493"/>
      <c r="E288" s="494" t="s">
        <v>538</v>
      </c>
      <c r="F288" s="495"/>
      <c r="G288" s="496"/>
      <c r="H288" s="235"/>
      <c r="I288" s="236" t="s">
        <v>537</v>
      </c>
      <c r="J288" s="492" t="s">
        <v>134</v>
      </c>
      <c r="K288" s="493"/>
      <c r="L288" s="494" t="s">
        <v>538</v>
      </c>
      <c r="M288" s="495"/>
      <c r="N288" s="496"/>
    </row>
    <row r="289" spans="1:14" x14ac:dyDescent="0.25">
      <c r="A289" s="235"/>
      <c r="B289" s="236"/>
      <c r="C289" s="512" t="s">
        <v>158</v>
      </c>
      <c r="D289" s="513"/>
      <c r="E289" s="237" t="s">
        <v>162</v>
      </c>
      <c r="F289" s="238" t="s">
        <v>163</v>
      </c>
      <c r="G289" s="239" t="s">
        <v>159</v>
      </c>
      <c r="H289" s="235"/>
      <c r="I289" s="236"/>
      <c r="J289" s="512" t="s">
        <v>158</v>
      </c>
      <c r="K289" s="513"/>
      <c r="L289" s="237" t="s">
        <v>162</v>
      </c>
      <c r="M289" s="238" t="s">
        <v>163</v>
      </c>
      <c r="N289" s="239" t="s">
        <v>159</v>
      </c>
    </row>
    <row r="290" spans="1:14" x14ac:dyDescent="0.25">
      <c r="A290" s="235"/>
      <c r="B290" s="240" t="s">
        <v>40</v>
      </c>
      <c r="C290" s="497"/>
      <c r="D290" s="514"/>
      <c r="E290" s="241"/>
      <c r="F290" s="241"/>
      <c r="G290" s="242"/>
      <c r="H290" s="235"/>
      <c r="I290" s="240" t="s">
        <v>40</v>
      </c>
      <c r="J290" s="497"/>
      <c r="K290" s="514"/>
      <c r="L290" s="241"/>
      <c r="M290" s="241"/>
      <c r="N290" s="242"/>
    </row>
    <row r="291" spans="1:14" x14ac:dyDescent="0.25">
      <c r="A291" s="235"/>
      <c r="B291" s="240" t="s">
        <v>41</v>
      </c>
      <c r="C291" s="503"/>
      <c r="D291" s="504"/>
      <c r="E291" s="504"/>
      <c r="F291" s="504"/>
      <c r="G291" s="515"/>
      <c r="H291" s="235"/>
      <c r="I291" s="240" t="s">
        <v>41</v>
      </c>
      <c r="J291" s="503"/>
      <c r="K291" s="504"/>
      <c r="L291" s="504"/>
      <c r="M291" s="504"/>
      <c r="N291" s="515"/>
    </row>
    <row r="292" spans="1:14" x14ac:dyDescent="0.25">
      <c r="A292" s="235"/>
      <c r="B292" s="240" t="s">
        <v>42</v>
      </c>
      <c r="C292" s="503"/>
      <c r="D292" s="504"/>
      <c r="E292" s="505"/>
      <c r="F292" s="243" t="s">
        <v>255</v>
      </c>
      <c r="G292" s="242"/>
      <c r="H292" s="235"/>
      <c r="I292" s="240" t="s">
        <v>42</v>
      </c>
      <c r="J292" s="503"/>
      <c r="K292" s="504"/>
      <c r="L292" s="505"/>
      <c r="M292" s="243" t="s">
        <v>255</v>
      </c>
      <c r="N292" s="242"/>
    </row>
    <row r="293" spans="1:14" ht="15.75" thickBot="1" x14ac:dyDescent="0.3">
      <c r="A293" s="235"/>
      <c r="B293" s="240" t="s">
        <v>43</v>
      </c>
      <c r="C293" s="506"/>
      <c r="D293" s="507"/>
      <c r="E293" s="507"/>
      <c r="F293" s="507"/>
      <c r="G293" s="508"/>
      <c r="H293" s="235"/>
      <c r="I293" s="240" t="s">
        <v>43</v>
      </c>
      <c r="J293" s="506"/>
      <c r="K293" s="507"/>
      <c r="L293" s="507"/>
      <c r="M293" s="507"/>
      <c r="N293" s="508"/>
    </row>
    <row r="294" spans="1:14" ht="15.75" thickBot="1" x14ac:dyDescent="0.3">
      <c r="A294" s="235"/>
      <c r="B294" s="240" t="s">
        <v>13</v>
      </c>
      <c r="C294" s="509" t="s">
        <v>134</v>
      </c>
      <c r="D294" s="510"/>
      <c r="E294" s="510"/>
      <c r="F294" s="510"/>
      <c r="G294" s="511"/>
      <c r="H294" s="235"/>
      <c r="I294" s="240" t="s">
        <v>13</v>
      </c>
      <c r="J294" s="509" t="s">
        <v>134</v>
      </c>
      <c r="K294" s="510"/>
      <c r="L294" s="510"/>
      <c r="M294" s="510"/>
      <c r="N294" s="511"/>
    </row>
    <row r="295" spans="1:14" x14ac:dyDescent="0.25">
      <c r="A295" s="235"/>
      <c r="B295" s="240" t="s">
        <v>314</v>
      </c>
      <c r="C295" s="497"/>
      <c r="D295" s="498"/>
      <c r="E295" s="499" t="s">
        <v>10</v>
      </c>
      <c r="F295" s="500"/>
      <c r="G295" s="244"/>
      <c r="H295" s="235"/>
      <c r="I295" s="240" t="s">
        <v>314</v>
      </c>
      <c r="J295" s="497"/>
      <c r="K295" s="498"/>
      <c r="L295" s="499" t="s">
        <v>10</v>
      </c>
      <c r="M295" s="500"/>
      <c r="N295" s="244"/>
    </row>
    <row r="296" spans="1:14" x14ac:dyDescent="0.25">
      <c r="A296" s="235"/>
      <c r="B296" s="240" t="s">
        <v>539</v>
      </c>
      <c r="C296" s="501"/>
      <c r="D296" s="502"/>
      <c r="E296" s="499" t="s">
        <v>540</v>
      </c>
      <c r="F296" s="500"/>
      <c r="G296" s="242"/>
      <c r="H296" s="235"/>
      <c r="I296" s="240" t="s">
        <v>539</v>
      </c>
      <c r="J296" s="501"/>
      <c r="K296" s="502"/>
      <c r="L296" s="499" t="s">
        <v>540</v>
      </c>
      <c r="M296" s="500"/>
      <c r="N296" s="242"/>
    </row>
    <row r="297" spans="1:14" x14ac:dyDescent="0.25">
      <c r="A297" s="235"/>
      <c r="B297" s="240" t="s">
        <v>15</v>
      </c>
      <c r="C297" s="501"/>
      <c r="D297" s="516"/>
      <c r="E297" s="516"/>
      <c r="F297" s="516"/>
      <c r="G297" s="517"/>
      <c r="H297" s="235"/>
      <c r="I297" s="240" t="s">
        <v>15</v>
      </c>
      <c r="J297" s="501"/>
      <c r="K297" s="516"/>
      <c r="L297" s="516"/>
      <c r="M297" s="516"/>
      <c r="N297" s="517"/>
    </row>
    <row r="298" spans="1:14" x14ac:dyDescent="0.25">
      <c r="A298" s="235"/>
      <c r="B298" s="240" t="s">
        <v>16</v>
      </c>
      <c r="C298" s="501"/>
      <c r="D298" s="516"/>
      <c r="E298" s="516"/>
      <c r="F298" s="516"/>
      <c r="G298" s="517"/>
      <c r="H298" s="235"/>
      <c r="I298" s="240" t="s">
        <v>16</v>
      </c>
      <c r="J298" s="501"/>
      <c r="K298" s="516"/>
      <c r="L298" s="516"/>
      <c r="M298" s="516"/>
      <c r="N298" s="517"/>
    </row>
    <row r="299" spans="1:14" ht="15.75" thickBot="1" x14ac:dyDescent="0.3">
      <c r="A299" s="235"/>
      <c r="B299" s="245" t="s">
        <v>307</v>
      </c>
      <c r="C299" s="518"/>
      <c r="D299" s="519"/>
      <c r="E299" s="519"/>
      <c r="F299" s="519"/>
      <c r="G299" s="520"/>
      <c r="H299" s="235"/>
      <c r="I299" s="245" t="s">
        <v>307</v>
      </c>
      <c r="J299" s="518"/>
      <c r="K299" s="519"/>
      <c r="L299" s="519"/>
      <c r="M299" s="519"/>
      <c r="N299" s="520"/>
    </row>
    <row r="300" spans="1:14" ht="15.75" thickBot="1" x14ac:dyDescent="0.3">
      <c r="A300" s="235"/>
      <c r="B300" s="38"/>
      <c r="H300" s="235"/>
      <c r="I300" s="38"/>
    </row>
    <row r="301" spans="1:14" ht="15.75" thickBot="1" x14ac:dyDescent="0.3">
      <c r="A301" s="233">
        <v>43</v>
      </c>
      <c r="B301" s="234" t="s">
        <v>1</v>
      </c>
      <c r="C301" s="489"/>
      <c r="D301" s="490"/>
      <c r="E301" s="490"/>
      <c r="F301" s="490"/>
      <c r="G301" s="491"/>
      <c r="H301" s="233">
        <v>44</v>
      </c>
      <c r="I301" s="234" t="s">
        <v>1</v>
      </c>
      <c r="J301" s="489"/>
      <c r="K301" s="490"/>
      <c r="L301" s="490"/>
      <c r="M301" s="490"/>
      <c r="N301" s="491"/>
    </row>
    <row r="302" spans="1:14" ht="15.75" thickBot="1" x14ac:dyDescent="0.3">
      <c r="A302" s="235"/>
      <c r="B302" s="236" t="s">
        <v>537</v>
      </c>
      <c r="C302" s="492" t="s">
        <v>134</v>
      </c>
      <c r="D302" s="493"/>
      <c r="E302" s="494" t="s">
        <v>538</v>
      </c>
      <c r="F302" s="495"/>
      <c r="G302" s="496"/>
      <c r="H302" s="235"/>
      <c r="I302" s="236" t="s">
        <v>537</v>
      </c>
      <c r="J302" s="492" t="s">
        <v>134</v>
      </c>
      <c r="K302" s="493"/>
      <c r="L302" s="494" t="s">
        <v>538</v>
      </c>
      <c r="M302" s="495"/>
      <c r="N302" s="496"/>
    </row>
    <row r="303" spans="1:14" x14ac:dyDescent="0.25">
      <c r="A303" s="235"/>
      <c r="B303" s="236"/>
      <c r="C303" s="512" t="s">
        <v>158</v>
      </c>
      <c r="D303" s="513"/>
      <c r="E303" s="237" t="s">
        <v>162</v>
      </c>
      <c r="F303" s="238" t="s">
        <v>163</v>
      </c>
      <c r="G303" s="239" t="s">
        <v>159</v>
      </c>
      <c r="H303" s="235"/>
      <c r="I303" s="236"/>
      <c r="J303" s="512" t="s">
        <v>158</v>
      </c>
      <c r="K303" s="513"/>
      <c r="L303" s="237" t="s">
        <v>162</v>
      </c>
      <c r="M303" s="238" t="s">
        <v>163</v>
      </c>
      <c r="N303" s="239" t="s">
        <v>159</v>
      </c>
    </row>
    <row r="304" spans="1:14" x14ac:dyDescent="0.25">
      <c r="A304" s="235"/>
      <c r="B304" s="240" t="s">
        <v>40</v>
      </c>
      <c r="C304" s="497"/>
      <c r="D304" s="514"/>
      <c r="E304" s="241"/>
      <c r="F304" s="241"/>
      <c r="G304" s="242"/>
      <c r="H304" s="235"/>
      <c r="I304" s="240" t="s">
        <v>40</v>
      </c>
      <c r="J304" s="497"/>
      <c r="K304" s="514"/>
      <c r="L304" s="241"/>
      <c r="M304" s="241"/>
      <c r="N304" s="242"/>
    </row>
    <row r="305" spans="1:14" x14ac:dyDescent="0.25">
      <c r="A305" s="235"/>
      <c r="B305" s="240" t="s">
        <v>41</v>
      </c>
      <c r="C305" s="503"/>
      <c r="D305" s="504"/>
      <c r="E305" s="504"/>
      <c r="F305" s="504"/>
      <c r="G305" s="515"/>
      <c r="H305" s="235"/>
      <c r="I305" s="240" t="s">
        <v>41</v>
      </c>
      <c r="J305" s="503"/>
      <c r="K305" s="504"/>
      <c r="L305" s="504"/>
      <c r="M305" s="504"/>
      <c r="N305" s="515"/>
    </row>
    <row r="306" spans="1:14" x14ac:dyDescent="0.25">
      <c r="A306" s="235"/>
      <c r="B306" s="240" t="s">
        <v>42</v>
      </c>
      <c r="C306" s="503"/>
      <c r="D306" s="504"/>
      <c r="E306" s="505"/>
      <c r="F306" s="243" t="s">
        <v>255</v>
      </c>
      <c r="G306" s="242"/>
      <c r="H306" s="235"/>
      <c r="I306" s="240" t="s">
        <v>42</v>
      </c>
      <c r="J306" s="503"/>
      <c r="K306" s="504"/>
      <c r="L306" s="505"/>
      <c r="M306" s="243" t="s">
        <v>255</v>
      </c>
      <c r="N306" s="242"/>
    </row>
    <row r="307" spans="1:14" ht="15.75" thickBot="1" x14ac:dyDescent="0.3">
      <c r="A307" s="235"/>
      <c r="B307" s="240" t="s">
        <v>43</v>
      </c>
      <c r="C307" s="506"/>
      <c r="D307" s="507"/>
      <c r="E307" s="507"/>
      <c r="F307" s="507"/>
      <c r="G307" s="508"/>
      <c r="H307" s="235"/>
      <c r="I307" s="240" t="s">
        <v>43</v>
      </c>
      <c r="J307" s="506"/>
      <c r="K307" s="507"/>
      <c r="L307" s="507"/>
      <c r="M307" s="507"/>
      <c r="N307" s="508"/>
    </row>
    <row r="308" spans="1:14" ht="15.75" thickBot="1" x14ac:dyDescent="0.3">
      <c r="A308" s="235"/>
      <c r="B308" s="240" t="s">
        <v>13</v>
      </c>
      <c r="C308" s="509" t="s">
        <v>134</v>
      </c>
      <c r="D308" s="510"/>
      <c r="E308" s="510"/>
      <c r="F308" s="510"/>
      <c r="G308" s="511"/>
      <c r="H308" s="235"/>
      <c r="I308" s="240" t="s">
        <v>13</v>
      </c>
      <c r="J308" s="509" t="s">
        <v>134</v>
      </c>
      <c r="K308" s="510"/>
      <c r="L308" s="510"/>
      <c r="M308" s="510"/>
      <c r="N308" s="511"/>
    </row>
    <row r="309" spans="1:14" x14ac:dyDescent="0.25">
      <c r="A309" s="235"/>
      <c r="B309" s="240" t="s">
        <v>314</v>
      </c>
      <c r="C309" s="497"/>
      <c r="D309" s="498"/>
      <c r="E309" s="499" t="s">
        <v>10</v>
      </c>
      <c r="F309" s="500"/>
      <c r="G309" s="244"/>
      <c r="H309" s="235"/>
      <c r="I309" s="240" t="s">
        <v>314</v>
      </c>
      <c r="J309" s="497"/>
      <c r="K309" s="498"/>
      <c r="L309" s="499" t="s">
        <v>10</v>
      </c>
      <c r="M309" s="500"/>
      <c r="N309" s="244"/>
    </row>
    <row r="310" spans="1:14" x14ac:dyDescent="0.25">
      <c r="A310" s="235"/>
      <c r="B310" s="240" t="s">
        <v>539</v>
      </c>
      <c r="C310" s="501"/>
      <c r="D310" s="502"/>
      <c r="E310" s="499" t="s">
        <v>540</v>
      </c>
      <c r="F310" s="500"/>
      <c r="G310" s="242"/>
      <c r="H310" s="235"/>
      <c r="I310" s="240" t="s">
        <v>539</v>
      </c>
      <c r="J310" s="501"/>
      <c r="K310" s="502"/>
      <c r="L310" s="499" t="s">
        <v>540</v>
      </c>
      <c r="M310" s="500"/>
      <c r="N310" s="242"/>
    </row>
    <row r="311" spans="1:14" x14ac:dyDescent="0.25">
      <c r="A311" s="235"/>
      <c r="B311" s="240" t="s">
        <v>15</v>
      </c>
      <c r="C311" s="501"/>
      <c r="D311" s="516"/>
      <c r="E311" s="516"/>
      <c r="F311" s="516"/>
      <c r="G311" s="517"/>
      <c r="H311" s="235"/>
      <c r="I311" s="240" t="s">
        <v>15</v>
      </c>
      <c r="J311" s="501"/>
      <c r="K311" s="516"/>
      <c r="L311" s="516"/>
      <c r="M311" s="516"/>
      <c r="N311" s="517"/>
    </row>
    <row r="312" spans="1:14" x14ac:dyDescent="0.25">
      <c r="A312" s="235"/>
      <c r="B312" s="240" t="s">
        <v>16</v>
      </c>
      <c r="C312" s="501"/>
      <c r="D312" s="516"/>
      <c r="E312" s="516"/>
      <c r="F312" s="516"/>
      <c r="G312" s="517"/>
      <c r="H312" s="235"/>
      <c r="I312" s="240" t="s">
        <v>16</v>
      </c>
      <c r="J312" s="501"/>
      <c r="K312" s="516"/>
      <c r="L312" s="516"/>
      <c r="M312" s="516"/>
      <c r="N312" s="517"/>
    </row>
    <row r="313" spans="1:14" ht="15.75" thickBot="1" x14ac:dyDescent="0.3">
      <c r="A313" s="235"/>
      <c r="B313" s="245" t="s">
        <v>307</v>
      </c>
      <c r="C313" s="518"/>
      <c r="D313" s="519"/>
      <c r="E313" s="519"/>
      <c r="F313" s="519"/>
      <c r="G313" s="520"/>
      <c r="H313" s="235"/>
      <c r="I313" s="245" t="s">
        <v>307</v>
      </c>
      <c r="J313" s="518"/>
      <c r="K313" s="519"/>
      <c r="L313" s="519"/>
      <c r="M313" s="519"/>
      <c r="N313" s="520"/>
    </row>
    <row r="314" spans="1:14" ht="15.75" thickBot="1" x14ac:dyDescent="0.3">
      <c r="A314" s="235"/>
      <c r="H314" s="235"/>
    </row>
    <row r="315" spans="1:14" ht="15.75" thickBot="1" x14ac:dyDescent="0.3">
      <c r="A315" s="233">
        <v>45</v>
      </c>
      <c r="B315" s="234" t="s">
        <v>1</v>
      </c>
      <c r="C315" s="489"/>
      <c r="D315" s="490"/>
      <c r="E315" s="490"/>
      <c r="F315" s="490"/>
      <c r="G315" s="491"/>
      <c r="H315" s="233">
        <v>46</v>
      </c>
      <c r="I315" s="234" t="s">
        <v>1</v>
      </c>
      <c r="J315" s="489"/>
      <c r="K315" s="490"/>
      <c r="L315" s="490"/>
      <c r="M315" s="490"/>
      <c r="N315" s="491"/>
    </row>
    <row r="316" spans="1:14" ht="15.75" thickBot="1" x14ac:dyDescent="0.3">
      <c r="A316" s="235"/>
      <c r="B316" s="236" t="s">
        <v>537</v>
      </c>
      <c r="C316" s="492" t="s">
        <v>134</v>
      </c>
      <c r="D316" s="493"/>
      <c r="E316" s="494" t="s">
        <v>538</v>
      </c>
      <c r="F316" s="495"/>
      <c r="G316" s="496"/>
      <c r="H316" s="235"/>
      <c r="I316" s="236" t="s">
        <v>537</v>
      </c>
      <c r="J316" s="492" t="s">
        <v>134</v>
      </c>
      <c r="K316" s="493"/>
      <c r="L316" s="494" t="s">
        <v>538</v>
      </c>
      <c r="M316" s="495"/>
      <c r="N316" s="496"/>
    </row>
    <row r="317" spans="1:14" x14ac:dyDescent="0.25">
      <c r="A317" s="235"/>
      <c r="B317" s="236"/>
      <c r="C317" s="512" t="s">
        <v>158</v>
      </c>
      <c r="D317" s="513"/>
      <c r="E317" s="237" t="s">
        <v>162</v>
      </c>
      <c r="F317" s="238" t="s">
        <v>163</v>
      </c>
      <c r="G317" s="239" t="s">
        <v>159</v>
      </c>
      <c r="H317" s="235"/>
      <c r="I317" s="236"/>
      <c r="J317" s="512" t="s">
        <v>158</v>
      </c>
      <c r="K317" s="513"/>
      <c r="L317" s="237" t="s">
        <v>162</v>
      </c>
      <c r="M317" s="238" t="s">
        <v>163</v>
      </c>
      <c r="N317" s="239" t="s">
        <v>159</v>
      </c>
    </row>
    <row r="318" spans="1:14" x14ac:dyDescent="0.25">
      <c r="A318" s="235"/>
      <c r="B318" s="240" t="s">
        <v>40</v>
      </c>
      <c r="C318" s="497"/>
      <c r="D318" s="514"/>
      <c r="E318" s="241"/>
      <c r="F318" s="241"/>
      <c r="G318" s="242"/>
      <c r="H318" s="235"/>
      <c r="I318" s="240" t="s">
        <v>40</v>
      </c>
      <c r="J318" s="497"/>
      <c r="K318" s="514"/>
      <c r="L318" s="241"/>
      <c r="M318" s="241"/>
      <c r="N318" s="242"/>
    </row>
    <row r="319" spans="1:14" x14ac:dyDescent="0.25">
      <c r="A319" s="235"/>
      <c r="B319" s="240" t="s">
        <v>41</v>
      </c>
      <c r="C319" s="503"/>
      <c r="D319" s="504"/>
      <c r="E319" s="504"/>
      <c r="F319" s="504"/>
      <c r="G319" s="515"/>
      <c r="H319" s="235"/>
      <c r="I319" s="240" t="s">
        <v>41</v>
      </c>
      <c r="J319" s="503"/>
      <c r="K319" s="504"/>
      <c r="L319" s="504"/>
      <c r="M319" s="504"/>
      <c r="N319" s="515"/>
    </row>
    <row r="320" spans="1:14" x14ac:dyDescent="0.25">
      <c r="A320" s="235"/>
      <c r="B320" s="240" t="s">
        <v>42</v>
      </c>
      <c r="C320" s="503"/>
      <c r="D320" s="504"/>
      <c r="E320" s="505"/>
      <c r="F320" s="243" t="s">
        <v>255</v>
      </c>
      <c r="G320" s="242"/>
      <c r="H320" s="235"/>
      <c r="I320" s="240" t="s">
        <v>42</v>
      </c>
      <c r="J320" s="503"/>
      <c r="K320" s="504"/>
      <c r="L320" s="505"/>
      <c r="M320" s="243" t="s">
        <v>255</v>
      </c>
      <c r="N320" s="242"/>
    </row>
    <row r="321" spans="1:14" ht="15.75" thickBot="1" x14ac:dyDescent="0.3">
      <c r="A321" s="235"/>
      <c r="B321" s="240" t="s">
        <v>43</v>
      </c>
      <c r="C321" s="506"/>
      <c r="D321" s="507"/>
      <c r="E321" s="507"/>
      <c r="F321" s="507"/>
      <c r="G321" s="508"/>
      <c r="H321" s="235"/>
      <c r="I321" s="240" t="s">
        <v>43</v>
      </c>
      <c r="J321" s="506"/>
      <c r="K321" s="507"/>
      <c r="L321" s="507"/>
      <c r="M321" s="507"/>
      <c r="N321" s="508"/>
    </row>
    <row r="322" spans="1:14" ht="15.75" thickBot="1" x14ac:dyDescent="0.3">
      <c r="A322" s="235"/>
      <c r="B322" s="240" t="s">
        <v>13</v>
      </c>
      <c r="C322" s="509" t="s">
        <v>134</v>
      </c>
      <c r="D322" s="510"/>
      <c r="E322" s="510"/>
      <c r="F322" s="510"/>
      <c r="G322" s="511"/>
      <c r="H322" s="235"/>
      <c r="I322" s="240" t="s">
        <v>13</v>
      </c>
      <c r="J322" s="509" t="s">
        <v>134</v>
      </c>
      <c r="K322" s="510"/>
      <c r="L322" s="510"/>
      <c r="M322" s="510"/>
      <c r="N322" s="511"/>
    </row>
    <row r="323" spans="1:14" x14ac:dyDescent="0.25">
      <c r="A323" s="235"/>
      <c r="B323" s="240" t="s">
        <v>314</v>
      </c>
      <c r="C323" s="497"/>
      <c r="D323" s="498"/>
      <c r="E323" s="499" t="s">
        <v>10</v>
      </c>
      <c r="F323" s="500"/>
      <c r="G323" s="244"/>
      <c r="H323" s="235"/>
      <c r="I323" s="240" t="s">
        <v>314</v>
      </c>
      <c r="J323" s="497"/>
      <c r="K323" s="498"/>
      <c r="L323" s="499" t="s">
        <v>10</v>
      </c>
      <c r="M323" s="500"/>
      <c r="N323" s="244"/>
    </row>
    <row r="324" spans="1:14" x14ac:dyDescent="0.25">
      <c r="A324" s="235"/>
      <c r="B324" s="240" t="s">
        <v>539</v>
      </c>
      <c r="C324" s="501"/>
      <c r="D324" s="502"/>
      <c r="E324" s="499" t="s">
        <v>540</v>
      </c>
      <c r="F324" s="500"/>
      <c r="G324" s="242"/>
      <c r="H324" s="235"/>
      <c r="I324" s="240" t="s">
        <v>539</v>
      </c>
      <c r="J324" s="501"/>
      <c r="K324" s="502"/>
      <c r="L324" s="499" t="s">
        <v>540</v>
      </c>
      <c r="M324" s="500"/>
      <c r="N324" s="242"/>
    </row>
    <row r="325" spans="1:14" x14ac:dyDescent="0.25">
      <c r="A325" s="235"/>
      <c r="B325" s="240" t="s">
        <v>15</v>
      </c>
      <c r="C325" s="501"/>
      <c r="D325" s="516"/>
      <c r="E325" s="516"/>
      <c r="F325" s="516"/>
      <c r="G325" s="517"/>
      <c r="H325" s="235"/>
      <c r="I325" s="240" t="s">
        <v>15</v>
      </c>
      <c r="J325" s="501"/>
      <c r="K325" s="516"/>
      <c r="L325" s="516"/>
      <c r="M325" s="516"/>
      <c r="N325" s="517"/>
    </row>
    <row r="326" spans="1:14" x14ac:dyDescent="0.25">
      <c r="A326" s="235"/>
      <c r="B326" s="240" t="s">
        <v>16</v>
      </c>
      <c r="C326" s="501"/>
      <c r="D326" s="516"/>
      <c r="E326" s="516"/>
      <c r="F326" s="516"/>
      <c r="G326" s="517"/>
      <c r="H326" s="235"/>
      <c r="I326" s="240" t="s">
        <v>16</v>
      </c>
      <c r="J326" s="501"/>
      <c r="K326" s="516"/>
      <c r="L326" s="516"/>
      <c r="M326" s="516"/>
      <c r="N326" s="517"/>
    </row>
    <row r="327" spans="1:14" ht="15.75" thickBot="1" x14ac:dyDescent="0.3">
      <c r="A327" s="235"/>
      <c r="B327" s="245" t="s">
        <v>307</v>
      </c>
      <c r="C327" s="518"/>
      <c r="D327" s="519"/>
      <c r="E327" s="519"/>
      <c r="F327" s="519"/>
      <c r="G327" s="520"/>
      <c r="H327" s="235"/>
      <c r="I327" s="245" t="s">
        <v>307</v>
      </c>
      <c r="J327" s="518"/>
      <c r="K327" s="519"/>
      <c r="L327" s="519"/>
      <c r="M327" s="519"/>
      <c r="N327" s="520"/>
    </row>
    <row r="328" spans="1:14" ht="15.75" thickBot="1" x14ac:dyDescent="0.3">
      <c r="A328" s="235"/>
      <c r="B328" s="38"/>
      <c r="H328" s="235"/>
      <c r="I328" s="38"/>
    </row>
    <row r="329" spans="1:14" ht="15.75" thickBot="1" x14ac:dyDescent="0.3">
      <c r="A329" s="233">
        <v>47</v>
      </c>
      <c r="B329" s="234" t="s">
        <v>1</v>
      </c>
      <c r="C329" s="489"/>
      <c r="D329" s="490"/>
      <c r="E329" s="490"/>
      <c r="F329" s="490"/>
      <c r="G329" s="491"/>
      <c r="H329" s="233">
        <v>48</v>
      </c>
      <c r="I329" s="234" t="s">
        <v>1</v>
      </c>
      <c r="J329" s="489"/>
      <c r="K329" s="490"/>
      <c r="L329" s="490"/>
      <c r="M329" s="490"/>
      <c r="N329" s="491"/>
    </row>
    <row r="330" spans="1:14" ht="15.75" thickBot="1" x14ac:dyDescent="0.3">
      <c r="A330" s="235"/>
      <c r="B330" s="236" t="s">
        <v>537</v>
      </c>
      <c r="C330" s="492" t="s">
        <v>134</v>
      </c>
      <c r="D330" s="493"/>
      <c r="E330" s="494" t="s">
        <v>538</v>
      </c>
      <c r="F330" s="495"/>
      <c r="G330" s="496"/>
      <c r="H330" s="235"/>
      <c r="I330" s="236" t="s">
        <v>537</v>
      </c>
      <c r="J330" s="492" t="s">
        <v>134</v>
      </c>
      <c r="K330" s="493"/>
      <c r="L330" s="494" t="s">
        <v>538</v>
      </c>
      <c r="M330" s="495"/>
      <c r="N330" s="496"/>
    </row>
    <row r="331" spans="1:14" x14ac:dyDescent="0.25">
      <c r="A331" s="235"/>
      <c r="B331" s="236"/>
      <c r="C331" s="512" t="s">
        <v>158</v>
      </c>
      <c r="D331" s="513"/>
      <c r="E331" s="237" t="s">
        <v>162</v>
      </c>
      <c r="F331" s="238" t="s">
        <v>163</v>
      </c>
      <c r="G331" s="239" t="s">
        <v>159</v>
      </c>
      <c r="H331" s="235"/>
      <c r="I331" s="236"/>
      <c r="J331" s="512" t="s">
        <v>158</v>
      </c>
      <c r="K331" s="513"/>
      <c r="L331" s="237" t="s">
        <v>162</v>
      </c>
      <c r="M331" s="238" t="s">
        <v>163</v>
      </c>
      <c r="N331" s="239" t="s">
        <v>159</v>
      </c>
    </row>
    <row r="332" spans="1:14" x14ac:dyDescent="0.25">
      <c r="A332" s="235"/>
      <c r="B332" s="240" t="s">
        <v>40</v>
      </c>
      <c r="C332" s="497"/>
      <c r="D332" s="514"/>
      <c r="E332" s="241"/>
      <c r="F332" s="241"/>
      <c r="G332" s="242"/>
      <c r="H332" s="235"/>
      <c r="I332" s="240" t="s">
        <v>40</v>
      </c>
      <c r="J332" s="497"/>
      <c r="K332" s="514"/>
      <c r="L332" s="241"/>
      <c r="M332" s="241"/>
      <c r="N332" s="242"/>
    </row>
    <row r="333" spans="1:14" x14ac:dyDescent="0.25">
      <c r="A333" s="235"/>
      <c r="B333" s="240" t="s">
        <v>41</v>
      </c>
      <c r="C333" s="503"/>
      <c r="D333" s="504"/>
      <c r="E333" s="504"/>
      <c r="F333" s="504"/>
      <c r="G333" s="515"/>
      <c r="H333" s="235"/>
      <c r="I333" s="240" t="s">
        <v>41</v>
      </c>
      <c r="J333" s="503"/>
      <c r="K333" s="504"/>
      <c r="L333" s="504"/>
      <c r="M333" s="504"/>
      <c r="N333" s="515"/>
    </row>
    <row r="334" spans="1:14" x14ac:dyDescent="0.25">
      <c r="A334" s="235"/>
      <c r="B334" s="240" t="s">
        <v>42</v>
      </c>
      <c r="C334" s="503"/>
      <c r="D334" s="504"/>
      <c r="E334" s="505"/>
      <c r="F334" s="243" t="s">
        <v>255</v>
      </c>
      <c r="G334" s="242"/>
      <c r="H334" s="235"/>
      <c r="I334" s="240" t="s">
        <v>42</v>
      </c>
      <c r="J334" s="503"/>
      <c r="K334" s="504"/>
      <c r="L334" s="505"/>
      <c r="M334" s="243" t="s">
        <v>255</v>
      </c>
      <c r="N334" s="242"/>
    </row>
    <row r="335" spans="1:14" ht="15.75" thickBot="1" x14ac:dyDescent="0.3">
      <c r="A335" s="235"/>
      <c r="B335" s="240" t="s">
        <v>43</v>
      </c>
      <c r="C335" s="506"/>
      <c r="D335" s="507"/>
      <c r="E335" s="507"/>
      <c r="F335" s="507"/>
      <c r="G335" s="508"/>
      <c r="H335" s="235"/>
      <c r="I335" s="240" t="s">
        <v>43</v>
      </c>
      <c r="J335" s="506"/>
      <c r="K335" s="507"/>
      <c r="L335" s="507"/>
      <c r="M335" s="507"/>
      <c r="N335" s="508"/>
    </row>
    <row r="336" spans="1:14" ht="15.75" thickBot="1" x14ac:dyDescent="0.3">
      <c r="A336" s="235"/>
      <c r="B336" s="240" t="s">
        <v>13</v>
      </c>
      <c r="C336" s="509" t="s">
        <v>134</v>
      </c>
      <c r="D336" s="510"/>
      <c r="E336" s="510"/>
      <c r="F336" s="510"/>
      <c r="G336" s="511"/>
      <c r="H336" s="235"/>
      <c r="I336" s="240" t="s">
        <v>13</v>
      </c>
      <c r="J336" s="509" t="s">
        <v>134</v>
      </c>
      <c r="K336" s="510"/>
      <c r="L336" s="510"/>
      <c r="M336" s="510"/>
      <c r="N336" s="511"/>
    </row>
    <row r="337" spans="1:14" x14ac:dyDescent="0.25">
      <c r="A337" s="235"/>
      <c r="B337" s="240" t="s">
        <v>314</v>
      </c>
      <c r="C337" s="497"/>
      <c r="D337" s="498"/>
      <c r="E337" s="499" t="s">
        <v>10</v>
      </c>
      <c r="F337" s="500"/>
      <c r="G337" s="244"/>
      <c r="H337" s="235"/>
      <c r="I337" s="240" t="s">
        <v>314</v>
      </c>
      <c r="J337" s="497"/>
      <c r="K337" s="498"/>
      <c r="L337" s="499" t="s">
        <v>10</v>
      </c>
      <c r="M337" s="500"/>
      <c r="N337" s="244"/>
    </row>
    <row r="338" spans="1:14" x14ac:dyDescent="0.25">
      <c r="A338" s="235"/>
      <c r="B338" s="240" t="s">
        <v>539</v>
      </c>
      <c r="C338" s="501"/>
      <c r="D338" s="502"/>
      <c r="E338" s="499" t="s">
        <v>540</v>
      </c>
      <c r="F338" s="500"/>
      <c r="G338" s="242"/>
      <c r="H338" s="235"/>
      <c r="I338" s="240" t="s">
        <v>539</v>
      </c>
      <c r="J338" s="501"/>
      <c r="K338" s="502"/>
      <c r="L338" s="499" t="s">
        <v>540</v>
      </c>
      <c r="M338" s="500"/>
      <c r="N338" s="242"/>
    </row>
    <row r="339" spans="1:14" x14ac:dyDescent="0.25">
      <c r="A339" s="235"/>
      <c r="B339" s="240" t="s">
        <v>15</v>
      </c>
      <c r="C339" s="501"/>
      <c r="D339" s="516"/>
      <c r="E339" s="516"/>
      <c r="F339" s="516"/>
      <c r="G339" s="517"/>
      <c r="H339" s="235"/>
      <c r="I339" s="240" t="s">
        <v>15</v>
      </c>
      <c r="J339" s="501"/>
      <c r="K339" s="516"/>
      <c r="L339" s="516"/>
      <c r="M339" s="516"/>
      <c r="N339" s="517"/>
    </row>
    <row r="340" spans="1:14" x14ac:dyDescent="0.25">
      <c r="A340" s="235"/>
      <c r="B340" s="240" t="s">
        <v>16</v>
      </c>
      <c r="C340" s="501"/>
      <c r="D340" s="516"/>
      <c r="E340" s="516"/>
      <c r="F340" s="516"/>
      <c r="G340" s="517"/>
      <c r="H340" s="235"/>
      <c r="I340" s="240" t="s">
        <v>16</v>
      </c>
      <c r="J340" s="501"/>
      <c r="K340" s="516"/>
      <c r="L340" s="516"/>
      <c r="M340" s="516"/>
      <c r="N340" s="517"/>
    </row>
    <row r="341" spans="1:14" ht="15.75" thickBot="1" x14ac:dyDescent="0.3">
      <c r="A341" s="235"/>
      <c r="B341" s="245" t="s">
        <v>307</v>
      </c>
      <c r="C341" s="518"/>
      <c r="D341" s="519"/>
      <c r="E341" s="519"/>
      <c r="F341" s="519"/>
      <c r="G341" s="520"/>
      <c r="H341" s="235"/>
      <c r="I341" s="245" t="s">
        <v>307</v>
      </c>
      <c r="J341" s="518"/>
      <c r="K341" s="519"/>
      <c r="L341" s="519"/>
      <c r="M341" s="519"/>
      <c r="N341" s="520"/>
    </row>
    <row r="342" spans="1:14" ht="15.75" thickBot="1" x14ac:dyDescent="0.3">
      <c r="A342" s="235"/>
      <c r="H342" s="235"/>
    </row>
    <row r="343" spans="1:14" ht="15.75" thickBot="1" x14ac:dyDescent="0.3">
      <c r="A343" s="233">
        <v>49</v>
      </c>
      <c r="B343" s="234" t="s">
        <v>1</v>
      </c>
      <c r="C343" s="489"/>
      <c r="D343" s="490"/>
      <c r="E343" s="490"/>
      <c r="F343" s="490"/>
      <c r="G343" s="491"/>
      <c r="H343" s="233">
        <v>50</v>
      </c>
      <c r="I343" s="234" t="s">
        <v>1</v>
      </c>
      <c r="J343" s="489"/>
      <c r="K343" s="490"/>
      <c r="L343" s="490"/>
      <c r="M343" s="490"/>
      <c r="N343" s="491"/>
    </row>
    <row r="344" spans="1:14" ht="15.75" thickBot="1" x14ac:dyDescent="0.3">
      <c r="A344" s="235"/>
      <c r="B344" s="236" t="s">
        <v>537</v>
      </c>
      <c r="C344" s="492" t="s">
        <v>134</v>
      </c>
      <c r="D344" s="493"/>
      <c r="E344" s="494" t="s">
        <v>538</v>
      </c>
      <c r="F344" s="495"/>
      <c r="G344" s="496"/>
      <c r="H344" s="235"/>
      <c r="I344" s="236" t="s">
        <v>537</v>
      </c>
      <c r="J344" s="492" t="s">
        <v>134</v>
      </c>
      <c r="K344" s="493"/>
      <c r="L344" s="494" t="s">
        <v>538</v>
      </c>
      <c r="M344" s="495"/>
      <c r="N344" s="496"/>
    </row>
    <row r="345" spans="1:14" x14ac:dyDescent="0.25">
      <c r="A345" s="235"/>
      <c r="B345" s="236"/>
      <c r="C345" s="512" t="s">
        <v>158</v>
      </c>
      <c r="D345" s="513"/>
      <c r="E345" s="237" t="s">
        <v>162</v>
      </c>
      <c r="F345" s="238" t="s">
        <v>163</v>
      </c>
      <c r="G345" s="239" t="s">
        <v>159</v>
      </c>
      <c r="H345" s="235"/>
      <c r="I345" s="236"/>
      <c r="J345" s="512" t="s">
        <v>158</v>
      </c>
      <c r="K345" s="513"/>
      <c r="L345" s="237" t="s">
        <v>162</v>
      </c>
      <c r="M345" s="238" t="s">
        <v>163</v>
      </c>
      <c r="N345" s="239" t="s">
        <v>159</v>
      </c>
    </row>
    <row r="346" spans="1:14" x14ac:dyDescent="0.25">
      <c r="A346" s="235"/>
      <c r="B346" s="240" t="s">
        <v>40</v>
      </c>
      <c r="C346" s="497"/>
      <c r="D346" s="514"/>
      <c r="E346" s="241"/>
      <c r="F346" s="241"/>
      <c r="G346" s="242"/>
      <c r="H346" s="235"/>
      <c r="I346" s="240" t="s">
        <v>40</v>
      </c>
      <c r="J346" s="497"/>
      <c r="K346" s="514"/>
      <c r="L346" s="241"/>
      <c r="M346" s="241"/>
      <c r="N346" s="242"/>
    </row>
    <row r="347" spans="1:14" x14ac:dyDescent="0.25">
      <c r="A347" s="235"/>
      <c r="B347" s="240" t="s">
        <v>41</v>
      </c>
      <c r="C347" s="503"/>
      <c r="D347" s="504"/>
      <c r="E347" s="504"/>
      <c r="F347" s="504"/>
      <c r="G347" s="515"/>
      <c r="H347" s="235"/>
      <c r="I347" s="240" t="s">
        <v>41</v>
      </c>
      <c r="J347" s="503"/>
      <c r="K347" s="504"/>
      <c r="L347" s="504"/>
      <c r="M347" s="504"/>
      <c r="N347" s="515"/>
    </row>
    <row r="348" spans="1:14" x14ac:dyDescent="0.25">
      <c r="A348" s="235"/>
      <c r="B348" s="240" t="s">
        <v>42</v>
      </c>
      <c r="C348" s="503"/>
      <c r="D348" s="504"/>
      <c r="E348" s="505"/>
      <c r="F348" s="243" t="s">
        <v>255</v>
      </c>
      <c r="G348" s="242"/>
      <c r="H348" s="235"/>
      <c r="I348" s="240" t="s">
        <v>42</v>
      </c>
      <c r="J348" s="503"/>
      <c r="K348" s="504"/>
      <c r="L348" s="505"/>
      <c r="M348" s="243" t="s">
        <v>255</v>
      </c>
      <c r="N348" s="242"/>
    </row>
    <row r="349" spans="1:14" ht="15.75" thickBot="1" x14ac:dyDescent="0.3">
      <c r="A349" s="235"/>
      <c r="B349" s="240" t="s">
        <v>43</v>
      </c>
      <c r="C349" s="506"/>
      <c r="D349" s="507"/>
      <c r="E349" s="507"/>
      <c r="F349" s="507"/>
      <c r="G349" s="508"/>
      <c r="H349" s="235"/>
      <c r="I349" s="240" t="s">
        <v>43</v>
      </c>
      <c r="J349" s="506"/>
      <c r="K349" s="507"/>
      <c r="L349" s="507"/>
      <c r="M349" s="507"/>
      <c r="N349" s="508"/>
    </row>
    <row r="350" spans="1:14" ht="15.75" thickBot="1" x14ac:dyDescent="0.3">
      <c r="A350" s="235"/>
      <c r="B350" s="240" t="s">
        <v>13</v>
      </c>
      <c r="C350" s="509" t="s">
        <v>134</v>
      </c>
      <c r="D350" s="510"/>
      <c r="E350" s="510"/>
      <c r="F350" s="510"/>
      <c r="G350" s="511"/>
      <c r="H350" s="235"/>
      <c r="I350" s="240" t="s">
        <v>13</v>
      </c>
      <c r="J350" s="509" t="s">
        <v>134</v>
      </c>
      <c r="K350" s="510"/>
      <c r="L350" s="510"/>
      <c r="M350" s="510"/>
      <c r="N350" s="511"/>
    </row>
    <row r="351" spans="1:14" x14ac:dyDescent="0.25">
      <c r="A351" s="235"/>
      <c r="B351" s="240" t="s">
        <v>314</v>
      </c>
      <c r="C351" s="497"/>
      <c r="D351" s="498"/>
      <c r="E351" s="499" t="s">
        <v>10</v>
      </c>
      <c r="F351" s="500"/>
      <c r="G351" s="244"/>
      <c r="H351" s="235"/>
      <c r="I351" s="240" t="s">
        <v>314</v>
      </c>
      <c r="J351" s="497"/>
      <c r="K351" s="498"/>
      <c r="L351" s="499" t="s">
        <v>10</v>
      </c>
      <c r="M351" s="500"/>
      <c r="N351" s="244"/>
    </row>
    <row r="352" spans="1:14" x14ac:dyDescent="0.25">
      <c r="A352" s="235"/>
      <c r="B352" s="240" t="s">
        <v>539</v>
      </c>
      <c r="C352" s="501"/>
      <c r="D352" s="502"/>
      <c r="E352" s="499" t="s">
        <v>540</v>
      </c>
      <c r="F352" s="500"/>
      <c r="G352" s="242"/>
      <c r="H352" s="235"/>
      <c r="I352" s="240" t="s">
        <v>539</v>
      </c>
      <c r="J352" s="501"/>
      <c r="K352" s="502"/>
      <c r="L352" s="499" t="s">
        <v>540</v>
      </c>
      <c r="M352" s="500"/>
      <c r="N352" s="242"/>
    </row>
    <row r="353" spans="1:14" x14ac:dyDescent="0.25">
      <c r="A353" s="235"/>
      <c r="B353" s="240" t="s">
        <v>15</v>
      </c>
      <c r="C353" s="501"/>
      <c r="D353" s="516"/>
      <c r="E353" s="516"/>
      <c r="F353" s="516"/>
      <c r="G353" s="517"/>
      <c r="H353" s="235"/>
      <c r="I353" s="240" t="s">
        <v>15</v>
      </c>
      <c r="J353" s="501"/>
      <c r="K353" s="516"/>
      <c r="L353" s="516"/>
      <c r="M353" s="516"/>
      <c r="N353" s="517"/>
    </row>
    <row r="354" spans="1:14" x14ac:dyDescent="0.25">
      <c r="A354" s="235"/>
      <c r="B354" s="240" t="s">
        <v>16</v>
      </c>
      <c r="C354" s="501"/>
      <c r="D354" s="516"/>
      <c r="E354" s="516"/>
      <c r="F354" s="516"/>
      <c r="G354" s="517"/>
      <c r="H354" s="235"/>
      <c r="I354" s="240" t="s">
        <v>16</v>
      </c>
      <c r="J354" s="501"/>
      <c r="K354" s="516"/>
      <c r="L354" s="516"/>
      <c r="M354" s="516"/>
      <c r="N354" s="517"/>
    </row>
    <row r="355" spans="1:14" ht="15.75" thickBot="1" x14ac:dyDescent="0.3">
      <c r="A355" s="235"/>
      <c r="B355" s="245" t="s">
        <v>307</v>
      </c>
      <c r="C355" s="518"/>
      <c r="D355" s="519"/>
      <c r="E355" s="519"/>
      <c r="F355" s="519"/>
      <c r="G355" s="520"/>
      <c r="H355" s="235"/>
      <c r="I355" s="245" t="s">
        <v>307</v>
      </c>
      <c r="J355" s="518"/>
      <c r="K355" s="519"/>
      <c r="L355" s="519"/>
      <c r="M355" s="519"/>
      <c r="N355" s="520"/>
    </row>
    <row r="356" spans="1:14" x14ac:dyDescent="0.25">
      <c r="A356" s="246"/>
      <c r="B356" s="38"/>
      <c r="H356" s="246"/>
      <c r="I356" s="38"/>
    </row>
    <row r="357" spans="1:14" ht="15.75" thickBot="1" x14ac:dyDescent="0.3">
      <c r="A357" s="246"/>
      <c r="B357" s="38"/>
      <c r="H357" s="246"/>
      <c r="I357" s="38"/>
    </row>
    <row r="358" spans="1:14" ht="15.75" thickBot="1" x14ac:dyDescent="0.3">
      <c r="A358" s="233">
        <v>51</v>
      </c>
      <c r="B358" s="234" t="s">
        <v>1</v>
      </c>
      <c r="C358" s="489"/>
      <c r="D358" s="490"/>
      <c r="E358" s="490"/>
      <c r="F358" s="490"/>
      <c r="G358" s="491"/>
      <c r="H358" s="233">
        <v>52</v>
      </c>
      <c r="I358" s="234" t="s">
        <v>1</v>
      </c>
      <c r="J358" s="489"/>
      <c r="K358" s="490"/>
      <c r="L358" s="490"/>
      <c r="M358" s="490"/>
      <c r="N358" s="491"/>
    </row>
    <row r="359" spans="1:14" ht="15.75" thickBot="1" x14ac:dyDescent="0.3">
      <c r="A359" s="235"/>
      <c r="B359" s="236" t="s">
        <v>537</v>
      </c>
      <c r="C359" s="492" t="s">
        <v>134</v>
      </c>
      <c r="D359" s="493"/>
      <c r="E359" s="494" t="s">
        <v>538</v>
      </c>
      <c r="F359" s="495"/>
      <c r="G359" s="496"/>
      <c r="H359" s="235"/>
      <c r="I359" s="236" t="s">
        <v>537</v>
      </c>
      <c r="J359" s="492" t="s">
        <v>134</v>
      </c>
      <c r="K359" s="493"/>
      <c r="L359" s="494" t="s">
        <v>538</v>
      </c>
      <c r="M359" s="495"/>
      <c r="N359" s="496"/>
    </row>
    <row r="360" spans="1:14" x14ac:dyDescent="0.25">
      <c r="A360" s="235"/>
      <c r="B360" s="236"/>
      <c r="C360" s="512" t="s">
        <v>158</v>
      </c>
      <c r="D360" s="513"/>
      <c r="E360" s="237" t="s">
        <v>162</v>
      </c>
      <c r="F360" s="238" t="s">
        <v>163</v>
      </c>
      <c r="G360" s="239" t="s">
        <v>159</v>
      </c>
      <c r="H360" s="235"/>
      <c r="I360" s="236"/>
      <c r="J360" s="512" t="s">
        <v>158</v>
      </c>
      <c r="K360" s="513"/>
      <c r="L360" s="237" t="s">
        <v>162</v>
      </c>
      <c r="M360" s="238" t="s">
        <v>163</v>
      </c>
      <c r="N360" s="239" t="s">
        <v>159</v>
      </c>
    </row>
    <row r="361" spans="1:14" x14ac:dyDescent="0.25">
      <c r="A361" s="235"/>
      <c r="B361" s="240" t="s">
        <v>40</v>
      </c>
      <c r="C361" s="497"/>
      <c r="D361" s="514"/>
      <c r="E361" s="241"/>
      <c r="F361" s="241"/>
      <c r="G361" s="242"/>
      <c r="H361" s="235"/>
      <c r="I361" s="240" t="s">
        <v>40</v>
      </c>
      <c r="J361" s="497"/>
      <c r="K361" s="514"/>
      <c r="L361" s="241"/>
      <c r="M361" s="241"/>
      <c r="N361" s="242"/>
    </row>
    <row r="362" spans="1:14" x14ac:dyDescent="0.25">
      <c r="A362" s="235"/>
      <c r="B362" s="240" t="s">
        <v>41</v>
      </c>
      <c r="C362" s="503"/>
      <c r="D362" s="504"/>
      <c r="E362" s="504"/>
      <c r="F362" s="504"/>
      <c r="G362" s="515"/>
      <c r="H362" s="235"/>
      <c r="I362" s="240" t="s">
        <v>41</v>
      </c>
      <c r="J362" s="503"/>
      <c r="K362" s="504"/>
      <c r="L362" s="504"/>
      <c r="M362" s="504"/>
      <c r="N362" s="515"/>
    </row>
    <row r="363" spans="1:14" x14ac:dyDescent="0.25">
      <c r="A363" s="235"/>
      <c r="B363" s="240" t="s">
        <v>42</v>
      </c>
      <c r="C363" s="503"/>
      <c r="D363" s="504"/>
      <c r="E363" s="505"/>
      <c r="F363" s="243" t="s">
        <v>255</v>
      </c>
      <c r="G363" s="242"/>
      <c r="H363" s="235"/>
      <c r="I363" s="240" t="s">
        <v>42</v>
      </c>
      <c r="J363" s="503"/>
      <c r="K363" s="504"/>
      <c r="L363" s="505"/>
      <c r="M363" s="243" t="s">
        <v>255</v>
      </c>
      <c r="N363" s="242"/>
    </row>
    <row r="364" spans="1:14" ht="15.75" thickBot="1" x14ac:dyDescent="0.3">
      <c r="A364" s="235"/>
      <c r="B364" s="240" t="s">
        <v>43</v>
      </c>
      <c r="C364" s="506"/>
      <c r="D364" s="507"/>
      <c r="E364" s="507"/>
      <c r="F364" s="507"/>
      <c r="G364" s="508"/>
      <c r="H364" s="235"/>
      <c r="I364" s="240" t="s">
        <v>43</v>
      </c>
      <c r="J364" s="506"/>
      <c r="K364" s="507"/>
      <c r="L364" s="507"/>
      <c r="M364" s="507"/>
      <c r="N364" s="508"/>
    </row>
    <row r="365" spans="1:14" ht="15.75" thickBot="1" x14ac:dyDescent="0.3">
      <c r="A365" s="235"/>
      <c r="B365" s="240" t="s">
        <v>13</v>
      </c>
      <c r="C365" s="509" t="s">
        <v>134</v>
      </c>
      <c r="D365" s="510"/>
      <c r="E365" s="510"/>
      <c r="F365" s="510"/>
      <c r="G365" s="511"/>
      <c r="H365" s="235"/>
      <c r="I365" s="240" t="s">
        <v>13</v>
      </c>
      <c r="J365" s="509" t="s">
        <v>134</v>
      </c>
      <c r="K365" s="510"/>
      <c r="L365" s="510"/>
      <c r="M365" s="510"/>
      <c r="N365" s="511"/>
    </row>
    <row r="366" spans="1:14" x14ac:dyDescent="0.25">
      <c r="A366" s="235"/>
      <c r="B366" s="240" t="s">
        <v>314</v>
      </c>
      <c r="C366" s="497"/>
      <c r="D366" s="498"/>
      <c r="E366" s="499" t="s">
        <v>10</v>
      </c>
      <c r="F366" s="500"/>
      <c r="G366" s="244"/>
      <c r="H366" s="235"/>
      <c r="I366" s="240" t="s">
        <v>314</v>
      </c>
      <c r="J366" s="497"/>
      <c r="K366" s="498"/>
      <c r="L366" s="499" t="s">
        <v>10</v>
      </c>
      <c r="M366" s="500"/>
      <c r="N366" s="244"/>
    </row>
    <row r="367" spans="1:14" x14ac:dyDescent="0.25">
      <c r="A367" s="235"/>
      <c r="B367" s="240" t="s">
        <v>539</v>
      </c>
      <c r="C367" s="501"/>
      <c r="D367" s="502"/>
      <c r="E367" s="499" t="s">
        <v>540</v>
      </c>
      <c r="F367" s="500"/>
      <c r="G367" s="242"/>
      <c r="H367" s="235"/>
      <c r="I367" s="240" t="s">
        <v>539</v>
      </c>
      <c r="J367" s="501"/>
      <c r="K367" s="502"/>
      <c r="L367" s="499" t="s">
        <v>540</v>
      </c>
      <c r="M367" s="500"/>
      <c r="N367" s="242"/>
    </row>
    <row r="368" spans="1:14" x14ac:dyDescent="0.25">
      <c r="A368" s="235"/>
      <c r="B368" s="240" t="s">
        <v>15</v>
      </c>
      <c r="C368" s="501"/>
      <c r="D368" s="516"/>
      <c r="E368" s="516"/>
      <c r="F368" s="516"/>
      <c r="G368" s="517"/>
      <c r="H368" s="235"/>
      <c r="I368" s="240" t="s">
        <v>15</v>
      </c>
      <c r="J368" s="501"/>
      <c r="K368" s="516"/>
      <c r="L368" s="516"/>
      <c r="M368" s="516"/>
      <c r="N368" s="517"/>
    </row>
    <row r="369" spans="1:14" x14ac:dyDescent="0.25">
      <c r="A369" s="235"/>
      <c r="B369" s="240" t="s">
        <v>16</v>
      </c>
      <c r="C369" s="501"/>
      <c r="D369" s="516"/>
      <c r="E369" s="516"/>
      <c r="F369" s="516"/>
      <c r="G369" s="517"/>
      <c r="H369" s="235"/>
      <c r="I369" s="240" t="s">
        <v>16</v>
      </c>
      <c r="J369" s="501"/>
      <c r="K369" s="516"/>
      <c r="L369" s="516"/>
      <c r="M369" s="516"/>
      <c r="N369" s="517"/>
    </row>
    <row r="370" spans="1:14" ht="15.75" thickBot="1" x14ac:dyDescent="0.3">
      <c r="A370" s="235"/>
      <c r="B370" s="245" t="s">
        <v>307</v>
      </c>
      <c r="C370" s="518"/>
      <c r="D370" s="519"/>
      <c r="E370" s="519"/>
      <c r="F370" s="519"/>
      <c r="G370" s="520"/>
      <c r="H370" s="235"/>
      <c r="I370" s="245" t="s">
        <v>307</v>
      </c>
      <c r="J370" s="518"/>
      <c r="K370" s="519"/>
      <c r="L370" s="519"/>
      <c r="M370" s="519"/>
      <c r="N370" s="520"/>
    </row>
    <row r="371" spans="1:14" ht="15.75" thickBot="1" x14ac:dyDescent="0.3">
      <c r="A371" s="235"/>
      <c r="B371" s="38"/>
      <c r="H371" s="235"/>
      <c r="I371" s="38"/>
    </row>
    <row r="372" spans="1:14" ht="15.75" thickBot="1" x14ac:dyDescent="0.3">
      <c r="A372" s="233">
        <v>53</v>
      </c>
      <c r="B372" s="234" t="s">
        <v>1</v>
      </c>
      <c r="C372" s="489"/>
      <c r="D372" s="490"/>
      <c r="E372" s="490"/>
      <c r="F372" s="490"/>
      <c r="G372" s="491"/>
      <c r="H372" s="233">
        <v>54</v>
      </c>
      <c r="I372" s="234" t="s">
        <v>1</v>
      </c>
      <c r="J372" s="489"/>
      <c r="K372" s="490"/>
      <c r="L372" s="490"/>
      <c r="M372" s="490"/>
      <c r="N372" s="491"/>
    </row>
    <row r="373" spans="1:14" ht="15.75" thickBot="1" x14ac:dyDescent="0.3">
      <c r="A373" s="235"/>
      <c r="B373" s="236" t="s">
        <v>537</v>
      </c>
      <c r="C373" s="492" t="s">
        <v>134</v>
      </c>
      <c r="D373" s="493"/>
      <c r="E373" s="494" t="s">
        <v>538</v>
      </c>
      <c r="F373" s="495"/>
      <c r="G373" s="496"/>
      <c r="H373" s="235"/>
      <c r="I373" s="236" t="s">
        <v>537</v>
      </c>
      <c r="J373" s="492" t="s">
        <v>134</v>
      </c>
      <c r="K373" s="493"/>
      <c r="L373" s="494" t="s">
        <v>538</v>
      </c>
      <c r="M373" s="495"/>
      <c r="N373" s="496"/>
    </row>
    <row r="374" spans="1:14" x14ac:dyDescent="0.25">
      <c r="A374" s="235"/>
      <c r="B374" s="236"/>
      <c r="C374" s="512" t="s">
        <v>158</v>
      </c>
      <c r="D374" s="513"/>
      <c r="E374" s="237" t="s">
        <v>162</v>
      </c>
      <c r="F374" s="238" t="s">
        <v>163</v>
      </c>
      <c r="G374" s="239" t="s">
        <v>159</v>
      </c>
      <c r="H374" s="235"/>
      <c r="I374" s="236"/>
      <c r="J374" s="512" t="s">
        <v>158</v>
      </c>
      <c r="K374" s="513"/>
      <c r="L374" s="237" t="s">
        <v>162</v>
      </c>
      <c r="M374" s="238" t="s">
        <v>163</v>
      </c>
      <c r="N374" s="239" t="s">
        <v>159</v>
      </c>
    </row>
    <row r="375" spans="1:14" x14ac:dyDescent="0.25">
      <c r="A375" s="235"/>
      <c r="B375" s="240" t="s">
        <v>40</v>
      </c>
      <c r="C375" s="497"/>
      <c r="D375" s="514"/>
      <c r="E375" s="241"/>
      <c r="F375" s="241"/>
      <c r="G375" s="242"/>
      <c r="H375" s="235"/>
      <c r="I375" s="240" t="s">
        <v>40</v>
      </c>
      <c r="J375" s="497"/>
      <c r="K375" s="514"/>
      <c r="L375" s="241"/>
      <c r="M375" s="241"/>
      <c r="N375" s="242"/>
    </row>
    <row r="376" spans="1:14" x14ac:dyDescent="0.25">
      <c r="A376" s="235"/>
      <c r="B376" s="240" t="s">
        <v>41</v>
      </c>
      <c r="C376" s="503"/>
      <c r="D376" s="504"/>
      <c r="E376" s="504"/>
      <c r="F376" s="504"/>
      <c r="G376" s="515"/>
      <c r="H376" s="235"/>
      <c r="I376" s="240" t="s">
        <v>41</v>
      </c>
      <c r="J376" s="503"/>
      <c r="K376" s="504"/>
      <c r="L376" s="504"/>
      <c r="M376" s="504"/>
      <c r="N376" s="515"/>
    </row>
    <row r="377" spans="1:14" x14ac:dyDescent="0.25">
      <c r="A377" s="235"/>
      <c r="B377" s="240" t="s">
        <v>42</v>
      </c>
      <c r="C377" s="503"/>
      <c r="D377" s="504"/>
      <c r="E377" s="505"/>
      <c r="F377" s="243" t="s">
        <v>255</v>
      </c>
      <c r="G377" s="242"/>
      <c r="H377" s="235"/>
      <c r="I377" s="240" t="s">
        <v>42</v>
      </c>
      <c r="J377" s="503"/>
      <c r="K377" s="504"/>
      <c r="L377" s="505"/>
      <c r="M377" s="243" t="s">
        <v>255</v>
      </c>
      <c r="N377" s="242"/>
    </row>
    <row r="378" spans="1:14" ht="15.75" thickBot="1" x14ac:dyDescent="0.3">
      <c r="A378" s="235"/>
      <c r="B378" s="240" t="s">
        <v>43</v>
      </c>
      <c r="C378" s="506"/>
      <c r="D378" s="507"/>
      <c r="E378" s="507"/>
      <c r="F378" s="507"/>
      <c r="G378" s="508"/>
      <c r="H378" s="235"/>
      <c r="I378" s="240" t="s">
        <v>43</v>
      </c>
      <c r="J378" s="506"/>
      <c r="K378" s="507"/>
      <c r="L378" s="507"/>
      <c r="M378" s="507"/>
      <c r="N378" s="508"/>
    </row>
    <row r="379" spans="1:14" ht="15.75" thickBot="1" x14ac:dyDescent="0.3">
      <c r="A379" s="235"/>
      <c r="B379" s="240" t="s">
        <v>13</v>
      </c>
      <c r="C379" s="509" t="s">
        <v>134</v>
      </c>
      <c r="D379" s="510"/>
      <c r="E379" s="510"/>
      <c r="F379" s="510"/>
      <c r="G379" s="511"/>
      <c r="H379" s="235"/>
      <c r="I379" s="240" t="s">
        <v>13</v>
      </c>
      <c r="J379" s="509" t="s">
        <v>134</v>
      </c>
      <c r="K379" s="510"/>
      <c r="L379" s="510"/>
      <c r="M379" s="510"/>
      <c r="N379" s="511"/>
    </row>
    <row r="380" spans="1:14" x14ac:dyDescent="0.25">
      <c r="A380" s="235"/>
      <c r="B380" s="240" t="s">
        <v>314</v>
      </c>
      <c r="C380" s="497"/>
      <c r="D380" s="498"/>
      <c r="E380" s="499" t="s">
        <v>10</v>
      </c>
      <c r="F380" s="500"/>
      <c r="G380" s="244"/>
      <c r="H380" s="235"/>
      <c r="I380" s="240" t="s">
        <v>314</v>
      </c>
      <c r="J380" s="497"/>
      <c r="K380" s="498"/>
      <c r="L380" s="499" t="s">
        <v>10</v>
      </c>
      <c r="M380" s="500"/>
      <c r="N380" s="244"/>
    </row>
    <row r="381" spans="1:14" x14ac:dyDescent="0.25">
      <c r="B381" s="240" t="s">
        <v>539</v>
      </c>
      <c r="C381" s="501"/>
      <c r="D381" s="502"/>
      <c r="E381" s="499" t="s">
        <v>540</v>
      </c>
      <c r="F381" s="500"/>
      <c r="G381" s="242"/>
      <c r="I381" s="240" t="s">
        <v>539</v>
      </c>
      <c r="J381" s="501"/>
      <c r="K381" s="502"/>
      <c r="L381" s="499" t="s">
        <v>540</v>
      </c>
      <c r="M381" s="500"/>
      <c r="N381" s="242"/>
    </row>
    <row r="382" spans="1:14" x14ac:dyDescent="0.25">
      <c r="B382" s="240" t="s">
        <v>15</v>
      </c>
      <c r="C382" s="501"/>
      <c r="D382" s="516"/>
      <c r="E382" s="516"/>
      <c r="F382" s="516"/>
      <c r="G382" s="517"/>
      <c r="I382" s="240" t="s">
        <v>15</v>
      </c>
      <c r="J382" s="501"/>
      <c r="K382" s="516"/>
      <c r="L382" s="516"/>
      <c r="M382" s="516"/>
      <c r="N382" s="517"/>
    </row>
    <row r="383" spans="1:14" x14ac:dyDescent="0.25">
      <c r="B383" s="240" t="s">
        <v>16</v>
      </c>
      <c r="C383" s="501"/>
      <c r="D383" s="516"/>
      <c r="E383" s="516"/>
      <c r="F383" s="516"/>
      <c r="G383" s="517"/>
      <c r="I383" s="240" t="s">
        <v>16</v>
      </c>
      <c r="J383" s="501"/>
      <c r="K383" s="516"/>
      <c r="L383" s="516"/>
      <c r="M383" s="516"/>
      <c r="N383" s="517"/>
    </row>
    <row r="384" spans="1:14" ht="15.75" thickBot="1" x14ac:dyDescent="0.3">
      <c r="A384" s="44"/>
      <c r="B384" s="245" t="s">
        <v>307</v>
      </c>
      <c r="C384" s="518"/>
      <c r="D384" s="519"/>
      <c r="E384" s="519"/>
      <c r="F384" s="519"/>
      <c r="G384" s="520"/>
      <c r="H384" s="44"/>
      <c r="I384" s="245" t="s">
        <v>307</v>
      </c>
      <c r="J384" s="518"/>
      <c r="K384" s="519"/>
      <c r="L384" s="519"/>
      <c r="M384" s="519"/>
      <c r="N384" s="520"/>
    </row>
    <row r="385" spans="1:14" ht="15.75" thickBot="1" x14ac:dyDescent="0.3">
      <c r="A385" s="44"/>
      <c r="H385" s="44"/>
    </row>
    <row r="386" spans="1:14" ht="15.75" thickBot="1" x14ac:dyDescent="0.3">
      <c r="A386" s="247">
        <v>55</v>
      </c>
      <c r="B386" s="234" t="s">
        <v>1</v>
      </c>
      <c r="C386" s="489"/>
      <c r="D386" s="490"/>
      <c r="E386" s="490"/>
      <c r="F386" s="490"/>
      <c r="G386" s="491"/>
      <c r="H386" s="247">
        <v>56</v>
      </c>
      <c r="I386" s="234" t="s">
        <v>1</v>
      </c>
      <c r="J386" s="489"/>
      <c r="K386" s="490"/>
      <c r="L386" s="490"/>
      <c r="M386" s="490"/>
      <c r="N386" s="491"/>
    </row>
    <row r="387" spans="1:14" ht="15.75" thickBot="1" x14ac:dyDescent="0.3">
      <c r="A387" s="246"/>
      <c r="B387" s="236" t="s">
        <v>537</v>
      </c>
      <c r="C387" s="492" t="s">
        <v>134</v>
      </c>
      <c r="D387" s="493"/>
      <c r="E387" s="494" t="s">
        <v>538</v>
      </c>
      <c r="F387" s="495"/>
      <c r="G387" s="496"/>
      <c r="H387" s="246"/>
      <c r="I387" s="236" t="s">
        <v>537</v>
      </c>
      <c r="J387" s="492" t="s">
        <v>134</v>
      </c>
      <c r="K387" s="493"/>
      <c r="L387" s="494" t="s">
        <v>538</v>
      </c>
      <c r="M387" s="495"/>
      <c r="N387" s="496"/>
    </row>
    <row r="388" spans="1:14" x14ac:dyDescent="0.25">
      <c r="A388" s="246"/>
      <c r="B388" s="236"/>
      <c r="C388" s="512" t="s">
        <v>158</v>
      </c>
      <c r="D388" s="513"/>
      <c r="E388" s="237" t="s">
        <v>162</v>
      </c>
      <c r="F388" s="238" t="s">
        <v>163</v>
      </c>
      <c r="G388" s="239" t="s">
        <v>159</v>
      </c>
      <c r="H388" s="246"/>
      <c r="I388" s="236"/>
      <c r="J388" s="512" t="s">
        <v>158</v>
      </c>
      <c r="K388" s="513"/>
      <c r="L388" s="237" t="s">
        <v>162</v>
      </c>
      <c r="M388" s="238" t="s">
        <v>163</v>
      </c>
      <c r="N388" s="239" t="s">
        <v>159</v>
      </c>
    </row>
    <row r="389" spans="1:14" x14ac:dyDescent="0.25">
      <c r="A389" s="246"/>
      <c r="B389" s="240" t="s">
        <v>40</v>
      </c>
      <c r="C389" s="497"/>
      <c r="D389" s="514"/>
      <c r="E389" s="241"/>
      <c r="F389" s="241"/>
      <c r="G389" s="242"/>
      <c r="H389" s="246"/>
      <c r="I389" s="240" t="s">
        <v>40</v>
      </c>
      <c r="J389" s="497"/>
      <c r="K389" s="514"/>
      <c r="L389" s="241"/>
      <c r="M389" s="241"/>
      <c r="N389" s="242"/>
    </row>
    <row r="390" spans="1:14" x14ac:dyDescent="0.25">
      <c r="A390" s="246"/>
      <c r="B390" s="240" t="s">
        <v>41</v>
      </c>
      <c r="C390" s="503"/>
      <c r="D390" s="504"/>
      <c r="E390" s="504"/>
      <c r="F390" s="504"/>
      <c r="G390" s="515"/>
      <c r="H390" s="246"/>
      <c r="I390" s="240" t="s">
        <v>41</v>
      </c>
      <c r="J390" s="503"/>
      <c r="K390" s="504"/>
      <c r="L390" s="504"/>
      <c r="M390" s="504"/>
      <c r="N390" s="515"/>
    </row>
    <row r="391" spans="1:14" x14ac:dyDescent="0.25">
      <c r="A391" s="246"/>
      <c r="B391" s="240" t="s">
        <v>42</v>
      </c>
      <c r="C391" s="503"/>
      <c r="D391" s="504"/>
      <c r="E391" s="505"/>
      <c r="F391" s="243" t="s">
        <v>255</v>
      </c>
      <c r="G391" s="242"/>
      <c r="H391" s="246"/>
      <c r="I391" s="240" t="s">
        <v>42</v>
      </c>
      <c r="J391" s="503"/>
      <c r="K391" s="504"/>
      <c r="L391" s="505"/>
      <c r="M391" s="243" t="s">
        <v>255</v>
      </c>
      <c r="N391" s="242"/>
    </row>
    <row r="392" spans="1:14" ht="15.75" thickBot="1" x14ac:dyDescent="0.3">
      <c r="A392" s="246"/>
      <c r="B392" s="240" t="s">
        <v>43</v>
      </c>
      <c r="C392" s="506"/>
      <c r="D392" s="507"/>
      <c r="E392" s="507"/>
      <c r="F392" s="507"/>
      <c r="G392" s="508"/>
      <c r="H392" s="246"/>
      <c r="I392" s="240" t="s">
        <v>43</v>
      </c>
      <c r="J392" s="506"/>
      <c r="K392" s="507"/>
      <c r="L392" s="507"/>
      <c r="M392" s="507"/>
      <c r="N392" s="508"/>
    </row>
    <row r="393" spans="1:14" ht="15.75" thickBot="1" x14ac:dyDescent="0.3">
      <c r="A393" s="246"/>
      <c r="B393" s="240" t="s">
        <v>13</v>
      </c>
      <c r="C393" s="509" t="s">
        <v>134</v>
      </c>
      <c r="D393" s="510"/>
      <c r="E393" s="510"/>
      <c r="F393" s="510"/>
      <c r="G393" s="511"/>
      <c r="H393" s="246"/>
      <c r="I393" s="240" t="s">
        <v>13</v>
      </c>
      <c r="J393" s="509" t="s">
        <v>134</v>
      </c>
      <c r="K393" s="510"/>
      <c r="L393" s="510"/>
      <c r="M393" s="510"/>
      <c r="N393" s="511"/>
    </row>
    <row r="394" spans="1:14" x14ac:dyDescent="0.25">
      <c r="A394" s="246"/>
      <c r="B394" s="240" t="s">
        <v>314</v>
      </c>
      <c r="C394" s="497"/>
      <c r="D394" s="498"/>
      <c r="E394" s="499" t="s">
        <v>10</v>
      </c>
      <c r="F394" s="500"/>
      <c r="G394" s="244"/>
      <c r="H394" s="246"/>
      <c r="I394" s="240" t="s">
        <v>314</v>
      </c>
      <c r="J394" s="497"/>
      <c r="K394" s="498"/>
      <c r="L394" s="499" t="s">
        <v>10</v>
      </c>
      <c r="M394" s="500"/>
      <c r="N394" s="244"/>
    </row>
    <row r="395" spans="1:14" x14ac:dyDescent="0.25">
      <c r="A395" s="246"/>
      <c r="B395" s="240" t="s">
        <v>539</v>
      </c>
      <c r="C395" s="501"/>
      <c r="D395" s="502"/>
      <c r="E395" s="499" t="s">
        <v>540</v>
      </c>
      <c r="F395" s="500"/>
      <c r="G395" s="242"/>
      <c r="H395" s="246"/>
      <c r="I395" s="240" t="s">
        <v>539</v>
      </c>
      <c r="J395" s="501"/>
      <c r="K395" s="502"/>
      <c r="L395" s="499" t="s">
        <v>540</v>
      </c>
      <c r="M395" s="500"/>
      <c r="N395" s="242"/>
    </row>
    <row r="396" spans="1:14" x14ac:dyDescent="0.25">
      <c r="A396" s="246"/>
      <c r="B396" s="240" t="s">
        <v>15</v>
      </c>
      <c r="C396" s="501"/>
      <c r="D396" s="516"/>
      <c r="E396" s="516"/>
      <c r="F396" s="516"/>
      <c r="G396" s="517"/>
      <c r="H396" s="246"/>
      <c r="I396" s="240" t="s">
        <v>15</v>
      </c>
      <c r="J396" s="501"/>
      <c r="K396" s="516"/>
      <c r="L396" s="516"/>
      <c r="M396" s="516"/>
      <c r="N396" s="517"/>
    </row>
    <row r="397" spans="1:14" x14ac:dyDescent="0.25">
      <c r="A397" s="246"/>
      <c r="B397" s="240" t="s">
        <v>16</v>
      </c>
      <c r="C397" s="501"/>
      <c r="D397" s="516"/>
      <c r="E397" s="516"/>
      <c r="F397" s="516"/>
      <c r="G397" s="517"/>
      <c r="H397" s="246"/>
      <c r="I397" s="240" t="s">
        <v>16</v>
      </c>
      <c r="J397" s="501"/>
      <c r="K397" s="516"/>
      <c r="L397" s="516"/>
      <c r="M397" s="516"/>
      <c r="N397" s="517"/>
    </row>
    <row r="398" spans="1:14" ht="15.75" thickBot="1" x14ac:dyDescent="0.3">
      <c r="A398" s="246"/>
      <c r="B398" s="245" t="s">
        <v>307</v>
      </c>
      <c r="C398" s="518"/>
      <c r="D398" s="519"/>
      <c r="E398" s="519"/>
      <c r="F398" s="519"/>
      <c r="G398" s="520"/>
      <c r="H398" s="246"/>
      <c r="I398" s="245" t="s">
        <v>307</v>
      </c>
      <c r="J398" s="518"/>
      <c r="K398" s="519"/>
      <c r="L398" s="519"/>
      <c r="M398" s="519"/>
      <c r="N398" s="520"/>
    </row>
    <row r="399" spans="1:14" ht="15.75" thickBot="1" x14ac:dyDescent="0.3">
      <c r="A399" s="246"/>
      <c r="B399" s="38"/>
      <c r="H399" s="246"/>
      <c r="I399" s="38"/>
    </row>
    <row r="400" spans="1:14" ht="15.75" thickBot="1" x14ac:dyDescent="0.3">
      <c r="A400" s="233">
        <v>57</v>
      </c>
      <c r="B400" s="234" t="s">
        <v>1</v>
      </c>
      <c r="C400" s="489"/>
      <c r="D400" s="490"/>
      <c r="E400" s="490"/>
      <c r="F400" s="490"/>
      <c r="G400" s="491"/>
      <c r="H400" s="233">
        <v>58</v>
      </c>
      <c r="I400" s="234" t="s">
        <v>1</v>
      </c>
      <c r="J400" s="489"/>
      <c r="K400" s="490"/>
      <c r="L400" s="490"/>
      <c r="M400" s="490"/>
      <c r="N400" s="491"/>
    </row>
    <row r="401" spans="1:14" ht="15.75" thickBot="1" x14ac:dyDescent="0.3">
      <c r="A401" s="246"/>
      <c r="B401" s="236" t="s">
        <v>537</v>
      </c>
      <c r="C401" s="492" t="s">
        <v>134</v>
      </c>
      <c r="D401" s="493"/>
      <c r="E401" s="494" t="s">
        <v>538</v>
      </c>
      <c r="F401" s="495"/>
      <c r="G401" s="496"/>
      <c r="H401" s="246"/>
      <c r="I401" s="236" t="s">
        <v>537</v>
      </c>
      <c r="J401" s="492" t="s">
        <v>134</v>
      </c>
      <c r="K401" s="493"/>
      <c r="L401" s="494" t="s">
        <v>538</v>
      </c>
      <c r="M401" s="495"/>
      <c r="N401" s="496"/>
    </row>
    <row r="402" spans="1:14" x14ac:dyDescent="0.25">
      <c r="A402" s="246"/>
      <c r="B402" s="236"/>
      <c r="C402" s="512" t="s">
        <v>158</v>
      </c>
      <c r="D402" s="513"/>
      <c r="E402" s="237" t="s">
        <v>162</v>
      </c>
      <c r="F402" s="238" t="s">
        <v>163</v>
      </c>
      <c r="G402" s="239" t="s">
        <v>159</v>
      </c>
      <c r="H402" s="246"/>
      <c r="I402" s="236"/>
      <c r="J402" s="512" t="s">
        <v>158</v>
      </c>
      <c r="K402" s="513"/>
      <c r="L402" s="237" t="s">
        <v>162</v>
      </c>
      <c r="M402" s="238" t="s">
        <v>163</v>
      </c>
      <c r="N402" s="239" t="s">
        <v>159</v>
      </c>
    </row>
    <row r="403" spans="1:14" x14ac:dyDescent="0.25">
      <c r="A403" s="246"/>
      <c r="B403" s="240" t="s">
        <v>40</v>
      </c>
      <c r="C403" s="497"/>
      <c r="D403" s="514"/>
      <c r="E403" s="241"/>
      <c r="F403" s="241"/>
      <c r="G403" s="242"/>
      <c r="H403" s="246"/>
      <c r="I403" s="240" t="s">
        <v>40</v>
      </c>
      <c r="J403" s="497"/>
      <c r="K403" s="514"/>
      <c r="L403" s="241"/>
      <c r="M403" s="241"/>
      <c r="N403" s="242"/>
    </row>
    <row r="404" spans="1:14" x14ac:dyDescent="0.25">
      <c r="A404" s="246"/>
      <c r="B404" s="240" t="s">
        <v>41</v>
      </c>
      <c r="C404" s="503"/>
      <c r="D404" s="504"/>
      <c r="E404" s="504"/>
      <c r="F404" s="504"/>
      <c r="G404" s="515"/>
      <c r="H404" s="246"/>
      <c r="I404" s="240" t="s">
        <v>41</v>
      </c>
      <c r="J404" s="503"/>
      <c r="K404" s="504"/>
      <c r="L404" s="504"/>
      <c r="M404" s="504"/>
      <c r="N404" s="515"/>
    </row>
    <row r="405" spans="1:14" x14ac:dyDescent="0.25">
      <c r="A405" s="246"/>
      <c r="B405" s="240" t="s">
        <v>42</v>
      </c>
      <c r="C405" s="503"/>
      <c r="D405" s="504"/>
      <c r="E405" s="505"/>
      <c r="F405" s="243" t="s">
        <v>255</v>
      </c>
      <c r="G405" s="242"/>
      <c r="H405" s="246"/>
      <c r="I405" s="240" t="s">
        <v>42</v>
      </c>
      <c r="J405" s="503"/>
      <c r="K405" s="504"/>
      <c r="L405" s="505"/>
      <c r="M405" s="243" t="s">
        <v>255</v>
      </c>
      <c r="N405" s="242"/>
    </row>
    <row r="406" spans="1:14" ht="15.75" thickBot="1" x14ac:dyDescent="0.3">
      <c r="A406" s="246"/>
      <c r="B406" s="240" t="s">
        <v>43</v>
      </c>
      <c r="C406" s="506"/>
      <c r="D406" s="507"/>
      <c r="E406" s="507"/>
      <c r="F406" s="507"/>
      <c r="G406" s="508"/>
      <c r="H406" s="246"/>
      <c r="I406" s="240" t="s">
        <v>43</v>
      </c>
      <c r="J406" s="506"/>
      <c r="K406" s="507"/>
      <c r="L406" s="507"/>
      <c r="M406" s="507"/>
      <c r="N406" s="508"/>
    </row>
    <row r="407" spans="1:14" ht="15.75" thickBot="1" x14ac:dyDescent="0.3">
      <c r="A407" s="246"/>
      <c r="B407" s="240" t="s">
        <v>13</v>
      </c>
      <c r="C407" s="509" t="s">
        <v>134</v>
      </c>
      <c r="D407" s="510"/>
      <c r="E407" s="510"/>
      <c r="F407" s="510"/>
      <c r="G407" s="511"/>
      <c r="H407" s="246"/>
      <c r="I407" s="240" t="s">
        <v>13</v>
      </c>
      <c r="J407" s="509" t="s">
        <v>134</v>
      </c>
      <c r="K407" s="510"/>
      <c r="L407" s="510"/>
      <c r="M407" s="510"/>
      <c r="N407" s="511"/>
    </row>
    <row r="408" spans="1:14" x14ac:dyDescent="0.25">
      <c r="A408" s="246"/>
      <c r="B408" s="240" t="s">
        <v>314</v>
      </c>
      <c r="C408" s="497"/>
      <c r="D408" s="498"/>
      <c r="E408" s="499" t="s">
        <v>10</v>
      </c>
      <c r="F408" s="500"/>
      <c r="G408" s="244"/>
      <c r="H408" s="246"/>
      <c r="I408" s="240" t="s">
        <v>314</v>
      </c>
      <c r="J408" s="497"/>
      <c r="K408" s="498"/>
      <c r="L408" s="499" t="s">
        <v>10</v>
      </c>
      <c r="M408" s="500"/>
      <c r="N408" s="244"/>
    </row>
    <row r="409" spans="1:14" x14ac:dyDescent="0.25">
      <c r="A409" s="246"/>
      <c r="B409" s="240" t="s">
        <v>539</v>
      </c>
      <c r="C409" s="501"/>
      <c r="D409" s="502"/>
      <c r="E409" s="499" t="s">
        <v>540</v>
      </c>
      <c r="F409" s="500"/>
      <c r="G409" s="242"/>
      <c r="H409" s="246"/>
      <c r="I409" s="240" t="s">
        <v>539</v>
      </c>
      <c r="J409" s="501"/>
      <c r="K409" s="502"/>
      <c r="L409" s="499" t="s">
        <v>540</v>
      </c>
      <c r="M409" s="500"/>
      <c r="N409" s="242"/>
    </row>
    <row r="410" spans="1:14" x14ac:dyDescent="0.25">
      <c r="A410" s="246"/>
      <c r="B410" s="240" t="s">
        <v>15</v>
      </c>
      <c r="C410" s="501"/>
      <c r="D410" s="516"/>
      <c r="E410" s="516"/>
      <c r="F410" s="516"/>
      <c r="G410" s="517"/>
      <c r="H410" s="246"/>
      <c r="I410" s="240" t="s">
        <v>15</v>
      </c>
      <c r="J410" s="501"/>
      <c r="K410" s="516"/>
      <c r="L410" s="516"/>
      <c r="M410" s="516"/>
      <c r="N410" s="517"/>
    </row>
    <row r="411" spans="1:14" x14ac:dyDescent="0.25">
      <c r="A411" s="246"/>
      <c r="B411" s="240" t="s">
        <v>16</v>
      </c>
      <c r="C411" s="501"/>
      <c r="D411" s="516"/>
      <c r="E411" s="516"/>
      <c r="F411" s="516"/>
      <c r="G411" s="517"/>
      <c r="H411" s="246"/>
      <c r="I411" s="240" t="s">
        <v>16</v>
      </c>
      <c r="J411" s="501"/>
      <c r="K411" s="516"/>
      <c r="L411" s="516"/>
      <c r="M411" s="516"/>
      <c r="N411" s="517"/>
    </row>
    <row r="412" spans="1:14" ht="15.75" thickBot="1" x14ac:dyDescent="0.3">
      <c r="A412" s="246"/>
      <c r="B412" s="245" t="s">
        <v>307</v>
      </c>
      <c r="C412" s="518"/>
      <c r="D412" s="519"/>
      <c r="E412" s="519"/>
      <c r="F412" s="519"/>
      <c r="G412" s="520"/>
      <c r="H412" s="246"/>
      <c r="I412" s="245" t="s">
        <v>307</v>
      </c>
      <c r="J412" s="518"/>
      <c r="K412" s="519"/>
      <c r="L412" s="519"/>
      <c r="M412" s="519"/>
      <c r="N412" s="520"/>
    </row>
    <row r="413" spans="1:14" ht="15.75" thickBot="1" x14ac:dyDescent="0.3">
      <c r="A413" s="246"/>
      <c r="H413" s="246"/>
    </row>
    <row r="414" spans="1:14" ht="15.75" thickBot="1" x14ac:dyDescent="0.3">
      <c r="A414" s="233">
        <v>59</v>
      </c>
      <c r="B414" s="234" t="s">
        <v>1</v>
      </c>
      <c r="C414" s="489"/>
      <c r="D414" s="490"/>
      <c r="E414" s="490"/>
      <c r="F414" s="490"/>
      <c r="G414" s="491"/>
      <c r="H414" s="233">
        <v>60</v>
      </c>
      <c r="I414" s="234" t="s">
        <v>1</v>
      </c>
      <c r="J414" s="489"/>
      <c r="K414" s="490"/>
      <c r="L414" s="490"/>
      <c r="M414" s="490"/>
      <c r="N414" s="491"/>
    </row>
    <row r="415" spans="1:14" ht="15.75" thickBot="1" x14ac:dyDescent="0.3">
      <c r="A415" s="246"/>
      <c r="B415" s="236" t="s">
        <v>537</v>
      </c>
      <c r="C415" s="492" t="s">
        <v>134</v>
      </c>
      <c r="D415" s="493"/>
      <c r="E415" s="494" t="s">
        <v>538</v>
      </c>
      <c r="F415" s="495"/>
      <c r="G415" s="496"/>
      <c r="H415" s="246"/>
      <c r="I415" s="236" t="s">
        <v>537</v>
      </c>
      <c r="J415" s="492" t="s">
        <v>134</v>
      </c>
      <c r="K415" s="493"/>
      <c r="L415" s="494" t="s">
        <v>538</v>
      </c>
      <c r="M415" s="495"/>
      <c r="N415" s="496"/>
    </row>
    <row r="416" spans="1:14" x14ac:dyDescent="0.25">
      <c r="A416" s="235"/>
      <c r="B416" s="236"/>
      <c r="C416" s="512" t="s">
        <v>158</v>
      </c>
      <c r="D416" s="513"/>
      <c r="E416" s="237" t="s">
        <v>162</v>
      </c>
      <c r="F416" s="238" t="s">
        <v>163</v>
      </c>
      <c r="G416" s="239" t="s">
        <v>159</v>
      </c>
      <c r="H416" s="235"/>
      <c r="I416" s="236"/>
      <c r="J416" s="512" t="s">
        <v>158</v>
      </c>
      <c r="K416" s="513"/>
      <c r="L416" s="237" t="s">
        <v>162</v>
      </c>
      <c r="M416" s="238" t="s">
        <v>163</v>
      </c>
      <c r="N416" s="239" t="s">
        <v>159</v>
      </c>
    </row>
    <row r="417" spans="1:14" x14ac:dyDescent="0.25">
      <c r="A417" s="235"/>
      <c r="B417" s="240" t="s">
        <v>40</v>
      </c>
      <c r="C417" s="497"/>
      <c r="D417" s="514"/>
      <c r="E417" s="241"/>
      <c r="F417" s="241"/>
      <c r="G417" s="242"/>
      <c r="H417" s="235"/>
      <c r="I417" s="240" t="s">
        <v>40</v>
      </c>
      <c r="J417" s="497"/>
      <c r="K417" s="514"/>
      <c r="L417" s="241"/>
      <c r="M417" s="241"/>
      <c r="N417" s="242"/>
    </row>
    <row r="418" spans="1:14" x14ac:dyDescent="0.25">
      <c r="A418" s="235"/>
      <c r="B418" s="240" t="s">
        <v>41</v>
      </c>
      <c r="C418" s="503"/>
      <c r="D418" s="504"/>
      <c r="E418" s="504"/>
      <c r="F418" s="504"/>
      <c r="G418" s="515"/>
      <c r="H418" s="235"/>
      <c r="I418" s="240" t="s">
        <v>41</v>
      </c>
      <c r="J418" s="503"/>
      <c r="K418" s="504"/>
      <c r="L418" s="504"/>
      <c r="M418" s="504"/>
      <c r="N418" s="515"/>
    </row>
    <row r="419" spans="1:14" x14ac:dyDescent="0.25">
      <c r="A419" s="235"/>
      <c r="B419" s="240" t="s">
        <v>42</v>
      </c>
      <c r="C419" s="503"/>
      <c r="D419" s="504"/>
      <c r="E419" s="505"/>
      <c r="F419" s="243" t="s">
        <v>255</v>
      </c>
      <c r="G419" s="242"/>
      <c r="H419" s="235"/>
      <c r="I419" s="240" t="s">
        <v>42</v>
      </c>
      <c r="J419" s="503"/>
      <c r="K419" s="504"/>
      <c r="L419" s="505"/>
      <c r="M419" s="243" t="s">
        <v>255</v>
      </c>
      <c r="N419" s="242"/>
    </row>
    <row r="420" spans="1:14" ht="15.75" thickBot="1" x14ac:dyDescent="0.3">
      <c r="A420" s="235"/>
      <c r="B420" s="240" t="s">
        <v>43</v>
      </c>
      <c r="C420" s="506"/>
      <c r="D420" s="507"/>
      <c r="E420" s="507"/>
      <c r="F420" s="507"/>
      <c r="G420" s="508"/>
      <c r="H420" s="235"/>
      <c r="I420" s="240" t="s">
        <v>43</v>
      </c>
      <c r="J420" s="506"/>
      <c r="K420" s="507"/>
      <c r="L420" s="507"/>
      <c r="M420" s="507"/>
      <c r="N420" s="508"/>
    </row>
    <row r="421" spans="1:14" ht="15.75" thickBot="1" x14ac:dyDescent="0.3">
      <c r="A421" s="235"/>
      <c r="B421" s="240" t="s">
        <v>13</v>
      </c>
      <c r="C421" s="509" t="s">
        <v>134</v>
      </c>
      <c r="D421" s="510"/>
      <c r="E421" s="510"/>
      <c r="F421" s="510"/>
      <c r="G421" s="511"/>
      <c r="H421" s="235"/>
      <c r="I421" s="240" t="s">
        <v>13</v>
      </c>
      <c r="J421" s="509" t="s">
        <v>134</v>
      </c>
      <c r="K421" s="510"/>
      <c r="L421" s="510"/>
      <c r="M421" s="510"/>
      <c r="N421" s="511"/>
    </row>
    <row r="422" spans="1:14" x14ac:dyDescent="0.25">
      <c r="A422" s="235"/>
      <c r="B422" s="240" t="s">
        <v>314</v>
      </c>
      <c r="C422" s="497"/>
      <c r="D422" s="498"/>
      <c r="E422" s="499" t="s">
        <v>10</v>
      </c>
      <c r="F422" s="500"/>
      <c r="G422" s="244"/>
      <c r="H422" s="235"/>
      <c r="I422" s="240" t="s">
        <v>314</v>
      </c>
      <c r="J422" s="497"/>
      <c r="K422" s="498"/>
      <c r="L422" s="499" t="s">
        <v>10</v>
      </c>
      <c r="M422" s="500"/>
      <c r="N422" s="244"/>
    </row>
    <row r="423" spans="1:14" x14ac:dyDescent="0.25">
      <c r="A423" s="235"/>
      <c r="B423" s="240" t="s">
        <v>539</v>
      </c>
      <c r="C423" s="501"/>
      <c r="D423" s="502"/>
      <c r="E423" s="499" t="s">
        <v>540</v>
      </c>
      <c r="F423" s="500"/>
      <c r="G423" s="242"/>
      <c r="H423" s="235"/>
      <c r="I423" s="240" t="s">
        <v>539</v>
      </c>
      <c r="J423" s="501"/>
      <c r="K423" s="502"/>
      <c r="L423" s="499" t="s">
        <v>540</v>
      </c>
      <c r="M423" s="500"/>
      <c r="N423" s="242"/>
    </row>
    <row r="424" spans="1:14" x14ac:dyDescent="0.25">
      <c r="A424" s="235"/>
      <c r="B424" s="240" t="s">
        <v>15</v>
      </c>
      <c r="C424" s="501"/>
      <c r="D424" s="516"/>
      <c r="E424" s="516"/>
      <c r="F424" s="516"/>
      <c r="G424" s="517"/>
      <c r="H424" s="235"/>
      <c r="I424" s="240" t="s">
        <v>15</v>
      </c>
      <c r="J424" s="501"/>
      <c r="K424" s="516"/>
      <c r="L424" s="516"/>
      <c r="M424" s="516"/>
      <c r="N424" s="517"/>
    </row>
    <row r="425" spans="1:14" x14ac:dyDescent="0.25">
      <c r="A425" s="235"/>
      <c r="B425" s="240" t="s">
        <v>16</v>
      </c>
      <c r="C425" s="501"/>
      <c r="D425" s="516"/>
      <c r="E425" s="516"/>
      <c r="F425" s="516"/>
      <c r="G425" s="517"/>
      <c r="H425" s="235"/>
      <c r="I425" s="240" t="s">
        <v>16</v>
      </c>
      <c r="J425" s="501"/>
      <c r="K425" s="516"/>
      <c r="L425" s="516"/>
      <c r="M425" s="516"/>
      <c r="N425" s="517"/>
    </row>
    <row r="426" spans="1:14" ht="15.75" thickBot="1" x14ac:dyDescent="0.3">
      <c r="A426" s="235"/>
      <c r="B426" s="245" t="s">
        <v>307</v>
      </c>
      <c r="C426" s="518"/>
      <c r="D426" s="519"/>
      <c r="E426" s="519"/>
      <c r="F426" s="519"/>
      <c r="G426" s="520"/>
      <c r="H426" s="235"/>
      <c r="I426" s="245" t="s">
        <v>307</v>
      </c>
      <c r="J426" s="518"/>
      <c r="K426" s="519"/>
      <c r="L426" s="519"/>
      <c r="M426" s="519"/>
      <c r="N426" s="520"/>
    </row>
    <row r="427" spans="1:14" x14ac:dyDescent="0.25">
      <c r="A427" s="235"/>
      <c r="H427" s="235"/>
    </row>
    <row r="428" spans="1:14" ht="15.75" thickBot="1" x14ac:dyDescent="0.3">
      <c r="A428" s="235"/>
      <c r="H428" s="235"/>
    </row>
    <row r="429" spans="1:14" ht="15.75" thickBot="1" x14ac:dyDescent="0.3">
      <c r="A429" s="233">
        <v>61</v>
      </c>
      <c r="B429" s="234" t="s">
        <v>1</v>
      </c>
      <c r="C429" s="489"/>
      <c r="D429" s="490"/>
      <c r="E429" s="490"/>
      <c r="F429" s="490"/>
      <c r="G429" s="491"/>
      <c r="H429" s="233">
        <v>62</v>
      </c>
      <c r="I429" s="234" t="s">
        <v>1</v>
      </c>
      <c r="J429" s="489"/>
      <c r="K429" s="490"/>
      <c r="L429" s="490"/>
      <c r="M429" s="490"/>
      <c r="N429" s="491"/>
    </row>
    <row r="430" spans="1:14" ht="15.75" thickBot="1" x14ac:dyDescent="0.3">
      <c r="A430" s="235"/>
      <c r="B430" s="236" t="s">
        <v>537</v>
      </c>
      <c r="C430" s="492" t="s">
        <v>134</v>
      </c>
      <c r="D430" s="493"/>
      <c r="E430" s="494" t="s">
        <v>538</v>
      </c>
      <c r="F430" s="495"/>
      <c r="G430" s="496"/>
      <c r="H430" s="235"/>
      <c r="I430" s="236" t="s">
        <v>537</v>
      </c>
      <c r="J430" s="492" t="s">
        <v>134</v>
      </c>
      <c r="K430" s="493"/>
      <c r="L430" s="494" t="s">
        <v>538</v>
      </c>
      <c r="M430" s="495"/>
      <c r="N430" s="496"/>
    </row>
    <row r="431" spans="1:14" x14ac:dyDescent="0.25">
      <c r="A431" s="235"/>
      <c r="B431" s="236"/>
      <c r="C431" s="512" t="s">
        <v>158</v>
      </c>
      <c r="D431" s="513"/>
      <c r="E431" s="237" t="s">
        <v>162</v>
      </c>
      <c r="F431" s="238" t="s">
        <v>163</v>
      </c>
      <c r="G431" s="239" t="s">
        <v>159</v>
      </c>
      <c r="H431" s="235"/>
      <c r="I431" s="236"/>
      <c r="J431" s="512" t="s">
        <v>158</v>
      </c>
      <c r="K431" s="513"/>
      <c r="L431" s="237" t="s">
        <v>162</v>
      </c>
      <c r="M431" s="238" t="s">
        <v>163</v>
      </c>
      <c r="N431" s="239" t="s">
        <v>159</v>
      </c>
    </row>
    <row r="432" spans="1:14" x14ac:dyDescent="0.25">
      <c r="A432" s="235"/>
      <c r="B432" s="240" t="s">
        <v>40</v>
      </c>
      <c r="C432" s="497"/>
      <c r="D432" s="514"/>
      <c r="E432" s="241"/>
      <c r="F432" s="241"/>
      <c r="G432" s="242"/>
      <c r="H432" s="235"/>
      <c r="I432" s="240" t="s">
        <v>40</v>
      </c>
      <c r="J432" s="497"/>
      <c r="K432" s="514"/>
      <c r="L432" s="241"/>
      <c r="M432" s="241"/>
      <c r="N432" s="242"/>
    </row>
    <row r="433" spans="1:14" x14ac:dyDescent="0.25">
      <c r="A433" s="235"/>
      <c r="B433" s="240" t="s">
        <v>41</v>
      </c>
      <c r="C433" s="503"/>
      <c r="D433" s="504"/>
      <c r="E433" s="504"/>
      <c r="F433" s="504"/>
      <c r="G433" s="515"/>
      <c r="H433" s="235"/>
      <c r="I433" s="240" t="s">
        <v>41</v>
      </c>
      <c r="J433" s="503"/>
      <c r="K433" s="504"/>
      <c r="L433" s="504"/>
      <c r="M433" s="504"/>
      <c r="N433" s="515"/>
    </row>
    <row r="434" spans="1:14" x14ac:dyDescent="0.25">
      <c r="A434" s="235"/>
      <c r="B434" s="240" t="s">
        <v>42</v>
      </c>
      <c r="C434" s="503"/>
      <c r="D434" s="504"/>
      <c r="E434" s="505"/>
      <c r="F434" s="243" t="s">
        <v>255</v>
      </c>
      <c r="G434" s="242"/>
      <c r="H434" s="235"/>
      <c r="I434" s="240" t="s">
        <v>42</v>
      </c>
      <c r="J434" s="503"/>
      <c r="K434" s="504"/>
      <c r="L434" s="505"/>
      <c r="M434" s="243" t="s">
        <v>255</v>
      </c>
      <c r="N434" s="242"/>
    </row>
    <row r="435" spans="1:14" ht="15.75" thickBot="1" x14ac:dyDescent="0.3">
      <c r="A435" s="235"/>
      <c r="B435" s="240" t="s">
        <v>43</v>
      </c>
      <c r="C435" s="506"/>
      <c r="D435" s="507"/>
      <c r="E435" s="507"/>
      <c r="F435" s="507"/>
      <c r="G435" s="508"/>
      <c r="H435" s="235"/>
      <c r="I435" s="240" t="s">
        <v>43</v>
      </c>
      <c r="J435" s="506"/>
      <c r="K435" s="507"/>
      <c r="L435" s="507"/>
      <c r="M435" s="507"/>
      <c r="N435" s="508"/>
    </row>
    <row r="436" spans="1:14" ht="15.75" thickBot="1" x14ac:dyDescent="0.3">
      <c r="A436" s="235"/>
      <c r="B436" s="240" t="s">
        <v>13</v>
      </c>
      <c r="C436" s="509" t="s">
        <v>134</v>
      </c>
      <c r="D436" s="510"/>
      <c r="E436" s="510"/>
      <c r="F436" s="510"/>
      <c r="G436" s="511"/>
      <c r="H436" s="235"/>
      <c r="I436" s="240" t="s">
        <v>13</v>
      </c>
      <c r="J436" s="509" t="s">
        <v>134</v>
      </c>
      <c r="K436" s="510"/>
      <c r="L436" s="510"/>
      <c r="M436" s="510"/>
      <c r="N436" s="511"/>
    </row>
    <row r="437" spans="1:14" x14ac:dyDescent="0.25">
      <c r="A437" s="235"/>
      <c r="B437" s="240" t="s">
        <v>314</v>
      </c>
      <c r="C437" s="497"/>
      <c r="D437" s="498"/>
      <c r="E437" s="499" t="s">
        <v>10</v>
      </c>
      <c r="F437" s="500"/>
      <c r="G437" s="244"/>
      <c r="H437" s="235"/>
      <c r="I437" s="240" t="s">
        <v>314</v>
      </c>
      <c r="J437" s="497"/>
      <c r="K437" s="498"/>
      <c r="L437" s="499" t="s">
        <v>10</v>
      </c>
      <c r="M437" s="500"/>
      <c r="N437" s="244"/>
    </row>
    <row r="438" spans="1:14" x14ac:dyDescent="0.25">
      <c r="A438" s="235"/>
      <c r="B438" s="240" t="s">
        <v>539</v>
      </c>
      <c r="C438" s="501"/>
      <c r="D438" s="502"/>
      <c r="E438" s="499" t="s">
        <v>540</v>
      </c>
      <c r="F438" s="500"/>
      <c r="G438" s="242"/>
      <c r="H438" s="235"/>
      <c r="I438" s="240" t="s">
        <v>539</v>
      </c>
      <c r="J438" s="501"/>
      <c r="K438" s="502"/>
      <c r="L438" s="499" t="s">
        <v>540</v>
      </c>
      <c r="M438" s="500"/>
      <c r="N438" s="242"/>
    </row>
    <row r="439" spans="1:14" x14ac:dyDescent="0.25">
      <c r="A439" s="235"/>
      <c r="B439" s="240" t="s">
        <v>15</v>
      </c>
      <c r="C439" s="501"/>
      <c r="D439" s="516"/>
      <c r="E439" s="516"/>
      <c r="F439" s="516"/>
      <c r="G439" s="517"/>
      <c r="H439" s="235"/>
      <c r="I439" s="240" t="s">
        <v>15</v>
      </c>
      <c r="J439" s="501"/>
      <c r="K439" s="516"/>
      <c r="L439" s="516"/>
      <c r="M439" s="516"/>
      <c r="N439" s="517"/>
    </row>
    <row r="440" spans="1:14" x14ac:dyDescent="0.25">
      <c r="A440" s="235"/>
      <c r="B440" s="240" t="s">
        <v>16</v>
      </c>
      <c r="C440" s="501"/>
      <c r="D440" s="516"/>
      <c r="E440" s="516"/>
      <c r="F440" s="516"/>
      <c r="G440" s="517"/>
      <c r="H440" s="235"/>
      <c r="I440" s="240" t="s">
        <v>16</v>
      </c>
      <c r="J440" s="501"/>
      <c r="K440" s="516"/>
      <c r="L440" s="516"/>
      <c r="M440" s="516"/>
      <c r="N440" s="517"/>
    </row>
    <row r="441" spans="1:14" ht="15.75" thickBot="1" x14ac:dyDescent="0.3">
      <c r="A441" s="235"/>
      <c r="B441" s="245" t="s">
        <v>307</v>
      </c>
      <c r="C441" s="518"/>
      <c r="D441" s="519"/>
      <c r="E441" s="519"/>
      <c r="F441" s="519"/>
      <c r="G441" s="520"/>
      <c r="H441" s="235"/>
      <c r="I441" s="245" t="s">
        <v>307</v>
      </c>
      <c r="J441" s="518"/>
      <c r="K441" s="519"/>
      <c r="L441" s="519"/>
      <c r="M441" s="519"/>
      <c r="N441" s="520"/>
    </row>
    <row r="442" spans="1:14" ht="15.75" thickBot="1" x14ac:dyDescent="0.3">
      <c r="A442" s="235"/>
      <c r="B442" s="38"/>
      <c r="H442" s="235"/>
      <c r="I442" s="38"/>
    </row>
    <row r="443" spans="1:14" ht="15.75" thickBot="1" x14ac:dyDescent="0.3">
      <c r="A443" s="233">
        <v>63</v>
      </c>
      <c r="B443" s="234" t="s">
        <v>1</v>
      </c>
      <c r="C443" s="489"/>
      <c r="D443" s="490"/>
      <c r="E443" s="490"/>
      <c r="F443" s="490"/>
      <c r="G443" s="491"/>
      <c r="H443" s="233">
        <v>64</v>
      </c>
      <c r="I443" s="234" t="s">
        <v>1</v>
      </c>
      <c r="J443" s="489"/>
      <c r="K443" s="490"/>
      <c r="L443" s="490"/>
      <c r="M443" s="490"/>
      <c r="N443" s="491"/>
    </row>
    <row r="444" spans="1:14" ht="15.75" thickBot="1" x14ac:dyDescent="0.3">
      <c r="A444" s="235"/>
      <c r="B444" s="236" t="s">
        <v>537</v>
      </c>
      <c r="C444" s="492" t="s">
        <v>134</v>
      </c>
      <c r="D444" s="493"/>
      <c r="E444" s="494" t="s">
        <v>538</v>
      </c>
      <c r="F444" s="495"/>
      <c r="G444" s="496"/>
      <c r="H444" s="235"/>
      <c r="I444" s="236" t="s">
        <v>537</v>
      </c>
      <c r="J444" s="492" t="s">
        <v>134</v>
      </c>
      <c r="K444" s="493"/>
      <c r="L444" s="494" t="s">
        <v>538</v>
      </c>
      <c r="M444" s="495"/>
      <c r="N444" s="496"/>
    </row>
    <row r="445" spans="1:14" x14ac:dyDescent="0.25">
      <c r="A445" s="235"/>
      <c r="B445" s="236"/>
      <c r="C445" s="512" t="s">
        <v>158</v>
      </c>
      <c r="D445" s="513"/>
      <c r="E445" s="237" t="s">
        <v>162</v>
      </c>
      <c r="F445" s="238" t="s">
        <v>163</v>
      </c>
      <c r="G445" s="239" t="s">
        <v>159</v>
      </c>
      <c r="H445" s="235"/>
      <c r="I445" s="236"/>
      <c r="J445" s="512" t="s">
        <v>158</v>
      </c>
      <c r="K445" s="513"/>
      <c r="L445" s="237" t="s">
        <v>162</v>
      </c>
      <c r="M445" s="238" t="s">
        <v>163</v>
      </c>
      <c r="N445" s="239" t="s">
        <v>159</v>
      </c>
    </row>
    <row r="446" spans="1:14" x14ac:dyDescent="0.25">
      <c r="A446" s="235"/>
      <c r="B446" s="240" t="s">
        <v>40</v>
      </c>
      <c r="C446" s="497"/>
      <c r="D446" s="514"/>
      <c r="E446" s="241"/>
      <c r="F446" s="241"/>
      <c r="G446" s="242"/>
      <c r="H446" s="235"/>
      <c r="I446" s="240" t="s">
        <v>40</v>
      </c>
      <c r="J446" s="497"/>
      <c r="K446" s="514"/>
      <c r="L446" s="241"/>
      <c r="M446" s="241"/>
      <c r="N446" s="242"/>
    </row>
    <row r="447" spans="1:14" x14ac:dyDescent="0.25">
      <c r="A447" s="235"/>
      <c r="B447" s="240" t="s">
        <v>41</v>
      </c>
      <c r="C447" s="503"/>
      <c r="D447" s="504"/>
      <c r="E447" s="504"/>
      <c r="F447" s="504"/>
      <c r="G447" s="515"/>
      <c r="H447" s="235"/>
      <c r="I447" s="240" t="s">
        <v>41</v>
      </c>
      <c r="J447" s="503"/>
      <c r="K447" s="504"/>
      <c r="L447" s="504"/>
      <c r="M447" s="504"/>
      <c r="N447" s="515"/>
    </row>
    <row r="448" spans="1:14" x14ac:dyDescent="0.25">
      <c r="A448" s="235"/>
      <c r="B448" s="240" t="s">
        <v>42</v>
      </c>
      <c r="C448" s="503"/>
      <c r="D448" s="504"/>
      <c r="E448" s="505"/>
      <c r="F448" s="243" t="s">
        <v>255</v>
      </c>
      <c r="G448" s="242"/>
      <c r="H448" s="235"/>
      <c r="I448" s="240" t="s">
        <v>42</v>
      </c>
      <c r="J448" s="503"/>
      <c r="K448" s="504"/>
      <c r="L448" s="505"/>
      <c r="M448" s="243" t="s">
        <v>255</v>
      </c>
      <c r="N448" s="242"/>
    </row>
    <row r="449" spans="1:14" ht="15.75" thickBot="1" x14ac:dyDescent="0.3">
      <c r="A449" s="235"/>
      <c r="B449" s="240" t="s">
        <v>43</v>
      </c>
      <c r="C449" s="506"/>
      <c r="D449" s="507"/>
      <c r="E449" s="507"/>
      <c r="F449" s="507"/>
      <c r="G449" s="508"/>
      <c r="H449" s="235"/>
      <c r="I449" s="240" t="s">
        <v>43</v>
      </c>
      <c r="J449" s="506"/>
      <c r="K449" s="507"/>
      <c r="L449" s="507"/>
      <c r="M449" s="507"/>
      <c r="N449" s="508"/>
    </row>
    <row r="450" spans="1:14" ht="15.75" thickBot="1" x14ac:dyDescent="0.3">
      <c r="A450" s="235"/>
      <c r="B450" s="240" t="s">
        <v>13</v>
      </c>
      <c r="C450" s="509" t="s">
        <v>134</v>
      </c>
      <c r="D450" s="510"/>
      <c r="E450" s="510"/>
      <c r="F450" s="510"/>
      <c r="G450" s="511"/>
      <c r="H450" s="235"/>
      <c r="I450" s="240" t="s">
        <v>13</v>
      </c>
      <c r="J450" s="509" t="s">
        <v>134</v>
      </c>
      <c r="K450" s="510"/>
      <c r="L450" s="510"/>
      <c r="M450" s="510"/>
      <c r="N450" s="511"/>
    </row>
    <row r="451" spans="1:14" x14ac:dyDescent="0.25">
      <c r="A451" s="235"/>
      <c r="B451" s="240" t="s">
        <v>314</v>
      </c>
      <c r="C451" s="497"/>
      <c r="D451" s="498"/>
      <c r="E451" s="499" t="s">
        <v>10</v>
      </c>
      <c r="F451" s="500"/>
      <c r="G451" s="244"/>
      <c r="H451" s="235"/>
      <c r="I451" s="240" t="s">
        <v>314</v>
      </c>
      <c r="J451" s="497"/>
      <c r="K451" s="498"/>
      <c r="L451" s="499" t="s">
        <v>10</v>
      </c>
      <c r="M451" s="500"/>
      <c r="N451" s="244"/>
    </row>
    <row r="452" spans="1:14" x14ac:dyDescent="0.25">
      <c r="A452" s="235"/>
      <c r="B452" s="240" t="s">
        <v>539</v>
      </c>
      <c r="C452" s="501"/>
      <c r="D452" s="502"/>
      <c r="E452" s="499" t="s">
        <v>540</v>
      </c>
      <c r="F452" s="500"/>
      <c r="G452" s="242"/>
      <c r="H452" s="235"/>
      <c r="I452" s="240" t="s">
        <v>539</v>
      </c>
      <c r="J452" s="501"/>
      <c r="K452" s="502"/>
      <c r="L452" s="499" t="s">
        <v>540</v>
      </c>
      <c r="M452" s="500"/>
      <c r="N452" s="242"/>
    </row>
    <row r="453" spans="1:14" x14ac:dyDescent="0.25">
      <c r="A453" s="235"/>
      <c r="B453" s="240" t="s">
        <v>15</v>
      </c>
      <c r="C453" s="501"/>
      <c r="D453" s="516"/>
      <c r="E453" s="516"/>
      <c r="F453" s="516"/>
      <c r="G453" s="517"/>
      <c r="H453" s="235"/>
      <c r="I453" s="240" t="s">
        <v>15</v>
      </c>
      <c r="J453" s="501"/>
      <c r="K453" s="516"/>
      <c r="L453" s="516"/>
      <c r="M453" s="516"/>
      <c r="N453" s="517"/>
    </row>
    <row r="454" spans="1:14" x14ac:dyDescent="0.25">
      <c r="A454" s="235"/>
      <c r="B454" s="240" t="s">
        <v>16</v>
      </c>
      <c r="C454" s="501"/>
      <c r="D454" s="516"/>
      <c r="E454" s="516"/>
      <c r="F454" s="516"/>
      <c r="G454" s="517"/>
      <c r="H454" s="235"/>
      <c r="I454" s="240" t="s">
        <v>16</v>
      </c>
      <c r="J454" s="501"/>
      <c r="K454" s="516"/>
      <c r="L454" s="516"/>
      <c r="M454" s="516"/>
      <c r="N454" s="517"/>
    </row>
    <row r="455" spans="1:14" ht="15.75" thickBot="1" x14ac:dyDescent="0.3">
      <c r="A455" s="235"/>
      <c r="B455" s="245" t="s">
        <v>307</v>
      </c>
      <c r="C455" s="518"/>
      <c r="D455" s="519"/>
      <c r="E455" s="519"/>
      <c r="F455" s="519"/>
      <c r="G455" s="520"/>
      <c r="H455" s="235"/>
      <c r="I455" s="245" t="s">
        <v>307</v>
      </c>
      <c r="J455" s="518"/>
      <c r="K455" s="519"/>
      <c r="L455" s="519"/>
      <c r="M455" s="519"/>
      <c r="N455" s="520"/>
    </row>
    <row r="456" spans="1:14" ht="15.75" thickBot="1" x14ac:dyDescent="0.3">
      <c r="A456" s="235"/>
      <c r="H456" s="235"/>
    </row>
    <row r="457" spans="1:14" ht="15.75" thickBot="1" x14ac:dyDescent="0.3">
      <c r="A457" s="233">
        <v>65</v>
      </c>
      <c r="B457" s="234" t="s">
        <v>1</v>
      </c>
      <c r="C457" s="489"/>
      <c r="D457" s="490"/>
      <c r="E457" s="490"/>
      <c r="F457" s="490"/>
      <c r="G457" s="491"/>
      <c r="H457" s="233">
        <v>66</v>
      </c>
      <c r="I457" s="234" t="s">
        <v>1</v>
      </c>
      <c r="J457" s="489"/>
      <c r="K457" s="490"/>
      <c r="L457" s="490"/>
      <c r="M457" s="490"/>
      <c r="N457" s="491"/>
    </row>
    <row r="458" spans="1:14" ht="15.75" thickBot="1" x14ac:dyDescent="0.3">
      <c r="A458" s="235"/>
      <c r="B458" s="236" t="s">
        <v>537</v>
      </c>
      <c r="C458" s="492" t="s">
        <v>134</v>
      </c>
      <c r="D458" s="493"/>
      <c r="E458" s="494" t="s">
        <v>538</v>
      </c>
      <c r="F458" s="495"/>
      <c r="G458" s="496"/>
      <c r="H458" s="235"/>
      <c r="I458" s="236" t="s">
        <v>537</v>
      </c>
      <c r="J458" s="492" t="s">
        <v>134</v>
      </c>
      <c r="K458" s="493"/>
      <c r="L458" s="494" t="s">
        <v>538</v>
      </c>
      <c r="M458" s="495"/>
      <c r="N458" s="496"/>
    </row>
    <row r="459" spans="1:14" x14ac:dyDescent="0.25">
      <c r="A459" s="235"/>
      <c r="B459" s="236"/>
      <c r="C459" s="512" t="s">
        <v>158</v>
      </c>
      <c r="D459" s="513"/>
      <c r="E459" s="237" t="s">
        <v>162</v>
      </c>
      <c r="F459" s="238" t="s">
        <v>163</v>
      </c>
      <c r="G459" s="239" t="s">
        <v>159</v>
      </c>
      <c r="H459" s="235"/>
      <c r="I459" s="236"/>
      <c r="J459" s="512" t="s">
        <v>158</v>
      </c>
      <c r="K459" s="513"/>
      <c r="L459" s="237" t="s">
        <v>162</v>
      </c>
      <c r="M459" s="238" t="s">
        <v>163</v>
      </c>
      <c r="N459" s="239" t="s">
        <v>159</v>
      </c>
    </row>
    <row r="460" spans="1:14" x14ac:dyDescent="0.25">
      <c r="A460" s="235"/>
      <c r="B460" s="240" t="s">
        <v>40</v>
      </c>
      <c r="C460" s="497"/>
      <c r="D460" s="514"/>
      <c r="E460" s="241"/>
      <c r="F460" s="241"/>
      <c r="G460" s="242"/>
      <c r="H460" s="235"/>
      <c r="I460" s="240" t="s">
        <v>40</v>
      </c>
      <c r="J460" s="497"/>
      <c r="K460" s="514"/>
      <c r="L460" s="241"/>
      <c r="M460" s="241"/>
      <c r="N460" s="242"/>
    </row>
    <row r="461" spans="1:14" x14ac:dyDescent="0.25">
      <c r="A461" s="235"/>
      <c r="B461" s="240" t="s">
        <v>41</v>
      </c>
      <c r="C461" s="503"/>
      <c r="D461" s="504"/>
      <c r="E461" s="504"/>
      <c r="F461" s="504"/>
      <c r="G461" s="515"/>
      <c r="H461" s="235"/>
      <c r="I461" s="240" t="s">
        <v>41</v>
      </c>
      <c r="J461" s="503"/>
      <c r="K461" s="504"/>
      <c r="L461" s="504"/>
      <c r="M461" s="504"/>
      <c r="N461" s="515"/>
    </row>
    <row r="462" spans="1:14" x14ac:dyDescent="0.25">
      <c r="A462" s="235"/>
      <c r="B462" s="240" t="s">
        <v>42</v>
      </c>
      <c r="C462" s="503"/>
      <c r="D462" s="504"/>
      <c r="E462" s="505"/>
      <c r="F462" s="243" t="s">
        <v>255</v>
      </c>
      <c r="G462" s="242"/>
      <c r="H462" s="235"/>
      <c r="I462" s="240" t="s">
        <v>42</v>
      </c>
      <c r="J462" s="503"/>
      <c r="K462" s="504"/>
      <c r="L462" s="505"/>
      <c r="M462" s="243" t="s">
        <v>255</v>
      </c>
      <c r="N462" s="242"/>
    </row>
    <row r="463" spans="1:14" ht="15.75" thickBot="1" x14ac:dyDescent="0.3">
      <c r="A463" s="235"/>
      <c r="B463" s="240" t="s">
        <v>43</v>
      </c>
      <c r="C463" s="506"/>
      <c r="D463" s="507"/>
      <c r="E463" s="507"/>
      <c r="F463" s="507"/>
      <c r="G463" s="508"/>
      <c r="H463" s="235"/>
      <c r="I463" s="240" t="s">
        <v>43</v>
      </c>
      <c r="J463" s="506"/>
      <c r="K463" s="507"/>
      <c r="L463" s="507"/>
      <c r="M463" s="507"/>
      <c r="N463" s="508"/>
    </row>
    <row r="464" spans="1:14" ht="15.75" thickBot="1" x14ac:dyDescent="0.3">
      <c r="A464" s="235"/>
      <c r="B464" s="240" t="s">
        <v>13</v>
      </c>
      <c r="C464" s="509" t="s">
        <v>134</v>
      </c>
      <c r="D464" s="510"/>
      <c r="E464" s="510"/>
      <c r="F464" s="510"/>
      <c r="G464" s="511"/>
      <c r="H464" s="235"/>
      <c r="I464" s="240" t="s">
        <v>13</v>
      </c>
      <c r="J464" s="509" t="s">
        <v>134</v>
      </c>
      <c r="K464" s="510"/>
      <c r="L464" s="510"/>
      <c r="M464" s="510"/>
      <c r="N464" s="511"/>
    </row>
    <row r="465" spans="1:14" x14ac:dyDescent="0.25">
      <c r="A465" s="235"/>
      <c r="B465" s="240" t="s">
        <v>314</v>
      </c>
      <c r="C465" s="497"/>
      <c r="D465" s="498"/>
      <c r="E465" s="499" t="s">
        <v>10</v>
      </c>
      <c r="F465" s="500"/>
      <c r="G465" s="244"/>
      <c r="H465" s="235"/>
      <c r="I465" s="240" t="s">
        <v>314</v>
      </c>
      <c r="J465" s="497"/>
      <c r="K465" s="498"/>
      <c r="L465" s="499" t="s">
        <v>10</v>
      </c>
      <c r="M465" s="500"/>
      <c r="N465" s="244"/>
    </row>
    <row r="466" spans="1:14" x14ac:dyDescent="0.25">
      <c r="A466" s="235"/>
      <c r="B466" s="240" t="s">
        <v>539</v>
      </c>
      <c r="C466" s="501"/>
      <c r="D466" s="502"/>
      <c r="E466" s="499" t="s">
        <v>540</v>
      </c>
      <c r="F466" s="500"/>
      <c r="G466" s="242"/>
      <c r="H466" s="235"/>
      <c r="I466" s="240" t="s">
        <v>539</v>
      </c>
      <c r="J466" s="501"/>
      <c r="K466" s="502"/>
      <c r="L466" s="499" t="s">
        <v>540</v>
      </c>
      <c r="M466" s="500"/>
      <c r="N466" s="242"/>
    </row>
    <row r="467" spans="1:14" x14ac:dyDescent="0.25">
      <c r="A467" s="235"/>
      <c r="B467" s="240" t="s">
        <v>15</v>
      </c>
      <c r="C467" s="501"/>
      <c r="D467" s="516"/>
      <c r="E467" s="516"/>
      <c r="F467" s="516"/>
      <c r="G467" s="517"/>
      <c r="H467" s="235"/>
      <c r="I467" s="240" t="s">
        <v>15</v>
      </c>
      <c r="J467" s="501"/>
      <c r="K467" s="516"/>
      <c r="L467" s="516"/>
      <c r="M467" s="516"/>
      <c r="N467" s="517"/>
    </row>
    <row r="468" spans="1:14" x14ac:dyDescent="0.25">
      <c r="A468" s="235"/>
      <c r="B468" s="240" t="s">
        <v>16</v>
      </c>
      <c r="C468" s="501"/>
      <c r="D468" s="516"/>
      <c r="E468" s="516"/>
      <c r="F468" s="516"/>
      <c r="G468" s="517"/>
      <c r="H468" s="235"/>
      <c r="I468" s="240" t="s">
        <v>16</v>
      </c>
      <c r="J468" s="501"/>
      <c r="K468" s="516"/>
      <c r="L468" s="516"/>
      <c r="M468" s="516"/>
      <c r="N468" s="517"/>
    </row>
    <row r="469" spans="1:14" ht="15.75" thickBot="1" x14ac:dyDescent="0.3">
      <c r="A469" s="235"/>
      <c r="B469" s="245" t="s">
        <v>307</v>
      </c>
      <c r="C469" s="518"/>
      <c r="D469" s="519"/>
      <c r="E469" s="519"/>
      <c r="F469" s="519"/>
      <c r="G469" s="520"/>
      <c r="H469" s="235"/>
      <c r="I469" s="245" t="s">
        <v>307</v>
      </c>
      <c r="J469" s="518"/>
      <c r="K469" s="519"/>
      <c r="L469" s="519"/>
      <c r="M469" s="519"/>
      <c r="N469" s="520"/>
    </row>
    <row r="470" spans="1:14" ht="15.75" thickBot="1" x14ac:dyDescent="0.3">
      <c r="A470" s="235"/>
      <c r="B470" s="38"/>
      <c r="H470" s="235"/>
      <c r="I470" s="38"/>
    </row>
    <row r="471" spans="1:14" ht="15.75" thickBot="1" x14ac:dyDescent="0.3">
      <c r="A471" s="233">
        <v>67</v>
      </c>
      <c r="B471" s="234" t="s">
        <v>1</v>
      </c>
      <c r="C471" s="489"/>
      <c r="D471" s="490"/>
      <c r="E471" s="490"/>
      <c r="F471" s="490"/>
      <c r="G471" s="491"/>
      <c r="H471" s="233">
        <v>68</v>
      </c>
      <c r="I471" s="234" t="s">
        <v>1</v>
      </c>
      <c r="J471" s="489"/>
      <c r="K471" s="490"/>
      <c r="L471" s="490"/>
      <c r="M471" s="490"/>
      <c r="N471" s="491"/>
    </row>
    <row r="472" spans="1:14" ht="15.75" thickBot="1" x14ac:dyDescent="0.3">
      <c r="A472" s="235"/>
      <c r="B472" s="236" t="s">
        <v>537</v>
      </c>
      <c r="C472" s="492" t="s">
        <v>134</v>
      </c>
      <c r="D472" s="493"/>
      <c r="E472" s="494" t="s">
        <v>538</v>
      </c>
      <c r="F472" s="495"/>
      <c r="G472" s="496"/>
      <c r="H472" s="235"/>
      <c r="I472" s="236" t="s">
        <v>537</v>
      </c>
      <c r="J472" s="492" t="s">
        <v>134</v>
      </c>
      <c r="K472" s="493"/>
      <c r="L472" s="494" t="s">
        <v>538</v>
      </c>
      <c r="M472" s="495"/>
      <c r="N472" s="496"/>
    </row>
    <row r="473" spans="1:14" x14ac:dyDescent="0.25">
      <c r="A473" s="235"/>
      <c r="B473" s="236"/>
      <c r="C473" s="512" t="s">
        <v>158</v>
      </c>
      <c r="D473" s="513"/>
      <c r="E473" s="237" t="s">
        <v>162</v>
      </c>
      <c r="F473" s="238" t="s">
        <v>163</v>
      </c>
      <c r="G473" s="239" t="s">
        <v>159</v>
      </c>
      <c r="H473" s="235"/>
      <c r="I473" s="236"/>
      <c r="J473" s="512" t="s">
        <v>158</v>
      </c>
      <c r="K473" s="513"/>
      <c r="L473" s="237" t="s">
        <v>162</v>
      </c>
      <c r="M473" s="238" t="s">
        <v>163</v>
      </c>
      <c r="N473" s="239" t="s">
        <v>159</v>
      </c>
    </row>
    <row r="474" spans="1:14" x14ac:dyDescent="0.25">
      <c r="A474" s="235"/>
      <c r="B474" s="240" t="s">
        <v>40</v>
      </c>
      <c r="C474" s="497"/>
      <c r="D474" s="514"/>
      <c r="E474" s="241"/>
      <c r="F474" s="241"/>
      <c r="G474" s="242"/>
      <c r="H474" s="235"/>
      <c r="I474" s="240" t="s">
        <v>40</v>
      </c>
      <c r="J474" s="497"/>
      <c r="K474" s="514"/>
      <c r="L474" s="241"/>
      <c r="M474" s="241"/>
      <c r="N474" s="242"/>
    </row>
    <row r="475" spans="1:14" x14ac:dyDescent="0.25">
      <c r="A475" s="235"/>
      <c r="B475" s="240" t="s">
        <v>41</v>
      </c>
      <c r="C475" s="503"/>
      <c r="D475" s="504"/>
      <c r="E475" s="504"/>
      <c r="F475" s="504"/>
      <c r="G475" s="515"/>
      <c r="H475" s="235"/>
      <c r="I475" s="240" t="s">
        <v>41</v>
      </c>
      <c r="J475" s="503"/>
      <c r="K475" s="504"/>
      <c r="L475" s="504"/>
      <c r="M475" s="504"/>
      <c r="N475" s="515"/>
    </row>
    <row r="476" spans="1:14" x14ac:dyDescent="0.25">
      <c r="A476" s="235"/>
      <c r="B476" s="240" t="s">
        <v>42</v>
      </c>
      <c r="C476" s="503"/>
      <c r="D476" s="504"/>
      <c r="E476" s="505"/>
      <c r="F476" s="243" t="s">
        <v>255</v>
      </c>
      <c r="G476" s="242"/>
      <c r="H476" s="235"/>
      <c r="I476" s="240" t="s">
        <v>42</v>
      </c>
      <c r="J476" s="503"/>
      <c r="K476" s="504"/>
      <c r="L476" s="505"/>
      <c r="M476" s="243" t="s">
        <v>255</v>
      </c>
      <c r="N476" s="242"/>
    </row>
    <row r="477" spans="1:14" ht="15.75" thickBot="1" x14ac:dyDescent="0.3">
      <c r="A477" s="235"/>
      <c r="B477" s="240" t="s">
        <v>43</v>
      </c>
      <c r="C477" s="506"/>
      <c r="D477" s="507"/>
      <c r="E477" s="507"/>
      <c r="F477" s="507"/>
      <c r="G477" s="508"/>
      <c r="H477" s="235"/>
      <c r="I477" s="240" t="s">
        <v>43</v>
      </c>
      <c r="J477" s="506"/>
      <c r="K477" s="507"/>
      <c r="L477" s="507"/>
      <c r="M477" s="507"/>
      <c r="N477" s="508"/>
    </row>
    <row r="478" spans="1:14" ht="15.75" thickBot="1" x14ac:dyDescent="0.3">
      <c r="A478" s="235"/>
      <c r="B478" s="240" t="s">
        <v>13</v>
      </c>
      <c r="C478" s="509" t="s">
        <v>134</v>
      </c>
      <c r="D478" s="510"/>
      <c r="E478" s="510"/>
      <c r="F478" s="510"/>
      <c r="G478" s="511"/>
      <c r="H478" s="235"/>
      <c r="I478" s="240" t="s">
        <v>13</v>
      </c>
      <c r="J478" s="509" t="s">
        <v>134</v>
      </c>
      <c r="K478" s="510"/>
      <c r="L478" s="510"/>
      <c r="M478" s="510"/>
      <c r="N478" s="511"/>
    </row>
    <row r="479" spans="1:14" x14ac:dyDescent="0.25">
      <c r="A479" s="235"/>
      <c r="B479" s="240" t="s">
        <v>314</v>
      </c>
      <c r="C479" s="497"/>
      <c r="D479" s="498"/>
      <c r="E479" s="499" t="s">
        <v>10</v>
      </c>
      <c r="F479" s="500"/>
      <c r="G479" s="244"/>
      <c r="H479" s="235"/>
      <c r="I479" s="240" t="s">
        <v>314</v>
      </c>
      <c r="J479" s="497"/>
      <c r="K479" s="498"/>
      <c r="L479" s="499" t="s">
        <v>10</v>
      </c>
      <c r="M479" s="500"/>
      <c r="N479" s="244"/>
    </row>
    <row r="480" spans="1:14" x14ac:dyDescent="0.25">
      <c r="A480" s="235"/>
      <c r="B480" s="240" t="s">
        <v>539</v>
      </c>
      <c r="C480" s="501"/>
      <c r="D480" s="502"/>
      <c r="E480" s="499" t="s">
        <v>540</v>
      </c>
      <c r="F480" s="500"/>
      <c r="G480" s="242"/>
      <c r="H480" s="235"/>
      <c r="I480" s="240" t="s">
        <v>539</v>
      </c>
      <c r="J480" s="501"/>
      <c r="K480" s="502"/>
      <c r="L480" s="499" t="s">
        <v>540</v>
      </c>
      <c r="M480" s="500"/>
      <c r="N480" s="242"/>
    </row>
    <row r="481" spans="1:14" x14ac:dyDescent="0.25">
      <c r="A481" s="235"/>
      <c r="B481" s="240" t="s">
        <v>15</v>
      </c>
      <c r="C481" s="501"/>
      <c r="D481" s="516"/>
      <c r="E481" s="516"/>
      <c r="F481" s="516"/>
      <c r="G481" s="517"/>
      <c r="H481" s="235"/>
      <c r="I481" s="240" t="s">
        <v>15</v>
      </c>
      <c r="J481" s="501"/>
      <c r="K481" s="516"/>
      <c r="L481" s="516"/>
      <c r="M481" s="516"/>
      <c r="N481" s="517"/>
    </row>
    <row r="482" spans="1:14" x14ac:dyDescent="0.25">
      <c r="A482" s="235"/>
      <c r="B482" s="240" t="s">
        <v>16</v>
      </c>
      <c r="C482" s="501"/>
      <c r="D482" s="516"/>
      <c r="E482" s="516"/>
      <c r="F482" s="516"/>
      <c r="G482" s="517"/>
      <c r="H482" s="235"/>
      <c r="I482" s="240" t="s">
        <v>16</v>
      </c>
      <c r="J482" s="501"/>
      <c r="K482" s="516"/>
      <c r="L482" s="516"/>
      <c r="M482" s="516"/>
      <c r="N482" s="517"/>
    </row>
    <row r="483" spans="1:14" ht="15.75" thickBot="1" x14ac:dyDescent="0.3">
      <c r="A483" s="235"/>
      <c r="B483" s="245" t="s">
        <v>307</v>
      </c>
      <c r="C483" s="518"/>
      <c r="D483" s="519"/>
      <c r="E483" s="519"/>
      <c r="F483" s="519"/>
      <c r="G483" s="520"/>
      <c r="H483" s="235"/>
      <c r="I483" s="245" t="s">
        <v>307</v>
      </c>
      <c r="J483" s="518"/>
      <c r="K483" s="519"/>
      <c r="L483" s="519"/>
      <c r="M483" s="519"/>
      <c r="N483" s="520"/>
    </row>
    <row r="484" spans="1:14" ht="15.75" thickBot="1" x14ac:dyDescent="0.3">
      <c r="A484" s="235"/>
      <c r="H484" s="235"/>
    </row>
    <row r="485" spans="1:14" ht="15.75" thickBot="1" x14ac:dyDescent="0.3">
      <c r="A485" s="233">
        <v>69</v>
      </c>
      <c r="B485" s="234" t="s">
        <v>1</v>
      </c>
      <c r="C485" s="489"/>
      <c r="D485" s="490"/>
      <c r="E485" s="490"/>
      <c r="F485" s="490"/>
      <c r="G485" s="491"/>
      <c r="H485" s="233">
        <v>70</v>
      </c>
      <c r="I485" s="234" t="s">
        <v>1</v>
      </c>
      <c r="J485" s="489"/>
      <c r="K485" s="490"/>
      <c r="L485" s="490"/>
      <c r="M485" s="490"/>
      <c r="N485" s="491"/>
    </row>
    <row r="486" spans="1:14" ht="15.75" thickBot="1" x14ac:dyDescent="0.3">
      <c r="A486" s="235"/>
      <c r="B486" s="236" t="s">
        <v>537</v>
      </c>
      <c r="C486" s="492" t="s">
        <v>134</v>
      </c>
      <c r="D486" s="493"/>
      <c r="E486" s="494" t="s">
        <v>538</v>
      </c>
      <c r="F486" s="495"/>
      <c r="G486" s="496"/>
      <c r="H486" s="235"/>
      <c r="I486" s="236" t="s">
        <v>537</v>
      </c>
      <c r="J486" s="492" t="s">
        <v>134</v>
      </c>
      <c r="K486" s="493"/>
      <c r="L486" s="494" t="s">
        <v>538</v>
      </c>
      <c r="M486" s="495"/>
      <c r="N486" s="496"/>
    </row>
    <row r="487" spans="1:14" x14ac:dyDescent="0.25">
      <c r="A487" s="235"/>
      <c r="B487" s="236"/>
      <c r="C487" s="512" t="s">
        <v>158</v>
      </c>
      <c r="D487" s="513"/>
      <c r="E487" s="237" t="s">
        <v>162</v>
      </c>
      <c r="F487" s="238" t="s">
        <v>163</v>
      </c>
      <c r="G487" s="239" t="s">
        <v>159</v>
      </c>
      <c r="H487" s="235"/>
      <c r="I487" s="236"/>
      <c r="J487" s="512" t="s">
        <v>158</v>
      </c>
      <c r="K487" s="513"/>
      <c r="L487" s="237" t="s">
        <v>162</v>
      </c>
      <c r="M487" s="238" t="s">
        <v>163</v>
      </c>
      <c r="N487" s="239" t="s">
        <v>159</v>
      </c>
    </row>
    <row r="488" spans="1:14" x14ac:dyDescent="0.25">
      <c r="A488" s="235"/>
      <c r="B488" s="240" t="s">
        <v>40</v>
      </c>
      <c r="C488" s="497"/>
      <c r="D488" s="514"/>
      <c r="E488" s="241"/>
      <c r="F488" s="241"/>
      <c r="G488" s="242"/>
      <c r="H488" s="235"/>
      <c r="I488" s="240" t="s">
        <v>40</v>
      </c>
      <c r="J488" s="497"/>
      <c r="K488" s="514"/>
      <c r="L488" s="241"/>
      <c r="M488" s="241"/>
      <c r="N488" s="242"/>
    </row>
    <row r="489" spans="1:14" x14ac:dyDescent="0.25">
      <c r="A489" s="235"/>
      <c r="B489" s="240" t="s">
        <v>41</v>
      </c>
      <c r="C489" s="503"/>
      <c r="D489" s="504"/>
      <c r="E489" s="504"/>
      <c r="F489" s="504"/>
      <c r="G489" s="515"/>
      <c r="H489" s="235"/>
      <c r="I489" s="240" t="s">
        <v>41</v>
      </c>
      <c r="J489" s="503"/>
      <c r="K489" s="504"/>
      <c r="L489" s="504"/>
      <c r="M489" s="504"/>
      <c r="N489" s="515"/>
    </row>
    <row r="490" spans="1:14" x14ac:dyDescent="0.25">
      <c r="A490" s="235"/>
      <c r="B490" s="240" t="s">
        <v>42</v>
      </c>
      <c r="C490" s="503"/>
      <c r="D490" s="504"/>
      <c r="E490" s="505"/>
      <c r="F490" s="243" t="s">
        <v>255</v>
      </c>
      <c r="G490" s="242"/>
      <c r="H490" s="235"/>
      <c r="I490" s="240" t="s">
        <v>42</v>
      </c>
      <c r="J490" s="503"/>
      <c r="K490" s="504"/>
      <c r="L490" s="505"/>
      <c r="M490" s="243" t="s">
        <v>255</v>
      </c>
      <c r="N490" s="242"/>
    </row>
    <row r="491" spans="1:14" ht="15.75" thickBot="1" x14ac:dyDescent="0.3">
      <c r="A491" s="235"/>
      <c r="B491" s="240" t="s">
        <v>43</v>
      </c>
      <c r="C491" s="506"/>
      <c r="D491" s="507"/>
      <c r="E491" s="507"/>
      <c r="F491" s="507"/>
      <c r="G491" s="508"/>
      <c r="H491" s="235"/>
      <c r="I491" s="240" t="s">
        <v>43</v>
      </c>
      <c r="J491" s="506"/>
      <c r="K491" s="507"/>
      <c r="L491" s="507"/>
      <c r="M491" s="507"/>
      <c r="N491" s="508"/>
    </row>
    <row r="492" spans="1:14" ht="15.75" thickBot="1" x14ac:dyDescent="0.3">
      <c r="A492" s="235"/>
      <c r="B492" s="240" t="s">
        <v>13</v>
      </c>
      <c r="C492" s="509" t="s">
        <v>134</v>
      </c>
      <c r="D492" s="510"/>
      <c r="E492" s="510"/>
      <c r="F492" s="510"/>
      <c r="G492" s="511"/>
      <c r="H492" s="235"/>
      <c r="I492" s="240" t="s">
        <v>13</v>
      </c>
      <c r="J492" s="509" t="s">
        <v>134</v>
      </c>
      <c r="K492" s="510"/>
      <c r="L492" s="510"/>
      <c r="M492" s="510"/>
      <c r="N492" s="511"/>
    </row>
    <row r="493" spans="1:14" x14ac:dyDescent="0.25">
      <c r="A493" s="235"/>
      <c r="B493" s="240" t="s">
        <v>314</v>
      </c>
      <c r="C493" s="497"/>
      <c r="D493" s="498"/>
      <c r="E493" s="499" t="s">
        <v>10</v>
      </c>
      <c r="F493" s="500"/>
      <c r="G493" s="244"/>
      <c r="H493" s="235"/>
      <c r="I493" s="240" t="s">
        <v>314</v>
      </c>
      <c r="J493" s="497"/>
      <c r="K493" s="498"/>
      <c r="L493" s="499" t="s">
        <v>10</v>
      </c>
      <c r="M493" s="500"/>
      <c r="N493" s="244"/>
    </row>
    <row r="494" spans="1:14" x14ac:dyDescent="0.25">
      <c r="A494" s="235"/>
      <c r="B494" s="240" t="s">
        <v>539</v>
      </c>
      <c r="C494" s="501"/>
      <c r="D494" s="502"/>
      <c r="E494" s="499" t="s">
        <v>540</v>
      </c>
      <c r="F494" s="500"/>
      <c r="G494" s="242"/>
      <c r="H494" s="235"/>
      <c r="I494" s="240" t="s">
        <v>539</v>
      </c>
      <c r="J494" s="501"/>
      <c r="K494" s="502"/>
      <c r="L494" s="499" t="s">
        <v>540</v>
      </c>
      <c r="M494" s="500"/>
      <c r="N494" s="242"/>
    </row>
    <row r="495" spans="1:14" x14ac:dyDescent="0.25">
      <c r="A495" s="235"/>
      <c r="B495" s="240" t="s">
        <v>15</v>
      </c>
      <c r="C495" s="501"/>
      <c r="D495" s="516"/>
      <c r="E495" s="516"/>
      <c r="F495" s="516"/>
      <c r="G495" s="517"/>
      <c r="H495" s="235"/>
      <c r="I495" s="240" t="s">
        <v>15</v>
      </c>
      <c r="J495" s="501"/>
      <c r="K495" s="516"/>
      <c r="L495" s="516"/>
      <c r="M495" s="516"/>
      <c r="N495" s="517"/>
    </row>
    <row r="496" spans="1:14" x14ac:dyDescent="0.25">
      <c r="A496" s="235"/>
      <c r="B496" s="240" t="s">
        <v>16</v>
      </c>
      <c r="C496" s="501"/>
      <c r="D496" s="516"/>
      <c r="E496" s="516"/>
      <c r="F496" s="516"/>
      <c r="G496" s="517"/>
      <c r="H496" s="235"/>
      <c r="I496" s="240" t="s">
        <v>16</v>
      </c>
      <c r="J496" s="501"/>
      <c r="K496" s="516"/>
      <c r="L496" s="516"/>
      <c r="M496" s="516"/>
      <c r="N496" s="517"/>
    </row>
    <row r="497" spans="1:14" ht="15.75" thickBot="1" x14ac:dyDescent="0.3">
      <c r="A497" s="235"/>
      <c r="B497" s="245" t="s">
        <v>307</v>
      </c>
      <c r="C497" s="518"/>
      <c r="D497" s="519"/>
      <c r="E497" s="519"/>
      <c r="F497" s="519"/>
      <c r="G497" s="520"/>
      <c r="H497" s="235"/>
      <c r="I497" s="245" t="s">
        <v>307</v>
      </c>
      <c r="J497" s="518"/>
      <c r="K497" s="519"/>
      <c r="L497" s="519"/>
      <c r="M497" s="519"/>
      <c r="N497" s="520"/>
    </row>
    <row r="498" spans="1:14" x14ac:dyDescent="0.25">
      <c r="A498" s="235"/>
      <c r="B498" s="38"/>
      <c r="H498" s="235"/>
      <c r="I498" s="38"/>
    </row>
    <row r="499" spans="1:14" ht="15.75" thickBot="1" x14ac:dyDescent="0.3">
      <c r="A499" s="235"/>
      <c r="B499" s="38"/>
      <c r="H499" s="235"/>
      <c r="I499" s="38"/>
    </row>
    <row r="500" spans="1:14" ht="15.75" thickBot="1" x14ac:dyDescent="0.3">
      <c r="A500" s="233">
        <v>71</v>
      </c>
      <c r="B500" s="234" t="s">
        <v>1</v>
      </c>
      <c r="C500" s="489"/>
      <c r="D500" s="490"/>
      <c r="E500" s="490"/>
      <c r="F500" s="490"/>
      <c r="G500" s="491"/>
      <c r="H500" s="233">
        <v>72</v>
      </c>
      <c r="I500" s="234" t="s">
        <v>1</v>
      </c>
      <c r="J500" s="489"/>
      <c r="K500" s="490"/>
      <c r="L500" s="490"/>
      <c r="M500" s="490"/>
      <c r="N500" s="491"/>
    </row>
    <row r="501" spans="1:14" ht="15.75" thickBot="1" x14ac:dyDescent="0.3">
      <c r="A501" s="235"/>
      <c r="B501" s="236" t="s">
        <v>537</v>
      </c>
      <c r="C501" s="492" t="s">
        <v>134</v>
      </c>
      <c r="D501" s="493"/>
      <c r="E501" s="494" t="s">
        <v>538</v>
      </c>
      <c r="F501" s="495"/>
      <c r="G501" s="496"/>
      <c r="H501" s="235"/>
      <c r="I501" s="236" t="s">
        <v>537</v>
      </c>
      <c r="J501" s="492" t="s">
        <v>134</v>
      </c>
      <c r="K501" s="493"/>
      <c r="L501" s="494" t="s">
        <v>538</v>
      </c>
      <c r="M501" s="495"/>
      <c r="N501" s="496"/>
    </row>
    <row r="502" spans="1:14" x14ac:dyDescent="0.25">
      <c r="A502" s="235"/>
      <c r="B502" s="236"/>
      <c r="C502" s="512" t="s">
        <v>158</v>
      </c>
      <c r="D502" s="513"/>
      <c r="E502" s="237" t="s">
        <v>162</v>
      </c>
      <c r="F502" s="238" t="s">
        <v>163</v>
      </c>
      <c r="G502" s="239" t="s">
        <v>159</v>
      </c>
      <c r="H502" s="235"/>
      <c r="I502" s="236"/>
      <c r="J502" s="512" t="s">
        <v>158</v>
      </c>
      <c r="K502" s="513"/>
      <c r="L502" s="237" t="s">
        <v>162</v>
      </c>
      <c r="M502" s="238" t="s">
        <v>163</v>
      </c>
      <c r="N502" s="239" t="s">
        <v>159</v>
      </c>
    </row>
    <row r="503" spans="1:14" x14ac:dyDescent="0.25">
      <c r="A503" s="235"/>
      <c r="B503" s="240" t="s">
        <v>40</v>
      </c>
      <c r="C503" s="497"/>
      <c r="D503" s="514"/>
      <c r="E503" s="241"/>
      <c r="F503" s="241"/>
      <c r="G503" s="242"/>
      <c r="H503" s="235"/>
      <c r="I503" s="240" t="s">
        <v>40</v>
      </c>
      <c r="J503" s="497"/>
      <c r="K503" s="514"/>
      <c r="L503" s="241"/>
      <c r="M503" s="241"/>
      <c r="N503" s="242"/>
    </row>
    <row r="504" spans="1:14" x14ac:dyDescent="0.25">
      <c r="A504" s="235"/>
      <c r="B504" s="240" t="s">
        <v>41</v>
      </c>
      <c r="C504" s="503"/>
      <c r="D504" s="504"/>
      <c r="E504" s="504"/>
      <c r="F504" s="504"/>
      <c r="G504" s="515"/>
      <c r="H504" s="235"/>
      <c r="I504" s="240" t="s">
        <v>41</v>
      </c>
      <c r="J504" s="503"/>
      <c r="K504" s="504"/>
      <c r="L504" s="504"/>
      <c r="M504" s="504"/>
      <c r="N504" s="515"/>
    </row>
    <row r="505" spans="1:14" x14ac:dyDescent="0.25">
      <c r="A505" s="235"/>
      <c r="B505" s="240" t="s">
        <v>42</v>
      </c>
      <c r="C505" s="503"/>
      <c r="D505" s="504"/>
      <c r="E505" s="505"/>
      <c r="F505" s="243" t="s">
        <v>255</v>
      </c>
      <c r="G505" s="242"/>
      <c r="H505" s="235"/>
      <c r="I505" s="240" t="s">
        <v>42</v>
      </c>
      <c r="J505" s="503"/>
      <c r="K505" s="504"/>
      <c r="L505" s="505"/>
      <c r="M505" s="243" t="s">
        <v>255</v>
      </c>
      <c r="N505" s="242"/>
    </row>
    <row r="506" spans="1:14" ht="15.75" thickBot="1" x14ac:dyDescent="0.3">
      <c r="A506" s="235"/>
      <c r="B506" s="240" t="s">
        <v>43</v>
      </c>
      <c r="C506" s="506"/>
      <c r="D506" s="507"/>
      <c r="E506" s="507"/>
      <c r="F506" s="507"/>
      <c r="G506" s="508"/>
      <c r="H506" s="235"/>
      <c r="I506" s="240" t="s">
        <v>43</v>
      </c>
      <c r="J506" s="506"/>
      <c r="K506" s="507"/>
      <c r="L506" s="507"/>
      <c r="M506" s="507"/>
      <c r="N506" s="508"/>
    </row>
    <row r="507" spans="1:14" ht="15.75" thickBot="1" x14ac:dyDescent="0.3">
      <c r="A507" s="235"/>
      <c r="B507" s="240" t="s">
        <v>13</v>
      </c>
      <c r="C507" s="509" t="s">
        <v>134</v>
      </c>
      <c r="D507" s="510"/>
      <c r="E507" s="510"/>
      <c r="F507" s="510"/>
      <c r="G507" s="511"/>
      <c r="H507" s="235"/>
      <c r="I507" s="240" t="s">
        <v>13</v>
      </c>
      <c r="J507" s="509" t="s">
        <v>134</v>
      </c>
      <c r="K507" s="510"/>
      <c r="L507" s="510"/>
      <c r="M507" s="510"/>
      <c r="N507" s="511"/>
    </row>
    <row r="508" spans="1:14" x14ac:dyDescent="0.25">
      <c r="A508" s="235"/>
      <c r="B508" s="240" t="s">
        <v>314</v>
      </c>
      <c r="C508" s="497"/>
      <c r="D508" s="498"/>
      <c r="E508" s="499" t="s">
        <v>10</v>
      </c>
      <c r="F508" s="500"/>
      <c r="G508" s="244"/>
      <c r="H508" s="235"/>
      <c r="I508" s="240" t="s">
        <v>314</v>
      </c>
      <c r="J508" s="497"/>
      <c r="K508" s="498"/>
      <c r="L508" s="499" t="s">
        <v>10</v>
      </c>
      <c r="M508" s="500"/>
      <c r="N508" s="244"/>
    </row>
    <row r="509" spans="1:14" x14ac:dyDescent="0.25">
      <c r="A509" s="235"/>
      <c r="B509" s="240" t="s">
        <v>539</v>
      </c>
      <c r="C509" s="501"/>
      <c r="D509" s="502"/>
      <c r="E509" s="499" t="s">
        <v>540</v>
      </c>
      <c r="F509" s="500"/>
      <c r="G509" s="242"/>
      <c r="H509" s="235"/>
      <c r="I509" s="240" t="s">
        <v>539</v>
      </c>
      <c r="J509" s="501"/>
      <c r="K509" s="502"/>
      <c r="L509" s="499" t="s">
        <v>540</v>
      </c>
      <c r="M509" s="500"/>
      <c r="N509" s="242"/>
    </row>
    <row r="510" spans="1:14" x14ac:dyDescent="0.25">
      <c r="A510" s="235"/>
      <c r="B510" s="240" t="s">
        <v>15</v>
      </c>
      <c r="C510" s="501"/>
      <c r="D510" s="516"/>
      <c r="E510" s="516"/>
      <c r="F510" s="516"/>
      <c r="G510" s="517"/>
      <c r="H510" s="235"/>
      <c r="I510" s="240" t="s">
        <v>15</v>
      </c>
      <c r="J510" s="501"/>
      <c r="K510" s="516"/>
      <c r="L510" s="516"/>
      <c r="M510" s="516"/>
      <c r="N510" s="517"/>
    </row>
    <row r="511" spans="1:14" x14ac:dyDescent="0.25">
      <c r="A511" s="235"/>
      <c r="B511" s="240" t="s">
        <v>16</v>
      </c>
      <c r="C511" s="501"/>
      <c r="D511" s="516"/>
      <c r="E511" s="516"/>
      <c r="F511" s="516"/>
      <c r="G511" s="517"/>
      <c r="H511" s="235"/>
      <c r="I511" s="240" t="s">
        <v>16</v>
      </c>
      <c r="J511" s="501"/>
      <c r="K511" s="516"/>
      <c r="L511" s="516"/>
      <c r="M511" s="516"/>
      <c r="N511" s="517"/>
    </row>
    <row r="512" spans="1:14" ht="15.75" thickBot="1" x14ac:dyDescent="0.3">
      <c r="A512" s="235"/>
      <c r="B512" s="245" t="s">
        <v>307</v>
      </c>
      <c r="C512" s="518"/>
      <c r="D512" s="519"/>
      <c r="E512" s="519"/>
      <c r="F512" s="519"/>
      <c r="G512" s="520"/>
      <c r="H512" s="235"/>
      <c r="I512" s="245" t="s">
        <v>307</v>
      </c>
      <c r="J512" s="518"/>
      <c r="K512" s="519"/>
      <c r="L512" s="519"/>
      <c r="M512" s="519"/>
      <c r="N512" s="520"/>
    </row>
    <row r="513" spans="1:14" ht="15.75" thickBot="1" x14ac:dyDescent="0.3">
      <c r="A513" s="235"/>
      <c r="B513" s="38"/>
      <c r="H513" s="235"/>
      <c r="I513" s="38"/>
    </row>
    <row r="514" spans="1:14" ht="15.75" thickBot="1" x14ac:dyDescent="0.3">
      <c r="A514" s="233">
        <v>73</v>
      </c>
      <c r="B514" s="234" t="s">
        <v>1</v>
      </c>
      <c r="C514" s="489"/>
      <c r="D514" s="490"/>
      <c r="E514" s="490"/>
      <c r="F514" s="490"/>
      <c r="G514" s="491"/>
      <c r="H514" s="233">
        <v>74</v>
      </c>
      <c r="I514" s="234" t="s">
        <v>1</v>
      </c>
      <c r="J514" s="489"/>
      <c r="K514" s="490"/>
      <c r="L514" s="490"/>
      <c r="M514" s="490"/>
      <c r="N514" s="491"/>
    </row>
    <row r="515" spans="1:14" ht="15.75" thickBot="1" x14ac:dyDescent="0.3">
      <c r="A515" s="235"/>
      <c r="B515" s="236" t="s">
        <v>537</v>
      </c>
      <c r="C515" s="492" t="s">
        <v>134</v>
      </c>
      <c r="D515" s="493"/>
      <c r="E515" s="494" t="s">
        <v>538</v>
      </c>
      <c r="F515" s="495"/>
      <c r="G515" s="496"/>
      <c r="H515" s="235"/>
      <c r="I515" s="236" t="s">
        <v>537</v>
      </c>
      <c r="J515" s="492" t="s">
        <v>134</v>
      </c>
      <c r="K515" s="493"/>
      <c r="L515" s="494" t="s">
        <v>538</v>
      </c>
      <c r="M515" s="495"/>
      <c r="N515" s="496"/>
    </row>
    <row r="516" spans="1:14" x14ac:dyDescent="0.25">
      <c r="A516" s="235"/>
      <c r="B516" s="236"/>
      <c r="C516" s="512" t="s">
        <v>158</v>
      </c>
      <c r="D516" s="513"/>
      <c r="E516" s="237" t="s">
        <v>162</v>
      </c>
      <c r="F516" s="238" t="s">
        <v>163</v>
      </c>
      <c r="G516" s="239" t="s">
        <v>159</v>
      </c>
      <c r="H516" s="235"/>
      <c r="I516" s="236"/>
      <c r="J516" s="512" t="s">
        <v>158</v>
      </c>
      <c r="K516" s="513"/>
      <c r="L516" s="237" t="s">
        <v>162</v>
      </c>
      <c r="M516" s="238" t="s">
        <v>163</v>
      </c>
      <c r="N516" s="239" t="s">
        <v>159</v>
      </c>
    </row>
    <row r="517" spans="1:14" x14ac:dyDescent="0.25">
      <c r="A517" s="235"/>
      <c r="B517" s="240" t="s">
        <v>40</v>
      </c>
      <c r="C517" s="497"/>
      <c r="D517" s="514"/>
      <c r="E517" s="241"/>
      <c r="F517" s="241"/>
      <c r="G517" s="242"/>
      <c r="H517" s="235"/>
      <c r="I517" s="240" t="s">
        <v>40</v>
      </c>
      <c r="J517" s="497"/>
      <c r="K517" s="514"/>
      <c r="L517" s="241"/>
      <c r="M517" s="241"/>
      <c r="N517" s="242"/>
    </row>
    <row r="518" spans="1:14" x14ac:dyDescent="0.25">
      <c r="A518" s="235"/>
      <c r="B518" s="240" t="s">
        <v>41</v>
      </c>
      <c r="C518" s="503"/>
      <c r="D518" s="504"/>
      <c r="E518" s="504"/>
      <c r="F518" s="504"/>
      <c r="G518" s="515"/>
      <c r="H518" s="235"/>
      <c r="I518" s="240" t="s">
        <v>41</v>
      </c>
      <c r="J518" s="503"/>
      <c r="K518" s="504"/>
      <c r="L518" s="504"/>
      <c r="M518" s="504"/>
      <c r="N518" s="515"/>
    </row>
    <row r="519" spans="1:14" x14ac:dyDescent="0.25">
      <c r="A519" s="235"/>
      <c r="B519" s="240" t="s">
        <v>42</v>
      </c>
      <c r="C519" s="503"/>
      <c r="D519" s="504"/>
      <c r="E519" s="505"/>
      <c r="F519" s="243" t="s">
        <v>255</v>
      </c>
      <c r="G519" s="242"/>
      <c r="H519" s="235"/>
      <c r="I519" s="240" t="s">
        <v>42</v>
      </c>
      <c r="J519" s="503"/>
      <c r="K519" s="504"/>
      <c r="L519" s="505"/>
      <c r="M519" s="243" t="s">
        <v>255</v>
      </c>
      <c r="N519" s="242"/>
    </row>
    <row r="520" spans="1:14" ht="15.75" thickBot="1" x14ac:dyDescent="0.3">
      <c r="A520" s="235"/>
      <c r="B520" s="240" t="s">
        <v>43</v>
      </c>
      <c r="C520" s="506"/>
      <c r="D520" s="507"/>
      <c r="E520" s="507"/>
      <c r="F520" s="507"/>
      <c r="G520" s="508"/>
      <c r="H520" s="235"/>
      <c r="I520" s="240" t="s">
        <v>43</v>
      </c>
      <c r="J520" s="506"/>
      <c r="K520" s="507"/>
      <c r="L520" s="507"/>
      <c r="M520" s="507"/>
      <c r="N520" s="508"/>
    </row>
    <row r="521" spans="1:14" ht="15.75" thickBot="1" x14ac:dyDescent="0.3">
      <c r="A521" s="235"/>
      <c r="B521" s="240" t="s">
        <v>13</v>
      </c>
      <c r="C521" s="509" t="s">
        <v>134</v>
      </c>
      <c r="D521" s="510"/>
      <c r="E521" s="510"/>
      <c r="F521" s="510"/>
      <c r="G521" s="511"/>
      <c r="H521" s="235"/>
      <c r="I521" s="240" t="s">
        <v>13</v>
      </c>
      <c r="J521" s="509" t="s">
        <v>134</v>
      </c>
      <c r="K521" s="510"/>
      <c r="L521" s="510"/>
      <c r="M521" s="510"/>
      <c r="N521" s="511"/>
    </row>
    <row r="522" spans="1:14" x14ac:dyDescent="0.25">
      <c r="A522" s="235"/>
      <c r="B522" s="240" t="s">
        <v>314</v>
      </c>
      <c r="C522" s="497"/>
      <c r="D522" s="498"/>
      <c r="E522" s="499" t="s">
        <v>10</v>
      </c>
      <c r="F522" s="500"/>
      <c r="G522" s="244"/>
      <c r="H522" s="235"/>
      <c r="I522" s="240" t="s">
        <v>314</v>
      </c>
      <c r="J522" s="497"/>
      <c r="K522" s="498"/>
      <c r="L522" s="499" t="s">
        <v>10</v>
      </c>
      <c r="M522" s="500"/>
      <c r="N522" s="244"/>
    </row>
    <row r="523" spans="1:14" x14ac:dyDescent="0.25">
      <c r="A523" s="235"/>
      <c r="B523" s="240" t="s">
        <v>539</v>
      </c>
      <c r="C523" s="501"/>
      <c r="D523" s="502"/>
      <c r="E523" s="499" t="s">
        <v>540</v>
      </c>
      <c r="F523" s="500"/>
      <c r="G523" s="242"/>
      <c r="H523" s="235"/>
      <c r="I523" s="240" t="s">
        <v>539</v>
      </c>
      <c r="J523" s="501"/>
      <c r="K523" s="502"/>
      <c r="L523" s="499" t="s">
        <v>540</v>
      </c>
      <c r="M523" s="500"/>
      <c r="N523" s="242"/>
    </row>
    <row r="524" spans="1:14" x14ac:dyDescent="0.25">
      <c r="A524" s="235"/>
      <c r="B524" s="240" t="s">
        <v>15</v>
      </c>
      <c r="C524" s="501"/>
      <c r="D524" s="516"/>
      <c r="E524" s="516"/>
      <c r="F524" s="516"/>
      <c r="G524" s="517"/>
      <c r="H524" s="235"/>
      <c r="I524" s="240" t="s">
        <v>15</v>
      </c>
      <c r="J524" s="501"/>
      <c r="K524" s="516"/>
      <c r="L524" s="516"/>
      <c r="M524" s="516"/>
      <c r="N524" s="517"/>
    </row>
    <row r="525" spans="1:14" x14ac:dyDescent="0.25">
      <c r="A525" s="235"/>
      <c r="B525" s="240" t="s">
        <v>16</v>
      </c>
      <c r="C525" s="501"/>
      <c r="D525" s="516"/>
      <c r="E525" s="516"/>
      <c r="F525" s="516"/>
      <c r="G525" s="517"/>
      <c r="H525" s="235"/>
      <c r="I525" s="240" t="s">
        <v>16</v>
      </c>
      <c r="J525" s="501"/>
      <c r="K525" s="516"/>
      <c r="L525" s="516"/>
      <c r="M525" s="516"/>
      <c r="N525" s="517"/>
    </row>
    <row r="526" spans="1:14" ht="15.75" thickBot="1" x14ac:dyDescent="0.3">
      <c r="A526" s="235"/>
      <c r="B526" s="245" t="s">
        <v>307</v>
      </c>
      <c r="C526" s="518"/>
      <c r="D526" s="519"/>
      <c r="E526" s="519"/>
      <c r="F526" s="519"/>
      <c r="G526" s="520"/>
      <c r="H526" s="235"/>
      <c r="I526" s="245" t="s">
        <v>307</v>
      </c>
      <c r="J526" s="518"/>
      <c r="K526" s="519"/>
      <c r="L526" s="519"/>
      <c r="M526" s="519"/>
      <c r="N526" s="520"/>
    </row>
    <row r="527" spans="1:14" ht="15.75" thickBot="1" x14ac:dyDescent="0.3">
      <c r="A527" s="235"/>
      <c r="H527" s="235"/>
    </row>
    <row r="528" spans="1:14" ht="15.75" thickBot="1" x14ac:dyDescent="0.3">
      <c r="A528" s="233">
        <v>75</v>
      </c>
      <c r="B528" s="234" t="s">
        <v>1</v>
      </c>
      <c r="C528" s="489"/>
      <c r="D528" s="490"/>
      <c r="E528" s="490"/>
      <c r="F528" s="490"/>
      <c r="G528" s="491"/>
      <c r="H528" s="233">
        <v>76</v>
      </c>
      <c r="I528" s="234" t="s">
        <v>1</v>
      </c>
      <c r="J528" s="489"/>
      <c r="K528" s="490"/>
      <c r="L528" s="490"/>
      <c r="M528" s="490"/>
      <c r="N528" s="491"/>
    </row>
    <row r="529" spans="1:14" ht="15.75" thickBot="1" x14ac:dyDescent="0.3">
      <c r="A529" s="235"/>
      <c r="B529" s="236" t="s">
        <v>537</v>
      </c>
      <c r="C529" s="492" t="s">
        <v>134</v>
      </c>
      <c r="D529" s="493"/>
      <c r="E529" s="494" t="s">
        <v>538</v>
      </c>
      <c r="F529" s="495"/>
      <c r="G529" s="496"/>
      <c r="H529" s="235"/>
      <c r="I529" s="236" t="s">
        <v>537</v>
      </c>
      <c r="J529" s="492" t="s">
        <v>134</v>
      </c>
      <c r="K529" s="493"/>
      <c r="L529" s="494" t="s">
        <v>538</v>
      </c>
      <c r="M529" s="495"/>
      <c r="N529" s="496"/>
    </row>
    <row r="530" spans="1:14" x14ac:dyDescent="0.25">
      <c r="A530" s="235"/>
      <c r="B530" s="236"/>
      <c r="C530" s="512" t="s">
        <v>158</v>
      </c>
      <c r="D530" s="513"/>
      <c r="E530" s="237" t="s">
        <v>162</v>
      </c>
      <c r="F530" s="238" t="s">
        <v>163</v>
      </c>
      <c r="G530" s="239" t="s">
        <v>159</v>
      </c>
      <c r="H530" s="235"/>
      <c r="I530" s="236"/>
      <c r="J530" s="512" t="s">
        <v>158</v>
      </c>
      <c r="K530" s="513"/>
      <c r="L530" s="237" t="s">
        <v>162</v>
      </c>
      <c r="M530" s="238" t="s">
        <v>163</v>
      </c>
      <c r="N530" s="239" t="s">
        <v>159</v>
      </c>
    </row>
    <row r="531" spans="1:14" x14ac:dyDescent="0.25">
      <c r="A531" s="235"/>
      <c r="B531" s="240" t="s">
        <v>40</v>
      </c>
      <c r="C531" s="497"/>
      <c r="D531" s="514"/>
      <c r="E531" s="241"/>
      <c r="F531" s="241"/>
      <c r="G531" s="242"/>
      <c r="H531" s="235"/>
      <c r="I531" s="240" t="s">
        <v>40</v>
      </c>
      <c r="J531" s="497"/>
      <c r="K531" s="514"/>
      <c r="L531" s="241"/>
      <c r="M531" s="241"/>
      <c r="N531" s="242"/>
    </row>
    <row r="532" spans="1:14" x14ac:dyDescent="0.25">
      <c r="A532" s="235"/>
      <c r="B532" s="240" t="s">
        <v>41</v>
      </c>
      <c r="C532" s="503"/>
      <c r="D532" s="504"/>
      <c r="E532" s="504"/>
      <c r="F532" s="504"/>
      <c r="G532" s="515"/>
      <c r="H532" s="235"/>
      <c r="I532" s="240" t="s">
        <v>41</v>
      </c>
      <c r="J532" s="503"/>
      <c r="K532" s="504"/>
      <c r="L532" s="504"/>
      <c r="M532" s="504"/>
      <c r="N532" s="515"/>
    </row>
    <row r="533" spans="1:14" x14ac:dyDescent="0.25">
      <c r="A533" s="235"/>
      <c r="B533" s="240" t="s">
        <v>42</v>
      </c>
      <c r="C533" s="503"/>
      <c r="D533" s="504"/>
      <c r="E533" s="505"/>
      <c r="F533" s="243" t="s">
        <v>255</v>
      </c>
      <c r="G533" s="242"/>
      <c r="H533" s="235"/>
      <c r="I533" s="240" t="s">
        <v>42</v>
      </c>
      <c r="J533" s="503"/>
      <c r="K533" s="504"/>
      <c r="L533" s="505"/>
      <c r="M533" s="243" t="s">
        <v>255</v>
      </c>
      <c r="N533" s="242"/>
    </row>
    <row r="534" spans="1:14" ht="15.75" thickBot="1" x14ac:dyDescent="0.3">
      <c r="A534" s="235"/>
      <c r="B534" s="240" t="s">
        <v>43</v>
      </c>
      <c r="C534" s="506"/>
      <c r="D534" s="507"/>
      <c r="E534" s="507"/>
      <c r="F534" s="507"/>
      <c r="G534" s="508"/>
      <c r="H534" s="235"/>
      <c r="I534" s="240" t="s">
        <v>43</v>
      </c>
      <c r="J534" s="506"/>
      <c r="K534" s="507"/>
      <c r="L534" s="507"/>
      <c r="M534" s="507"/>
      <c r="N534" s="508"/>
    </row>
    <row r="535" spans="1:14" ht="15.75" thickBot="1" x14ac:dyDescent="0.3">
      <c r="A535" s="235"/>
      <c r="B535" s="240" t="s">
        <v>13</v>
      </c>
      <c r="C535" s="509" t="s">
        <v>134</v>
      </c>
      <c r="D535" s="510"/>
      <c r="E535" s="510"/>
      <c r="F535" s="510"/>
      <c r="G535" s="511"/>
      <c r="H535" s="235"/>
      <c r="I535" s="240" t="s">
        <v>13</v>
      </c>
      <c r="J535" s="509" t="s">
        <v>134</v>
      </c>
      <c r="K535" s="510"/>
      <c r="L535" s="510"/>
      <c r="M535" s="510"/>
      <c r="N535" s="511"/>
    </row>
    <row r="536" spans="1:14" x14ac:dyDescent="0.25">
      <c r="A536" s="235"/>
      <c r="B536" s="240" t="s">
        <v>314</v>
      </c>
      <c r="C536" s="497"/>
      <c r="D536" s="498"/>
      <c r="E536" s="499" t="s">
        <v>10</v>
      </c>
      <c r="F536" s="500"/>
      <c r="G536" s="244"/>
      <c r="H536" s="235"/>
      <c r="I536" s="240" t="s">
        <v>314</v>
      </c>
      <c r="J536" s="497"/>
      <c r="K536" s="498"/>
      <c r="L536" s="499" t="s">
        <v>10</v>
      </c>
      <c r="M536" s="500"/>
      <c r="N536" s="244"/>
    </row>
    <row r="537" spans="1:14" x14ac:dyDescent="0.25">
      <c r="A537" s="235"/>
      <c r="B537" s="240" t="s">
        <v>539</v>
      </c>
      <c r="C537" s="501"/>
      <c r="D537" s="502"/>
      <c r="E537" s="499" t="s">
        <v>540</v>
      </c>
      <c r="F537" s="500"/>
      <c r="G537" s="242"/>
      <c r="H537" s="235"/>
      <c r="I537" s="240" t="s">
        <v>539</v>
      </c>
      <c r="J537" s="501"/>
      <c r="K537" s="502"/>
      <c r="L537" s="499" t="s">
        <v>540</v>
      </c>
      <c r="M537" s="500"/>
      <c r="N537" s="242"/>
    </row>
    <row r="538" spans="1:14" x14ac:dyDescent="0.25">
      <c r="A538" s="235"/>
      <c r="B538" s="240" t="s">
        <v>15</v>
      </c>
      <c r="C538" s="501"/>
      <c r="D538" s="516"/>
      <c r="E538" s="516"/>
      <c r="F538" s="516"/>
      <c r="G538" s="517"/>
      <c r="H538" s="235"/>
      <c r="I538" s="240" t="s">
        <v>15</v>
      </c>
      <c r="J538" s="501"/>
      <c r="K538" s="516"/>
      <c r="L538" s="516"/>
      <c r="M538" s="516"/>
      <c r="N538" s="517"/>
    </row>
    <row r="539" spans="1:14" x14ac:dyDescent="0.25">
      <c r="A539" s="235"/>
      <c r="B539" s="240" t="s">
        <v>16</v>
      </c>
      <c r="C539" s="501"/>
      <c r="D539" s="516"/>
      <c r="E539" s="516"/>
      <c r="F539" s="516"/>
      <c r="G539" s="517"/>
      <c r="H539" s="235"/>
      <c r="I539" s="240" t="s">
        <v>16</v>
      </c>
      <c r="J539" s="501"/>
      <c r="K539" s="516"/>
      <c r="L539" s="516"/>
      <c r="M539" s="516"/>
      <c r="N539" s="517"/>
    </row>
    <row r="540" spans="1:14" ht="15.75" thickBot="1" x14ac:dyDescent="0.3">
      <c r="A540" s="235"/>
      <c r="B540" s="245" t="s">
        <v>307</v>
      </c>
      <c r="C540" s="518"/>
      <c r="D540" s="519"/>
      <c r="E540" s="519"/>
      <c r="F540" s="519"/>
      <c r="G540" s="520"/>
      <c r="H540" s="235"/>
      <c r="I540" s="245" t="s">
        <v>307</v>
      </c>
      <c r="J540" s="518"/>
      <c r="K540" s="519"/>
      <c r="L540" s="519"/>
      <c r="M540" s="519"/>
      <c r="N540" s="520"/>
    </row>
    <row r="541" spans="1:14" ht="15.75" thickBot="1" x14ac:dyDescent="0.3">
      <c r="A541" s="235"/>
      <c r="B541" s="38"/>
      <c r="H541" s="235"/>
      <c r="I541" s="38"/>
    </row>
    <row r="542" spans="1:14" ht="15.75" thickBot="1" x14ac:dyDescent="0.3">
      <c r="A542" s="233">
        <v>77</v>
      </c>
      <c r="B542" s="234" t="s">
        <v>1</v>
      </c>
      <c r="C542" s="489"/>
      <c r="D542" s="490"/>
      <c r="E542" s="490"/>
      <c r="F542" s="490"/>
      <c r="G542" s="491"/>
      <c r="H542" s="233">
        <v>78</v>
      </c>
      <c r="I542" s="234" t="s">
        <v>1</v>
      </c>
      <c r="J542" s="489"/>
      <c r="K542" s="490"/>
      <c r="L542" s="490"/>
      <c r="M542" s="490"/>
      <c r="N542" s="491"/>
    </row>
    <row r="543" spans="1:14" ht="15.75" thickBot="1" x14ac:dyDescent="0.3">
      <c r="A543" s="235"/>
      <c r="B543" s="236" t="s">
        <v>537</v>
      </c>
      <c r="C543" s="492" t="s">
        <v>134</v>
      </c>
      <c r="D543" s="493"/>
      <c r="E543" s="494" t="s">
        <v>538</v>
      </c>
      <c r="F543" s="495"/>
      <c r="G543" s="496"/>
      <c r="H543" s="235"/>
      <c r="I543" s="236" t="s">
        <v>537</v>
      </c>
      <c r="J543" s="492" t="s">
        <v>134</v>
      </c>
      <c r="K543" s="493"/>
      <c r="L543" s="494" t="s">
        <v>538</v>
      </c>
      <c r="M543" s="495"/>
      <c r="N543" s="496"/>
    </row>
    <row r="544" spans="1:14" x14ac:dyDescent="0.25">
      <c r="A544" s="235"/>
      <c r="B544" s="236"/>
      <c r="C544" s="512" t="s">
        <v>158</v>
      </c>
      <c r="D544" s="513"/>
      <c r="E544" s="237" t="s">
        <v>162</v>
      </c>
      <c r="F544" s="238" t="s">
        <v>163</v>
      </c>
      <c r="G544" s="239" t="s">
        <v>159</v>
      </c>
      <c r="H544" s="235"/>
      <c r="I544" s="236"/>
      <c r="J544" s="512" t="s">
        <v>158</v>
      </c>
      <c r="K544" s="513"/>
      <c r="L544" s="237" t="s">
        <v>162</v>
      </c>
      <c r="M544" s="238" t="s">
        <v>163</v>
      </c>
      <c r="N544" s="239" t="s">
        <v>159</v>
      </c>
    </row>
    <row r="545" spans="1:14" x14ac:dyDescent="0.25">
      <c r="A545" s="235"/>
      <c r="B545" s="240" t="s">
        <v>40</v>
      </c>
      <c r="C545" s="497"/>
      <c r="D545" s="514"/>
      <c r="E545" s="241"/>
      <c r="F545" s="241"/>
      <c r="G545" s="242"/>
      <c r="H545" s="235"/>
      <c r="I545" s="240" t="s">
        <v>40</v>
      </c>
      <c r="J545" s="497"/>
      <c r="K545" s="514"/>
      <c r="L545" s="241"/>
      <c r="M545" s="241"/>
      <c r="N545" s="242"/>
    </row>
    <row r="546" spans="1:14" x14ac:dyDescent="0.25">
      <c r="A546" s="235"/>
      <c r="B546" s="240" t="s">
        <v>41</v>
      </c>
      <c r="C546" s="503"/>
      <c r="D546" s="504"/>
      <c r="E546" s="504"/>
      <c r="F546" s="504"/>
      <c r="G546" s="515"/>
      <c r="H546" s="235"/>
      <c r="I546" s="240" t="s">
        <v>41</v>
      </c>
      <c r="J546" s="503"/>
      <c r="K546" s="504"/>
      <c r="L546" s="504"/>
      <c r="M546" s="504"/>
      <c r="N546" s="515"/>
    </row>
    <row r="547" spans="1:14" x14ac:dyDescent="0.25">
      <c r="A547" s="235"/>
      <c r="B547" s="240" t="s">
        <v>42</v>
      </c>
      <c r="C547" s="503"/>
      <c r="D547" s="504"/>
      <c r="E547" s="505"/>
      <c r="F547" s="243" t="s">
        <v>255</v>
      </c>
      <c r="G547" s="242"/>
      <c r="H547" s="235"/>
      <c r="I547" s="240" t="s">
        <v>42</v>
      </c>
      <c r="J547" s="503"/>
      <c r="K547" s="504"/>
      <c r="L547" s="505"/>
      <c r="M547" s="243" t="s">
        <v>255</v>
      </c>
      <c r="N547" s="242"/>
    </row>
    <row r="548" spans="1:14" ht="15.75" thickBot="1" x14ac:dyDescent="0.3">
      <c r="A548" s="235"/>
      <c r="B548" s="240" t="s">
        <v>43</v>
      </c>
      <c r="C548" s="506"/>
      <c r="D548" s="507"/>
      <c r="E548" s="507"/>
      <c r="F548" s="507"/>
      <c r="G548" s="508"/>
      <c r="H548" s="235"/>
      <c r="I548" s="240" t="s">
        <v>43</v>
      </c>
      <c r="J548" s="506"/>
      <c r="K548" s="507"/>
      <c r="L548" s="507"/>
      <c r="M548" s="507"/>
      <c r="N548" s="508"/>
    </row>
    <row r="549" spans="1:14" ht="15.75" thickBot="1" x14ac:dyDescent="0.3">
      <c r="A549" s="235"/>
      <c r="B549" s="240" t="s">
        <v>13</v>
      </c>
      <c r="C549" s="509" t="s">
        <v>134</v>
      </c>
      <c r="D549" s="510"/>
      <c r="E549" s="510"/>
      <c r="F549" s="510"/>
      <c r="G549" s="511"/>
      <c r="H549" s="235"/>
      <c r="I549" s="240" t="s">
        <v>13</v>
      </c>
      <c r="J549" s="509" t="s">
        <v>134</v>
      </c>
      <c r="K549" s="510"/>
      <c r="L549" s="510"/>
      <c r="M549" s="510"/>
      <c r="N549" s="511"/>
    </row>
    <row r="550" spans="1:14" x14ac:dyDescent="0.25">
      <c r="A550" s="235"/>
      <c r="B550" s="240" t="s">
        <v>314</v>
      </c>
      <c r="C550" s="497"/>
      <c r="D550" s="498"/>
      <c r="E550" s="499" t="s">
        <v>10</v>
      </c>
      <c r="F550" s="500"/>
      <c r="G550" s="244"/>
      <c r="H550" s="235"/>
      <c r="I550" s="240" t="s">
        <v>314</v>
      </c>
      <c r="J550" s="497"/>
      <c r="K550" s="498"/>
      <c r="L550" s="499" t="s">
        <v>10</v>
      </c>
      <c r="M550" s="500"/>
      <c r="N550" s="244"/>
    </row>
    <row r="551" spans="1:14" x14ac:dyDescent="0.25">
      <c r="A551" s="235"/>
      <c r="B551" s="240" t="s">
        <v>539</v>
      </c>
      <c r="C551" s="501"/>
      <c r="D551" s="502"/>
      <c r="E551" s="499" t="s">
        <v>540</v>
      </c>
      <c r="F551" s="500"/>
      <c r="G551" s="242"/>
      <c r="H551" s="235"/>
      <c r="I551" s="240" t="s">
        <v>539</v>
      </c>
      <c r="J551" s="501"/>
      <c r="K551" s="502"/>
      <c r="L551" s="499" t="s">
        <v>540</v>
      </c>
      <c r="M551" s="500"/>
      <c r="N551" s="242"/>
    </row>
    <row r="552" spans="1:14" x14ac:dyDescent="0.25">
      <c r="A552" s="235"/>
      <c r="B552" s="240" t="s">
        <v>15</v>
      </c>
      <c r="C552" s="501"/>
      <c r="D552" s="516"/>
      <c r="E552" s="516"/>
      <c r="F552" s="516"/>
      <c r="G552" s="517"/>
      <c r="H552" s="235"/>
      <c r="I552" s="240" t="s">
        <v>15</v>
      </c>
      <c r="J552" s="501"/>
      <c r="K552" s="516"/>
      <c r="L552" s="516"/>
      <c r="M552" s="516"/>
      <c r="N552" s="517"/>
    </row>
    <row r="553" spans="1:14" x14ac:dyDescent="0.25">
      <c r="A553" s="235"/>
      <c r="B553" s="240" t="s">
        <v>16</v>
      </c>
      <c r="C553" s="501"/>
      <c r="D553" s="516"/>
      <c r="E553" s="516"/>
      <c r="F553" s="516"/>
      <c r="G553" s="517"/>
      <c r="H553" s="235"/>
      <c r="I553" s="240" t="s">
        <v>16</v>
      </c>
      <c r="J553" s="501"/>
      <c r="K553" s="516"/>
      <c r="L553" s="516"/>
      <c r="M553" s="516"/>
      <c r="N553" s="517"/>
    </row>
    <row r="554" spans="1:14" ht="15.75" thickBot="1" x14ac:dyDescent="0.3">
      <c r="A554" s="235"/>
      <c r="B554" s="245" t="s">
        <v>307</v>
      </c>
      <c r="C554" s="518"/>
      <c r="D554" s="519"/>
      <c r="E554" s="519"/>
      <c r="F554" s="519"/>
      <c r="G554" s="520"/>
      <c r="H554" s="235"/>
      <c r="I554" s="245" t="s">
        <v>307</v>
      </c>
      <c r="J554" s="518"/>
      <c r="K554" s="519"/>
      <c r="L554" s="519"/>
      <c r="M554" s="519"/>
      <c r="N554" s="520"/>
    </row>
    <row r="555" spans="1:14" ht="15.75" thickBot="1" x14ac:dyDescent="0.3">
      <c r="A555" s="235"/>
      <c r="H555" s="235"/>
    </row>
    <row r="556" spans="1:14" ht="15.75" thickBot="1" x14ac:dyDescent="0.3">
      <c r="A556" s="233">
        <v>79</v>
      </c>
      <c r="B556" s="234" t="s">
        <v>1</v>
      </c>
      <c r="C556" s="489"/>
      <c r="D556" s="490"/>
      <c r="E556" s="490"/>
      <c r="F556" s="490"/>
      <c r="G556" s="491"/>
      <c r="H556" s="233">
        <v>80</v>
      </c>
      <c r="I556" s="234" t="s">
        <v>1</v>
      </c>
      <c r="J556" s="489"/>
      <c r="K556" s="490"/>
      <c r="L556" s="490"/>
      <c r="M556" s="490"/>
      <c r="N556" s="491"/>
    </row>
    <row r="557" spans="1:14" ht="15.75" thickBot="1" x14ac:dyDescent="0.3">
      <c r="A557" s="235"/>
      <c r="B557" s="236" t="s">
        <v>537</v>
      </c>
      <c r="C557" s="492" t="s">
        <v>134</v>
      </c>
      <c r="D557" s="493"/>
      <c r="E557" s="494" t="s">
        <v>538</v>
      </c>
      <c r="F557" s="495"/>
      <c r="G557" s="496"/>
      <c r="H557" s="235"/>
      <c r="I557" s="236" t="s">
        <v>537</v>
      </c>
      <c r="J557" s="492" t="s">
        <v>134</v>
      </c>
      <c r="K557" s="493"/>
      <c r="L557" s="494" t="s">
        <v>538</v>
      </c>
      <c r="M557" s="495"/>
      <c r="N557" s="496"/>
    </row>
    <row r="558" spans="1:14" x14ac:dyDescent="0.25">
      <c r="A558" s="235"/>
      <c r="B558" s="236"/>
      <c r="C558" s="512" t="s">
        <v>158</v>
      </c>
      <c r="D558" s="513"/>
      <c r="E558" s="237" t="s">
        <v>162</v>
      </c>
      <c r="F558" s="238" t="s">
        <v>163</v>
      </c>
      <c r="G558" s="239" t="s">
        <v>159</v>
      </c>
      <c r="H558" s="235"/>
      <c r="I558" s="236"/>
      <c r="J558" s="512" t="s">
        <v>158</v>
      </c>
      <c r="K558" s="513"/>
      <c r="L558" s="237" t="s">
        <v>162</v>
      </c>
      <c r="M558" s="238" t="s">
        <v>163</v>
      </c>
      <c r="N558" s="239" t="s">
        <v>159</v>
      </c>
    </row>
    <row r="559" spans="1:14" x14ac:dyDescent="0.25">
      <c r="A559" s="235"/>
      <c r="B559" s="240" t="s">
        <v>40</v>
      </c>
      <c r="C559" s="497"/>
      <c r="D559" s="514"/>
      <c r="E559" s="241"/>
      <c r="F559" s="241"/>
      <c r="G559" s="242"/>
      <c r="H559" s="235"/>
      <c r="I559" s="240" t="s">
        <v>40</v>
      </c>
      <c r="J559" s="497"/>
      <c r="K559" s="514"/>
      <c r="L559" s="241"/>
      <c r="M559" s="241"/>
      <c r="N559" s="242"/>
    </row>
    <row r="560" spans="1:14" x14ac:dyDescent="0.25">
      <c r="A560" s="235"/>
      <c r="B560" s="240" t="s">
        <v>41</v>
      </c>
      <c r="C560" s="503"/>
      <c r="D560" s="504"/>
      <c r="E560" s="504"/>
      <c r="F560" s="504"/>
      <c r="G560" s="515"/>
      <c r="H560" s="235"/>
      <c r="I560" s="240" t="s">
        <v>41</v>
      </c>
      <c r="J560" s="503"/>
      <c r="K560" s="504"/>
      <c r="L560" s="504"/>
      <c r="M560" s="504"/>
      <c r="N560" s="515"/>
    </row>
    <row r="561" spans="1:14" x14ac:dyDescent="0.25">
      <c r="A561" s="235"/>
      <c r="B561" s="240" t="s">
        <v>42</v>
      </c>
      <c r="C561" s="503"/>
      <c r="D561" s="504"/>
      <c r="E561" s="505"/>
      <c r="F561" s="243" t="s">
        <v>255</v>
      </c>
      <c r="G561" s="242"/>
      <c r="H561" s="235"/>
      <c r="I561" s="240" t="s">
        <v>42</v>
      </c>
      <c r="J561" s="503"/>
      <c r="K561" s="504"/>
      <c r="L561" s="505"/>
      <c r="M561" s="243" t="s">
        <v>255</v>
      </c>
      <c r="N561" s="242"/>
    </row>
    <row r="562" spans="1:14" ht="15.75" thickBot="1" x14ac:dyDescent="0.3">
      <c r="A562" s="235"/>
      <c r="B562" s="240" t="s">
        <v>43</v>
      </c>
      <c r="C562" s="506"/>
      <c r="D562" s="507"/>
      <c r="E562" s="507"/>
      <c r="F562" s="507"/>
      <c r="G562" s="508"/>
      <c r="H562" s="235"/>
      <c r="I562" s="240" t="s">
        <v>43</v>
      </c>
      <c r="J562" s="506"/>
      <c r="K562" s="507"/>
      <c r="L562" s="507"/>
      <c r="M562" s="507"/>
      <c r="N562" s="508"/>
    </row>
    <row r="563" spans="1:14" ht="15.75" thickBot="1" x14ac:dyDescent="0.3">
      <c r="A563" s="235"/>
      <c r="B563" s="240" t="s">
        <v>13</v>
      </c>
      <c r="C563" s="509" t="s">
        <v>134</v>
      </c>
      <c r="D563" s="510"/>
      <c r="E563" s="510"/>
      <c r="F563" s="510"/>
      <c r="G563" s="511"/>
      <c r="H563" s="235"/>
      <c r="I563" s="240" t="s">
        <v>13</v>
      </c>
      <c r="J563" s="509" t="s">
        <v>134</v>
      </c>
      <c r="K563" s="510"/>
      <c r="L563" s="510"/>
      <c r="M563" s="510"/>
      <c r="N563" s="511"/>
    </row>
    <row r="564" spans="1:14" x14ac:dyDescent="0.25">
      <c r="A564" s="235"/>
      <c r="B564" s="240" t="s">
        <v>314</v>
      </c>
      <c r="C564" s="497"/>
      <c r="D564" s="498"/>
      <c r="E564" s="499" t="s">
        <v>10</v>
      </c>
      <c r="F564" s="500"/>
      <c r="G564" s="244"/>
      <c r="H564" s="235"/>
      <c r="I564" s="240" t="s">
        <v>314</v>
      </c>
      <c r="J564" s="497"/>
      <c r="K564" s="498"/>
      <c r="L564" s="499" t="s">
        <v>10</v>
      </c>
      <c r="M564" s="500"/>
      <c r="N564" s="244"/>
    </row>
    <row r="565" spans="1:14" x14ac:dyDescent="0.25">
      <c r="B565" s="240" t="s">
        <v>539</v>
      </c>
      <c r="C565" s="501"/>
      <c r="D565" s="502"/>
      <c r="E565" s="499" t="s">
        <v>540</v>
      </c>
      <c r="F565" s="500"/>
      <c r="G565" s="242"/>
      <c r="I565" s="240" t="s">
        <v>539</v>
      </c>
      <c r="J565" s="501"/>
      <c r="K565" s="502"/>
      <c r="L565" s="499" t="s">
        <v>540</v>
      </c>
      <c r="M565" s="500"/>
      <c r="N565" s="242"/>
    </row>
    <row r="566" spans="1:14" x14ac:dyDescent="0.25">
      <c r="B566" s="240" t="s">
        <v>15</v>
      </c>
      <c r="C566" s="501"/>
      <c r="D566" s="516"/>
      <c r="E566" s="516"/>
      <c r="F566" s="516"/>
      <c r="G566" s="517"/>
      <c r="I566" s="240" t="s">
        <v>15</v>
      </c>
      <c r="J566" s="501"/>
      <c r="K566" s="516"/>
      <c r="L566" s="516"/>
      <c r="M566" s="516"/>
      <c r="N566" s="517"/>
    </row>
    <row r="567" spans="1:14" x14ac:dyDescent="0.25">
      <c r="B567" s="240" t="s">
        <v>16</v>
      </c>
      <c r="C567" s="501"/>
      <c r="D567" s="516"/>
      <c r="E567" s="516"/>
      <c r="F567" s="516"/>
      <c r="G567" s="517"/>
      <c r="I567" s="240" t="s">
        <v>16</v>
      </c>
      <c r="J567" s="501"/>
      <c r="K567" s="516"/>
      <c r="L567" s="516"/>
      <c r="M567" s="516"/>
      <c r="N567" s="517"/>
    </row>
    <row r="568" spans="1:14" ht="15.75" thickBot="1" x14ac:dyDescent="0.3">
      <c r="B568" s="245" t="s">
        <v>307</v>
      </c>
      <c r="C568" s="518"/>
      <c r="D568" s="519"/>
      <c r="E568" s="519"/>
      <c r="F568" s="519"/>
      <c r="G568" s="520"/>
      <c r="I568" s="245" t="s">
        <v>307</v>
      </c>
      <c r="J568" s="518"/>
      <c r="K568" s="519"/>
      <c r="L568" s="519"/>
      <c r="M568" s="519"/>
      <c r="N568" s="520"/>
    </row>
    <row r="570" spans="1:14" ht="15.75" thickBot="1" x14ac:dyDescent="0.3"/>
    <row r="571" spans="1:14" ht="15.75" thickBot="1" x14ac:dyDescent="0.3">
      <c r="A571" s="233">
        <v>81</v>
      </c>
      <c r="B571" s="234" t="s">
        <v>1</v>
      </c>
      <c r="C571" s="489"/>
      <c r="D571" s="490"/>
      <c r="E571" s="490"/>
      <c r="F571" s="490"/>
      <c r="G571" s="491"/>
      <c r="H571" s="233">
        <v>82</v>
      </c>
      <c r="I571" s="234" t="s">
        <v>1</v>
      </c>
      <c r="J571" s="489"/>
      <c r="K571" s="490"/>
      <c r="L571" s="490"/>
      <c r="M571" s="490"/>
      <c r="N571" s="491"/>
    </row>
    <row r="572" spans="1:14" ht="15.75" thickBot="1" x14ac:dyDescent="0.3">
      <c r="A572" s="235"/>
      <c r="B572" s="236" t="s">
        <v>537</v>
      </c>
      <c r="C572" s="492" t="s">
        <v>134</v>
      </c>
      <c r="D572" s="493"/>
      <c r="E572" s="494" t="s">
        <v>538</v>
      </c>
      <c r="F572" s="495"/>
      <c r="G572" s="496"/>
      <c r="H572" s="235"/>
      <c r="I572" s="236" t="s">
        <v>537</v>
      </c>
      <c r="J572" s="492" t="s">
        <v>134</v>
      </c>
      <c r="K572" s="493"/>
      <c r="L572" s="494" t="s">
        <v>538</v>
      </c>
      <c r="M572" s="495"/>
      <c r="N572" s="496"/>
    </row>
    <row r="573" spans="1:14" x14ac:dyDescent="0.25">
      <c r="A573" s="235"/>
      <c r="B573" s="236"/>
      <c r="C573" s="512" t="s">
        <v>158</v>
      </c>
      <c r="D573" s="513"/>
      <c r="E573" s="237" t="s">
        <v>162</v>
      </c>
      <c r="F573" s="238" t="s">
        <v>163</v>
      </c>
      <c r="G573" s="239" t="s">
        <v>159</v>
      </c>
      <c r="H573" s="235"/>
      <c r="I573" s="236"/>
      <c r="J573" s="512" t="s">
        <v>158</v>
      </c>
      <c r="K573" s="513"/>
      <c r="L573" s="237" t="s">
        <v>162</v>
      </c>
      <c r="M573" s="238" t="s">
        <v>163</v>
      </c>
      <c r="N573" s="239" t="s">
        <v>159</v>
      </c>
    </row>
    <row r="574" spans="1:14" x14ac:dyDescent="0.25">
      <c r="A574" s="235"/>
      <c r="B574" s="240" t="s">
        <v>40</v>
      </c>
      <c r="C574" s="497"/>
      <c r="D574" s="514"/>
      <c r="E574" s="241"/>
      <c r="F574" s="241"/>
      <c r="G574" s="242"/>
      <c r="H574" s="235"/>
      <c r="I574" s="240" t="s">
        <v>40</v>
      </c>
      <c r="J574" s="497"/>
      <c r="K574" s="514"/>
      <c r="L574" s="241"/>
      <c r="M574" s="241"/>
      <c r="N574" s="242"/>
    </row>
    <row r="575" spans="1:14" x14ac:dyDescent="0.25">
      <c r="A575" s="235"/>
      <c r="B575" s="240" t="s">
        <v>41</v>
      </c>
      <c r="C575" s="503"/>
      <c r="D575" s="504"/>
      <c r="E575" s="504"/>
      <c r="F575" s="504"/>
      <c r="G575" s="515"/>
      <c r="H575" s="235"/>
      <c r="I575" s="240" t="s">
        <v>41</v>
      </c>
      <c r="J575" s="503"/>
      <c r="K575" s="504"/>
      <c r="L575" s="504"/>
      <c r="M575" s="504"/>
      <c r="N575" s="515"/>
    </row>
    <row r="576" spans="1:14" x14ac:dyDescent="0.25">
      <c r="A576" s="235"/>
      <c r="B576" s="240" t="s">
        <v>42</v>
      </c>
      <c r="C576" s="503"/>
      <c r="D576" s="504"/>
      <c r="E576" s="505"/>
      <c r="F576" s="243" t="s">
        <v>255</v>
      </c>
      <c r="G576" s="242"/>
      <c r="H576" s="235"/>
      <c r="I576" s="240" t="s">
        <v>42</v>
      </c>
      <c r="J576" s="503"/>
      <c r="K576" s="504"/>
      <c r="L576" s="505"/>
      <c r="M576" s="243" t="s">
        <v>255</v>
      </c>
      <c r="N576" s="242"/>
    </row>
    <row r="577" spans="1:14" ht="15.75" thickBot="1" x14ac:dyDescent="0.3">
      <c r="A577" s="235"/>
      <c r="B577" s="240" t="s">
        <v>43</v>
      </c>
      <c r="C577" s="506"/>
      <c r="D577" s="507"/>
      <c r="E577" s="507"/>
      <c r="F577" s="507"/>
      <c r="G577" s="508"/>
      <c r="H577" s="235"/>
      <c r="I577" s="240" t="s">
        <v>43</v>
      </c>
      <c r="J577" s="506"/>
      <c r="K577" s="507"/>
      <c r="L577" s="507"/>
      <c r="M577" s="507"/>
      <c r="N577" s="508"/>
    </row>
    <row r="578" spans="1:14" ht="15.75" thickBot="1" x14ac:dyDescent="0.3">
      <c r="A578" s="235"/>
      <c r="B578" s="240" t="s">
        <v>13</v>
      </c>
      <c r="C578" s="509" t="s">
        <v>134</v>
      </c>
      <c r="D578" s="510"/>
      <c r="E578" s="510"/>
      <c r="F578" s="510"/>
      <c r="G578" s="511"/>
      <c r="H578" s="235"/>
      <c r="I578" s="240" t="s">
        <v>13</v>
      </c>
      <c r="J578" s="509" t="s">
        <v>134</v>
      </c>
      <c r="K578" s="510"/>
      <c r="L578" s="510"/>
      <c r="M578" s="510"/>
      <c r="N578" s="511"/>
    </row>
    <row r="579" spans="1:14" x14ac:dyDescent="0.25">
      <c r="A579" s="235"/>
      <c r="B579" s="240" t="s">
        <v>314</v>
      </c>
      <c r="C579" s="497"/>
      <c r="D579" s="498"/>
      <c r="E579" s="499" t="s">
        <v>10</v>
      </c>
      <c r="F579" s="500"/>
      <c r="G579" s="244"/>
      <c r="H579" s="235"/>
      <c r="I579" s="240" t="s">
        <v>314</v>
      </c>
      <c r="J579" s="497"/>
      <c r="K579" s="498"/>
      <c r="L579" s="499" t="s">
        <v>10</v>
      </c>
      <c r="M579" s="500"/>
      <c r="N579" s="244"/>
    </row>
    <row r="580" spans="1:14" x14ac:dyDescent="0.25">
      <c r="A580" s="235"/>
      <c r="B580" s="240" t="s">
        <v>539</v>
      </c>
      <c r="C580" s="501"/>
      <c r="D580" s="502"/>
      <c r="E580" s="499" t="s">
        <v>540</v>
      </c>
      <c r="F580" s="500"/>
      <c r="G580" s="242"/>
      <c r="H580" s="235"/>
      <c r="I580" s="240" t="s">
        <v>539</v>
      </c>
      <c r="J580" s="501"/>
      <c r="K580" s="502"/>
      <c r="L580" s="499" t="s">
        <v>540</v>
      </c>
      <c r="M580" s="500"/>
      <c r="N580" s="242"/>
    </row>
    <row r="581" spans="1:14" x14ac:dyDescent="0.25">
      <c r="A581" s="235"/>
      <c r="B581" s="240" t="s">
        <v>15</v>
      </c>
      <c r="C581" s="501"/>
      <c r="D581" s="516"/>
      <c r="E581" s="516"/>
      <c r="F581" s="516"/>
      <c r="G581" s="517"/>
      <c r="H581" s="235"/>
      <c r="I581" s="240" t="s">
        <v>15</v>
      </c>
      <c r="J581" s="501"/>
      <c r="K581" s="516"/>
      <c r="L581" s="516"/>
      <c r="M581" s="516"/>
      <c r="N581" s="517"/>
    </row>
    <row r="582" spans="1:14" x14ac:dyDescent="0.25">
      <c r="A582" s="235"/>
      <c r="B582" s="240" t="s">
        <v>16</v>
      </c>
      <c r="C582" s="501"/>
      <c r="D582" s="516"/>
      <c r="E582" s="516"/>
      <c r="F582" s="516"/>
      <c r="G582" s="517"/>
      <c r="H582" s="235"/>
      <c r="I582" s="240" t="s">
        <v>16</v>
      </c>
      <c r="J582" s="501"/>
      <c r="K582" s="516"/>
      <c r="L582" s="516"/>
      <c r="M582" s="516"/>
      <c r="N582" s="517"/>
    </row>
    <row r="583" spans="1:14" ht="15.75" thickBot="1" x14ac:dyDescent="0.3">
      <c r="A583" s="235"/>
      <c r="B583" s="245" t="s">
        <v>307</v>
      </c>
      <c r="C583" s="518"/>
      <c r="D583" s="519"/>
      <c r="E583" s="519"/>
      <c r="F583" s="519"/>
      <c r="G583" s="520"/>
      <c r="H583" s="235"/>
      <c r="I583" s="245" t="s">
        <v>307</v>
      </c>
      <c r="J583" s="518"/>
      <c r="K583" s="519"/>
      <c r="L583" s="519"/>
      <c r="M583" s="519"/>
      <c r="N583" s="520"/>
    </row>
    <row r="584" spans="1:14" ht="15.75" thickBot="1" x14ac:dyDescent="0.3">
      <c r="A584" s="235"/>
      <c r="B584" s="38"/>
      <c r="H584" s="235"/>
      <c r="I584" s="38"/>
    </row>
    <row r="585" spans="1:14" ht="15.75" thickBot="1" x14ac:dyDescent="0.3">
      <c r="A585" s="233">
        <v>83</v>
      </c>
      <c r="B585" s="234" t="s">
        <v>1</v>
      </c>
      <c r="C585" s="489"/>
      <c r="D585" s="490"/>
      <c r="E585" s="490"/>
      <c r="F585" s="490"/>
      <c r="G585" s="491"/>
      <c r="H585" s="233">
        <v>84</v>
      </c>
      <c r="I585" s="234" t="s">
        <v>1</v>
      </c>
      <c r="J585" s="489"/>
      <c r="K585" s="490"/>
      <c r="L585" s="490"/>
      <c r="M585" s="490"/>
      <c r="N585" s="491"/>
    </row>
    <row r="586" spans="1:14" ht="15.75" thickBot="1" x14ac:dyDescent="0.3">
      <c r="A586" s="235"/>
      <c r="B586" s="236" t="s">
        <v>537</v>
      </c>
      <c r="C586" s="492" t="s">
        <v>134</v>
      </c>
      <c r="D586" s="493"/>
      <c r="E586" s="494" t="s">
        <v>538</v>
      </c>
      <c r="F586" s="495"/>
      <c r="G586" s="496"/>
      <c r="H586" s="235"/>
      <c r="I586" s="236" t="s">
        <v>537</v>
      </c>
      <c r="J586" s="492" t="s">
        <v>134</v>
      </c>
      <c r="K586" s="493"/>
      <c r="L586" s="494" t="s">
        <v>538</v>
      </c>
      <c r="M586" s="495"/>
      <c r="N586" s="496"/>
    </row>
    <row r="587" spans="1:14" x14ac:dyDescent="0.25">
      <c r="A587" s="235"/>
      <c r="B587" s="236"/>
      <c r="C587" s="512" t="s">
        <v>158</v>
      </c>
      <c r="D587" s="513"/>
      <c r="E587" s="237" t="s">
        <v>162</v>
      </c>
      <c r="F587" s="238" t="s">
        <v>163</v>
      </c>
      <c r="G587" s="239" t="s">
        <v>159</v>
      </c>
      <c r="H587" s="235"/>
      <c r="I587" s="236"/>
      <c r="J587" s="512" t="s">
        <v>158</v>
      </c>
      <c r="K587" s="513"/>
      <c r="L587" s="237" t="s">
        <v>162</v>
      </c>
      <c r="M587" s="238" t="s">
        <v>163</v>
      </c>
      <c r="N587" s="239" t="s">
        <v>159</v>
      </c>
    </row>
    <row r="588" spans="1:14" x14ac:dyDescent="0.25">
      <c r="A588" s="235"/>
      <c r="B588" s="240" t="s">
        <v>40</v>
      </c>
      <c r="C588" s="497"/>
      <c r="D588" s="514"/>
      <c r="E588" s="241"/>
      <c r="F588" s="241"/>
      <c r="G588" s="242"/>
      <c r="H588" s="235"/>
      <c r="I588" s="240" t="s">
        <v>40</v>
      </c>
      <c r="J588" s="497"/>
      <c r="K588" s="514"/>
      <c r="L588" s="241"/>
      <c r="M588" s="241"/>
      <c r="N588" s="242"/>
    </row>
    <row r="589" spans="1:14" x14ac:dyDescent="0.25">
      <c r="A589" s="235"/>
      <c r="B589" s="240" t="s">
        <v>41</v>
      </c>
      <c r="C589" s="503"/>
      <c r="D589" s="504"/>
      <c r="E589" s="504"/>
      <c r="F589" s="504"/>
      <c r="G589" s="515"/>
      <c r="H589" s="235"/>
      <c r="I589" s="240" t="s">
        <v>41</v>
      </c>
      <c r="J589" s="503"/>
      <c r="K589" s="504"/>
      <c r="L589" s="504"/>
      <c r="M589" s="504"/>
      <c r="N589" s="515"/>
    </row>
    <row r="590" spans="1:14" x14ac:dyDescent="0.25">
      <c r="A590" s="235"/>
      <c r="B590" s="240" t="s">
        <v>42</v>
      </c>
      <c r="C590" s="503"/>
      <c r="D590" s="504"/>
      <c r="E590" s="505"/>
      <c r="F590" s="243" t="s">
        <v>255</v>
      </c>
      <c r="G590" s="242"/>
      <c r="H590" s="235"/>
      <c r="I590" s="240" t="s">
        <v>42</v>
      </c>
      <c r="J590" s="503"/>
      <c r="K590" s="504"/>
      <c r="L590" s="505"/>
      <c r="M590" s="243" t="s">
        <v>255</v>
      </c>
      <c r="N590" s="242"/>
    </row>
    <row r="591" spans="1:14" ht="15.75" thickBot="1" x14ac:dyDescent="0.3">
      <c r="A591" s="235"/>
      <c r="B591" s="240" t="s">
        <v>43</v>
      </c>
      <c r="C591" s="506"/>
      <c r="D591" s="507"/>
      <c r="E591" s="507"/>
      <c r="F591" s="507"/>
      <c r="G591" s="508"/>
      <c r="H591" s="235"/>
      <c r="I591" s="240" t="s">
        <v>43</v>
      </c>
      <c r="J591" s="506"/>
      <c r="K591" s="507"/>
      <c r="L591" s="507"/>
      <c r="M591" s="507"/>
      <c r="N591" s="508"/>
    </row>
    <row r="592" spans="1:14" ht="15.75" thickBot="1" x14ac:dyDescent="0.3">
      <c r="A592" s="235"/>
      <c r="B592" s="240" t="s">
        <v>13</v>
      </c>
      <c r="C592" s="509" t="s">
        <v>134</v>
      </c>
      <c r="D592" s="510"/>
      <c r="E592" s="510"/>
      <c r="F592" s="510"/>
      <c r="G592" s="511"/>
      <c r="H592" s="235"/>
      <c r="I592" s="240" t="s">
        <v>13</v>
      </c>
      <c r="J592" s="509" t="s">
        <v>134</v>
      </c>
      <c r="K592" s="510"/>
      <c r="L592" s="510"/>
      <c r="M592" s="510"/>
      <c r="N592" s="511"/>
    </row>
    <row r="593" spans="1:14" x14ac:dyDescent="0.25">
      <c r="A593" s="235"/>
      <c r="B593" s="240" t="s">
        <v>314</v>
      </c>
      <c r="C593" s="497"/>
      <c r="D593" s="498"/>
      <c r="E593" s="499" t="s">
        <v>10</v>
      </c>
      <c r="F593" s="500"/>
      <c r="G593" s="244"/>
      <c r="H593" s="235"/>
      <c r="I593" s="240" t="s">
        <v>314</v>
      </c>
      <c r="J593" s="497"/>
      <c r="K593" s="498"/>
      <c r="L593" s="499" t="s">
        <v>10</v>
      </c>
      <c r="M593" s="500"/>
      <c r="N593" s="244"/>
    </row>
    <row r="594" spans="1:14" x14ac:dyDescent="0.25">
      <c r="A594" s="235"/>
      <c r="B594" s="240" t="s">
        <v>539</v>
      </c>
      <c r="C594" s="501"/>
      <c r="D594" s="502"/>
      <c r="E594" s="499" t="s">
        <v>540</v>
      </c>
      <c r="F594" s="500"/>
      <c r="G594" s="242"/>
      <c r="H594" s="235"/>
      <c r="I594" s="240" t="s">
        <v>539</v>
      </c>
      <c r="J594" s="501"/>
      <c r="K594" s="502"/>
      <c r="L594" s="499" t="s">
        <v>540</v>
      </c>
      <c r="M594" s="500"/>
      <c r="N594" s="242"/>
    </row>
    <row r="595" spans="1:14" x14ac:dyDescent="0.25">
      <c r="A595" s="235"/>
      <c r="B595" s="240" t="s">
        <v>15</v>
      </c>
      <c r="C595" s="501"/>
      <c r="D595" s="516"/>
      <c r="E595" s="516"/>
      <c r="F595" s="516"/>
      <c r="G595" s="517"/>
      <c r="H595" s="235"/>
      <c r="I595" s="240" t="s">
        <v>15</v>
      </c>
      <c r="J595" s="501"/>
      <c r="K595" s="516"/>
      <c r="L595" s="516"/>
      <c r="M595" s="516"/>
      <c r="N595" s="517"/>
    </row>
    <row r="596" spans="1:14" x14ac:dyDescent="0.25">
      <c r="A596" s="235"/>
      <c r="B596" s="240" t="s">
        <v>16</v>
      </c>
      <c r="C596" s="501"/>
      <c r="D596" s="516"/>
      <c r="E596" s="516"/>
      <c r="F596" s="516"/>
      <c r="G596" s="517"/>
      <c r="H596" s="235"/>
      <c r="I596" s="240" t="s">
        <v>16</v>
      </c>
      <c r="J596" s="501"/>
      <c r="K596" s="516"/>
      <c r="L596" s="516"/>
      <c r="M596" s="516"/>
      <c r="N596" s="517"/>
    </row>
    <row r="597" spans="1:14" ht="15.75" thickBot="1" x14ac:dyDescent="0.3">
      <c r="A597" s="235"/>
      <c r="B597" s="245" t="s">
        <v>307</v>
      </c>
      <c r="C597" s="518"/>
      <c r="D597" s="519"/>
      <c r="E597" s="519"/>
      <c r="F597" s="519"/>
      <c r="G597" s="520"/>
      <c r="H597" s="235"/>
      <c r="I597" s="245" t="s">
        <v>307</v>
      </c>
      <c r="J597" s="518"/>
      <c r="K597" s="519"/>
      <c r="L597" s="519"/>
      <c r="M597" s="519"/>
      <c r="N597" s="520"/>
    </row>
    <row r="598" spans="1:14" ht="15.75" thickBot="1" x14ac:dyDescent="0.3">
      <c r="A598" s="235"/>
      <c r="H598" s="235"/>
    </row>
    <row r="599" spans="1:14" ht="15.75" thickBot="1" x14ac:dyDescent="0.3">
      <c r="A599" s="233">
        <v>85</v>
      </c>
      <c r="B599" s="234" t="s">
        <v>1</v>
      </c>
      <c r="C599" s="489"/>
      <c r="D599" s="490"/>
      <c r="E599" s="490"/>
      <c r="F599" s="490"/>
      <c r="G599" s="491"/>
      <c r="H599" s="233">
        <v>86</v>
      </c>
      <c r="I599" s="234" t="s">
        <v>1</v>
      </c>
      <c r="J599" s="489"/>
      <c r="K599" s="490"/>
      <c r="L599" s="490"/>
      <c r="M599" s="490"/>
      <c r="N599" s="491"/>
    </row>
    <row r="600" spans="1:14" ht="15.75" thickBot="1" x14ac:dyDescent="0.3">
      <c r="A600" s="235"/>
      <c r="B600" s="236" t="s">
        <v>537</v>
      </c>
      <c r="C600" s="492" t="s">
        <v>134</v>
      </c>
      <c r="D600" s="493"/>
      <c r="E600" s="494" t="s">
        <v>538</v>
      </c>
      <c r="F600" s="495"/>
      <c r="G600" s="496"/>
      <c r="H600" s="235"/>
      <c r="I600" s="236" t="s">
        <v>537</v>
      </c>
      <c r="J600" s="492" t="s">
        <v>134</v>
      </c>
      <c r="K600" s="493"/>
      <c r="L600" s="494" t="s">
        <v>538</v>
      </c>
      <c r="M600" s="495"/>
      <c r="N600" s="496"/>
    </row>
    <row r="601" spans="1:14" x14ac:dyDescent="0.25">
      <c r="A601" s="235"/>
      <c r="B601" s="236"/>
      <c r="C601" s="512" t="s">
        <v>158</v>
      </c>
      <c r="D601" s="513"/>
      <c r="E601" s="237" t="s">
        <v>162</v>
      </c>
      <c r="F601" s="238" t="s">
        <v>163</v>
      </c>
      <c r="G601" s="239" t="s">
        <v>159</v>
      </c>
      <c r="H601" s="235"/>
      <c r="I601" s="236"/>
      <c r="J601" s="512" t="s">
        <v>158</v>
      </c>
      <c r="K601" s="513"/>
      <c r="L601" s="237" t="s">
        <v>162</v>
      </c>
      <c r="M601" s="238" t="s">
        <v>163</v>
      </c>
      <c r="N601" s="239" t="s">
        <v>159</v>
      </c>
    </row>
    <row r="602" spans="1:14" x14ac:dyDescent="0.25">
      <c r="A602" s="235"/>
      <c r="B602" s="240" t="s">
        <v>40</v>
      </c>
      <c r="C602" s="497"/>
      <c r="D602" s="514"/>
      <c r="E602" s="241"/>
      <c r="F602" s="241"/>
      <c r="G602" s="242"/>
      <c r="H602" s="235"/>
      <c r="I602" s="240" t="s">
        <v>40</v>
      </c>
      <c r="J602" s="497"/>
      <c r="K602" s="514"/>
      <c r="L602" s="241"/>
      <c r="M602" s="241"/>
      <c r="N602" s="242"/>
    </row>
    <row r="603" spans="1:14" x14ac:dyDescent="0.25">
      <c r="A603" s="235"/>
      <c r="B603" s="240" t="s">
        <v>41</v>
      </c>
      <c r="C603" s="503"/>
      <c r="D603" s="504"/>
      <c r="E603" s="504"/>
      <c r="F603" s="504"/>
      <c r="G603" s="515"/>
      <c r="H603" s="235"/>
      <c r="I603" s="240" t="s">
        <v>41</v>
      </c>
      <c r="J603" s="503"/>
      <c r="K603" s="504"/>
      <c r="L603" s="504"/>
      <c r="M603" s="504"/>
      <c r="N603" s="515"/>
    </row>
    <row r="604" spans="1:14" x14ac:dyDescent="0.25">
      <c r="A604" s="235"/>
      <c r="B604" s="240" t="s">
        <v>42</v>
      </c>
      <c r="C604" s="503"/>
      <c r="D604" s="504"/>
      <c r="E604" s="505"/>
      <c r="F604" s="243" t="s">
        <v>255</v>
      </c>
      <c r="G604" s="242"/>
      <c r="H604" s="235"/>
      <c r="I604" s="240" t="s">
        <v>42</v>
      </c>
      <c r="J604" s="503"/>
      <c r="K604" s="504"/>
      <c r="L604" s="505"/>
      <c r="M604" s="243" t="s">
        <v>255</v>
      </c>
      <c r="N604" s="242"/>
    </row>
    <row r="605" spans="1:14" ht="15.75" thickBot="1" x14ac:dyDescent="0.3">
      <c r="A605" s="235"/>
      <c r="B605" s="240" t="s">
        <v>43</v>
      </c>
      <c r="C605" s="506"/>
      <c r="D605" s="507"/>
      <c r="E605" s="507"/>
      <c r="F605" s="507"/>
      <c r="G605" s="508"/>
      <c r="H605" s="235"/>
      <c r="I605" s="240" t="s">
        <v>43</v>
      </c>
      <c r="J605" s="506"/>
      <c r="K605" s="507"/>
      <c r="L605" s="507"/>
      <c r="M605" s="507"/>
      <c r="N605" s="508"/>
    </row>
    <row r="606" spans="1:14" ht="15.75" thickBot="1" x14ac:dyDescent="0.3">
      <c r="A606" s="235"/>
      <c r="B606" s="240" t="s">
        <v>13</v>
      </c>
      <c r="C606" s="509" t="s">
        <v>134</v>
      </c>
      <c r="D606" s="510"/>
      <c r="E606" s="510"/>
      <c r="F606" s="510"/>
      <c r="G606" s="511"/>
      <c r="H606" s="235"/>
      <c r="I606" s="240" t="s">
        <v>13</v>
      </c>
      <c r="J606" s="509" t="s">
        <v>134</v>
      </c>
      <c r="K606" s="510"/>
      <c r="L606" s="510"/>
      <c r="M606" s="510"/>
      <c r="N606" s="511"/>
    </row>
    <row r="607" spans="1:14" x14ac:dyDescent="0.25">
      <c r="A607" s="235"/>
      <c r="B607" s="240" t="s">
        <v>314</v>
      </c>
      <c r="C607" s="497"/>
      <c r="D607" s="498"/>
      <c r="E607" s="499" t="s">
        <v>10</v>
      </c>
      <c r="F607" s="500"/>
      <c r="G607" s="244"/>
      <c r="H607" s="235"/>
      <c r="I607" s="240" t="s">
        <v>314</v>
      </c>
      <c r="J607" s="497"/>
      <c r="K607" s="498"/>
      <c r="L607" s="499" t="s">
        <v>10</v>
      </c>
      <c r="M607" s="500"/>
      <c r="N607" s="244"/>
    </row>
    <row r="608" spans="1:14" x14ac:dyDescent="0.25">
      <c r="A608" s="235"/>
      <c r="B608" s="240" t="s">
        <v>539</v>
      </c>
      <c r="C608" s="501"/>
      <c r="D608" s="502"/>
      <c r="E608" s="499" t="s">
        <v>540</v>
      </c>
      <c r="F608" s="500"/>
      <c r="G608" s="242"/>
      <c r="H608" s="235"/>
      <c r="I608" s="240" t="s">
        <v>539</v>
      </c>
      <c r="J608" s="501"/>
      <c r="K608" s="502"/>
      <c r="L608" s="499" t="s">
        <v>540</v>
      </c>
      <c r="M608" s="500"/>
      <c r="N608" s="242"/>
    </row>
    <row r="609" spans="1:14" x14ac:dyDescent="0.25">
      <c r="A609" s="235"/>
      <c r="B609" s="240" t="s">
        <v>15</v>
      </c>
      <c r="C609" s="501"/>
      <c r="D609" s="516"/>
      <c r="E609" s="516"/>
      <c r="F609" s="516"/>
      <c r="G609" s="517"/>
      <c r="H609" s="235"/>
      <c r="I609" s="240" t="s">
        <v>15</v>
      </c>
      <c r="J609" s="501"/>
      <c r="K609" s="516"/>
      <c r="L609" s="516"/>
      <c r="M609" s="516"/>
      <c r="N609" s="517"/>
    </row>
    <row r="610" spans="1:14" x14ac:dyDescent="0.25">
      <c r="A610" s="235"/>
      <c r="B610" s="240" t="s">
        <v>16</v>
      </c>
      <c r="C610" s="501"/>
      <c r="D610" s="516"/>
      <c r="E610" s="516"/>
      <c r="F610" s="516"/>
      <c r="G610" s="517"/>
      <c r="H610" s="235"/>
      <c r="I610" s="240" t="s">
        <v>16</v>
      </c>
      <c r="J610" s="501"/>
      <c r="K610" s="516"/>
      <c r="L610" s="516"/>
      <c r="M610" s="516"/>
      <c r="N610" s="517"/>
    </row>
    <row r="611" spans="1:14" ht="15.75" thickBot="1" x14ac:dyDescent="0.3">
      <c r="A611" s="235"/>
      <c r="B611" s="245" t="s">
        <v>307</v>
      </c>
      <c r="C611" s="518"/>
      <c r="D611" s="519"/>
      <c r="E611" s="519"/>
      <c r="F611" s="519"/>
      <c r="G611" s="520"/>
      <c r="H611" s="235"/>
      <c r="I611" s="245" t="s">
        <v>307</v>
      </c>
      <c r="J611" s="518"/>
      <c r="K611" s="519"/>
      <c r="L611" s="519"/>
      <c r="M611" s="519"/>
      <c r="N611" s="520"/>
    </row>
    <row r="612" spans="1:14" ht="15.75" thickBot="1" x14ac:dyDescent="0.3">
      <c r="A612" s="235"/>
      <c r="B612" s="38"/>
      <c r="H612" s="235"/>
      <c r="I612" s="38"/>
    </row>
    <row r="613" spans="1:14" ht="15.75" thickBot="1" x14ac:dyDescent="0.3">
      <c r="A613" s="233">
        <v>87</v>
      </c>
      <c r="B613" s="234" t="s">
        <v>1</v>
      </c>
      <c r="C613" s="489"/>
      <c r="D613" s="490"/>
      <c r="E613" s="490"/>
      <c r="F613" s="490"/>
      <c r="G613" s="491"/>
      <c r="H613" s="233">
        <v>88</v>
      </c>
      <c r="I613" s="234" t="s">
        <v>1</v>
      </c>
      <c r="J613" s="489"/>
      <c r="K613" s="490"/>
      <c r="L613" s="490"/>
      <c r="M613" s="490"/>
      <c r="N613" s="491"/>
    </row>
    <row r="614" spans="1:14" ht="15.75" thickBot="1" x14ac:dyDescent="0.3">
      <c r="A614" s="235"/>
      <c r="B614" s="236" t="s">
        <v>537</v>
      </c>
      <c r="C614" s="492" t="s">
        <v>134</v>
      </c>
      <c r="D614" s="493"/>
      <c r="E614" s="494" t="s">
        <v>538</v>
      </c>
      <c r="F614" s="495"/>
      <c r="G614" s="496"/>
      <c r="H614" s="235"/>
      <c r="I614" s="236" t="s">
        <v>537</v>
      </c>
      <c r="J614" s="492" t="s">
        <v>134</v>
      </c>
      <c r="K614" s="493"/>
      <c r="L614" s="494" t="s">
        <v>538</v>
      </c>
      <c r="M614" s="495"/>
      <c r="N614" s="496"/>
    </row>
    <row r="615" spans="1:14" x14ac:dyDescent="0.25">
      <c r="A615" s="235"/>
      <c r="B615" s="236"/>
      <c r="C615" s="512" t="s">
        <v>158</v>
      </c>
      <c r="D615" s="513"/>
      <c r="E615" s="237" t="s">
        <v>162</v>
      </c>
      <c r="F615" s="238" t="s">
        <v>163</v>
      </c>
      <c r="G615" s="239" t="s">
        <v>159</v>
      </c>
      <c r="H615" s="235"/>
      <c r="I615" s="236"/>
      <c r="J615" s="512" t="s">
        <v>158</v>
      </c>
      <c r="K615" s="513"/>
      <c r="L615" s="237" t="s">
        <v>162</v>
      </c>
      <c r="M615" s="238" t="s">
        <v>163</v>
      </c>
      <c r="N615" s="239" t="s">
        <v>159</v>
      </c>
    </row>
    <row r="616" spans="1:14" x14ac:dyDescent="0.25">
      <c r="A616" s="235"/>
      <c r="B616" s="240" t="s">
        <v>40</v>
      </c>
      <c r="C616" s="497"/>
      <c r="D616" s="514"/>
      <c r="E616" s="241"/>
      <c r="F616" s="241"/>
      <c r="G616" s="242"/>
      <c r="H616" s="235"/>
      <c r="I616" s="240" t="s">
        <v>40</v>
      </c>
      <c r="J616" s="497"/>
      <c r="K616" s="514"/>
      <c r="L616" s="241"/>
      <c r="M616" s="241"/>
      <c r="N616" s="242"/>
    </row>
    <row r="617" spans="1:14" x14ac:dyDescent="0.25">
      <c r="A617" s="235"/>
      <c r="B617" s="240" t="s">
        <v>41</v>
      </c>
      <c r="C617" s="503"/>
      <c r="D617" s="504"/>
      <c r="E617" s="504"/>
      <c r="F617" s="504"/>
      <c r="G617" s="515"/>
      <c r="H617" s="235"/>
      <c r="I617" s="240" t="s">
        <v>41</v>
      </c>
      <c r="J617" s="503"/>
      <c r="K617" s="504"/>
      <c r="L617" s="504"/>
      <c r="M617" s="504"/>
      <c r="N617" s="515"/>
    </row>
    <row r="618" spans="1:14" x14ac:dyDescent="0.25">
      <c r="A618" s="235"/>
      <c r="B618" s="240" t="s">
        <v>42</v>
      </c>
      <c r="C618" s="503"/>
      <c r="D618" s="504"/>
      <c r="E618" s="505"/>
      <c r="F618" s="243" t="s">
        <v>255</v>
      </c>
      <c r="G618" s="242"/>
      <c r="H618" s="235"/>
      <c r="I618" s="240" t="s">
        <v>42</v>
      </c>
      <c r="J618" s="503"/>
      <c r="K618" s="504"/>
      <c r="L618" s="505"/>
      <c r="M618" s="243" t="s">
        <v>255</v>
      </c>
      <c r="N618" s="242"/>
    </row>
    <row r="619" spans="1:14" ht="15.75" thickBot="1" x14ac:dyDescent="0.3">
      <c r="A619" s="235"/>
      <c r="B619" s="240" t="s">
        <v>43</v>
      </c>
      <c r="C619" s="506"/>
      <c r="D619" s="507"/>
      <c r="E619" s="507"/>
      <c r="F619" s="507"/>
      <c r="G619" s="508"/>
      <c r="H619" s="235"/>
      <c r="I619" s="240" t="s">
        <v>43</v>
      </c>
      <c r="J619" s="506"/>
      <c r="K619" s="507"/>
      <c r="L619" s="507"/>
      <c r="M619" s="507"/>
      <c r="N619" s="508"/>
    </row>
    <row r="620" spans="1:14" ht="15.75" thickBot="1" x14ac:dyDescent="0.3">
      <c r="A620" s="235"/>
      <c r="B620" s="240" t="s">
        <v>13</v>
      </c>
      <c r="C620" s="509" t="s">
        <v>134</v>
      </c>
      <c r="D620" s="510"/>
      <c r="E620" s="510"/>
      <c r="F620" s="510"/>
      <c r="G620" s="511"/>
      <c r="H620" s="235"/>
      <c r="I620" s="240" t="s">
        <v>13</v>
      </c>
      <c r="J620" s="509" t="s">
        <v>134</v>
      </c>
      <c r="K620" s="510"/>
      <c r="L620" s="510"/>
      <c r="M620" s="510"/>
      <c r="N620" s="511"/>
    </row>
    <row r="621" spans="1:14" x14ac:dyDescent="0.25">
      <c r="A621" s="235"/>
      <c r="B621" s="240" t="s">
        <v>314</v>
      </c>
      <c r="C621" s="497"/>
      <c r="D621" s="498"/>
      <c r="E621" s="499" t="s">
        <v>10</v>
      </c>
      <c r="F621" s="500"/>
      <c r="G621" s="244"/>
      <c r="H621" s="235"/>
      <c r="I621" s="240" t="s">
        <v>314</v>
      </c>
      <c r="J621" s="497"/>
      <c r="K621" s="498"/>
      <c r="L621" s="499" t="s">
        <v>10</v>
      </c>
      <c r="M621" s="500"/>
      <c r="N621" s="244"/>
    </row>
    <row r="622" spans="1:14" x14ac:dyDescent="0.25">
      <c r="A622" s="235"/>
      <c r="B622" s="240" t="s">
        <v>539</v>
      </c>
      <c r="C622" s="501"/>
      <c r="D622" s="502"/>
      <c r="E622" s="499" t="s">
        <v>540</v>
      </c>
      <c r="F622" s="500"/>
      <c r="G622" s="242"/>
      <c r="H622" s="235"/>
      <c r="I622" s="240" t="s">
        <v>539</v>
      </c>
      <c r="J622" s="501"/>
      <c r="K622" s="502"/>
      <c r="L622" s="499" t="s">
        <v>540</v>
      </c>
      <c r="M622" s="500"/>
      <c r="N622" s="242"/>
    </row>
    <row r="623" spans="1:14" x14ac:dyDescent="0.25">
      <c r="A623" s="235"/>
      <c r="B623" s="240" t="s">
        <v>15</v>
      </c>
      <c r="C623" s="501"/>
      <c r="D623" s="516"/>
      <c r="E623" s="516"/>
      <c r="F623" s="516"/>
      <c r="G623" s="517"/>
      <c r="H623" s="235"/>
      <c r="I623" s="240" t="s">
        <v>15</v>
      </c>
      <c r="J623" s="501"/>
      <c r="K623" s="516"/>
      <c r="L623" s="516"/>
      <c r="M623" s="516"/>
      <c r="N623" s="517"/>
    </row>
    <row r="624" spans="1:14" x14ac:dyDescent="0.25">
      <c r="A624" s="235"/>
      <c r="B624" s="240" t="s">
        <v>16</v>
      </c>
      <c r="C624" s="501"/>
      <c r="D624" s="516"/>
      <c r="E624" s="516"/>
      <c r="F624" s="516"/>
      <c r="G624" s="517"/>
      <c r="H624" s="235"/>
      <c r="I624" s="240" t="s">
        <v>16</v>
      </c>
      <c r="J624" s="501"/>
      <c r="K624" s="516"/>
      <c r="L624" s="516"/>
      <c r="M624" s="516"/>
      <c r="N624" s="517"/>
    </row>
    <row r="625" spans="1:14" ht="15.75" thickBot="1" x14ac:dyDescent="0.3">
      <c r="A625" s="235"/>
      <c r="B625" s="245" t="s">
        <v>307</v>
      </c>
      <c r="C625" s="518"/>
      <c r="D625" s="519"/>
      <c r="E625" s="519"/>
      <c r="F625" s="519"/>
      <c r="G625" s="520"/>
      <c r="H625" s="235"/>
      <c r="I625" s="245" t="s">
        <v>307</v>
      </c>
      <c r="J625" s="518"/>
      <c r="K625" s="519"/>
      <c r="L625" s="519"/>
      <c r="M625" s="519"/>
      <c r="N625" s="520"/>
    </row>
    <row r="626" spans="1:14" ht="15.75" thickBot="1" x14ac:dyDescent="0.3">
      <c r="A626" s="235"/>
      <c r="H626" s="235"/>
    </row>
    <row r="627" spans="1:14" ht="15.75" thickBot="1" x14ac:dyDescent="0.3">
      <c r="A627" s="233">
        <v>89</v>
      </c>
      <c r="B627" s="234" t="s">
        <v>1</v>
      </c>
      <c r="C627" s="489"/>
      <c r="D627" s="490"/>
      <c r="E627" s="490"/>
      <c r="F627" s="490"/>
      <c r="G627" s="491"/>
      <c r="H627" s="233">
        <v>90</v>
      </c>
      <c r="I627" s="234" t="s">
        <v>1</v>
      </c>
      <c r="J627" s="489"/>
      <c r="K627" s="490"/>
      <c r="L627" s="490"/>
      <c r="M627" s="490"/>
      <c r="N627" s="491"/>
    </row>
    <row r="628" spans="1:14" ht="15.75" thickBot="1" x14ac:dyDescent="0.3">
      <c r="A628" s="235"/>
      <c r="B628" s="236" t="s">
        <v>537</v>
      </c>
      <c r="C628" s="492" t="s">
        <v>134</v>
      </c>
      <c r="D628" s="493"/>
      <c r="E628" s="494" t="s">
        <v>538</v>
      </c>
      <c r="F628" s="495"/>
      <c r="G628" s="496"/>
      <c r="H628" s="235"/>
      <c r="I628" s="236" t="s">
        <v>537</v>
      </c>
      <c r="J628" s="492" t="s">
        <v>134</v>
      </c>
      <c r="K628" s="493"/>
      <c r="L628" s="494" t="s">
        <v>538</v>
      </c>
      <c r="M628" s="495"/>
      <c r="N628" s="496"/>
    </row>
    <row r="629" spans="1:14" x14ac:dyDescent="0.25">
      <c r="A629" s="235"/>
      <c r="B629" s="236"/>
      <c r="C629" s="512" t="s">
        <v>158</v>
      </c>
      <c r="D629" s="513"/>
      <c r="E629" s="237" t="s">
        <v>162</v>
      </c>
      <c r="F629" s="238" t="s">
        <v>163</v>
      </c>
      <c r="G629" s="239" t="s">
        <v>159</v>
      </c>
      <c r="H629" s="235"/>
      <c r="I629" s="236"/>
      <c r="J629" s="512" t="s">
        <v>158</v>
      </c>
      <c r="K629" s="513"/>
      <c r="L629" s="237" t="s">
        <v>162</v>
      </c>
      <c r="M629" s="238" t="s">
        <v>163</v>
      </c>
      <c r="N629" s="239" t="s">
        <v>159</v>
      </c>
    </row>
    <row r="630" spans="1:14" x14ac:dyDescent="0.25">
      <c r="A630" s="235"/>
      <c r="B630" s="240" t="s">
        <v>40</v>
      </c>
      <c r="C630" s="497"/>
      <c r="D630" s="514"/>
      <c r="E630" s="241"/>
      <c r="F630" s="241"/>
      <c r="G630" s="242"/>
      <c r="H630" s="235"/>
      <c r="I630" s="240" t="s">
        <v>40</v>
      </c>
      <c r="J630" s="497"/>
      <c r="K630" s="514"/>
      <c r="L630" s="241"/>
      <c r="M630" s="241"/>
      <c r="N630" s="242"/>
    </row>
    <row r="631" spans="1:14" x14ac:dyDescent="0.25">
      <c r="A631" s="235"/>
      <c r="B631" s="240" t="s">
        <v>41</v>
      </c>
      <c r="C631" s="503"/>
      <c r="D631" s="504"/>
      <c r="E631" s="504"/>
      <c r="F631" s="504"/>
      <c r="G631" s="515"/>
      <c r="H631" s="235"/>
      <c r="I631" s="240" t="s">
        <v>41</v>
      </c>
      <c r="J631" s="503"/>
      <c r="K631" s="504"/>
      <c r="L631" s="504"/>
      <c r="M631" s="504"/>
      <c r="N631" s="515"/>
    </row>
    <row r="632" spans="1:14" x14ac:dyDescent="0.25">
      <c r="A632" s="235"/>
      <c r="B632" s="240" t="s">
        <v>42</v>
      </c>
      <c r="C632" s="503"/>
      <c r="D632" s="504"/>
      <c r="E632" s="505"/>
      <c r="F632" s="243" t="s">
        <v>255</v>
      </c>
      <c r="G632" s="242"/>
      <c r="H632" s="235"/>
      <c r="I632" s="240" t="s">
        <v>42</v>
      </c>
      <c r="J632" s="503"/>
      <c r="K632" s="504"/>
      <c r="L632" s="505"/>
      <c r="M632" s="243" t="s">
        <v>255</v>
      </c>
      <c r="N632" s="242"/>
    </row>
    <row r="633" spans="1:14" ht="15.75" thickBot="1" x14ac:dyDescent="0.3">
      <c r="A633" s="235"/>
      <c r="B633" s="240" t="s">
        <v>43</v>
      </c>
      <c r="C633" s="506"/>
      <c r="D633" s="507"/>
      <c r="E633" s="507"/>
      <c r="F633" s="507"/>
      <c r="G633" s="508"/>
      <c r="H633" s="235"/>
      <c r="I633" s="240" t="s">
        <v>43</v>
      </c>
      <c r="J633" s="506"/>
      <c r="K633" s="507"/>
      <c r="L633" s="507"/>
      <c r="M633" s="507"/>
      <c r="N633" s="508"/>
    </row>
    <row r="634" spans="1:14" ht="15.75" thickBot="1" x14ac:dyDescent="0.3">
      <c r="A634" s="235"/>
      <c r="B634" s="240" t="s">
        <v>13</v>
      </c>
      <c r="C634" s="509" t="s">
        <v>134</v>
      </c>
      <c r="D634" s="510"/>
      <c r="E634" s="510"/>
      <c r="F634" s="510"/>
      <c r="G634" s="511"/>
      <c r="H634" s="235"/>
      <c r="I634" s="240" t="s">
        <v>13</v>
      </c>
      <c r="J634" s="509" t="s">
        <v>134</v>
      </c>
      <c r="K634" s="510"/>
      <c r="L634" s="510"/>
      <c r="M634" s="510"/>
      <c r="N634" s="511"/>
    </row>
    <row r="635" spans="1:14" x14ac:dyDescent="0.25">
      <c r="A635" s="235"/>
      <c r="B635" s="240" t="s">
        <v>314</v>
      </c>
      <c r="C635" s="497"/>
      <c r="D635" s="498"/>
      <c r="E635" s="499" t="s">
        <v>10</v>
      </c>
      <c r="F635" s="500"/>
      <c r="G635" s="244"/>
      <c r="H635" s="235"/>
      <c r="I635" s="240" t="s">
        <v>314</v>
      </c>
      <c r="J635" s="497"/>
      <c r="K635" s="498"/>
      <c r="L635" s="499" t="s">
        <v>10</v>
      </c>
      <c r="M635" s="500"/>
      <c r="N635" s="244"/>
    </row>
    <row r="636" spans="1:14" x14ac:dyDescent="0.25">
      <c r="A636" s="235"/>
      <c r="B636" s="240" t="s">
        <v>539</v>
      </c>
      <c r="C636" s="501"/>
      <c r="D636" s="502"/>
      <c r="E636" s="499" t="s">
        <v>540</v>
      </c>
      <c r="F636" s="500"/>
      <c r="G636" s="242"/>
      <c r="H636" s="235"/>
      <c r="I636" s="240" t="s">
        <v>539</v>
      </c>
      <c r="J636" s="501"/>
      <c r="K636" s="502"/>
      <c r="L636" s="499" t="s">
        <v>540</v>
      </c>
      <c r="M636" s="500"/>
      <c r="N636" s="242"/>
    </row>
    <row r="637" spans="1:14" x14ac:dyDescent="0.25">
      <c r="A637" s="235"/>
      <c r="B637" s="240" t="s">
        <v>15</v>
      </c>
      <c r="C637" s="501"/>
      <c r="D637" s="516"/>
      <c r="E637" s="516"/>
      <c r="F637" s="516"/>
      <c r="G637" s="517"/>
      <c r="H637" s="235"/>
      <c r="I637" s="240" t="s">
        <v>15</v>
      </c>
      <c r="J637" s="501"/>
      <c r="K637" s="516"/>
      <c r="L637" s="516"/>
      <c r="M637" s="516"/>
      <c r="N637" s="517"/>
    </row>
    <row r="638" spans="1:14" x14ac:dyDescent="0.25">
      <c r="A638" s="235"/>
      <c r="B638" s="240" t="s">
        <v>16</v>
      </c>
      <c r="C638" s="501"/>
      <c r="D638" s="516"/>
      <c r="E638" s="516"/>
      <c r="F638" s="516"/>
      <c r="G638" s="517"/>
      <c r="H638" s="235"/>
      <c r="I638" s="240" t="s">
        <v>16</v>
      </c>
      <c r="J638" s="501"/>
      <c r="K638" s="516"/>
      <c r="L638" s="516"/>
      <c r="M638" s="516"/>
      <c r="N638" s="517"/>
    </row>
    <row r="639" spans="1:14" ht="15.75" thickBot="1" x14ac:dyDescent="0.3">
      <c r="A639" s="235"/>
      <c r="B639" s="245" t="s">
        <v>307</v>
      </c>
      <c r="C639" s="518"/>
      <c r="D639" s="519"/>
      <c r="E639" s="519"/>
      <c r="F639" s="519"/>
      <c r="G639" s="520"/>
      <c r="H639" s="235"/>
      <c r="I639" s="245" t="s">
        <v>307</v>
      </c>
      <c r="J639" s="518"/>
      <c r="K639" s="519"/>
      <c r="L639" s="519"/>
      <c r="M639" s="519"/>
      <c r="N639" s="520"/>
    </row>
    <row r="640" spans="1:14" x14ac:dyDescent="0.25">
      <c r="A640" s="235"/>
      <c r="B640" s="38"/>
      <c r="H640" s="235"/>
      <c r="I640" s="38"/>
    </row>
    <row r="641" spans="1:14" ht="15.75" thickBot="1" x14ac:dyDescent="0.3">
      <c r="A641" s="235"/>
      <c r="B641" s="38"/>
      <c r="H641" s="235"/>
      <c r="I641" s="38"/>
    </row>
    <row r="642" spans="1:14" ht="15.75" thickBot="1" x14ac:dyDescent="0.3">
      <c r="A642" s="233">
        <v>91</v>
      </c>
      <c r="B642" s="234" t="s">
        <v>1</v>
      </c>
      <c r="C642" s="489"/>
      <c r="D642" s="490"/>
      <c r="E642" s="490"/>
      <c r="F642" s="490"/>
      <c r="G642" s="491"/>
      <c r="H642" s="233">
        <v>92</v>
      </c>
      <c r="I642" s="234" t="s">
        <v>1</v>
      </c>
      <c r="J642" s="489"/>
      <c r="K642" s="490"/>
      <c r="L642" s="490"/>
      <c r="M642" s="490"/>
      <c r="N642" s="491"/>
    </row>
    <row r="643" spans="1:14" ht="15.75" thickBot="1" x14ac:dyDescent="0.3">
      <c r="A643" s="235"/>
      <c r="B643" s="236" t="s">
        <v>537</v>
      </c>
      <c r="C643" s="492" t="s">
        <v>134</v>
      </c>
      <c r="D643" s="493"/>
      <c r="E643" s="494" t="s">
        <v>538</v>
      </c>
      <c r="F643" s="495"/>
      <c r="G643" s="496"/>
      <c r="H643" s="235"/>
      <c r="I643" s="236" t="s">
        <v>537</v>
      </c>
      <c r="J643" s="492" t="s">
        <v>134</v>
      </c>
      <c r="K643" s="493"/>
      <c r="L643" s="494" t="s">
        <v>538</v>
      </c>
      <c r="M643" s="495"/>
      <c r="N643" s="496"/>
    </row>
    <row r="644" spans="1:14" x14ac:dyDescent="0.25">
      <c r="A644" s="235"/>
      <c r="B644" s="236"/>
      <c r="C644" s="512" t="s">
        <v>158</v>
      </c>
      <c r="D644" s="513"/>
      <c r="E644" s="237" t="s">
        <v>162</v>
      </c>
      <c r="F644" s="238" t="s">
        <v>163</v>
      </c>
      <c r="G644" s="239" t="s">
        <v>159</v>
      </c>
      <c r="H644" s="235"/>
      <c r="I644" s="236"/>
      <c r="J644" s="512" t="s">
        <v>158</v>
      </c>
      <c r="K644" s="513"/>
      <c r="L644" s="237" t="s">
        <v>162</v>
      </c>
      <c r="M644" s="238" t="s">
        <v>163</v>
      </c>
      <c r="N644" s="239" t="s">
        <v>159</v>
      </c>
    </row>
    <row r="645" spans="1:14" x14ac:dyDescent="0.25">
      <c r="A645" s="235"/>
      <c r="B645" s="240" t="s">
        <v>40</v>
      </c>
      <c r="C645" s="497"/>
      <c r="D645" s="514"/>
      <c r="E645" s="241"/>
      <c r="F645" s="241"/>
      <c r="G645" s="242"/>
      <c r="H645" s="235"/>
      <c r="I645" s="240" t="s">
        <v>40</v>
      </c>
      <c r="J645" s="497"/>
      <c r="K645" s="514"/>
      <c r="L645" s="241"/>
      <c r="M645" s="241"/>
      <c r="N645" s="242"/>
    </row>
    <row r="646" spans="1:14" x14ac:dyDescent="0.25">
      <c r="A646" s="235"/>
      <c r="B646" s="240" t="s">
        <v>41</v>
      </c>
      <c r="C646" s="503"/>
      <c r="D646" s="504"/>
      <c r="E646" s="504"/>
      <c r="F646" s="504"/>
      <c r="G646" s="515"/>
      <c r="H646" s="235"/>
      <c r="I646" s="240" t="s">
        <v>41</v>
      </c>
      <c r="J646" s="503"/>
      <c r="K646" s="504"/>
      <c r="L646" s="504"/>
      <c r="M646" s="504"/>
      <c r="N646" s="515"/>
    </row>
    <row r="647" spans="1:14" x14ac:dyDescent="0.25">
      <c r="A647" s="235"/>
      <c r="B647" s="240" t="s">
        <v>42</v>
      </c>
      <c r="C647" s="503"/>
      <c r="D647" s="504"/>
      <c r="E647" s="505"/>
      <c r="F647" s="243" t="s">
        <v>255</v>
      </c>
      <c r="G647" s="242"/>
      <c r="H647" s="235"/>
      <c r="I647" s="240" t="s">
        <v>42</v>
      </c>
      <c r="J647" s="503"/>
      <c r="K647" s="504"/>
      <c r="L647" s="505"/>
      <c r="M647" s="243" t="s">
        <v>255</v>
      </c>
      <c r="N647" s="242"/>
    </row>
    <row r="648" spans="1:14" ht="15.75" thickBot="1" x14ac:dyDescent="0.3">
      <c r="A648" s="235"/>
      <c r="B648" s="240" t="s">
        <v>43</v>
      </c>
      <c r="C648" s="506"/>
      <c r="D648" s="507"/>
      <c r="E648" s="507"/>
      <c r="F648" s="507"/>
      <c r="G648" s="508"/>
      <c r="H648" s="235"/>
      <c r="I648" s="240" t="s">
        <v>43</v>
      </c>
      <c r="J648" s="506"/>
      <c r="K648" s="507"/>
      <c r="L648" s="507"/>
      <c r="M648" s="507"/>
      <c r="N648" s="508"/>
    </row>
    <row r="649" spans="1:14" ht="15.75" thickBot="1" x14ac:dyDescent="0.3">
      <c r="A649" s="235"/>
      <c r="B649" s="240" t="s">
        <v>13</v>
      </c>
      <c r="C649" s="509" t="s">
        <v>134</v>
      </c>
      <c r="D649" s="510"/>
      <c r="E649" s="510"/>
      <c r="F649" s="510"/>
      <c r="G649" s="511"/>
      <c r="H649" s="235"/>
      <c r="I649" s="240" t="s">
        <v>13</v>
      </c>
      <c r="J649" s="509" t="s">
        <v>134</v>
      </c>
      <c r="K649" s="510"/>
      <c r="L649" s="510"/>
      <c r="M649" s="510"/>
      <c r="N649" s="511"/>
    </row>
    <row r="650" spans="1:14" x14ac:dyDescent="0.25">
      <c r="A650" s="235"/>
      <c r="B650" s="240" t="s">
        <v>314</v>
      </c>
      <c r="C650" s="497"/>
      <c r="D650" s="498"/>
      <c r="E650" s="499" t="s">
        <v>10</v>
      </c>
      <c r="F650" s="500"/>
      <c r="G650" s="244"/>
      <c r="H650" s="235"/>
      <c r="I650" s="240" t="s">
        <v>314</v>
      </c>
      <c r="J650" s="497"/>
      <c r="K650" s="498"/>
      <c r="L650" s="499" t="s">
        <v>10</v>
      </c>
      <c r="M650" s="500"/>
      <c r="N650" s="244"/>
    </row>
    <row r="651" spans="1:14" x14ac:dyDescent="0.25">
      <c r="A651" s="235"/>
      <c r="B651" s="240" t="s">
        <v>539</v>
      </c>
      <c r="C651" s="501"/>
      <c r="D651" s="502"/>
      <c r="E651" s="499" t="s">
        <v>540</v>
      </c>
      <c r="F651" s="500"/>
      <c r="G651" s="242"/>
      <c r="H651" s="235"/>
      <c r="I651" s="240" t="s">
        <v>539</v>
      </c>
      <c r="J651" s="501"/>
      <c r="K651" s="502"/>
      <c r="L651" s="499" t="s">
        <v>540</v>
      </c>
      <c r="M651" s="500"/>
      <c r="N651" s="242"/>
    </row>
    <row r="652" spans="1:14" x14ac:dyDescent="0.25">
      <c r="A652" s="235"/>
      <c r="B652" s="240" t="s">
        <v>15</v>
      </c>
      <c r="C652" s="501"/>
      <c r="D652" s="516"/>
      <c r="E652" s="516"/>
      <c r="F652" s="516"/>
      <c r="G652" s="517"/>
      <c r="H652" s="235"/>
      <c r="I652" s="240" t="s">
        <v>15</v>
      </c>
      <c r="J652" s="501"/>
      <c r="K652" s="516"/>
      <c r="L652" s="516"/>
      <c r="M652" s="516"/>
      <c r="N652" s="517"/>
    </row>
    <row r="653" spans="1:14" x14ac:dyDescent="0.25">
      <c r="A653" s="235"/>
      <c r="B653" s="240" t="s">
        <v>16</v>
      </c>
      <c r="C653" s="501"/>
      <c r="D653" s="516"/>
      <c r="E653" s="516"/>
      <c r="F653" s="516"/>
      <c r="G653" s="517"/>
      <c r="H653" s="235"/>
      <c r="I653" s="240" t="s">
        <v>16</v>
      </c>
      <c r="J653" s="501"/>
      <c r="K653" s="516"/>
      <c r="L653" s="516"/>
      <c r="M653" s="516"/>
      <c r="N653" s="517"/>
    </row>
    <row r="654" spans="1:14" ht="15.75" thickBot="1" x14ac:dyDescent="0.3">
      <c r="A654" s="235"/>
      <c r="B654" s="245" t="s">
        <v>307</v>
      </c>
      <c r="C654" s="518"/>
      <c r="D654" s="519"/>
      <c r="E654" s="519"/>
      <c r="F654" s="519"/>
      <c r="G654" s="520"/>
      <c r="H654" s="235"/>
      <c r="I654" s="245" t="s">
        <v>307</v>
      </c>
      <c r="J654" s="518"/>
      <c r="K654" s="519"/>
      <c r="L654" s="519"/>
      <c r="M654" s="519"/>
      <c r="N654" s="520"/>
    </row>
    <row r="655" spans="1:14" ht="15.75" thickBot="1" x14ac:dyDescent="0.3">
      <c r="A655" s="235"/>
      <c r="B655" s="38"/>
      <c r="H655" s="235"/>
      <c r="I655" s="38"/>
    </row>
    <row r="656" spans="1:14" ht="15.75" thickBot="1" x14ac:dyDescent="0.3">
      <c r="A656" s="233">
        <v>93</v>
      </c>
      <c r="B656" s="234" t="s">
        <v>1</v>
      </c>
      <c r="C656" s="489"/>
      <c r="D656" s="490"/>
      <c r="E656" s="490"/>
      <c r="F656" s="490"/>
      <c r="G656" s="491"/>
      <c r="H656" s="233">
        <v>94</v>
      </c>
      <c r="I656" s="234" t="s">
        <v>1</v>
      </c>
      <c r="J656" s="489"/>
      <c r="K656" s="490"/>
      <c r="L656" s="490"/>
      <c r="M656" s="490"/>
      <c r="N656" s="491"/>
    </row>
    <row r="657" spans="1:14" ht="15.75" thickBot="1" x14ac:dyDescent="0.3">
      <c r="A657" s="235"/>
      <c r="B657" s="236" t="s">
        <v>537</v>
      </c>
      <c r="C657" s="492" t="s">
        <v>134</v>
      </c>
      <c r="D657" s="493"/>
      <c r="E657" s="494" t="s">
        <v>538</v>
      </c>
      <c r="F657" s="495"/>
      <c r="G657" s="496"/>
      <c r="H657" s="235"/>
      <c r="I657" s="236" t="s">
        <v>537</v>
      </c>
      <c r="J657" s="492" t="s">
        <v>134</v>
      </c>
      <c r="K657" s="493"/>
      <c r="L657" s="494" t="s">
        <v>538</v>
      </c>
      <c r="M657" s="495"/>
      <c r="N657" s="496"/>
    </row>
    <row r="658" spans="1:14" x14ac:dyDescent="0.25">
      <c r="A658" s="235"/>
      <c r="B658" s="236"/>
      <c r="C658" s="512" t="s">
        <v>158</v>
      </c>
      <c r="D658" s="513"/>
      <c r="E658" s="237" t="s">
        <v>162</v>
      </c>
      <c r="F658" s="238" t="s">
        <v>163</v>
      </c>
      <c r="G658" s="239" t="s">
        <v>159</v>
      </c>
      <c r="H658" s="235"/>
      <c r="I658" s="236"/>
      <c r="J658" s="512" t="s">
        <v>158</v>
      </c>
      <c r="K658" s="513"/>
      <c r="L658" s="237" t="s">
        <v>162</v>
      </c>
      <c r="M658" s="238" t="s">
        <v>163</v>
      </c>
      <c r="N658" s="239" t="s">
        <v>159</v>
      </c>
    </row>
    <row r="659" spans="1:14" x14ac:dyDescent="0.25">
      <c r="A659" s="235"/>
      <c r="B659" s="240" t="s">
        <v>40</v>
      </c>
      <c r="C659" s="497"/>
      <c r="D659" s="514"/>
      <c r="E659" s="241"/>
      <c r="F659" s="241"/>
      <c r="G659" s="242"/>
      <c r="H659" s="235"/>
      <c r="I659" s="240" t="s">
        <v>40</v>
      </c>
      <c r="J659" s="497"/>
      <c r="K659" s="514"/>
      <c r="L659" s="241"/>
      <c r="M659" s="241"/>
      <c r="N659" s="242"/>
    </row>
    <row r="660" spans="1:14" x14ac:dyDescent="0.25">
      <c r="A660" s="235"/>
      <c r="B660" s="240" t="s">
        <v>41</v>
      </c>
      <c r="C660" s="503"/>
      <c r="D660" s="504"/>
      <c r="E660" s="504"/>
      <c r="F660" s="504"/>
      <c r="G660" s="515"/>
      <c r="H660" s="235"/>
      <c r="I660" s="240" t="s">
        <v>41</v>
      </c>
      <c r="J660" s="503"/>
      <c r="K660" s="504"/>
      <c r="L660" s="504"/>
      <c r="M660" s="504"/>
      <c r="N660" s="515"/>
    </row>
    <row r="661" spans="1:14" x14ac:dyDescent="0.25">
      <c r="A661" s="235"/>
      <c r="B661" s="240" t="s">
        <v>42</v>
      </c>
      <c r="C661" s="503"/>
      <c r="D661" s="504"/>
      <c r="E661" s="505"/>
      <c r="F661" s="243" t="s">
        <v>255</v>
      </c>
      <c r="G661" s="242"/>
      <c r="H661" s="235"/>
      <c r="I661" s="240" t="s">
        <v>42</v>
      </c>
      <c r="J661" s="503"/>
      <c r="K661" s="504"/>
      <c r="L661" s="505"/>
      <c r="M661" s="243" t="s">
        <v>255</v>
      </c>
      <c r="N661" s="242"/>
    </row>
    <row r="662" spans="1:14" ht="15.75" thickBot="1" x14ac:dyDescent="0.3">
      <c r="A662" s="235"/>
      <c r="B662" s="240" t="s">
        <v>43</v>
      </c>
      <c r="C662" s="506"/>
      <c r="D662" s="507"/>
      <c r="E662" s="507"/>
      <c r="F662" s="507"/>
      <c r="G662" s="508"/>
      <c r="H662" s="235"/>
      <c r="I662" s="240" t="s">
        <v>43</v>
      </c>
      <c r="J662" s="506"/>
      <c r="K662" s="507"/>
      <c r="L662" s="507"/>
      <c r="M662" s="507"/>
      <c r="N662" s="508"/>
    </row>
    <row r="663" spans="1:14" ht="15.75" thickBot="1" x14ac:dyDescent="0.3">
      <c r="A663" s="235"/>
      <c r="B663" s="240" t="s">
        <v>13</v>
      </c>
      <c r="C663" s="509" t="s">
        <v>134</v>
      </c>
      <c r="D663" s="510"/>
      <c r="E663" s="510"/>
      <c r="F663" s="510"/>
      <c r="G663" s="511"/>
      <c r="H663" s="235"/>
      <c r="I663" s="240" t="s">
        <v>13</v>
      </c>
      <c r="J663" s="509" t="s">
        <v>134</v>
      </c>
      <c r="K663" s="510"/>
      <c r="L663" s="510"/>
      <c r="M663" s="510"/>
      <c r="N663" s="511"/>
    </row>
    <row r="664" spans="1:14" x14ac:dyDescent="0.25">
      <c r="A664" s="235"/>
      <c r="B664" s="240" t="s">
        <v>314</v>
      </c>
      <c r="C664" s="497"/>
      <c r="D664" s="498"/>
      <c r="E664" s="499" t="s">
        <v>10</v>
      </c>
      <c r="F664" s="500"/>
      <c r="G664" s="244"/>
      <c r="H664" s="235"/>
      <c r="I664" s="240" t="s">
        <v>314</v>
      </c>
      <c r="J664" s="497"/>
      <c r="K664" s="498"/>
      <c r="L664" s="499" t="s">
        <v>10</v>
      </c>
      <c r="M664" s="500"/>
      <c r="N664" s="244"/>
    </row>
    <row r="665" spans="1:14" x14ac:dyDescent="0.25">
      <c r="A665" s="235"/>
      <c r="B665" s="240" t="s">
        <v>539</v>
      </c>
      <c r="C665" s="501"/>
      <c r="D665" s="502"/>
      <c r="E665" s="499" t="s">
        <v>540</v>
      </c>
      <c r="F665" s="500"/>
      <c r="G665" s="242"/>
      <c r="H665" s="235"/>
      <c r="I665" s="240" t="s">
        <v>539</v>
      </c>
      <c r="J665" s="501"/>
      <c r="K665" s="502"/>
      <c r="L665" s="499" t="s">
        <v>540</v>
      </c>
      <c r="M665" s="500"/>
      <c r="N665" s="242"/>
    </row>
    <row r="666" spans="1:14" x14ac:dyDescent="0.25">
      <c r="A666" s="235"/>
      <c r="B666" s="240" t="s">
        <v>15</v>
      </c>
      <c r="C666" s="501"/>
      <c r="D666" s="516"/>
      <c r="E666" s="516"/>
      <c r="F666" s="516"/>
      <c r="G666" s="517"/>
      <c r="H666" s="235"/>
      <c r="I666" s="240" t="s">
        <v>15</v>
      </c>
      <c r="J666" s="501"/>
      <c r="K666" s="516"/>
      <c r="L666" s="516"/>
      <c r="M666" s="516"/>
      <c r="N666" s="517"/>
    </row>
    <row r="667" spans="1:14" x14ac:dyDescent="0.25">
      <c r="A667" s="235"/>
      <c r="B667" s="240" t="s">
        <v>16</v>
      </c>
      <c r="C667" s="501"/>
      <c r="D667" s="516"/>
      <c r="E667" s="516"/>
      <c r="F667" s="516"/>
      <c r="G667" s="517"/>
      <c r="H667" s="235"/>
      <c r="I667" s="240" t="s">
        <v>16</v>
      </c>
      <c r="J667" s="501"/>
      <c r="K667" s="516"/>
      <c r="L667" s="516"/>
      <c r="M667" s="516"/>
      <c r="N667" s="517"/>
    </row>
    <row r="668" spans="1:14" ht="15.75" thickBot="1" x14ac:dyDescent="0.3">
      <c r="A668" s="235"/>
      <c r="B668" s="245" t="s">
        <v>307</v>
      </c>
      <c r="C668" s="518"/>
      <c r="D668" s="519"/>
      <c r="E668" s="519"/>
      <c r="F668" s="519"/>
      <c r="G668" s="520"/>
      <c r="H668" s="235"/>
      <c r="I668" s="245" t="s">
        <v>307</v>
      </c>
      <c r="J668" s="518"/>
      <c r="K668" s="519"/>
      <c r="L668" s="519"/>
      <c r="M668" s="519"/>
      <c r="N668" s="520"/>
    </row>
    <row r="669" spans="1:14" ht="15.75" thickBot="1" x14ac:dyDescent="0.3">
      <c r="A669" s="235"/>
      <c r="H669" s="235"/>
    </row>
    <row r="670" spans="1:14" ht="15.75" thickBot="1" x14ac:dyDescent="0.3">
      <c r="A670" s="233">
        <v>95</v>
      </c>
      <c r="B670" s="234" t="s">
        <v>1</v>
      </c>
      <c r="C670" s="489"/>
      <c r="D670" s="490"/>
      <c r="E670" s="490"/>
      <c r="F670" s="490"/>
      <c r="G670" s="491"/>
      <c r="H670" s="233">
        <v>96</v>
      </c>
      <c r="I670" s="234" t="s">
        <v>1</v>
      </c>
      <c r="J670" s="489"/>
      <c r="K670" s="490"/>
      <c r="L670" s="490"/>
      <c r="M670" s="490"/>
      <c r="N670" s="491"/>
    </row>
    <row r="671" spans="1:14" ht="15.75" thickBot="1" x14ac:dyDescent="0.3">
      <c r="A671" s="235"/>
      <c r="B671" s="236" t="s">
        <v>537</v>
      </c>
      <c r="C671" s="492" t="s">
        <v>134</v>
      </c>
      <c r="D671" s="493"/>
      <c r="E671" s="494" t="s">
        <v>538</v>
      </c>
      <c r="F671" s="495"/>
      <c r="G671" s="496"/>
      <c r="H671" s="235"/>
      <c r="I671" s="236" t="s">
        <v>537</v>
      </c>
      <c r="J671" s="492" t="s">
        <v>134</v>
      </c>
      <c r="K671" s="493"/>
      <c r="L671" s="494" t="s">
        <v>538</v>
      </c>
      <c r="M671" s="495"/>
      <c r="N671" s="496"/>
    </row>
    <row r="672" spans="1:14" x14ac:dyDescent="0.25">
      <c r="A672" s="235"/>
      <c r="B672" s="236"/>
      <c r="C672" s="512" t="s">
        <v>158</v>
      </c>
      <c r="D672" s="513"/>
      <c r="E672" s="237" t="s">
        <v>162</v>
      </c>
      <c r="F672" s="238" t="s">
        <v>163</v>
      </c>
      <c r="G672" s="239" t="s">
        <v>159</v>
      </c>
      <c r="H672" s="235"/>
      <c r="I672" s="236"/>
      <c r="J672" s="512" t="s">
        <v>158</v>
      </c>
      <c r="K672" s="513"/>
      <c r="L672" s="237" t="s">
        <v>162</v>
      </c>
      <c r="M672" s="238" t="s">
        <v>163</v>
      </c>
      <c r="N672" s="239" t="s">
        <v>159</v>
      </c>
    </row>
    <row r="673" spans="1:14" x14ac:dyDescent="0.25">
      <c r="A673" s="235"/>
      <c r="B673" s="240" t="s">
        <v>40</v>
      </c>
      <c r="C673" s="497"/>
      <c r="D673" s="514"/>
      <c r="E673" s="241"/>
      <c r="F673" s="241"/>
      <c r="G673" s="242"/>
      <c r="H673" s="235"/>
      <c r="I673" s="240" t="s">
        <v>40</v>
      </c>
      <c r="J673" s="497"/>
      <c r="K673" s="514"/>
      <c r="L673" s="241"/>
      <c r="M673" s="241"/>
      <c r="N673" s="242"/>
    </row>
    <row r="674" spans="1:14" x14ac:dyDescent="0.25">
      <c r="A674" s="235"/>
      <c r="B674" s="240" t="s">
        <v>41</v>
      </c>
      <c r="C674" s="503"/>
      <c r="D674" s="504"/>
      <c r="E674" s="504"/>
      <c r="F674" s="504"/>
      <c r="G674" s="515"/>
      <c r="H674" s="235"/>
      <c r="I674" s="240" t="s">
        <v>41</v>
      </c>
      <c r="J674" s="503"/>
      <c r="K674" s="504"/>
      <c r="L674" s="504"/>
      <c r="M674" s="504"/>
      <c r="N674" s="515"/>
    </row>
    <row r="675" spans="1:14" x14ac:dyDescent="0.25">
      <c r="A675" s="235"/>
      <c r="B675" s="240" t="s">
        <v>42</v>
      </c>
      <c r="C675" s="503"/>
      <c r="D675" s="504"/>
      <c r="E675" s="505"/>
      <c r="F675" s="243" t="s">
        <v>255</v>
      </c>
      <c r="G675" s="242"/>
      <c r="H675" s="235"/>
      <c r="I675" s="240" t="s">
        <v>42</v>
      </c>
      <c r="J675" s="503"/>
      <c r="K675" s="504"/>
      <c r="L675" s="505"/>
      <c r="M675" s="243" t="s">
        <v>255</v>
      </c>
      <c r="N675" s="242"/>
    </row>
    <row r="676" spans="1:14" ht="15.75" thickBot="1" x14ac:dyDescent="0.3">
      <c r="A676" s="235"/>
      <c r="B676" s="240" t="s">
        <v>43</v>
      </c>
      <c r="C676" s="506"/>
      <c r="D676" s="507"/>
      <c r="E676" s="507"/>
      <c r="F676" s="507"/>
      <c r="G676" s="508"/>
      <c r="H676" s="235"/>
      <c r="I676" s="240" t="s">
        <v>43</v>
      </c>
      <c r="J676" s="506"/>
      <c r="K676" s="507"/>
      <c r="L676" s="507"/>
      <c r="M676" s="507"/>
      <c r="N676" s="508"/>
    </row>
    <row r="677" spans="1:14" ht="15.75" thickBot="1" x14ac:dyDescent="0.3">
      <c r="A677" s="235"/>
      <c r="B677" s="240" t="s">
        <v>13</v>
      </c>
      <c r="C677" s="509" t="s">
        <v>134</v>
      </c>
      <c r="D677" s="510"/>
      <c r="E677" s="510"/>
      <c r="F677" s="510"/>
      <c r="G677" s="511"/>
      <c r="H677" s="235"/>
      <c r="I677" s="240" t="s">
        <v>13</v>
      </c>
      <c r="J677" s="509" t="s">
        <v>134</v>
      </c>
      <c r="K677" s="510"/>
      <c r="L677" s="510"/>
      <c r="M677" s="510"/>
      <c r="N677" s="511"/>
    </row>
    <row r="678" spans="1:14" x14ac:dyDescent="0.25">
      <c r="A678" s="235"/>
      <c r="B678" s="240" t="s">
        <v>314</v>
      </c>
      <c r="C678" s="497"/>
      <c r="D678" s="498"/>
      <c r="E678" s="499" t="s">
        <v>10</v>
      </c>
      <c r="F678" s="500"/>
      <c r="G678" s="244"/>
      <c r="H678" s="235"/>
      <c r="I678" s="240" t="s">
        <v>314</v>
      </c>
      <c r="J678" s="497"/>
      <c r="K678" s="498"/>
      <c r="L678" s="499" t="s">
        <v>10</v>
      </c>
      <c r="M678" s="500"/>
      <c r="N678" s="244"/>
    </row>
    <row r="679" spans="1:14" x14ac:dyDescent="0.25">
      <c r="A679" s="235"/>
      <c r="B679" s="240" t="s">
        <v>539</v>
      </c>
      <c r="C679" s="501"/>
      <c r="D679" s="502"/>
      <c r="E679" s="499" t="s">
        <v>540</v>
      </c>
      <c r="F679" s="500"/>
      <c r="G679" s="242"/>
      <c r="H679" s="235"/>
      <c r="I679" s="240" t="s">
        <v>539</v>
      </c>
      <c r="J679" s="501"/>
      <c r="K679" s="502"/>
      <c r="L679" s="499" t="s">
        <v>540</v>
      </c>
      <c r="M679" s="500"/>
      <c r="N679" s="242"/>
    </row>
    <row r="680" spans="1:14" x14ac:dyDescent="0.25">
      <c r="A680" s="235"/>
      <c r="B680" s="240" t="s">
        <v>15</v>
      </c>
      <c r="C680" s="501"/>
      <c r="D680" s="516"/>
      <c r="E680" s="516"/>
      <c r="F680" s="516"/>
      <c r="G680" s="517"/>
      <c r="H680" s="235"/>
      <c r="I680" s="240" t="s">
        <v>15</v>
      </c>
      <c r="J680" s="501"/>
      <c r="K680" s="516"/>
      <c r="L680" s="516"/>
      <c r="M680" s="516"/>
      <c r="N680" s="517"/>
    </row>
    <row r="681" spans="1:14" x14ac:dyDescent="0.25">
      <c r="A681" s="235"/>
      <c r="B681" s="240" t="s">
        <v>16</v>
      </c>
      <c r="C681" s="501"/>
      <c r="D681" s="516"/>
      <c r="E681" s="516"/>
      <c r="F681" s="516"/>
      <c r="G681" s="517"/>
      <c r="H681" s="235"/>
      <c r="I681" s="240" t="s">
        <v>16</v>
      </c>
      <c r="J681" s="501"/>
      <c r="K681" s="516"/>
      <c r="L681" s="516"/>
      <c r="M681" s="516"/>
      <c r="N681" s="517"/>
    </row>
    <row r="682" spans="1:14" ht="15.75" thickBot="1" x14ac:dyDescent="0.3">
      <c r="A682" s="235"/>
      <c r="B682" s="245" t="s">
        <v>307</v>
      </c>
      <c r="C682" s="518"/>
      <c r="D682" s="519"/>
      <c r="E682" s="519"/>
      <c r="F682" s="519"/>
      <c r="G682" s="520"/>
      <c r="H682" s="235"/>
      <c r="I682" s="245" t="s">
        <v>307</v>
      </c>
      <c r="J682" s="518"/>
      <c r="K682" s="519"/>
      <c r="L682" s="519"/>
      <c r="M682" s="519"/>
      <c r="N682" s="520"/>
    </row>
    <row r="683" spans="1:14" ht="15.75" thickBot="1" x14ac:dyDescent="0.3">
      <c r="A683" s="235"/>
      <c r="B683" s="38"/>
      <c r="H683" s="235"/>
      <c r="I683" s="38"/>
    </row>
    <row r="684" spans="1:14" ht="15.75" thickBot="1" x14ac:dyDescent="0.3">
      <c r="A684" s="233">
        <v>97</v>
      </c>
      <c r="B684" s="234" t="s">
        <v>1</v>
      </c>
      <c r="C684" s="489"/>
      <c r="D684" s="490"/>
      <c r="E684" s="490"/>
      <c r="F684" s="490"/>
      <c r="G684" s="491"/>
      <c r="H684" s="233">
        <v>98</v>
      </c>
      <c r="I684" s="234" t="s">
        <v>1</v>
      </c>
      <c r="J684" s="489"/>
      <c r="K684" s="490"/>
      <c r="L684" s="490"/>
      <c r="M684" s="490"/>
      <c r="N684" s="491"/>
    </row>
    <row r="685" spans="1:14" ht="15.75" thickBot="1" x14ac:dyDescent="0.3">
      <c r="A685" s="235"/>
      <c r="B685" s="236" t="s">
        <v>537</v>
      </c>
      <c r="C685" s="492" t="s">
        <v>134</v>
      </c>
      <c r="D685" s="493"/>
      <c r="E685" s="494" t="s">
        <v>538</v>
      </c>
      <c r="F685" s="495"/>
      <c r="G685" s="496"/>
      <c r="H685" s="235"/>
      <c r="I685" s="236" t="s">
        <v>537</v>
      </c>
      <c r="J685" s="492" t="s">
        <v>134</v>
      </c>
      <c r="K685" s="493"/>
      <c r="L685" s="494" t="s">
        <v>538</v>
      </c>
      <c r="M685" s="495"/>
      <c r="N685" s="496"/>
    </row>
    <row r="686" spans="1:14" x14ac:dyDescent="0.25">
      <c r="A686" s="235"/>
      <c r="B686" s="236"/>
      <c r="C686" s="512" t="s">
        <v>158</v>
      </c>
      <c r="D686" s="513"/>
      <c r="E686" s="237" t="s">
        <v>162</v>
      </c>
      <c r="F686" s="238" t="s">
        <v>163</v>
      </c>
      <c r="G686" s="239" t="s">
        <v>159</v>
      </c>
      <c r="H686" s="235"/>
      <c r="I686" s="236"/>
      <c r="J686" s="512" t="s">
        <v>158</v>
      </c>
      <c r="K686" s="513"/>
      <c r="L686" s="237" t="s">
        <v>162</v>
      </c>
      <c r="M686" s="238" t="s">
        <v>163</v>
      </c>
      <c r="N686" s="239" t="s">
        <v>159</v>
      </c>
    </row>
    <row r="687" spans="1:14" x14ac:dyDescent="0.25">
      <c r="A687" s="235"/>
      <c r="B687" s="240" t="s">
        <v>40</v>
      </c>
      <c r="C687" s="497"/>
      <c r="D687" s="514"/>
      <c r="E687" s="241"/>
      <c r="F687" s="241"/>
      <c r="G687" s="242"/>
      <c r="H687" s="235"/>
      <c r="I687" s="240" t="s">
        <v>40</v>
      </c>
      <c r="J687" s="497"/>
      <c r="K687" s="514"/>
      <c r="L687" s="241"/>
      <c r="M687" s="241"/>
      <c r="N687" s="242"/>
    </row>
    <row r="688" spans="1:14" x14ac:dyDescent="0.25">
      <c r="A688" s="235"/>
      <c r="B688" s="240" t="s">
        <v>41</v>
      </c>
      <c r="C688" s="503"/>
      <c r="D688" s="504"/>
      <c r="E688" s="504"/>
      <c r="F688" s="504"/>
      <c r="G688" s="515"/>
      <c r="H688" s="235"/>
      <c r="I688" s="240" t="s">
        <v>41</v>
      </c>
      <c r="J688" s="503"/>
      <c r="K688" s="504"/>
      <c r="L688" s="504"/>
      <c r="M688" s="504"/>
      <c r="N688" s="515"/>
    </row>
    <row r="689" spans="1:14" x14ac:dyDescent="0.25">
      <c r="A689" s="235"/>
      <c r="B689" s="240" t="s">
        <v>42</v>
      </c>
      <c r="C689" s="503"/>
      <c r="D689" s="504"/>
      <c r="E689" s="505"/>
      <c r="F689" s="243" t="s">
        <v>255</v>
      </c>
      <c r="G689" s="242"/>
      <c r="H689" s="235"/>
      <c r="I689" s="240" t="s">
        <v>42</v>
      </c>
      <c r="J689" s="503"/>
      <c r="K689" s="504"/>
      <c r="L689" s="505"/>
      <c r="M689" s="243" t="s">
        <v>255</v>
      </c>
      <c r="N689" s="242"/>
    </row>
    <row r="690" spans="1:14" ht="15.75" thickBot="1" x14ac:dyDescent="0.3">
      <c r="A690" s="235"/>
      <c r="B690" s="240" t="s">
        <v>43</v>
      </c>
      <c r="C690" s="506"/>
      <c r="D690" s="507"/>
      <c r="E690" s="507"/>
      <c r="F690" s="507"/>
      <c r="G690" s="508"/>
      <c r="H690" s="235"/>
      <c r="I690" s="240" t="s">
        <v>43</v>
      </c>
      <c r="J690" s="506"/>
      <c r="K690" s="507"/>
      <c r="L690" s="507"/>
      <c r="M690" s="507"/>
      <c r="N690" s="508"/>
    </row>
    <row r="691" spans="1:14" ht="15.75" thickBot="1" x14ac:dyDescent="0.3">
      <c r="A691" s="235"/>
      <c r="B691" s="240" t="s">
        <v>13</v>
      </c>
      <c r="C691" s="509" t="s">
        <v>134</v>
      </c>
      <c r="D691" s="510"/>
      <c r="E691" s="510"/>
      <c r="F691" s="510"/>
      <c r="G691" s="511"/>
      <c r="H691" s="235"/>
      <c r="I691" s="240" t="s">
        <v>13</v>
      </c>
      <c r="J691" s="509" t="s">
        <v>134</v>
      </c>
      <c r="K691" s="510"/>
      <c r="L691" s="510"/>
      <c r="M691" s="510"/>
      <c r="N691" s="511"/>
    </row>
    <row r="692" spans="1:14" x14ac:dyDescent="0.25">
      <c r="A692" s="235"/>
      <c r="B692" s="240" t="s">
        <v>314</v>
      </c>
      <c r="C692" s="497"/>
      <c r="D692" s="498"/>
      <c r="E692" s="499" t="s">
        <v>10</v>
      </c>
      <c r="F692" s="500"/>
      <c r="G692" s="244"/>
      <c r="H692" s="235"/>
      <c r="I692" s="240" t="s">
        <v>314</v>
      </c>
      <c r="J692" s="497"/>
      <c r="K692" s="498"/>
      <c r="L692" s="499" t="s">
        <v>10</v>
      </c>
      <c r="M692" s="500"/>
      <c r="N692" s="244"/>
    </row>
    <row r="693" spans="1:14" x14ac:dyDescent="0.25">
      <c r="A693" s="235"/>
      <c r="B693" s="240" t="s">
        <v>539</v>
      </c>
      <c r="C693" s="501"/>
      <c r="D693" s="502"/>
      <c r="E693" s="499" t="s">
        <v>540</v>
      </c>
      <c r="F693" s="500"/>
      <c r="G693" s="242"/>
      <c r="H693" s="235"/>
      <c r="I693" s="240" t="s">
        <v>539</v>
      </c>
      <c r="J693" s="501"/>
      <c r="K693" s="502"/>
      <c r="L693" s="499" t="s">
        <v>540</v>
      </c>
      <c r="M693" s="500"/>
      <c r="N693" s="242"/>
    </row>
    <row r="694" spans="1:14" x14ac:dyDescent="0.25">
      <c r="A694" s="235"/>
      <c r="B694" s="240" t="s">
        <v>15</v>
      </c>
      <c r="C694" s="501"/>
      <c r="D694" s="516"/>
      <c r="E694" s="516"/>
      <c r="F694" s="516"/>
      <c r="G694" s="517"/>
      <c r="H694" s="235"/>
      <c r="I694" s="240" t="s">
        <v>15</v>
      </c>
      <c r="J694" s="501"/>
      <c r="K694" s="516"/>
      <c r="L694" s="516"/>
      <c r="M694" s="516"/>
      <c r="N694" s="517"/>
    </row>
    <row r="695" spans="1:14" x14ac:dyDescent="0.25">
      <c r="A695" s="235"/>
      <c r="B695" s="240" t="s">
        <v>16</v>
      </c>
      <c r="C695" s="501"/>
      <c r="D695" s="516"/>
      <c r="E695" s="516"/>
      <c r="F695" s="516"/>
      <c r="G695" s="517"/>
      <c r="H695" s="235"/>
      <c r="I695" s="240" t="s">
        <v>16</v>
      </c>
      <c r="J695" s="501"/>
      <c r="K695" s="516"/>
      <c r="L695" s="516"/>
      <c r="M695" s="516"/>
      <c r="N695" s="517"/>
    </row>
    <row r="696" spans="1:14" ht="15.75" thickBot="1" x14ac:dyDescent="0.3">
      <c r="A696" s="235"/>
      <c r="B696" s="245" t="s">
        <v>307</v>
      </c>
      <c r="C696" s="518"/>
      <c r="D696" s="519"/>
      <c r="E696" s="519"/>
      <c r="F696" s="519"/>
      <c r="G696" s="520"/>
      <c r="H696" s="235"/>
      <c r="I696" s="245" t="s">
        <v>307</v>
      </c>
      <c r="J696" s="518"/>
      <c r="K696" s="519"/>
      <c r="L696" s="519"/>
      <c r="M696" s="519"/>
      <c r="N696" s="520"/>
    </row>
    <row r="697" spans="1:14" ht="15.75" thickBot="1" x14ac:dyDescent="0.3">
      <c r="A697" s="235"/>
      <c r="H697" s="235"/>
    </row>
    <row r="698" spans="1:14" ht="15.75" thickBot="1" x14ac:dyDescent="0.3">
      <c r="A698" s="233">
        <v>99</v>
      </c>
      <c r="B698" s="234" t="s">
        <v>1</v>
      </c>
      <c r="C698" s="489"/>
      <c r="D698" s="490"/>
      <c r="E698" s="490"/>
      <c r="F698" s="490"/>
      <c r="G698" s="491"/>
      <c r="H698" s="233">
        <v>100</v>
      </c>
      <c r="I698" s="234" t="s">
        <v>1</v>
      </c>
      <c r="J698" s="489"/>
      <c r="K698" s="490"/>
      <c r="L698" s="490"/>
      <c r="M698" s="490"/>
      <c r="N698" s="491"/>
    </row>
    <row r="699" spans="1:14" ht="15.75" thickBot="1" x14ac:dyDescent="0.3">
      <c r="A699" s="235"/>
      <c r="B699" s="236" t="s">
        <v>537</v>
      </c>
      <c r="C699" s="492" t="s">
        <v>134</v>
      </c>
      <c r="D699" s="493"/>
      <c r="E699" s="494" t="s">
        <v>538</v>
      </c>
      <c r="F699" s="495"/>
      <c r="G699" s="496"/>
      <c r="H699" s="235"/>
      <c r="I699" s="236" t="s">
        <v>537</v>
      </c>
      <c r="J699" s="492" t="s">
        <v>134</v>
      </c>
      <c r="K699" s="493"/>
      <c r="L699" s="494" t="s">
        <v>538</v>
      </c>
      <c r="M699" s="495"/>
      <c r="N699" s="496"/>
    </row>
    <row r="700" spans="1:14" x14ac:dyDescent="0.25">
      <c r="A700" s="235"/>
      <c r="B700" s="236"/>
      <c r="C700" s="512" t="s">
        <v>158</v>
      </c>
      <c r="D700" s="513"/>
      <c r="E700" s="237" t="s">
        <v>162</v>
      </c>
      <c r="F700" s="238" t="s">
        <v>163</v>
      </c>
      <c r="G700" s="239" t="s">
        <v>159</v>
      </c>
      <c r="H700" s="235"/>
      <c r="I700" s="236"/>
      <c r="J700" s="512" t="s">
        <v>158</v>
      </c>
      <c r="K700" s="513"/>
      <c r="L700" s="237" t="s">
        <v>162</v>
      </c>
      <c r="M700" s="238" t="s">
        <v>163</v>
      </c>
      <c r="N700" s="239" t="s">
        <v>159</v>
      </c>
    </row>
    <row r="701" spans="1:14" x14ac:dyDescent="0.25">
      <c r="A701" s="235"/>
      <c r="B701" s="240" t="s">
        <v>40</v>
      </c>
      <c r="C701" s="497"/>
      <c r="D701" s="514"/>
      <c r="E701" s="241"/>
      <c r="F701" s="241"/>
      <c r="G701" s="242"/>
      <c r="H701" s="235"/>
      <c r="I701" s="240" t="s">
        <v>40</v>
      </c>
      <c r="J701" s="497"/>
      <c r="K701" s="514"/>
      <c r="L701" s="241"/>
      <c r="M701" s="241"/>
      <c r="N701" s="242"/>
    </row>
    <row r="702" spans="1:14" x14ac:dyDescent="0.25">
      <c r="A702" s="235"/>
      <c r="B702" s="240" t="s">
        <v>41</v>
      </c>
      <c r="C702" s="503"/>
      <c r="D702" s="504"/>
      <c r="E702" s="504"/>
      <c r="F702" s="504"/>
      <c r="G702" s="515"/>
      <c r="H702" s="235"/>
      <c r="I702" s="240" t="s">
        <v>41</v>
      </c>
      <c r="J702" s="503"/>
      <c r="K702" s="504"/>
      <c r="L702" s="504"/>
      <c r="M702" s="504"/>
      <c r="N702" s="515"/>
    </row>
    <row r="703" spans="1:14" x14ac:dyDescent="0.25">
      <c r="A703" s="235"/>
      <c r="B703" s="240" t="s">
        <v>42</v>
      </c>
      <c r="C703" s="503"/>
      <c r="D703" s="504"/>
      <c r="E703" s="505"/>
      <c r="F703" s="243" t="s">
        <v>255</v>
      </c>
      <c r="G703" s="242"/>
      <c r="H703" s="235"/>
      <c r="I703" s="240" t="s">
        <v>42</v>
      </c>
      <c r="J703" s="503"/>
      <c r="K703" s="504"/>
      <c r="L703" s="505"/>
      <c r="M703" s="243" t="s">
        <v>255</v>
      </c>
      <c r="N703" s="242"/>
    </row>
    <row r="704" spans="1:14" ht="15.75" thickBot="1" x14ac:dyDescent="0.3">
      <c r="A704" s="235"/>
      <c r="B704" s="240" t="s">
        <v>43</v>
      </c>
      <c r="C704" s="506"/>
      <c r="D704" s="507"/>
      <c r="E704" s="507"/>
      <c r="F704" s="507"/>
      <c r="G704" s="508"/>
      <c r="H704" s="235"/>
      <c r="I704" s="240" t="s">
        <v>43</v>
      </c>
      <c r="J704" s="506"/>
      <c r="K704" s="507"/>
      <c r="L704" s="507"/>
      <c r="M704" s="507"/>
      <c r="N704" s="508"/>
    </row>
    <row r="705" spans="1:14" ht="15.75" thickBot="1" x14ac:dyDescent="0.3">
      <c r="A705" s="235"/>
      <c r="B705" s="240" t="s">
        <v>13</v>
      </c>
      <c r="C705" s="509" t="s">
        <v>134</v>
      </c>
      <c r="D705" s="510"/>
      <c r="E705" s="510"/>
      <c r="F705" s="510"/>
      <c r="G705" s="511"/>
      <c r="H705" s="235"/>
      <c r="I705" s="240" t="s">
        <v>13</v>
      </c>
      <c r="J705" s="509" t="s">
        <v>134</v>
      </c>
      <c r="K705" s="510"/>
      <c r="L705" s="510"/>
      <c r="M705" s="510"/>
      <c r="N705" s="511"/>
    </row>
    <row r="706" spans="1:14" x14ac:dyDescent="0.25">
      <c r="A706" s="235"/>
      <c r="B706" s="240" t="s">
        <v>314</v>
      </c>
      <c r="C706" s="497"/>
      <c r="D706" s="498"/>
      <c r="E706" s="499" t="s">
        <v>10</v>
      </c>
      <c r="F706" s="500"/>
      <c r="G706" s="244"/>
      <c r="H706" s="235"/>
      <c r="I706" s="240" t="s">
        <v>314</v>
      </c>
      <c r="J706" s="497"/>
      <c r="K706" s="498"/>
      <c r="L706" s="499" t="s">
        <v>10</v>
      </c>
      <c r="M706" s="500"/>
      <c r="N706" s="244"/>
    </row>
    <row r="707" spans="1:14" x14ac:dyDescent="0.25">
      <c r="B707" s="240" t="s">
        <v>539</v>
      </c>
      <c r="C707" s="501"/>
      <c r="D707" s="502"/>
      <c r="E707" s="499" t="s">
        <v>540</v>
      </c>
      <c r="F707" s="500"/>
      <c r="G707" s="242"/>
      <c r="H707" s="235"/>
      <c r="I707" s="240" t="s">
        <v>539</v>
      </c>
      <c r="J707" s="501"/>
      <c r="K707" s="502"/>
      <c r="L707" s="499" t="s">
        <v>540</v>
      </c>
      <c r="M707" s="500"/>
      <c r="N707" s="242"/>
    </row>
    <row r="708" spans="1:14" x14ac:dyDescent="0.25">
      <c r="B708" s="240" t="s">
        <v>15</v>
      </c>
      <c r="C708" s="501"/>
      <c r="D708" s="516"/>
      <c r="E708" s="516"/>
      <c r="F708" s="516"/>
      <c r="G708" s="517"/>
      <c r="I708" s="240" t="s">
        <v>15</v>
      </c>
      <c r="J708" s="501"/>
      <c r="K708" s="516"/>
      <c r="L708" s="516"/>
      <c r="M708" s="516"/>
      <c r="N708" s="517"/>
    </row>
    <row r="709" spans="1:14" x14ac:dyDescent="0.25">
      <c r="B709" s="240" t="s">
        <v>16</v>
      </c>
      <c r="C709" s="501"/>
      <c r="D709" s="516"/>
      <c r="E709" s="516"/>
      <c r="F709" s="516"/>
      <c r="G709" s="517"/>
      <c r="I709" s="240" t="s">
        <v>16</v>
      </c>
      <c r="J709" s="501"/>
      <c r="K709" s="516"/>
      <c r="L709" s="516"/>
      <c r="M709" s="516"/>
      <c r="N709" s="517"/>
    </row>
    <row r="710" spans="1:14" ht="15.75" thickBot="1" x14ac:dyDescent="0.3">
      <c r="B710" s="245" t="s">
        <v>307</v>
      </c>
      <c r="C710" s="518"/>
      <c r="D710" s="519"/>
      <c r="E710" s="519"/>
      <c r="F710" s="519"/>
      <c r="G710" s="520"/>
      <c r="I710" s="245" t="s">
        <v>307</v>
      </c>
      <c r="J710" s="518"/>
      <c r="K710" s="519"/>
      <c r="L710" s="519"/>
      <c r="M710" s="519"/>
      <c r="N710" s="520"/>
    </row>
  </sheetData>
  <sheetProtection password="CC65" sheet="1" objects="1" scenarios="1"/>
  <mergeCells count="1600">
    <mergeCell ref="C708:G708"/>
    <mergeCell ref="J708:N708"/>
    <mergeCell ref="C709:G709"/>
    <mergeCell ref="J709:N709"/>
    <mergeCell ref="C710:G710"/>
    <mergeCell ref="J710:N710"/>
    <mergeCell ref="C706:D706"/>
    <mergeCell ref="E706:F706"/>
    <mergeCell ref="J706:K706"/>
    <mergeCell ref="L706:M706"/>
    <mergeCell ref="C707:D707"/>
    <mergeCell ref="E707:F707"/>
    <mergeCell ref="J707:K707"/>
    <mergeCell ref="L707:M707"/>
    <mergeCell ref="C703:E703"/>
    <mergeCell ref="J703:L703"/>
    <mergeCell ref="C704:G704"/>
    <mergeCell ref="J704:N704"/>
    <mergeCell ref="C705:G705"/>
    <mergeCell ref="J705:N705"/>
    <mergeCell ref="C700:D700"/>
    <mergeCell ref="J700:K700"/>
    <mergeCell ref="C701:D701"/>
    <mergeCell ref="J701:K701"/>
    <mergeCell ref="C702:G702"/>
    <mergeCell ref="J702:N702"/>
    <mergeCell ref="C698:G698"/>
    <mergeCell ref="J698:N698"/>
    <mergeCell ref="C699:D699"/>
    <mergeCell ref="E699:G699"/>
    <mergeCell ref="J699:K699"/>
    <mergeCell ref="L699:N699"/>
    <mergeCell ref="C694:G694"/>
    <mergeCell ref="J694:N694"/>
    <mergeCell ref="C695:G695"/>
    <mergeCell ref="J695:N695"/>
    <mergeCell ref="C696:G696"/>
    <mergeCell ref="J696:N696"/>
    <mergeCell ref="C692:D692"/>
    <mergeCell ref="E692:F692"/>
    <mergeCell ref="J692:K692"/>
    <mergeCell ref="L692:M692"/>
    <mergeCell ref="C693:D693"/>
    <mergeCell ref="E693:F693"/>
    <mergeCell ref="J693:K693"/>
    <mergeCell ref="L693:M693"/>
    <mergeCell ref="C689:E689"/>
    <mergeCell ref="J689:L689"/>
    <mergeCell ref="C690:G690"/>
    <mergeCell ref="J690:N690"/>
    <mergeCell ref="C691:G691"/>
    <mergeCell ref="J691:N691"/>
    <mergeCell ref="C686:D686"/>
    <mergeCell ref="J686:K686"/>
    <mergeCell ref="C687:D687"/>
    <mergeCell ref="J687:K687"/>
    <mergeCell ref="C688:G688"/>
    <mergeCell ref="J688:N688"/>
    <mergeCell ref="C684:G684"/>
    <mergeCell ref="J684:N684"/>
    <mergeCell ref="C685:D685"/>
    <mergeCell ref="E685:G685"/>
    <mergeCell ref="J685:K685"/>
    <mergeCell ref="L685:N685"/>
    <mergeCell ref="C680:G680"/>
    <mergeCell ref="J680:N680"/>
    <mergeCell ref="C681:G681"/>
    <mergeCell ref="J681:N681"/>
    <mergeCell ref="C682:G682"/>
    <mergeCell ref="J682:N682"/>
    <mergeCell ref="C678:D678"/>
    <mergeCell ref="E678:F678"/>
    <mergeCell ref="J678:K678"/>
    <mergeCell ref="L678:M678"/>
    <mergeCell ref="C679:D679"/>
    <mergeCell ref="E679:F679"/>
    <mergeCell ref="J679:K679"/>
    <mergeCell ref="L679:M679"/>
    <mergeCell ref="C675:E675"/>
    <mergeCell ref="J675:L675"/>
    <mergeCell ref="C676:G676"/>
    <mergeCell ref="J676:N676"/>
    <mergeCell ref="C677:G677"/>
    <mergeCell ref="J677:N677"/>
    <mergeCell ref="C672:D672"/>
    <mergeCell ref="J672:K672"/>
    <mergeCell ref="C673:D673"/>
    <mergeCell ref="J673:K673"/>
    <mergeCell ref="C674:G674"/>
    <mergeCell ref="J674:N674"/>
    <mergeCell ref="C670:G670"/>
    <mergeCell ref="J670:N670"/>
    <mergeCell ref="C671:D671"/>
    <mergeCell ref="E671:G671"/>
    <mergeCell ref="J671:K671"/>
    <mergeCell ref="L671:N671"/>
    <mergeCell ref="C666:G666"/>
    <mergeCell ref="J666:N666"/>
    <mergeCell ref="C667:G667"/>
    <mergeCell ref="J667:N667"/>
    <mergeCell ref="C668:G668"/>
    <mergeCell ref="J668:N668"/>
    <mergeCell ref="C664:D664"/>
    <mergeCell ref="E664:F664"/>
    <mergeCell ref="J664:K664"/>
    <mergeCell ref="L664:M664"/>
    <mergeCell ref="C665:D665"/>
    <mergeCell ref="E665:F665"/>
    <mergeCell ref="J665:K665"/>
    <mergeCell ref="L665:M665"/>
    <mergeCell ref="C661:E661"/>
    <mergeCell ref="J661:L661"/>
    <mergeCell ref="C662:G662"/>
    <mergeCell ref="J662:N662"/>
    <mergeCell ref="C663:G663"/>
    <mergeCell ref="J663:N663"/>
    <mergeCell ref="C658:D658"/>
    <mergeCell ref="J658:K658"/>
    <mergeCell ref="C659:D659"/>
    <mergeCell ref="J659:K659"/>
    <mergeCell ref="C660:G660"/>
    <mergeCell ref="J660:N660"/>
    <mergeCell ref="C656:G656"/>
    <mergeCell ref="J656:N656"/>
    <mergeCell ref="C657:D657"/>
    <mergeCell ref="E657:G657"/>
    <mergeCell ref="J657:K657"/>
    <mergeCell ref="L657:N657"/>
    <mergeCell ref="C652:G652"/>
    <mergeCell ref="J652:N652"/>
    <mergeCell ref="C653:G653"/>
    <mergeCell ref="J653:N653"/>
    <mergeCell ref="C654:G654"/>
    <mergeCell ref="J654:N654"/>
    <mergeCell ref="C650:D650"/>
    <mergeCell ref="E650:F650"/>
    <mergeCell ref="J650:K650"/>
    <mergeCell ref="L650:M650"/>
    <mergeCell ref="C651:D651"/>
    <mergeCell ref="E651:F651"/>
    <mergeCell ref="J651:K651"/>
    <mergeCell ref="L651:M651"/>
    <mergeCell ref="C647:E647"/>
    <mergeCell ref="J647:L647"/>
    <mergeCell ref="C648:G648"/>
    <mergeCell ref="J648:N648"/>
    <mergeCell ref="C649:G649"/>
    <mergeCell ref="J649:N649"/>
    <mergeCell ref="C644:D644"/>
    <mergeCell ref="J644:K644"/>
    <mergeCell ref="C645:D645"/>
    <mergeCell ref="J645:K645"/>
    <mergeCell ref="C646:G646"/>
    <mergeCell ref="J646:N646"/>
    <mergeCell ref="C642:G642"/>
    <mergeCell ref="J642:N642"/>
    <mergeCell ref="C643:D643"/>
    <mergeCell ref="E643:G643"/>
    <mergeCell ref="J643:K643"/>
    <mergeCell ref="L643:N643"/>
    <mergeCell ref="C637:G637"/>
    <mergeCell ref="J637:N637"/>
    <mergeCell ref="C638:G638"/>
    <mergeCell ref="J638:N638"/>
    <mergeCell ref="C639:G639"/>
    <mergeCell ref="J639:N639"/>
    <mergeCell ref="C635:D635"/>
    <mergeCell ref="E635:F635"/>
    <mergeCell ref="J635:K635"/>
    <mergeCell ref="L635:M635"/>
    <mergeCell ref="C636:D636"/>
    <mergeCell ref="E636:F636"/>
    <mergeCell ref="J636:K636"/>
    <mergeCell ref="L636:M636"/>
    <mergeCell ref="C632:E632"/>
    <mergeCell ref="J632:L632"/>
    <mergeCell ref="C633:G633"/>
    <mergeCell ref="J633:N633"/>
    <mergeCell ref="C634:G634"/>
    <mergeCell ref="J634:N634"/>
    <mergeCell ref="C629:D629"/>
    <mergeCell ref="J629:K629"/>
    <mergeCell ref="C630:D630"/>
    <mergeCell ref="J630:K630"/>
    <mergeCell ref="C631:G631"/>
    <mergeCell ref="J631:N631"/>
    <mergeCell ref="C627:G627"/>
    <mergeCell ref="J627:N627"/>
    <mergeCell ref="C628:D628"/>
    <mergeCell ref="E628:G628"/>
    <mergeCell ref="J628:K628"/>
    <mergeCell ref="L628:N628"/>
    <mergeCell ref="C623:G623"/>
    <mergeCell ref="J623:N623"/>
    <mergeCell ref="C624:G624"/>
    <mergeCell ref="J624:N624"/>
    <mergeCell ref="C625:G625"/>
    <mergeCell ref="J625:N625"/>
    <mergeCell ref="C621:D621"/>
    <mergeCell ref="E621:F621"/>
    <mergeCell ref="J621:K621"/>
    <mergeCell ref="L621:M621"/>
    <mergeCell ref="C622:D622"/>
    <mergeCell ref="E622:F622"/>
    <mergeCell ref="J622:K622"/>
    <mergeCell ref="L622:M622"/>
    <mergeCell ref="C618:E618"/>
    <mergeCell ref="J618:L618"/>
    <mergeCell ref="C619:G619"/>
    <mergeCell ref="J619:N619"/>
    <mergeCell ref="C620:G620"/>
    <mergeCell ref="J620:N620"/>
    <mergeCell ref="C615:D615"/>
    <mergeCell ref="J615:K615"/>
    <mergeCell ref="C616:D616"/>
    <mergeCell ref="J616:K616"/>
    <mergeCell ref="C617:G617"/>
    <mergeCell ref="J617:N617"/>
    <mergeCell ref="C613:G613"/>
    <mergeCell ref="J613:N613"/>
    <mergeCell ref="C614:D614"/>
    <mergeCell ref="E614:G614"/>
    <mergeCell ref="J614:K614"/>
    <mergeCell ref="L614:N614"/>
    <mergeCell ref="C609:G609"/>
    <mergeCell ref="J609:N609"/>
    <mergeCell ref="C610:G610"/>
    <mergeCell ref="J610:N610"/>
    <mergeCell ref="C611:G611"/>
    <mergeCell ref="J611:N611"/>
    <mergeCell ref="C607:D607"/>
    <mergeCell ref="E607:F607"/>
    <mergeCell ref="J607:K607"/>
    <mergeCell ref="L607:M607"/>
    <mergeCell ref="C608:D608"/>
    <mergeCell ref="E608:F608"/>
    <mergeCell ref="J608:K608"/>
    <mergeCell ref="L608:M608"/>
    <mergeCell ref="C604:E604"/>
    <mergeCell ref="J604:L604"/>
    <mergeCell ref="C605:G605"/>
    <mergeCell ref="J605:N605"/>
    <mergeCell ref="C606:G606"/>
    <mergeCell ref="J606:N606"/>
    <mergeCell ref="C601:D601"/>
    <mergeCell ref="J601:K601"/>
    <mergeCell ref="C602:D602"/>
    <mergeCell ref="J602:K602"/>
    <mergeCell ref="C603:G603"/>
    <mergeCell ref="J603:N603"/>
    <mergeCell ref="C599:G599"/>
    <mergeCell ref="J599:N599"/>
    <mergeCell ref="C600:D600"/>
    <mergeCell ref="E600:G600"/>
    <mergeCell ref="J600:K600"/>
    <mergeCell ref="L600:N600"/>
    <mergeCell ref="C595:G595"/>
    <mergeCell ref="J595:N595"/>
    <mergeCell ref="C596:G596"/>
    <mergeCell ref="J596:N596"/>
    <mergeCell ref="C597:G597"/>
    <mergeCell ref="J597:N597"/>
    <mergeCell ref="C593:D593"/>
    <mergeCell ref="E593:F593"/>
    <mergeCell ref="J593:K593"/>
    <mergeCell ref="L593:M593"/>
    <mergeCell ref="C594:D594"/>
    <mergeCell ref="E594:F594"/>
    <mergeCell ref="J594:K594"/>
    <mergeCell ref="L594:M594"/>
    <mergeCell ref="C590:E590"/>
    <mergeCell ref="J590:L590"/>
    <mergeCell ref="C591:G591"/>
    <mergeCell ref="J591:N591"/>
    <mergeCell ref="C592:G592"/>
    <mergeCell ref="J592:N592"/>
    <mergeCell ref="C587:D587"/>
    <mergeCell ref="J587:K587"/>
    <mergeCell ref="C588:D588"/>
    <mergeCell ref="J588:K588"/>
    <mergeCell ref="C589:G589"/>
    <mergeCell ref="J589:N589"/>
    <mergeCell ref="C585:G585"/>
    <mergeCell ref="J585:N585"/>
    <mergeCell ref="C586:D586"/>
    <mergeCell ref="E586:G586"/>
    <mergeCell ref="J586:K586"/>
    <mergeCell ref="L586:N586"/>
    <mergeCell ref="C581:G581"/>
    <mergeCell ref="J581:N581"/>
    <mergeCell ref="C582:G582"/>
    <mergeCell ref="J582:N582"/>
    <mergeCell ref="C583:G583"/>
    <mergeCell ref="J583:N583"/>
    <mergeCell ref="C579:D579"/>
    <mergeCell ref="E579:F579"/>
    <mergeCell ref="J579:K579"/>
    <mergeCell ref="L579:M579"/>
    <mergeCell ref="C580:D580"/>
    <mergeCell ref="E580:F580"/>
    <mergeCell ref="J580:K580"/>
    <mergeCell ref="L580:M580"/>
    <mergeCell ref="C576:E576"/>
    <mergeCell ref="J576:L576"/>
    <mergeCell ref="C577:G577"/>
    <mergeCell ref="J577:N577"/>
    <mergeCell ref="C578:G578"/>
    <mergeCell ref="J578:N578"/>
    <mergeCell ref="C573:D573"/>
    <mergeCell ref="J573:K573"/>
    <mergeCell ref="C574:D574"/>
    <mergeCell ref="J574:K574"/>
    <mergeCell ref="C575:G575"/>
    <mergeCell ref="J575:N575"/>
    <mergeCell ref="C571:G571"/>
    <mergeCell ref="J571:N571"/>
    <mergeCell ref="C572:D572"/>
    <mergeCell ref="E572:G572"/>
    <mergeCell ref="J572:K572"/>
    <mergeCell ref="L572:N572"/>
    <mergeCell ref="C566:G566"/>
    <mergeCell ref="J566:N566"/>
    <mergeCell ref="C567:G567"/>
    <mergeCell ref="J567:N567"/>
    <mergeCell ref="C568:G568"/>
    <mergeCell ref="J568:N568"/>
    <mergeCell ref="C564:D564"/>
    <mergeCell ref="E564:F564"/>
    <mergeCell ref="J564:K564"/>
    <mergeCell ref="L564:M564"/>
    <mergeCell ref="C565:D565"/>
    <mergeCell ref="E565:F565"/>
    <mergeCell ref="J565:K565"/>
    <mergeCell ref="L565:M565"/>
    <mergeCell ref="C561:E561"/>
    <mergeCell ref="J561:L561"/>
    <mergeCell ref="C562:G562"/>
    <mergeCell ref="J562:N562"/>
    <mergeCell ref="C563:G563"/>
    <mergeCell ref="J563:N563"/>
    <mergeCell ref="C558:D558"/>
    <mergeCell ref="J558:K558"/>
    <mergeCell ref="C559:D559"/>
    <mergeCell ref="J559:K559"/>
    <mergeCell ref="C560:G560"/>
    <mergeCell ref="J560:N560"/>
    <mergeCell ref="C556:G556"/>
    <mergeCell ref="J556:N556"/>
    <mergeCell ref="C557:D557"/>
    <mergeCell ref="E557:G557"/>
    <mergeCell ref="J557:K557"/>
    <mergeCell ref="L557:N557"/>
    <mergeCell ref="C552:G552"/>
    <mergeCell ref="J552:N552"/>
    <mergeCell ref="C553:G553"/>
    <mergeCell ref="J553:N553"/>
    <mergeCell ref="C554:G554"/>
    <mergeCell ref="J554:N554"/>
    <mergeCell ref="C550:D550"/>
    <mergeCell ref="E550:F550"/>
    <mergeCell ref="J550:K550"/>
    <mergeCell ref="L550:M550"/>
    <mergeCell ref="C551:D551"/>
    <mergeCell ref="E551:F551"/>
    <mergeCell ref="J551:K551"/>
    <mergeCell ref="L551:M551"/>
    <mergeCell ref="C547:E547"/>
    <mergeCell ref="J547:L547"/>
    <mergeCell ref="C548:G548"/>
    <mergeCell ref="J548:N548"/>
    <mergeCell ref="C549:G549"/>
    <mergeCell ref="J549:N549"/>
    <mergeCell ref="C544:D544"/>
    <mergeCell ref="J544:K544"/>
    <mergeCell ref="C545:D545"/>
    <mergeCell ref="J545:K545"/>
    <mergeCell ref="C546:G546"/>
    <mergeCell ref="J546:N546"/>
    <mergeCell ref="C542:G542"/>
    <mergeCell ref="J542:N542"/>
    <mergeCell ref="C543:D543"/>
    <mergeCell ref="E543:G543"/>
    <mergeCell ref="J543:K543"/>
    <mergeCell ref="L543:N543"/>
    <mergeCell ref="C538:G538"/>
    <mergeCell ref="J538:N538"/>
    <mergeCell ref="C539:G539"/>
    <mergeCell ref="J539:N539"/>
    <mergeCell ref="C540:G540"/>
    <mergeCell ref="J540:N540"/>
    <mergeCell ref="C536:D536"/>
    <mergeCell ref="E536:F536"/>
    <mergeCell ref="J536:K536"/>
    <mergeCell ref="L536:M536"/>
    <mergeCell ref="C537:D537"/>
    <mergeCell ref="E537:F537"/>
    <mergeCell ref="J537:K537"/>
    <mergeCell ref="L537:M537"/>
    <mergeCell ref="C533:E533"/>
    <mergeCell ref="J533:L533"/>
    <mergeCell ref="C534:G534"/>
    <mergeCell ref="J534:N534"/>
    <mergeCell ref="C535:G535"/>
    <mergeCell ref="J535:N535"/>
    <mergeCell ref="C530:D530"/>
    <mergeCell ref="J530:K530"/>
    <mergeCell ref="C531:D531"/>
    <mergeCell ref="J531:K531"/>
    <mergeCell ref="C532:G532"/>
    <mergeCell ref="J532:N532"/>
    <mergeCell ref="C528:G528"/>
    <mergeCell ref="J528:N528"/>
    <mergeCell ref="C529:D529"/>
    <mergeCell ref="E529:G529"/>
    <mergeCell ref="J529:K529"/>
    <mergeCell ref="L529:N529"/>
    <mergeCell ref="C524:G524"/>
    <mergeCell ref="J524:N524"/>
    <mergeCell ref="C525:G525"/>
    <mergeCell ref="J525:N525"/>
    <mergeCell ref="C526:G526"/>
    <mergeCell ref="J526:N526"/>
    <mergeCell ref="C522:D522"/>
    <mergeCell ref="E522:F522"/>
    <mergeCell ref="J522:K522"/>
    <mergeCell ref="L522:M522"/>
    <mergeCell ref="C523:D523"/>
    <mergeCell ref="E523:F523"/>
    <mergeCell ref="J523:K523"/>
    <mergeCell ref="L523:M523"/>
    <mergeCell ref="C519:E519"/>
    <mergeCell ref="J519:L519"/>
    <mergeCell ref="C520:G520"/>
    <mergeCell ref="J520:N520"/>
    <mergeCell ref="C521:G521"/>
    <mergeCell ref="J521:N521"/>
    <mergeCell ref="C516:D516"/>
    <mergeCell ref="J516:K516"/>
    <mergeCell ref="C517:D517"/>
    <mergeCell ref="J517:K517"/>
    <mergeCell ref="C518:G518"/>
    <mergeCell ref="J518:N518"/>
    <mergeCell ref="C514:G514"/>
    <mergeCell ref="J514:N514"/>
    <mergeCell ref="C515:D515"/>
    <mergeCell ref="E515:G515"/>
    <mergeCell ref="J515:K515"/>
    <mergeCell ref="L515:N515"/>
    <mergeCell ref="C510:G510"/>
    <mergeCell ref="J510:N510"/>
    <mergeCell ref="C511:G511"/>
    <mergeCell ref="J511:N511"/>
    <mergeCell ref="C512:G512"/>
    <mergeCell ref="J512:N512"/>
    <mergeCell ref="C508:D508"/>
    <mergeCell ref="E508:F508"/>
    <mergeCell ref="J508:K508"/>
    <mergeCell ref="L508:M508"/>
    <mergeCell ref="C509:D509"/>
    <mergeCell ref="E509:F509"/>
    <mergeCell ref="J509:K509"/>
    <mergeCell ref="L509:M509"/>
    <mergeCell ref="C505:E505"/>
    <mergeCell ref="J505:L505"/>
    <mergeCell ref="C506:G506"/>
    <mergeCell ref="J506:N506"/>
    <mergeCell ref="C507:G507"/>
    <mergeCell ref="J507:N507"/>
    <mergeCell ref="C502:D502"/>
    <mergeCell ref="J502:K502"/>
    <mergeCell ref="C503:D503"/>
    <mergeCell ref="J503:K503"/>
    <mergeCell ref="C504:G504"/>
    <mergeCell ref="J504:N504"/>
    <mergeCell ref="C500:G500"/>
    <mergeCell ref="J500:N500"/>
    <mergeCell ref="C501:D501"/>
    <mergeCell ref="E501:G501"/>
    <mergeCell ref="J501:K501"/>
    <mergeCell ref="L501:N501"/>
    <mergeCell ref="C495:G495"/>
    <mergeCell ref="J495:N495"/>
    <mergeCell ref="C496:G496"/>
    <mergeCell ref="J496:N496"/>
    <mergeCell ref="C497:G497"/>
    <mergeCell ref="J497:N497"/>
    <mergeCell ref="C493:D493"/>
    <mergeCell ref="E493:F493"/>
    <mergeCell ref="J493:K493"/>
    <mergeCell ref="L493:M493"/>
    <mergeCell ref="C494:D494"/>
    <mergeCell ref="E494:F494"/>
    <mergeCell ref="J494:K494"/>
    <mergeCell ref="L494:M494"/>
    <mergeCell ref="C490:E490"/>
    <mergeCell ref="J490:L490"/>
    <mergeCell ref="C491:G491"/>
    <mergeCell ref="J491:N491"/>
    <mergeCell ref="C492:G492"/>
    <mergeCell ref="J492:N492"/>
    <mergeCell ref="C487:D487"/>
    <mergeCell ref="J487:K487"/>
    <mergeCell ref="C488:D488"/>
    <mergeCell ref="J488:K488"/>
    <mergeCell ref="C489:G489"/>
    <mergeCell ref="J489:N489"/>
    <mergeCell ref="C485:G485"/>
    <mergeCell ref="J485:N485"/>
    <mergeCell ref="C486:D486"/>
    <mergeCell ref="E486:G486"/>
    <mergeCell ref="J486:K486"/>
    <mergeCell ref="L486:N486"/>
    <mergeCell ref="C481:G481"/>
    <mergeCell ref="J481:N481"/>
    <mergeCell ref="C482:G482"/>
    <mergeCell ref="J482:N482"/>
    <mergeCell ref="C483:G483"/>
    <mergeCell ref="J483:N483"/>
    <mergeCell ref="C479:D479"/>
    <mergeCell ref="E479:F479"/>
    <mergeCell ref="J479:K479"/>
    <mergeCell ref="L479:M479"/>
    <mergeCell ref="C480:D480"/>
    <mergeCell ref="E480:F480"/>
    <mergeCell ref="J480:K480"/>
    <mergeCell ref="L480:M480"/>
    <mergeCell ref="C476:E476"/>
    <mergeCell ref="J476:L476"/>
    <mergeCell ref="C477:G477"/>
    <mergeCell ref="J477:N477"/>
    <mergeCell ref="C478:G478"/>
    <mergeCell ref="J478:N478"/>
    <mergeCell ref="C473:D473"/>
    <mergeCell ref="J473:K473"/>
    <mergeCell ref="C474:D474"/>
    <mergeCell ref="J474:K474"/>
    <mergeCell ref="C475:G475"/>
    <mergeCell ref="J475:N475"/>
    <mergeCell ref="C471:G471"/>
    <mergeCell ref="J471:N471"/>
    <mergeCell ref="C472:D472"/>
    <mergeCell ref="E472:G472"/>
    <mergeCell ref="J472:K472"/>
    <mergeCell ref="L472:N472"/>
    <mergeCell ref="C467:G467"/>
    <mergeCell ref="J467:N467"/>
    <mergeCell ref="C468:G468"/>
    <mergeCell ref="J468:N468"/>
    <mergeCell ref="C469:G469"/>
    <mergeCell ref="J469:N469"/>
    <mergeCell ref="C465:D465"/>
    <mergeCell ref="E465:F465"/>
    <mergeCell ref="J465:K465"/>
    <mergeCell ref="L465:M465"/>
    <mergeCell ref="C466:D466"/>
    <mergeCell ref="E466:F466"/>
    <mergeCell ref="J466:K466"/>
    <mergeCell ref="L466:M466"/>
    <mergeCell ref="C462:E462"/>
    <mergeCell ref="J462:L462"/>
    <mergeCell ref="C463:G463"/>
    <mergeCell ref="J463:N463"/>
    <mergeCell ref="C464:G464"/>
    <mergeCell ref="J464:N464"/>
    <mergeCell ref="C459:D459"/>
    <mergeCell ref="J459:K459"/>
    <mergeCell ref="C460:D460"/>
    <mergeCell ref="J460:K460"/>
    <mergeCell ref="C461:G461"/>
    <mergeCell ref="J461:N461"/>
    <mergeCell ref="C457:G457"/>
    <mergeCell ref="J457:N457"/>
    <mergeCell ref="C458:D458"/>
    <mergeCell ref="E458:G458"/>
    <mergeCell ref="J458:K458"/>
    <mergeCell ref="L458:N458"/>
    <mergeCell ref="C453:G453"/>
    <mergeCell ref="J453:N453"/>
    <mergeCell ref="C454:G454"/>
    <mergeCell ref="J454:N454"/>
    <mergeCell ref="C455:G455"/>
    <mergeCell ref="J455:N455"/>
    <mergeCell ref="C451:D451"/>
    <mergeCell ref="E451:F451"/>
    <mergeCell ref="J451:K451"/>
    <mergeCell ref="L451:M451"/>
    <mergeCell ref="C452:D452"/>
    <mergeCell ref="E452:F452"/>
    <mergeCell ref="J452:K452"/>
    <mergeCell ref="L452:M452"/>
    <mergeCell ref="C448:E448"/>
    <mergeCell ref="J448:L448"/>
    <mergeCell ref="C449:G449"/>
    <mergeCell ref="J449:N449"/>
    <mergeCell ref="C450:G450"/>
    <mergeCell ref="J450:N450"/>
    <mergeCell ref="C445:D445"/>
    <mergeCell ref="J445:K445"/>
    <mergeCell ref="C446:D446"/>
    <mergeCell ref="J446:K446"/>
    <mergeCell ref="C447:G447"/>
    <mergeCell ref="J447:N447"/>
    <mergeCell ref="C443:G443"/>
    <mergeCell ref="J443:N443"/>
    <mergeCell ref="C444:D444"/>
    <mergeCell ref="E444:G444"/>
    <mergeCell ref="J444:K444"/>
    <mergeCell ref="L444:N444"/>
    <mergeCell ref="C439:G439"/>
    <mergeCell ref="J439:N439"/>
    <mergeCell ref="C440:G440"/>
    <mergeCell ref="J440:N440"/>
    <mergeCell ref="C441:G441"/>
    <mergeCell ref="J441:N441"/>
    <mergeCell ref="C437:D437"/>
    <mergeCell ref="E437:F437"/>
    <mergeCell ref="J437:K437"/>
    <mergeCell ref="L437:M437"/>
    <mergeCell ref="C438:D438"/>
    <mergeCell ref="E438:F438"/>
    <mergeCell ref="J438:K438"/>
    <mergeCell ref="L438:M438"/>
    <mergeCell ref="C434:E434"/>
    <mergeCell ref="J434:L434"/>
    <mergeCell ref="C435:G435"/>
    <mergeCell ref="J435:N435"/>
    <mergeCell ref="C436:G436"/>
    <mergeCell ref="J436:N436"/>
    <mergeCell ref="C431:D431"/>
    <mergeCell ref="J431:K431"/>
    <mergeCell ref="C432:D432"/>
    <mergeCell ref="J432:K432"/>
    <mergeCell ref="C433:G433"/>
    <mergeCell ref="J433:N433"/>
    <mergeCell ref="C429:G429"/>
    <mergeCell ref="J429:N429"/>
    <mergeCell ref="C430:D430"/>
    <mergeCell ref="E430:G430"/>
    <mergeCell ref="J430:K430"/>
    <mergeCell ref="L430:N430"/>
    <mergeCell ref="C424:G424"/>
    <mergeCell ref="J424:N424"/>
    <mergeCell ref="C425:G425"/>
    <mergeCell ref="J425:N425"/>
    <mergeCell ref="C426:G426"/>
    <mergeCell ref="J426:N426"/>
    <mergeCell ref="C422:D422"/>
    <mergeCell ref="E422:F422"/>
    <mergeCell ref="J422:K422"/>
    <mergeCell ref="L422:M422"/>
    <mergeCell ref="C423:D423"/>
    <mergeCell ref="E423:F423"/>
    <mergeCell ref="J423:K423"/>
    <mergeCell ref="L423:M423"/>
    <mergeCell ref="C419:E419"/>
    <mergeCell ref="J419:L419"/>
    <mergeCell ref="C420:G420"/>
    <mergeCell ref="J420:N420"/>
    <mergeCell ref="C421:G421"/>
    <mergeCell ref="J421:N421"/>
    <mergeCell ref="C416:D416"/>
    <mergeCell ref="J416:K416"/>
    <mergeCell ref="C417:D417"/>
    <mergeCell ref="J417:K417"/>
    <mergeCell ref="C418:G418"/>
    <mergeCell ref="J418:N418"/>
    <mergeCell ref="C414:G414"/>
    <mergeCell ref="J414:N414"/>
    <mergeCell ref="C415:D415"/>
    <mergeCell ref="E415:G415"/>
    <mergeCell ref="J415:K415"/>
    <mergeCell ref="L415:N415"/>
    <mergeCell ref="C410:G410"/>
    <mergeCell ref="J410:N410"/>
    <mergeCell ref="C411:G411"/>
    <mergeCell ref="J411:N411"/>
    <mergeCell ref="C412:G412"/>
    <mergeCell ref="J412:N412"/>
    <mergeCell ref="C408:D408"/>
    <mergeCell ref="E408:F408"/>
    <mergeCell ref="J408:K408"/>
    <mergeCell ref="L408:M408"/>
    <mergeCell ref="C409:D409"/>
    <mergeCell ref="E409:F409"/>
    <mergeCell ref="J409:K409"/>
    <mergeCell ref="L409:M409"/>
    <mergeCell ref="C405:E405"/>
    <mergeCell ref="J405:L405"/>
    <mergeCell ref="C406:G406"/>
    <mergeCell ref="J406:N406"/>
    <mergeCell ref="C407:G407"/>
    <mergeCell ref="J407:N407"/>
    <mergeCell ref="C402:D402"/>
    <mergeCell ref="J402:K402"/>
    <mergeCell ref="C403:D403"/>
    <mergeCell ref="J403:K403"/>
    <mergeCell ref="C404:G404"/>
    <mergeCell ref="J404:N404"/>
    <mergeCell ref="C400:G400"/>
    <mergeCell ref="J400:N400"/>
    <mergeCell ref="C401:D401"/>
    <mergeCell ref="E401:G401"/>
    <mergeCell ref="J401:K401"/>
    <mergeCell ref="L401:N401"/>
    <mergeCell ref="C396:G396"/>
    <mergeCell ref="J396:N396"/>
    <mergeCell ref="C397:G397"/>
    <mergeCell ref="J397:N397"/>
    <mergeCell ref="C398:G398"/>
    <mergeCell ref="J398:N398"/>
    <mergeCell ref="C394:D394"/>
    <mergeCell ref="E394:F394"/>
    <mergeCell ref="J394:K394"/>
    <mergeCell ref="L394:M394"/>
    <mergeCell ref="C395:D395"/>
    <mergeCell ref="E395:F395"/>
    <mergeCell ref="J395:K395"/>
    <mergeCell ref="L395:M395"/>
    <mergeCell ref="C391:E391"/>
    <mergeCell ref="J391:L391"/>
    <mergeCell ref="C392:G392"/>
    <mergeCell ref="J392:N392"/>
    <mergeCell ref="C393:G393"/>
    <mergeCell ref="J393:N393"/>
    <mergeCell ref="C388:D388"/>
    <mergeCell ref="J388:K388"/>
    <mergeCell ref="C389:D389"/>
    <mergeCell ref="J389:K389"/>
    <mergeCell ref="C390:G390"/>
    <mergeCell ref="J390:N390"/>
    <mergeCell ref="C386:G386"/>
    <mergeCell ref="J386:N386"/>
    <mergeCell ref="C387:D387"/>
    <mergeCell ref="E387:G387"/>
    <mergeCell ref="J387:K387"/>
    <mergeCell ref="L387:N387"/>
    <mergeCell ref="C382:G382"/>
    <mergeCell ref="J382:N382"/>
    <mergeCell ref="C383:G383"/>
    <mergeCell ref="J383:N383"/>
    <mergeCell ref="C384:G384"/>
    <mergeCell ref="J384:N384"/>
    <mergeCell ref="C380:D380"/>
    <mergeCell ref="E380:F380"/>
    <mergeCell ref="J380:K380"/>
    <mergeCell ref="L380:M380"/>
    <mergeCell ref="C381:D381"/>
    <mergeCell ref="E381:F381"/>
    <mergeCell ref="J381:K381"/>
    <mergeCell ref="L381:M381"/>
    <mergeCell ref="C377:E377"/>
    <mergeCell ref="J377:L377"/>
    <mergeCell ref="C378:G378"/>
    <mergeCell ref="J378:N378"/>
    <mergeCell ref="C379:G379"/>
    <mergeCell ref="J379:N379"/>
    <mergeCell ref="C374:D374"/>
    <mergeCell ref="J374:K374"/>
    <mergeCell ref="C375:D375"/>
    <mergeCell ref="J375:K375"/>
    <mergeCell ref="C376:G376"/>
    <mergeCell ref="J376:N376"/>
    <mergeCell ref="C372:G372"/>
    <mergeCell ref="J372:N372"/>
    <mergeCell ref="C373:D373"/>
    <mergeCell ref="E373:G373"/>
    <mergeCell ref="J373:K373"/>
    <mergeCell ref="L373:N373"/>
    <mergeCell ref="C368:G368"/>
    <mergeCell ref="J368:N368"/>
    <mergeCell ref="C369:G369"/>
    <mergeCell ref="J369:N369"/>
    <mergeCell ref="C370:G370"/>
    <mergeCell ref="J370:N370"/>
    <mergeCell ref="C366:D366"/>
    <mergeCell ref="E366:F366"/>
    <mergeCell ref="J366:K366"/>
    <mergeCell ref="L366:M366"/>
    <mergeCell ref="C367:D367"/>
    <mergeCell ref="E367:F367"/>
    <mergeCell ref="J367:K367"/>
    <mergeCell ref="L367:M367"/>
    <mergeCell ref="C363:E363"/>
    <mergeCell ref="J363:L363"/>
    <mergeCell ref="C364:G364"/>
    <mergeCell ref="J364:N364"/>
    <mergeCell ref="C365:G365"/>
    <mergeCell ref="J365:N365"/>
    <mergeCell ref="C360:D360"/>
    <mergeCell ref="J360:K360"/>
    <mergeCell ref="C361:D361"/>
    <mergeCell ref="J361:K361"/>
    <mergeCell ref="C362:G362"/>
    <mergeCell ref="J362:N362"/>
    <mergeCell ref="C358:G358"/>
    <mergeCell ref="J358:N358"/>
    <mergeCell ref="C359:D359"/>
    <mergeCell ref="E359:G359"/>
    <mergeCell ref="J359:K359"/>
    <mergeCell ref="L359:N359"/>
    <mergeCell ref="C353:G353"/>
    <mergeCell ref="J353:N353"/>
    <mergeCell ref="C354:G354"/>
    <mergeCell ref="J354:N354"/>
    <mergeCell ref="C355:G355"/>
    <mergeCell ref="J355:N355"/>
    <mergeCell ref="C351:D351"/>
    <mergeCell ref="E351:F351"/>
    <mergeCell ref="J351:K351"/>
    <mergeCell ref="L351:M351"/>
    <mergeCell ref="C352:D352"/>
    <mergeCell ref="E352:F352"/>
    <mergeCell ref="J352:K352"/>
    <mergeCell ref="L352:M352"/>
    <mergeCell ref="C348:E348"/>
    <mergeCell ref="J348:L348"/>
    <mergeCell ref="C349:G349"/>
    <mergeCell ref="J349:N349"/>
    <mergeCell ref="C350:G350"/>
    <mergeCell ref="J350:N350"/>
    <mergeCell ref="C345:D345"/>
    <mergeCell ref="J345:K345"/>
    <mergeCell ref="C346:D346"/>
    <mergeCell ref="J346:K346"/>
    <mergeCell ref="C347:G347"/>
    <mergeCell ref="J347:N347"/>
    <mergeCell ref="C343:G343"/>
    <mergeCell ref="J343:N343"/>
    <mergeCell ref="C344:D344"/>
    <mergeCell ref="E344:G344"/>
    <mergeCell ref="J344:K344"/>
    <mergeCell ref="L344:N344"/>
    <mergeCell ref="C339:G339"/>
    <mergeCell ref="J339:N339"/>
    <mergeCell ref="C340:G340"/>
    <mergeCell ref="J340:N340"/>
    <mergeCell ref="C341:G341"/>
    <mergeCell ref="J341:N341"/>
    <mergeCell ref="C337:D337"/>
    <mergeCell ref="E337:F337"/>
    <mergeCell ref="J337:K337"/>
    <mergeCell ref="L337:M337"/>
    <mergeCell ref="C338:D338"/>
    <mergeCell ref="E338:F338"/>
    <mergeCell ref="J338:K338"/>
    <mergeCell ref="L338:M338"/>
    <mergeCell ref="C334:E334"/>
    <mergeCell ref="J334:L334"/>
    <mergeCell ref="C335:G335"/>
    <mergeCell ref="J335:N335"/>
    <mergeCell ref="C336:G336"/>
    <mergeCell ref="J336:N336"/>
    <mergeCell ref="C331:D331"/>
    <mergeCell ref="J331:K331"/>
    <mergeCell ref="C332:D332"/>
    <mergeCell ref="J332:K332"/>
    <mergeCell ref="C333:G333"/>
    <mergeCell ref="J333:N333"/>
    <mergeCell ref="C329:G329"/>
    <mergeCell ref="J329:N329"/>
    <mergeCell ref="C330:D330"/>
    <mergeCell ref="E330:G330"/>
    <mergeCell ref="J330:K330"/>
    <mergeCell ref="L330:N330"/>
    <mergeCell ref="C325:G325"/>
    <mergeCell ref="J325:N325"/>
    <mergeCell ref="C326:G326"/>
    <mergeCell ref="J326:N326"/>
    <mergeCell ref="C327:G327"/>
    <mergeCell ref="J327:N327"/>
    <mergeCell ref="C323:D323"/>
    <mergeCell ref="E323:F323"/>
    <mergeCell ref="J323:K323"/>
    <mergeCell ref="L323:M323"/>
    <mergeCell ref="C324:D324"/>
    <mergeCell ref="E324:F324"/>
    <mergeCell ref="J324:K324"/>
    <mergeCell ref="L324:M324"/>
    <mergeCell ref="C320:E320"/>
    <mergeCell ref="J320:L320"/>
    <mergeCell ref="C321:G321"/>
    <mergeCell ref="J321:N321"/>
    <mergeCell ref="C322:G322"/>
    <mergeCell ref="J322:N322"/>
    <mergeCell ref="C317:D317"/>
    <mergeCell ref="J317:K317"/>
    <mergeCell ref="C318:D318"/>
    <mergeCell ref="J318:K318"/>
    <mergeCell ref="C319:G319"/>
    <mergeCell ref="J319:N319"/>
    <mergeCell ref="C315:G315"/>
    <mergeCell ref="J315:N315"/>
    <mergeCell ref="C316:D316"/>
    <mergeCell ref="E316:G316"/>
    <mergeCell ref="J316:K316"/>
    <mergeCell ref="L316:N316"/>
    <mergeCell ref="C311:G311"/>
    <mergeCell ref="J311:N311"/>
    <mergeCell ref="C312:G312"/>
    <mergeCell ref="J312:N312"/>
    <mergeCell ref="C313:G313"/>
    <mergeCell ref="J313:N313"/>
    <mergeCell ref="C309:D309"/>
    <mergeCell ref="E309:F309"/>
    <mergeCell ref="J309:K309"/>
    <mergeCell ref="L309:M309"/>
    <mergeCell ref="C310:D310"/>
    <mergeCell ref="E310:F310"/>
    <mergeCell ref="J310:K310"/>
    <mergeCell ref="L310:M310"/>
    <mergeCell ref="C306:E306"/>
    <mergeCell ref="J306:L306"/>
    <mergeCell ref="C307:G307"/>
    <mergeCell ref="J307:N307"/>
    <mergeCell ref="C308:G308"/>
    <mergeCell ref="J308:N308"/>
    <mergeCell ref="C303:D303"/>
    <mergeCell ref="J303:K303"/>
    <mergeCell ref="C304:D304"/>
    <mergeCell ref="J304:K304"/>
    <mergeCell ref="C305:G305"/>
    <mergeCell ref="J305:N305"/>
    <mergeCell ref="C301:G301"/>
    <mergeCell ref="J301:N301"/>
    <mergeCell ref="C302:D302"/>
    <mergeCell ref="E302:G302"/>
    <mergeCell ref="J302:K302"/>
    <mergeCell ref="L302:N302"/>
    <mergeCell ref="C297:G297"/>
    <mergeCell ref="J297:N297"/>
    <mergeCell ref="C298:G298"/>
    <mergeCell ref="J298:N298"/>
    <mergeCell ref="C299:G299"/>
    <mergeCell ref="J299:N299"/>
    <mergeCell ref="C295:D295"/>
    <mergeCell ref="E295:F295"/>
    <mergeCell ref="J295:K295"/>
    <mergeCell ref="L295:M295"/>
    <mergeCell ref="C296:D296"/>
    <mergeCell ref="E296:F296"/>
    <mergeCell ref="J296:K296"/>
    <mergeCell ref="L296:M296"/>
    <mergeCell ref="C292:E292"/>
    <mergeCell ref="J292:L292"/>
    <mergeCell ref="C293:G293"/>
    <mergeCell ref="J293:N293"/>
    <mergeCell ref="C294:G294"/>
    <mergeCell ref="J294:N294"/>
    <mergeCell ref="C289:D289"/>
    <mergeCell ref="J289:K289"/>
    <mergeCell ref="C290:D290"/>
    <mergeCell ref="J290:K290"/>
    <mergeCell ref="C291:G291"/>
    <mergeCell ref="J291:N291"/>
    <mergeCell ref="C287:G287"/>
    <mergeCell ref="J287:N287"/>
    <mergeCell ref="C288:D288"/>
    <mergeCell ref="E288:G288"/>
    <mergeCell ref="J288:K288"/>
    <mergeCell ref="L288:N288"/>
    <mergeCell ref="C282:G282"/>
    <mergeCell ref="J282:N282"/>
    <mergeCell ref="C283:G283"/>
    <mergeCell ref="J283:N283"/>
    <mergeCell ref="C284:G284"/>
    <mergeCell ref="J284:N284"/>
    <mergeCell ref="C280:D280"/>
    <mergeCell ref="E280:F280"/>
    <mergeCell ref="J280:K280"/>
    <mergeCell ref="L280:M280"/>
    <mergeCell ref="C281:D281"/>
    <mergeCell ref="E281:F281"/>
    <mergeCell ref="J281:K281"/>
    <mergeCell ref="L281:M281"/>
    <mergeCell ref="C277:E277"/>
    <mergeCell ref="J277:L277"/>
    <mergeCell ref="C278:G278"/>
    <mergeCell ref="J278:N278"/>
    <mergeCell ref="C279:G279"/>
    <mergeCell ref="J279:N279"/>
    <mergeCell ref="C274:D274"/>
    <mergeCell ref="J274:K274"/>
    <mergeCell ref="C275:D275"/>
    <mergeCell ref="J275:K275"/>
    <mergeCell ref="C276:G276"/>
    <mergeCell ref="J276:N276"/>
    <mergeCell ref="C272:G272"/>
    <mergeCell ref="J272:N272"/>
    <mergeCell ref="C273:D273"/>
    <mergeCell ref="E273:G273"/>
    <mergeCell ref="J273:K273"/>
    <mergeCell ref="L273:N273"/>
    <mergeCell ref="C268:G268"/>
    <mergeCell ref="J268:N268"/>
    <mergeCell ref="C269:G269"/>
    <mergeCell ref="J269:N269"/>
    <mergeCell ref="C270:G270"/>
    <mergeCell ref="J270:N270"/>
    <mergeCell ref="C266:D266"/>
    <mergeCell ref="E266:F266"/>
    <mergeCell ref="J266:K266"/>
    <mergeCell ref="L266:M266"/>
    <mergeCell ref="C267:D267"/>
    <mergeCell ref="E267:F267"/>
    <mergeCell ref="J267:K267"/>
    <mergeCell ref="L267:M267"/>
    <mergeCell ref="C263:E263"/>
    <mergeCell ref="J263:L263"/>
    <mergeCell ref="C264:G264"/>
    <mergeCell ref="J264:N264"/>
    <mergeCell ref="C265:G265"/>
    <mergeCell ref="J265:N265"/>
    <mergeCell ref="C260:D260"/>
    <mergeCell ref="J260:K260"/>
    <mergeCell ref="C261:D261"/>
    <mergeCell ref="J261:K261"/>
    <mergeCell ref="C262:G262"/>
    <mergeCell ref="J262:N262"/>
    <mergeCell ref="C258:G258"/>
    <mergeCell ref="J258:N258"/>
    <mergeCell ref="C259:D259"/>
    <mergeCell ref="E259:G259"/>
    <mergeCell ref="J259:K259"/>
    <mergeCell ref="L259:N259"/>
    <mergeCell ref="C254:G254"/>
    <mergeCell ref="J254:N254"/>
    <mergeCell ref="C255:G255"/>
    <mergeCell ref="J255:N255"/>
    <mergeCell ref="C256:G256"/>
    <mergeCell ref="J256:N256"/>
    <mergeCell ref="C252:D252"/>
    <mergeCell ref="E252:F252"/>
    <mergeCell ref="J252:K252"/>
    <mergeCell ref="L252:M252"/>
    <mergeCell ref="C253:D253"/>
    <mergeCell ref="E253:F253"/>
    <mergeCell ref="J253:K253"/>
    <mergeCell ref="L253:M253"/>
    <mergeCell ref="C249:E249"/>
    <mergeCell ref="J249:L249"/>
    <mergeCell ref="C250:G250"/>
    <mergeCell ref="J250:N250"/>
    <mergeCell ref="C251:G251"/>
    <mergeCell ref="J251:N251"/>
    <mergeCell ref="C246:D246"/>
    <mergeCell ref="J246:K246"/>
    <mergeCell ref="C247:D247"/>
    <mergeCell ref="J247:K247"/>
    <mergeCell ref="C248:G248"/>
    <mergeCell ref="J248:N248"/>
    <mergeCell ref="C244:G244"/>
    <mergeCell ref="J244:N244"/>
    <mergeCell ref="C245:D245"/>
    <mergeCell ref="E245:G245"/>
    <mergeCell ref="J245:K245"/>
    <mergeCell ref="L245:N245"/>
    <mergeCell ref="C240:G240"/>
    <mergeCell ref="J240:N240"/>
    <mergeCell ref="C241:G241"/>
    <mergeCell ref="J241:N241"/>
    <mergeCell ref="C242:G242"/>
    <mergeCell ref="J242:N242"/>
    <mergeCell ref="C238:D238"/>
    <mergeCell ref="E238:F238"/>
    <mergeCell ref="J238:K238"/>
    <mergeCell ref="L238:M238"/>
    <mergeCell ref="C239:D239"/>
    <mergeCell ref="E239:F239"/>
    <mergeCell ref="J239:K239"/>
    <mergeCell ref="L239:M239"/>
    <mergeCell ref="C235:E235"/>
    <mergeCell ref="J235:L235"/>
    <mergeCell ref="C236:G236"/>
    <mergeCell ref="J236:N236"/>
    <mergeCell ref="C237:G237"/>
    <mergeCell ref="J237:N237"/>
    <mergeCell ref="C232:D232"/>
    <mergeCell ref="J232:K232"/>
    <mergeCell ref="C233:D233"/>
    <mergeCell ref="J233:K233"/>
    <mergeCell ref="C234:G234"/>
    <mergeCell ref="J234:N234"/>
    <mergeCell ref="C230:G230"/>
    <mergeCell ref="J230:N230"/>
    <mergeCell ref="C231:D231"/>
    <mergeCell ref="E231:G231"/>
    <mergeCell ref="J231:K231"/>
    <mergeCell ref="L231:N231"/>
    <mergeCell ref="C226:G226"/>
    <mergeCell ref="J226:N226"/>
    <mergeCell ref="C227:G227"/>
    <mergeCell ref="J227:N227"/>
    <mergeCell ref="C228:G228"/>
    <mergeCell ref="J228:N228"/>
    <mergeCell ref="C224:D224"/>
    <mergeCell ref="E224:F224"/>
    <mergeCell ref="J224:K224"/>
    <mergeCell ref="L224:M224"/>
    <mergeCell ref="C225:D225"/>
    <mergeCell ref="E225:F225"/>
    <mergeCell ref="J225:K225"/>
    <mergeCell ref="L225:M225"/>
    <mergeCell ref="C221:E221"/>
    <mergeCell ref="J221:L221"/>
    <mergeCell ref="C222:G222"/>
    <mergeCell ref="J222:N222"/>
    <mergeCell ref="C223:G223"/>
    <mergeCell ref="J223:N223"/>
    <mergeCell ref="C218:D218"/>
    <mergeCell ref="J218:K218"/>
    <mergeCell ref="C219:D219"/>
    <mergeCell ref="J219:K219"/>
    <mergeCell ref="C220:G220"/>
    <mergeCell ref="J220:N220"/>
    <mergeCell ref="C216:G216"/>
    <mergeCell ref="J216:N216"/>
    <mergeCell ref="C217:D217"/>
    <mergeCell ref="E217:G217"/>
    <mergeCell ref="J217:K217"/>
    <mergeCell ref="L217:N217"/>
    <mergeCell ref="C212:G212"/>
    <mergeCell ref="J212:N212"/>
    <mergeCell ref="C213:G213"/>
    <mergeCell ref="J213:N213"/>
    <mergeCell ref="C214:G214"/>
    <mergeCell ref="J214:N214"/>
    <mergeCell ref="C210:D210"/>
    <mergeCell ref="E210:F210"/>
    <mergeCell ref="J210:K210"/>
    <mergeCell ref="L210:M210"/>
    <mergeCell ref="C211:D211"/>
    <mergeCell ref="E211:F211"/>
    <mergeCell ref="J211:K211"/>
    <mergeCell ref="L211:M211"/>
    <mergeCell ref="C207:E207"/>
    <mergeCell ref="J207:L207"/>
    <mergeCell ref="C208:G208"/>
    <mergeCell ref="J208:N208"/>
    <mergeCell ref="C209:G209"/>
    <mergeCell ref="J209:N209"/>
    <mergeCell ref="C204:D204"/>
    <mergeCell ref="J204:K204"/>
    <mergeCell ref="C205:D205"/>
    <mergeCell ref="J205:K205"/>
    <mergeCell ref="C206:G206"/>
    <mergeCell ref="J206:N206"/>
    <mergeCell ref="C202:G202"/>
    <mergeCell ref="J202:N202"/>
    <mergeCell ref="C203:D203"/>
    <mergeCell ref="E203:G203"/>
    <mergeCell ref="J203:K203"/>
    <mergeCell ref="L203:N203"/>
    <mergeCell ref="C198:G198"/>
    <mergeCell ref="J198:N198"/>
    <mergeCell ref="C199:G199"/>
    <mergeCell ref="J199:N199"/>
    <mergeCell ref="C200:G200"/>
    <mergeCell ref="J200:N200"/>
    <mergeCell ref="C196:D196"/>
    <mergeCell ref="E196:F196"/>
    <mergeCell ref="J196:K196"/>
    <mergeCell ref="L196:M196"/>
    <mergeCell ref="C197:D197"/>
    <mergeCell ref="E197:F197"/>
    <mergeCell ref="J197:K197"/>
    <mergeCell ref="L197:M197"/>
    <mergeCell ref="C193:E193"/>
    <mergeCell ref="J193:L193"/>
    <mergeCell ref="C194:G194"/>
    <mergeCell ref="J194:N194"/>
    <mergeCell ref="C195:G195"/>
    <mergeCell ref="J195:N195"/>
    <mergeCell ref="C190:D190"/>
    <mergeCell ref="J190:K190"/>
    <mergeCell ref="C191:D191"/>
    <mergeCell ref="J191:K191"/>
    <mergeCell ref="C192:G192"/>
    <mergeCell ref="J192:N192"/>
    <mergeCell ref="C188:G188"/>
    <mergeCell ref="J188:N188"/>
    <mergeCell ref="C189:D189"/>
    <mergeCell ref="E189:G189"/>
    <mergeCell ref="J189:K189"/>
    <mergeCell ref="L189:N189"/>
    <mergeCell ref="C184:G184"/>
    <mergeCell ref="J184:N184"/>
    <mergeCell ref="C185:G185"/>
    <mergeCell ref="J185:N185"/>
    <mergeCell ref="C186:G186"/>
    <mergeCell ref="J186:N186"/>
    <mergeCell ref="C182:D182"/>
    <mergeCell ref="E182:F182"/>
    <mergeCell ref="J182:K182"/>
    <mergeCell ref="L182:M182"/>
    <mergeCell ref="C183:D183"/>
    <mergeCell ref="E183:F183"/>
    <mergeCell ref="J183:K183"/>
    <mergeCell ref="L183:M183"/>
    <mergeCell ref="C179:E179"/>
    <mergeCell ref="J179:L179"/>
    <mergeCell ref="C180:G180"/>
    <mergeCell ref="J180:N180"/>
    <mergeCell ref="C181:G181"/>
    <mergeCell ref="J181:N181"/>
    <mergeCell ref="C176:D176"/>
    <mergeCell ref="J176:K176"/>
    <mergeCell ref="C177:D177"/>
    <mergeCell ref="J177:K177"/>
    <mergeCell ref="C178:G178"/>
    <mergeCell ref="J178:N178"/>
    <mergeCell ref="C174:G174"/>
    <mergeCell ref="J174:N174"/>
    <mergeCell ref="C175:D175"/>
    <mergeCell ref="E175:G175"/>
    <mergeCell ref="J175:K175"/>
    <mergeCell ref="L175:N175"/>
    <mergeCell ref="C170:G170"/>
    <mergeCell ref="J170:N170"/>
    <mergeCell ref="C171:G171"/>
    <mergeCell ref="J171:N171"/>
    <mergeCell ref="C172:G172"/>
    <mergeCell ref="J172:N172"/>
    <mergeCell ref="C168:D168"/>
    <mergeCell ref="E168:F168"/>
    <mergeCell ref="J168:K168"/>
    <mergeCell ref="L168:M168"/>
    <mergeCell ref="C169:D169"/>
    <mergeCell ref="E169:F169"/>
    <mergeCell ref="J169:K169"/>
    <mergeCell ref="L169:M169"/>
    <mergeCell ref="C165:E165"/>
    <mergeCell ref="J165:L165"/>
    <mergeCell ref="C166:G166"/>
    <mergeCell ref="J166:N166"/>
    <mergeCell ref="C167:G167"/>
    <mergeCell ref="J167:N167"/>
    <mergeCell ref="C162:D162"/>
    <mergeCell ref="J162:K162"/>
    <mergeCell ref="C163:D163"/>
    <mergeCell ref="J163:K163"/>
    <mergeCell ref="C164:G164"/>
    <mergeCell ref="J164:N164"/>
    <mergeCell ref="C160:G160"/>
    <mergeCell ref="J160:N160"/>
    <mergeCell ref="C161:D161"/>
    <mergeCell ref="E161:G161"/>
    <mergeCell ref="J161:K161"/>
    <mergeCell ref="L161:N161"/>
    <mergeCell ref="C156:G156"/>
    <mergeCell ref="J156:N156"/>
    <mergeCell ref="C157:G157"/>
    <mergeCell ref="J157:N157"/>
    <mergeCell ref="C158:G158"/>
    <mergeCell ref="J158:N158"/>
    <mergeCell ref="C154:D154"/>
    <mergeCell ref="E154:F154"/>
    <mergeCell ref="J154:K154"/>
    <mergeCell ref="L154:M154"/>
    <mergeCell ref="C155:D155"/>
    <mergeCell ref="E155:F155"/>
    <mergeCell ref="J155:K155"/>
    <mergeCell ref="L155:M155"/>
    <mergeCell ref="C151:E151"/>
    <mergeCell ref="J151:L151"/>
    <mergeCell ref="C152:G152"/>
    <mergeCell ref="J152:N152"/>
    <mergeCell ref="C153:G153"/>
    <mergeCell ref="J153:N153"/>
    <mergeCell ref="C148:D148"/>
    <mergeCell ref="J148:K148"/>
    <mergeCell ref="C149:D149"/>
    <mergeCell ref="J149:K149"/>
    <mergeCell ref="C150:G150"/>
    <mergeCell ref="J150:N150"/>
    <mergeCell ref="C146:G146"/>
    <mergeCell ref="J146:N146"/>
    <mergeCell ref="C147:D147"/>
    <mergeCell ref="E147:G147"/>
    <mergeCell ref="J147:K147"/>
    <mergeCell ref="L147:N147"/>
    <mergeCell ref="C141:G141"/>
    <mergeCell ref="J141:N141"/>
    <mergeCell ref="C142:G142"/>
    <mergeCell ref="J142:N142"/>
    <mergeCell ref="C143:G143"/>
    <mergeCell ref="J143:N143"/>
    <mergeCell ref="C139:D139"/>
    <mergeCell ref="E139:F139"/>
    <mergeCell ref="J139:K139"/>
    <mergeCell ref="L139:M139"/>
    <mergeCell ref="C140:D140"/>
    <mergeCell ref="E140:F140"/>
    <mergeCell ref="J140:K140"/>
    <mergeCell ref="L140:M140"/>
    <mergeCell ref="C136:E136"/>
    <mergeCell ref="J136:L136"/>
    <mergeCell ref="C137:G137"/>
    <mergeCell ref="J137:N137"/>
    <mergeCell ref="C138:G138"/>
    <mergeCell ref="J138:N138"/>
    <mergeCell ref="C133:D133"/>
    <mergeCell ref="J133:K133"/>
    <mergeCell ref="C134:D134"/>
    <mergeCell ref="J134:K134"/>
    <mergeCell ref="C135:G135"/>
    <mergeCell ref="J135:N135"/>
    <mergeCell ref="C131:G131"/>
    <mergeCell ref="J131:N131"/>
    <mergeCell ref="C132:D132"/>
    <mergeCell ref="E132:G132"/>
    <mergeCell ref="J132:K132"/>
    <mergeCell ref="L132:N132"/>
    <mergeCell ref="C127:G127"/>
    <mergeCell ref="J127:N127"/>
    <mergeCell ref="C128:G128"/>
    <mergeCell ref="J128:N128"/>
    <mergeCell ref="C129:G129"/>
    <mergeCell ref="J129:N129"/>
    <mergeCell ref="C125:D125"/>
    <mergeCell ref="E125:F125"/>
    <mergeCell ref="J125:K125"/>
    <mergeCell ref="L125:M125"/>
    <mergeCell ref="C126:D126"/>
    <mergeCell ref="E126:F126"/>
    <mergeCell ref="J126:K126"/>
    <mergeCell ref="L126:M126"/>
    <mergeCell ref="C122:E122"/>
    <mergeCell ref="J122:L122"/>
    <mergeCell ref="C123:G123"/>
    <mergeCell ref="J123:N123"/>
    <mergeCell ref="C124:G124"/>
    <mergeCell ref="J124:N124"/>
    <mergeCell ref="C119:D119"/>
    <mergeCell ref="J119:K119"/>
    <mergeCell ref="C120:D120"/>
    <mergeCell ref="J120:K120"/>
    <mergeCell ref="C121:G121"/>
    <mergeCell ref="J121:N121"/>
    <mergeCell ref="C117:G117"/>
    <mergeCell ref="J117:N117"/>
    <mergeCell ref="C118:D118"/>
    <mergeCell ref="E118:G118"/>
    <mergeCell ref="J118:K118"/>
    <mergeCell ref="L118:N118"/>
    <mergeCell ref="C113:G113"/>
    <mergeCell ref="J113:N113"/>
    <mergeCell ref="C114:G114"/>
    <mergeCell ref="J114:N114"/>
    <mergeCell ref="C115:G115"/>
    <mergeCell ref="J115:N115"/>
    <mergeCell ref="C111:D111"/>
    <mergeCell ref="E111:F111"/>
    <mergeCell ref="J111:K111"/>
    <mergeCell ref="L111:M111"/>
    <mergeCell ref="C112:D112"/>
    <mergeCell ref="E112:F112"/>
    <mergeCell ref="J112:K112"/>
    <mergeCell ref="L112:M112"/>
    <mergeCell ref="C108:E108"/>
    <mergeCell ref="J108:L108"/>
    <mergeCell ref="C109:G109"/>
    <mergeCell ref="J109:N109"/>
    <mergeCell ref="C110:G110"/>
    <mergeCell ref="J110:N110"/>
    <mergeCell ref="C105:D105"/>
    <mergeCell ref="J105:K105"/>
    <mergeCell ref="C106:D106"/>
    <mergeCell ref="J106:K106"/>
    <mergeCell ref="C107:G107"/>
    <mergeCell ref="J107:N107"/>
    <mergeCell ref="C103:G103"/>
    <mergeCell ref="J103:N103"/>
    <mergeCell ref="C104:D104"/>
    <mergeCell ref="E104:G104"/>
    <mergeCell ref="J104:K104"/>
    <mergeCell ref="L104:N104"/>
    <mergeCell ref="C99:G99"/>
    <mergeCell ref="J99:N99"/>
    <mergeCell ref="C100:G100"/>
    <mergeCell ref="J100:N100"/>
    <mergeCell ref="C101:G101"/>
    <mergeCell ref="J101:N101"/>
    <mergeCell ref="C97:D97"/>
    <mergeCell ref="E97:F97"/>
    <mergeCell ref="J97:K97"/>
    <mergeCell ref="L97:M97"/>
    <mergeCell ref="C98:D98"/>
    <mergeCell ref="E98:F98"/>
    <mergeCell ref="J98:K98"/>
    <mergeCell ref="L98:M98"/>
    <mergeCell ref="C94:E94"/>
    <mergeCell ref="J94:L94"/>
    <mergeCell ref="C95:G95"/>
    <mergeCell ref="J95:N95"/>
    <mergeCell ref="C96:G96"/>
    <mergeCell ref="J96:N96"/>
    <mergeCell ref="C91:D91"/>
    <mergeCell ref="J91:K91"/>
    <mergeCell ref="C92:D92"/>
    <mergeCell ref="J92:K92"/>
    <mergeCell ref="C93:G93"/>
    <mergeCell ref="J93:N93"/>
    <mergeCell ref="C89:G89"/>
    <mergeCell ref="J89:N89"/>
    <mergeCell ref="C90:D90"/>
    <mergeCell ref="E90:G90"/>
    <mergeCell ref="J90:K90"/>
    <mergeCell ref="L90:N90"/>
    <mergeCell ref="C85:G85"/>
    <mergeCell ref="J85:N85"/>
    <mergeCell ref="C86:G86"/>
    <mergeCell ref="J86:N86"/>
    <mergeCell ref="C87:G87"/>
    <mergeCell ref="J87:N87"/>
    <mergeCell ref="C83:D83"/>
    <mergeCell ref="E83:F83"/>
    <mergeCell ref="J83:K83"/>
    <mergeCell ref="L83:M83"/>
    <mergeCell ref="C84:D84"/>
    <mergeCell ref="E84:F84"/>
    <mergeCell ref="J84:K84"/>
    <mergeCell ref="L84:M84"/>
    <mergeCell ref="C80:E80"/>
    <mergeCell ref="J80:L80"/>
    <mergeCell ref="C81:G81"/>
    <mergeCell ref="J81:N81"/>
    <mergeCell ref="C82:G82"/>
    <mergeCell ref="J82:N82"/>
    <mergeCell ref="C77:D77"/>
    <mergeCell ref="J77:K77"/>
    <mergeCell ref="C78:D78"/>
    <mergeCell ref="J78:K78"/>
    <mergeCell ref="C79:G79"/>
    <mergeCell ref="J79:N79"/>
    <mergeCell ref="C75:G75"/>
    <mergeCell ref="J75:N75"/>
    <mergeCell ref="C76:D76"/>
    <mergeCell ref="E76:G76"/>
    <mergeCell ref="J76:K76"/>
    <mergeCell ref="L76:N76"/>
    <mergeCell ref="C71:G71"/>
    <mergeCell ref="J71:N71"/>
    <mergeCell ref="C72:G72"/>
    <mergeCell ref="J72:N72"/>
    <mergeCell ref="C73:G73"/>
    <mergeCell ref="J73:N73"/>
    <mergeCell ref="C69:D69"/>
    <mergeCell ref="E69:F69"/>
    <mergeCell ref="J69:K69"/>
    <mergeCell ref="L69:M69"/>
    <mergeCell ref="C70:D70"/>
    <mergeCell ref="E70:F70"/>
    <mergeCell ref="J70:K70"/>
    <mergeCell ref="L70:M70"/>
    <mergeCell ref="C66:E66"/>
    <mergeCell ref="J66:L66"/>
    <mergeCell ref="C67:G67"/>
    <mergeCell ref="J67:N67"/>
    <mergeCell ref="C68:G68"/>
    <mergeCell ref="J68:N68"/>
    <mergeCell ref="C63:D63"/>
    <mergeCell ref="J63:K63"/>
    <mergeCell ref="C64:D64"/>
    <mergeCell ref="J64:K64"/>
    <mergeCell ref="C65:G65"/>
    <mergeCell ref="J65:N65"/>
    <mergeCell ref="C61:G61"/>
    <mergeCell ref="J61:N61"/>
    <mergeCell ref="C62:D62"/>
    <mergeCell ref="E62:G62"/>
    <mergeCell ref="J62:K62"/>
    <mergeCell ref="L62:N62"/>
    <mergeCell ref="C57:G57"/>
    <mergeCell ref="J57:N57"/>
    <mergeCell ref="C58:G58"/>
    <mergeCell ref="J58:N58"/>
    <mergeCell ref="C59:G59"/>
    <mergeCell ref="J59:N59"/>
    <mergeCell ref="C55:D55"/>
    <mergeCell ref="E55:F55"/>
    <mergeCell ref="J55:K55"/>
    <mergeCell ref="L55:M55"/>
    <mergeCell ref="C56:D56"/>
    <mergeCell ref="E56:F56"/>
    <mergeCell ref="J56:K56"/>
    <mergeCell ref="L56:M56"/>
    <mergeCell ref="C52:E52"/>
    <mergeCell ref="J52:L52"/>
    <mergeCell ref="C53:G53"/>
    <mergeCell ref="J53:N53"/>
    <mergeCell ref="C54:G54"/>
    <mergeCell ref="J54:N54"/>
    <mergeCell ref="C49:D49"/>
    <mergeCell ref="J49:K49"/>
    <mergeCell ref="C50:D50"/>
    <mergeCell ref="J50:K50"/>
    <mergeCell ref="C51:G51"/>
    <mergeCell ref="J51:N51"/>
    <mergeCell ref="C47:G47"/>
    <mergeCell ref="J47:N47"/>
    <mergeCell ref="C48:D48"/>
    <mergeCell ref="E48:G48"/>
    <mergeCell ref="J48:K48"/>
    <mergeCell ref="L48:N48"/>
    <mergeCell ref="C43:G43"/>
    <mergeCell ref="J43:N43"/>
    <mergeCell ref="C44:G44"/>
    <mergeCell ref="J44:N44"/>
    <mergeCell ref="C45:G45"/>
    <mergeCell ref="J45:N45"/>
    <mergeCell ref="C41:D41"/>
    <mergeCell ref="E41:F41"/>
    <mergeCell ref="J41:K41"/>
    <mergeCell ref="L41:M41"/>
    <mergeCell ref="C42:D42"/>
    <mergeCell ref="E42:F42"/>
    <mergeCell ref="J42:K42"/>
    <mergeCell ref="L42:M42"/>
    <mergeCell ref="C38:E38"/>
    <mergeCell ref="J38:L38"/>
    <mergeCell ref="C39:G39"/>
    <mergeCell ref="J39:N39"/>
    <mergeCell ref="C40:G40"/>
    <mergeCell ref="J40:N40"/>
    <mergeCell ref="C35:D35"/>
    <mergeCell ref="J35:K35"/>
    <mergeCell ref="C36:D36"/>
    <mergeCell ref="J36:K36"/>
    <mergeCell ref="C37:G37"/>
    <mergeCell ref="J37:N37"/>
    <mergeCell ref="C33:G33"/>
    <mergeCell ref="J33:N33"/>
    <mergeCell ref="C34:D34"/>
    <mergeCell ref="E34:G34"/>
    <mergeCell ref="J34:K34"/>
    <mergeCell ref="L34:N34"/>
    <mergeCell ref="C29:G29"/>
    <mergeCell ref="J29:N29"/>
    <mergeCell ref="C30:G30"/>
    <mergeCell ref="J30:N30"/>
    <mergeCell ref="C31:G31"/>
    <mergeCell ref="J31:N31"/>
    <mergeCell ref="C27:D27"/>
    <mergeCell ref="E27:F27"/>
    <mergeCell ref="J27:K27"/>
    <mergeCell ref="L27:M27"/>
    <mergeCell ref="C28:D28"/>
    <mergeCell ref="E28:F28"/>
    <mergeCell ref="J28:K28"/>
    <mergeCell ref="L28:M28"/>
    <mergeCell ref="C24:E24"/>
    <mergeCell ref="J24:L24"/>
    <mergeCell ref="C25:G25"/>
    <mergeCell ref="J25:N25"/>
    <mergeCell ref="C26:G26"/>
    <mergeCell ref="J26:N26"/>
    <mergeCell ref="C21:D21"/>
    <mergeCell ref="J21:K21"/>
    <mergeCell ref="C22:D22"/>
    <mergeCell ref="J22:K22"/>
    <mergeCell ref="C23:G23"/>
    <mergeCell ref="J23:N23"/>
    <mergeCell ref="C19:G19"/>
    <mergeCell ref="J19:N19"/>
    <mergeCell ref="C20:D20"/>
    <mergeCell ref="E20:G20"/>
    <mergeCell ref="J20:K20"/>
    <mergeCell ref="L20:N20"/>
    <mergeCell ref="C15:G15"/>
    <mergeCell ref="J15:N15"/>
    <mergeCell ref="C16:G16"/>
    <mergeCell ref="J16:N16"/>
    <mergeCell ref="C17:G17"/>
    <mergeCell ref="J17:N17"/>
    <mergeCell ref="C5:G5"/>
    <mergeCell ref="J5:N5"/>
    <mergeCell ref="C6:D6"/>
    <mergeCell ref="E6:G6"/>
    <mergeCell ref="J6:K6"/>
    <mergeCell ref="L6:N6"/>
    <mergeCell ref="C13:D13"/>
    <mergeCell ref="E13:F13"/>
    <mergeCell ref="J13:K13"/>
    <mergeCell ref="L13:M13"/>
    <mergeCell ref="C14:D14"/>
    <mergeCell ref="E14:F14"/>
    <mergeCell ref="J14:K14"/>
    <mergeCell ref="L14:M14"/>
    <mergeCell ref="C10:E10"/>
    <mergeCell ref="J10:L10"/>
    <mergeCell ref="C11:G11"/>
    <mergeCell ref="J11:N11"/>
    <mergeCell ref="C12:G12"/>
    <mergeCell ref="J12:N12"/>
    <mergeCell ref="C7:D7"/>
    <mergeCell ref="J7:K7"/>
    <mergeCell ref="C8:D8"/>
    <mergeCell ref="J8:K8"/>
    <mergeCell ref="C9:G9"/>
    <mergeCell ref="J9:N9"/>
  </mergeCells>
  <conditionalFormatting sqref="C5 C7">
    <cfRule type="notContainsBlanks" dxfId="2349" priority="2100">
      <formula>LEN(TRIM(C5))&gt;0</formula>
    </cfRule>
  </conditionalFormatting>
  <conditionalFormatting sqref="C8">
    <cfRule type="notContainsBlanks" dxfId="2348" priority="2099">
      <formula>LEN(TRIM(C8))&gt;0</formula>
    </cfRule>
  </conditionalFormatting>
  <conditionalFormatting sqref="C9">
    <cfRule type="notContainsBlanks" dxfId="2347" priority="2098">
      <formula>LEN(TRIM(C9))&gt;0</formula>
    </cfRule>
  </conditionalFormatting>
  <conditionalFormatting sqref="C16">
    <cfRule type="notContainsBlanks" dxfId="2346" priority="2092">
      <formula>LEN(TRIM(C16))&gt;0</formula>
    </cfRule>
  </conditionalFormatting>
  <conditionalFormatting sqref="C11">
    <cfRule type="notContainsBlanks" dxfId="2345" priority="2097">
      <formula>LEN(TRIM(C11))&gt;0</formula>
    </cfRule>
  </conditionalFormatting>
  <conditionalFormatting sqref="C13">
    <cfRule type="notContainsBlanks" dxfId="2344" priority="2096">
      <formula>LEN(TRIM(C13))&gt;0</formula>
    </cfRule>
  </conditionalFormatting>
  <conditionalFormatting sqref="C17">
    <cfRule type="notContainsBlanks" dxfId="2343" priority="2095">
      <formula>LEN(TRIM(C17))&gt;0</formula>
    </cfRule>
  </conditionalFormatting>
  <conditionalFormatting sqref="C14">
    <cfRule type="notContainsBlanks" dxfId="2342" priority="2094">
      <formula>LEN(TRIM(C14))&gt;0</formula>
    </cfRule>
  </conditionalFormatting>
  <conditionalFormatting sqref="C15">
    <cfRule type="notContainsBlanks" dxfId="2341" priority="2093">
      <formula>LEN(TRIM(C15))&gt;0</formula>
    </cfRule>
  </conditionalFormatting>
  <conditionalFormatting sqref="E8">
    <cfRule type="notContainsBlanks" dxfId="2340" priority="2091">
      <formula>LEN(TRIM(E8))&gt;0</formula>
    </cfRule>
  </conditionalFormatting>
  <conditionalFormatting sqref="F8">
    <cfRule type="notContainsBlanks" dxfId="2339" priority="2090">
      <formula>LEN(TRIM(F8))&gt;0</formula>
    </cfRule>
  </conditionalFormatting>
  <conditionalFormatting sqref="G8">
    <cfRule type="notContainsBlanks" dxfId="2338" priority="2089">
      <formula>LEN(TRIM(G8))&gt;0</formula>
    </cfRule>
  </conditionalFormatting>
  <conditionalFormatting sqref="G10">
    <cfRule type="notContainsBlanks" dxfId="2337" priority="2088">
      <formula>LEN(TRIM(G10))&gt;0</formula>
    </cfRule>
  </conditionalFormatting>
  <conditionalFormatting sqref="G13">
    <cfRule type="notContainsBlanks" dxfId="2336" priority="2087">
      <formula>LEN(TRIM(G13))&gt;0</formula>
    </cfRule>
  </conditionalFormatting>
  <conditionalFormatting sqref="G14">
    <cfRule type="notContainsBlanks" dxfId="2335" priority="2086">
      <formula>LEN(TRIM(G14))&gt;0</formula>
    </cfRule>
  </conditionalFormatting>
  <conditionalFormatting sqref="C6:D6">
    <cfRule type="containsText" dxfId="2334" priority="2084" operator="containsText" text="Select One">
      <formula>NOT(ISERROR(SEARCH("Select One",C6)))</formula>
    </cfRule>
    <cfRule type="notContainsBlanks" dxfId="2333" priority="2085">
      <formula>LEN(TRIM(C6))&gt;0</formula>
    </cfRule>
  </conditionalFormatting>
  <conditionalFormatting sqref="C12">
    <cfRule type="containsText" dxfId="2332" priority="2082" operator="containsText" text="Select One">
      <formula>NOT(ISERROR(SEARCH("Select One",C12)))</formula>
    </cfRule>
    <cfRule type="notContainsBlanks" dxfId="2331" priority="2083">
      <formula>LEN(TRIM(C12))&gt;0</formula>
    </cfRule>
  </conditionalFormatting>
  <conditionalFormatting sqref="C10">
    <cfRule type="notContainsBlanks" dxfId="2330" priority="2081">
      <formula>LEN(TRIM(C10))&gt;0</formula>
    </cfRule>
  </conditionalFormatting>
  <conditionalFormatting sqref="C10">
    <cfRule type="cellIs" dxfId="2329" priority="2080" operator="greaterThan">
      <formula>0</formula>
    </cfRule>
  </conditionalFormatting>
  <conditionalFormatting sqref="C19 C21">
    <cfRule type="notContainsBlanks" dxfId="2328" priority="2079">
      <formula>LEN(TRIM(C19))&gt;0</formula>
    </cfRule>
  </conditionalFormatting>
  <conditionalFormatting sqref="C22">
    <cfRule type="notContainsBlanks" dxfId="2327" priority="2078">
      <formula>LEN(TRIM(C22))&gt;0</formula>
    </cfRule>
  </conditionalFormatting>
  <conditionalFormatting sqref="C23">
    <cfRule type="notContainsBlanks" dxfId="2326" priority="2077">
      <formula>LEN(TRIM(C23))&gt;0</formula>
    </cfRule>
  </conditionalFormatting>
  <conditionalFormatting sqref="C30">
    <cfRule type="notContainsBlanks" dxfId="2325" priority="2071">
      <formula>LEN(TRIM(C30))&gt;0</formula>
    </cfRule>
  </conditionalFormatting>
  <conditionalFormatting sqref="C25">
    <cfRule type="notContainsBlanks" dxfId="2324" priority="2076">
      <formula>LEN(TRIM(C25))&gt;0</formula>
    </cfRule>
  </conditionalFormatting>
  <conditionalFormatting sqref="C27">
    <cfRule type="notContainsBlanks" dxfId="2323" priority="2075">
      <formula>LEN(TRIM(C27))&gt;0</formula>
    </cfRule>
  </conditionalFormatting>
  <conditionalFormatting sqref="C31">
    <cfRule type="notContainsBlanks" dxfId="2322" priority="2074">
      <formula>LEN(TRIM(C31))&gt;0</formula>
    </cfRule>
  </conditionalFormatting>
  <conditionalFormatting sqref="C28">
    <cfRule type="notContainsBlanks" dxfId="2321" priority="2073">
      <formula>LEN(TRIM(C28))&gt;0</formula>
    </cfRule>
  </conditionalFormatting>
  <conditionalFormatting sqref="C29">
    <cfRule type="notContainsBlanks" dxfId="2320" priority="2072">
      <formula>LEN(TRIM(C29))&gt;0</formula>
    </cfRule>
  </conditionalFormatting>
  <conditionalFormatting sqref="E22">
    <cfRule type="notContainsBlanks" dxfId="2319" priority="2070">
      <formula>LEN(TRIM(E22))&gt;0</formula>
    </cfRule>
  </conditionalFormatting>
  <conditionalFormatting sqref="F22">
    <cfRule type="notContainsBlanks" dxfId="2318" priority="2069">
      <formula>LEN(TRIM(F22))&gt;0</formula>
    </cfRule>
  </conditionalFormatting>
  <conditionalFormatting sqref="G22">
    <cfRule type="notContainsBlanks" dxfId="2317" priority="2068">
      <formula>LEN(TRIM(G22))&gt;0</formula>
    </cfRule>
  </conditionalFormatting>
  <conditionalFormatting sqref="G24">
    <cfRule type="notContainsBlanks" dxfId="2316" priority="2067">
      <formula>LEN(TRIM(G24))&gt;0</formula>
    </cfRule>
  </conditionalFormatting>
  <conditionalFormatting sqref="G28">
    <cfRule type="notContainsBlanks" dxfId="2315" priority="2066">
      <formula>LEN(TRIM(G28))&gt;0</formula>
    </cfRule>
  </conditionalFormatting>
  <conditionalFormatting sqref="C20:D20">
    <cfRule type="containsText" dxfId="2314" priority="2064" operator="containsText" text="Select One">
      <formula>NOT(ISERROR(SEARCH("Select One",C20)))</formula>
    </cfRule>
    <cfRule type="notContainsBlanks" dxfId="2313" priority="2065">
      <formula>LEN(TRIM(C20))&gt;0</formula>
    </cfRule>
  </conditionalFormatting>
  <conditionalFormatting sqref="C26">
    <cfRule type="containsText" dxfId="2312" priority="2062" operator="containsText" text="Select One">
      <formula>NOT(ISERROR(SEARCH("Select One",C26)))</formula>
    </cfRule>
    <cfRule type="notContainsBlanks" dxfId="2311" priority="2063">
      <formula>LEN(TRIM(C26))&gt;0</formula>
    </cfRule>
  </conditionalFormatting>
  <conditionalFormatting sqref="C24">
    <cfRule type="notContainsBlanks" dxfId="2310" priority="2061">
      <formula>LEN(TRIM(C24))&gt;0</formula>
    </cfRule>
  </conditionalFormatting>
  <conditionalFormatting sqref="C24">
    <cfRule type="cellIs" dxfId="2309" priority="2060" operator="greaterThan">
      <formula>0</formula>
    </cfRule>
  </conditionalFormatting>
  <conditionalFormatting sqref="C33 C35">
    <cfRule type="notContainsBlanks" dxfId="2308" priority="2059">
      <formula>LEN(TRIM(C33))&gt;0</formula>
    </cfRule>
  </conditionalFormatting>
  <conditionalFormatting sqref="C36">
    <cfRule type="notContainsBlanks" dxfId="2307" priority="2058">
      <formula>LEN(TRIM(C36))&gt;0</formula>
    </cfRule>
  </conditionalFormatting>
  <conditionalFormatting sqref="C37">
    <cfRule type="notContainsBlanks" dxfId="2306" priority="2057">
      <formula>LEN(TRIM(C37))&gt;0</formula>
    </cfRule>
  </conditionalFormatting>
  <conditionalFormatting sqref="C44">
    <cfRule type="notContainsBlanks" dxfId="2305" priority="2051">
      <formula>LEN(TRIM(C44))&gt;0</formula>
    </cfRule>
  </conditionalFormatting>
  <conditionalFormatting sqref="C39">
    <cfRule type="notContainsBlanks" dxfId="2304" priority="2056">
      <formula>LEN(TRIM(C39))&gt;0</formula>
    </cfRule>
  </conditionalFormatting>
  <conditionalFormatting sqref="C41">
    <cfRule type="notContainsBlanks" dxfId="2303" priority="2055">
      <formula>LEN(TRIM(C41))&gt;0</formula>
    </cfRule>
  </conditionalFormatting>
  <conditionalFormatting sqref="C45">
    <cfRule type="notContainsBlanks" dxfId="2302" priority="2054">
      <formula>LEN(TRIM(C45))&gt;0</formula>
    </cfRule>
  </conditionalFormatting>
  <conditionalFormatting sqref="C42">
    <cfRule type="notContainsBlanks" dxfId="2301" priority="2053">
      <formula>LEN(TRIM(C42))&gt;0</formula>
    </cfRule>
  </conditionalFormatting>
  <conditionalFormatting sqref="C43">
    <cfRule type="notContainsBlanks" dxfId="2300" priority="2052">
      <formula>LEN(TRIM(C43))&gt;0</formula>
    </cfRule>
  </conditionalFormatting>
  <conditionalFormatting sqref="E36">
    <cfRule type="notContainsBlanks" dxfId="2299" priority="2050">
      <formula>LEN(TRIM(E36))&gt;0</formula>
    </cfRule>
  </conditionalFormatting>
  <conditionalFormatting sqref="F36">
    <cfRule type="notContainsBlanks" dxfId="2298" priority="2049">
      <formula>LEN(TRIM(F36))&gt;0</formula>
    </cfRule>
  </conditionalFormatting>
  <conditionalFormatting sqref="G36">
    <cfRule type="notContainsBlanks" dxfId="2297" priority="2048">
      <formula>LEN(TRIM(G36))&gt;0</formula>
    </cfRule>
  </conditionalFormatting>
  <conditionalFormatting sqref="G38">
    <cfRule type="notContainsBlanks" dxfId="2296" priority="2047">
      <formula>LEN(TRIM(G38))&gt;0</formula>
    </cfRule>
  </conditionalFormatting>
  <conditionalFormatting sqref="G42">
    <cfRule type="notContainsBlanks" dxfId="2295" priority="2046">
      <formula>LEN(TRIM(G42))&gt;0</formula>
    </cfRule>
  </conditionalFormatting>
  <conditionalFormatting sqref="C34:D34">
    <cfRule type="containsText" dxfId="2294" priority="2044" operator="containsText" text="Select One">
      <formula>NOT(ISERROR(SEARCH("Select One",C34)))</formula>
    </cfRule>
    <cfRule type="notContainsBlanks" dxfId="2293" priority="2045">
      <formula>LEN(TRIM(C34))&gt;0</formula>
    </cfRule>
  </conditionalFormatting>
  <conditionalFormatting sqref="C40">
    <cfRule type="containsText" dxfId="2292" priority="2042" operator="containsText" text="Select One">
      <formula>NOT(ISERROR(SEARCH("Select One",C40)))</formula>
    </cfRule>
    <cfRule type="notContainsBlanks" dxfId="2291" priority="2043">
      <formula>LEN(TRIM(C40))&gt;0</formula>
    </cfRule>
  </conditionalFormatting>
  <conditionalFormatting sqref="C38">
    <cfRule type="notContainsBlanks" dxfId="2290" priority="2041">
      <formula>LEN(TRIM(C38))&gt;0</formula>
    </cfRule>
  </conditionalFormatting>
  <conditionalFormatting sqref="C38">
    <cfRule type="cellIs" dxfId="2289" priority="2040" operator="greaterThan">
      <formula>0</formula>
    </cfRule>
  </conditionalFormatting>
  <conditionalFormatting sqref="C47 C49">
    <cfRule type="notContainsBlanks" dxfId="2288" priority="2039">
      <formula>LEN(TRIM(C47))&gt;0</formula>
    </cfRule>
  </conditionalFormatting>
  <conditionalFormatting sqref="C50">
    <cfRule type="notContainsBlanks" dxfId="2287" priority="2038">
      <formula>LEN(TRIM(C50))&gt;0</formula>
    </cfRule>
  </conditionalFormatting>
  <conditionalFormatting sqref="C51">
    <cfRule type="notContainsBlanks" dxfId="2286" priority="2037">
      <formula>LEN(TRIM(C51))&gt;0</formula>
    </cfRule>
  </conditionalFormatting>
  <conditionalFormatting sqref="C58">
    <cfRule type="notContainsBlanks" dxfId="2285" priority="2031">
      <formula>LEN(TRIM(C58))&gt;0</formula>
    </cfRule>
  </conditionalFormatting>
  <conditionalFormatting sqref="C53">
    <cfRule type="notContainsBlanks" dxfId="2284" priority="2036">
      <formula>LEN(TRIM(C53))&gt;0</formula>
    </cfRule>
  </conditionalFormatting>
  <conditionalFormatting sqref="C55">
    <cfRule type="notContainsBlanks" dxfId="2283" priority="2035">
      <formula>LEN(TRIM(C55))&gt;0</formula>
    </cfRule>
  </conditionalFormatting>
  <conditionalFormatting sqref="C59">
    <cfRule type="notContainsBlanks" dxfId="2282" priority="2034">
      <formula>LEN(TRIM(C59))&gt;0</formula>
    </cfRule>
  </conditionalFormatting>
  <conditionalFormatting sqref="C56">
    <cfRule type="notContainsBlanks" dxfId="2281" priority="2033">
      <formula>LEN(TRIM(C56))&gt;0</formula>
    </cfRule>
  </conditionalFormatting>
  <conditionalFormatting sqref="C57">
    <cfRule type="notContainsBlanks" dxfId="2280" priority="2032">
      <formula>LEN(TRIM(C57))&gt;0</formula>
    </cfRule>
  </conditionalFormatting>
  <conditionalFormatting sqref="E50">
    <cfRule type="notContainsBlanks" dxfId="2279" priority="2030">
      <formula>LEN(TRIM(E50))&gt;0</formula>
    </cfRule>
  </conditionalFormatting>
  <conditionalFormatting sqref="F50">
    <cfRule type="notContainsBlanks" dxfId="2278" priority="2029">
      <formula>LEN(TRIM(F50))&gt;0</formula>
    </cfRule>
  </conditionalFormatting>
  <conditionalFormatting sqref="G50">
    <cfRule type="notContainsBlanks" dxfId="2277" priority="2028">
      <formula>LEN(TRIM(G50))&gt;0</formula>
    </cfRule>
  </conditionalFormatting>
  <conditionalFormatting sqref="G52">
    <cfRule type="notContainsBlanks" dxfId="2276" priority="2027">
      <formula>LEN(TRIM(G52))&gt;0</formula>
    </cfRule>
  </conditionalFormatting>
  <conditionalFormatting sqref="G56">
    <cfRule type="notContainsBlanks" dxfId="2275" priority="2026">
      <formula>LEN(TRIM(G56))&gt;0</formula>
    </cfRule>
  </conditionalFormatting>
  <conditionalFormatting sqref="C48:D48">
    <cfRule type="containsText" dxfId="2274" priority="2024" operator="containsText" text="Select One">
      <formula>NOT(ISERROR(SEARCH("Select One",C48)))</formula>
    </cfRule>
    <cfRule type="notContainsBlanks" dxfId="2273" priority="2025">
      <formula>LEN(TRIM(C48))&gt;0</formula>
    </cfRule>
  </conditionalFormatting>
  <conditionalFormatting sqref="C54">
    <cfRule type="containsText" dxfId="2272" priority="2022" operator="containsText" text="Select One">
      <formula>NOT(ISERROR(SEARCH("Select One",C54)))</formula>
    </cfRule>
    <cfRule type="notContainsBlanks" dxfId="2271" priority="2023">
      <formula>LEN(TRIM(C54))&gt;0</formula>
    </cfRule>
  </conditionalFormatting>
  <conditionalFormatting sqref="C52">
    <cfRule type="notContainsBlanks" dxfId="2270" priority="2021">
      <formula>LEN(TRIM(C52))&gt;0</formula>
    </cfRule>
  </conditionalFormatting>
  <conditionalFormatting sqref="C52">
    <cfRule type="cellIs" dxfId="2269" priority="2020" operator="greaterThan">
      <formula>0</formula>
    </cfRule>
  </conditionalFormatting>
  <conditionalFormatting sqref="C61 C63">
    <cfRule type="notContainsBlanks" dxfId="2268" priority="2019">
      <formula>LEN(TRIM(C61))&gt;0</formula>
    </cfRule>
  </conditionalFormatting>
  <conditionalFormatting sqref="C64">
    <cfRule type="notContainsBlanks" dxfId="2267" priority="2018">
      <formula>LEN(TRIM(C64))&gt;0</formula>
    </cfRule>
  </conditionalFormatting>
  <conditionalFormatting sqref="C65">
    <cfRule type="notContainsBlanks" dxfId="2266" priority="2017">
      <formula>LEN(TRIM(C65))&gt;0</formula>
    </cfRule>
  </conditionalFormatting>
  <conditionalFormatting sqref="C72">
    <cfRule type="notContainsBlanks" dxfId="2265" priority="2011">
      <formula>LEN(TRIM(C72))&gt;0</formula>
    </cfRule>
  </conditionalFormatting>
  <conditionalFormatting sqref="C67">
    <cfRule type="notContainsBlanks" dxfId="2264" priority="2016">
      <formula>LEN(TRIM(C67))&gt;0</formula>
    </cfRule>
  </conditionalFormatting>
  <conditionalFormatting sqref="C69">
    <cfRule type="notContainsBlanks" dxfId="2263" priority="2015">
      <formula>LEN(TRIM(C69))&gt;0</formula>
    </cfRule>
  </conditionalFormatting>
  <conditionalFormatting sqref="C73">
    <cfRule type="notContainsBlanks" dxfId="2262" priority="2014">
      <formula>LEN(TRIM(C73))&gt;0</formula>
    </cfRule>
  </conditionalFormatting>
  <conditionalFormatting sqref="C70">
    <cfRule type="notContainsBlanks" dxfId="2261" priority="2013">
      <formula>LEN(TRIM(C70))&gt;0</formula>
    </cfRule>
  </conditionalFormatting>
  <conditionalFormatting sqref="C71">
    <cfRule type="notContainsBlanks" dxfId="2260" priority="2012">
      <formula>LEN(TRIM(C71))&gt;0</formula>
    </cfRule>
  </conditionalFormatting>
  <conditionalFormatting sqref="E64">
    <cfRule type="notContainsBlanks" dxfId="2259" priority="2010">
      <formula>LEN(TRIM(E64))&gt;0</formula>
    </cfRule>
  </conditionalFormatting>
  <conditionalFormatting sqref="F64">
    <cfRule type="notContainsBlanks" dxfId="2258" priority="2009">
      <formula>LEN(TRIM(F64))&gt;0</formula>
    </cfRule>
  </conditionalFormatting>
  <conditionalFormatting sqref="G64">
    <cfRule type="notContainsBlanks" dxfId="2257" priority="2008">
      <formula>LEN(TRIM(G64))&gt;0</formula>
    </cfRule>
  </conditionalFormatting>
  <conditionalFormatting sqref="G66">
    <cfRule type="notContainsBlanks" dxfId="2256" priority="2007">
      <formula>LEN(TRIM(G66))&gt;0</formula>
    </cfRule>
  </conditionalFormatting>
  <conditionalFormatting sqref="G70">
    <cfRule type="notContainsBlanks" dxfId="2255" priority="2006">
      <formula>LEN(TRIM(G70))&gt;0</formula>
    </cfRule>
  </conditionalFormatting>
  <conditionalFormatting sqref="C62:D62">
    <cfRule type="containsText" dxfId="2254" priority="2004" operator="containsText" text="Select One">
      <formula>NOT(ISERROR(SEARCH("Select One",C62)))</formula>
    </cfRule>
    <cfRule type="notContainsBlanks" dxfId="2253" priority="2005">
      <formula>LEN(TRIM(C62))&gt;0</formula>
    </cfRule>
  </conditionalFormatting>
  <conditionalFormatting sqref="C68">
    <cfRule type="containsText" dxfId="2252" priority="2002" operator="containsText" text="Select One">
      <formula>NOT(ISERROR(SEARCH("Select One",C68)))</formula>
    </cfRule>
    <cfRule type="notContainsBlanks" dxfId="2251" priority="2003">
      <formula>LEN(TRIM(C68))&gt;0</formula>
    </cfRule>
  </conditionalFormatting>
  <conditionalFormatting sqref="C66">
    <cfRule type="notContainsBlanks" dxfId="2250" priority="2001">
      <formula>LEN(TRIM(C66))&gt;0</formula>
    </cfRule>
  </conditionalFormatting>
  <conditionalFormatting sqref="C66">
    <cfRule type="cellIs" dxfId="2249" priority="2000" operator="greaterThan">
      <formula>0</formula>
    </cfRule>
  </conditionalFormatting>
  <conditionalFormatting sqref="C75 C77">
    <cfRule type="notContainsBlanks" dxfId="2248" priority="1995">
      <formula>LEN(TRIM(C75))&gt;0</formula>
    </cfRule>
  </conditionalFormatting>
  <conditionalFormatting sqref="C89 C91">
    <cfRule type="notContainsBlanks" dxfId="2247" priority="1974">
      <formula>LEN(TRIM(C89))&gt;0</formula>
    </cfRule>
  </conditionalFormatting>
  <conditionalFormatting sqref="C80">
    <cfRule type="notContainsBlanks" dxfId="2246" priority="1976">
      <formula>LEN(TRIM(C80))&gt;0</formula>
    </cfRule>
  </conditionalFormatting>
  <conditionalFormatting sqref="C106">
    <cfRule type="notContainsBlanks" dxfId="2245" priority="1953">
      <formula>LEN(TRIM(C106))&gt;0</formula>
    </cfRule>
  </conditionalFormatting>
  <conditionalFormatting sqref="C94">
    <cfRule type="notContainsBlanks" dxfId="2244" priority="1956">
      <formula>LEN(TRIM(C94))&gt;0</formula>
    </cfRule>
  </conditionalFormatting>
  <conditionalFormatting sqref="C103 C105">
    <cfRule type="notContainsBlanks" dxfId="2243" priority="1954">
      <formula>LEN(TRIM(C103))&gt;0</formula>
    </cfRule>
  </conditionalFormatting>
  <conditionalFormatting sqref="C121">
    <cfRule type="notContainsBlanks" dxfId="2242" priority="1932">
      <formula>LEN(TRIM(C121))&gt;0</formula>
    </cfRule>
  </conditionalFormatting>
  <conditionalFormatting sqref="C108">
    <cfRule type="notContainsBlanks" dxfId="2241" priority="1936">
      <formula>LEN(TRIM(C108))&gt;0</formula>
    </cfRule>
  </conditionalFormatting>
  <conditionalFormatting sqref="C117 C119">
    <cfRule type="notContainsBlanks" dxfId="2240" priority="1934">
      <formula>LEN(TRIM(C117))&gt;0</formula>
    </cfRule>
  </conditionalFormatting>
  <conditionalFormatting sqref="C120">
    <cfRule type="notContainsBlanks" dxfId="2239" priority="1933">
      <formula>LEN(TRIM(C120))&gt;0</formula>
    </cfRule>
  </conditionalFormatting>
  <conditionalFormatting sqref="C137">
    <cfRule type="notContainsBlanks" dxfId="2238" priority="1911">
      <formula>LEN(TRIM(C137))&gt;0</formula>
    </cfRule>
  </conditionalFormatting>
  <conditionalFormatting sqref="C122">
    <cfRule type="notContainsBlanks" dxfId="2237" priority="1916">
      <formula>LEN(TRIM(C122))&gt;0</formula>
    </cfRule>
  </conditionalFormatting>
  <conditionalFormatting sqref="C131 C133">
    <cfRule type="notContainsBlanks" dxfId="2236" priority="1914">
      <formula>LEN(TRIM(C131))&gt;0</formula>
    </cfRule>
  </conditionalFormatting>
  <conditionalFormatting sqref="C134">
    <cfRule type="notContainsBlanks" dxfId="2235" priority="1913">
      <formula>LEN(TRIM(C134))&gt;0</formula>
    </cfRule>
  </conditionalFormatting>
  <conditionalFormatting sqref="C135">
    <cfRule type="notContainsBlanks" dxfId="2234" priority="1912">
      <formula>LEN(TRIM(C135))&gt;0</formula>
    </cfRule>
  </conditionalFormatting>
  <conditionalFormatting sqref="E134">
    <cfRule type="notContainsBlanks" dxfId="2233" priority="1905">
      <formula>LEN(TRIM(E134))&gt;0</formula>
    </cfRule>
  </conditionalFormatting>
  <conditionalFormatting sqref="C136">
    <cfRule type="notContainsBlanks" dxfId="2232" priority="1896">
      <formula>LEN(TRIM(C136))&gt;0</formula>
    </cfRule>
  </conditionalFormatting>
  <conditionalFormatting sqref="C146 C148">
    <cfRule type="notContainsBlanks" dxfId="2231" priority="1890">
      <formula>LEN(TRIM(C146))&gt;0</formula>
    </cfRule>
  </conditionalFormatting>
  <conditionalFormatting sqref="C160 C162">
    <cfRule type="notContainsBlanks" dxfId="2230" priority="1869">
      <formula>LEN(TRIM(C160))&gt;0</formula>
    </cfRule>
  </conditionalFormatting>
  <conditionalFormatting sqref="C151">
    <cfRule type="notContainsBlanks" dxfId="2229" priority="1871">
      <formula>LEN(TRIM(C151))&gt;0</formula>
    </cfRule>
  </conditionalFormatting>
  <conditionalFormatting sqref="C177">
    <cfRule type="notContainsBlanks" dxfId="2228" priority="1848">
      <formula>LEN(TRIM(C177))&gt;0</formula>
    </cfRule>
  </conditionalFormatting>
  <conditionalFormatting sqref="C165">
    <cfRule type="notContainsBlanks" dxfId="2227" priority="1851">
      <formula>LEN(TRIM(C165))&gt;0</formula>
    </cfRule>
  </conditionalFormatting>
  <conditionalFormatting sqref="C174 C176">
    <cfRule type="notContainsBlanks" dxfId="2226" priority="1849">
      <formula>LEN(TRIM(C174))&gt;0</formula>
    </cfRule>
  </conditionalFormatting>
  <conditionalFormatting sqref="C192">
    <cfRule type="notContainsBlanks" dxfId="2225" priority="1827">
      <formula>LEN(TRIM(C192))&gt;0</formula>
    </cfRule>
  </conditionalFormatting>
  <conditionalFormatting sqref="C179">
    <cfRule type="notContainsBlanks" dxfId="2224" priority="1831">
      <formula>LEN(TRIM(C179))&gt;0</formula>
    </cfRule>
  </conditionalFormatting>
  <conditionalFormatting sqref="C188 C190">
    <cfRule type="notContainsBlanks" dxfId="2223" priority="1829">
      <formula>LEN(TRIM(C188))&gt;0</formula>
    </cfRule>
  </conditionalFormatting>
  <conditionalFormatting sqref="C191">
    <cfRule type="notContainsBlanks" dxfId="2222" priority="1828">
      <formula>LEN(TRIM(C191))&gt;0</formula>
    </cfRule>
  </conditionalFormatting>
  <conditionalFormatting sqref="C208">
    <cfRule type="notContainsBlanks" dxfId="2221" priority="1806">
      <formula>LEN(TRIM(C208))&gt;0</formula>
    </cfRule>
  </conditionalFormatting>
  <conditionalFormatting sqref="C193">
    <cfRule type="notContainsBlanks" dxfId="2220" priority="1811">
      <formula>LEN(TRIM(C193))&gt;0</formula>
    </cfRule>
  </conditionalFormatting>
  <conditionalFormatting sqref="C202 C204">
    <cfRule type="notContainsBlanks" dxfId="2219" priority="1809">
      <formula>LEN(TRIM(C202))&gt;0</formula>
    </cfRule>
  </conditionalFormatting>
  <conditionalFormatting sqref="C205">
    <cfRule type="notContainsBlanks" dxfId="2218" priority="1808">
      <formula>LEN(TRIM(C205))&gt;0</formula>
    </cfRule>
  </conditionalFormatting>
  <conditionalFormatting sqref="C206">
    <cfRule type="notContainsBlanks" dxfId="2217" priority="1807">
      <formula>LEN(TRIM(C206))&gt;0</formula>
    </cfRule>
  </conditionalFormatting>
  <conditionalFormatting sqref="E205">
    <cfRule type="notContainsBlanks" dxfId="2216" priority="1800">
      <formula>LEN(TRIM(E205))&gt;0</formula>
    </cfRule>
  </conditionalFormatting>
  <conditionalFormatting sqref="C207">
    <cfRule type="notContainsBlanks" dxfId="2215" priority="1791">
      <formula>LEN(TRIM(C207))&gt;0</formula>
    </cfRule>
  </conditionalFormatting>
  <conditionalFormatting sqref="C216 C218">
    <cfRule type="notContainsBlanks" dxfId="2214" priority="1785">
      <formula>LEN(TRIM(C216))&gt;0</formula>
    </cfRule>
  </conditionalFormatting>
  <conditionalFormatting sqref="C230 C232">
    <cfRule type="notContainsBlanks" dxfId="2213" priority="1764">
      <formula>LEN(TRIM(C230))&gt;0</formula>
    </cfRule>
  </conditionalFormatting>
  <conditionalFormatting sqref="C221">
    <cfRule type="notContainsBlanks" dxfId="2212" priority="1766">
      <formula>LEN(TRIM(C221))&gt;0</formula>
    </cfRule>
  </conditionalFormatting>
  <conditionalFormatting sqref="C247">
    <cfRule type="notContainsBlanks" dxfId="2211" priority="1743">
      <formula>LEN(TRIM(C247))&gt;0</formula>
    </cfRule>
  </conditionalFormatting>
  <conditionalFormatting sqref="C235">
    <cfRule type="notContainsBlanks" dxfId="2210" priority="1746">
      <formula>LEN(TRIM(C235))&gt;0</formula>
    </cfRule>
  </conditionalFormatting>
  <conditionalFormatting sqref="C244 C246">
    <cfRule type="notContainsBlanks" dxfId="2209" priority="1744">
      <formula>LEN(TRIM(C244))&gt;0</formula>
    </cfRule>
  </conditionalFormatting>
  <conditionalFormatting sqref="C262">
    <cfRule type="notContainsBlanks" dxfId="2208" priority="1722">
      <formula>LEN(TRIM(C262))&gt;0</formula>
    </cfRule>
  </conditionalFormatting>
  <conditionalFormatting sqref="C249">
    <cfRule type="notContainsBlanks" dxfId="2207" priority="1726">
      <formula>LEN(TRIM(C249))&gt;0</formula>
    </cfRule>
  </conditionalFormatting>
  <conditionalFormatting sqref="C258 C260">
    <cfRule type="notContainsBlanks" dxfId="2206" priority="1724">
      <formula>LEN(TRIM(C258))&gt;0</formula>
    </cfRule>
  </conditionalFormatting>
  <conditionalFormatting sqref="C261">
    <cfRule type="notContainsBlanks" dxfId="2205" priority="1723">
      <formula>LEN(TRIM(C261))&gt;0</formula>
    </cfRule>
  </conditionalFormatting>
  <conditionalFormatting sqref="C278">
    <cfRule type="notContainsBlanks" dxfId="2204" priority="1701">
      <formula>LEN(TRIM(C278))&gt;0</formula>
    </cfRule>
  </conditionalFormatting>
  <conditionalFormatting sqref="C263">
    <cfRule type="notContainsBlanks" dxfId="2203" priority="1706">
      <formula>LEN(TRIM(C263))&gt;0</formula>
    </cfRule>
  </conditionalFormatting>
  <conditionalFormatting sqref="C272 C274">
    <cfRule type="notContainsBlanks" dxfId="2202" priority="1704">
      <formula>LEN(TRIM(C272))&gt;0</formula>
    </cfRule>
  </conditionalFormatting>
  <conditionalFormatting sqref="C275">
    <cfRule type="notContainsBlanks" dxfId="2201" priority="1703">
      <formula>LEN(TRIM(C275))&gt;0</formula>
    </cfRule>
  </conditionalFormatting>
  <conditionalFormatting sqref="C276">
    <cfRule type="notContainsBlanks" dxfId="2200" priority="1702">
      <formula>LEN(TRIM(C276))&gt;0</formula>
    </cfRule>
  </conditionalFormatting>
  <conditionalFormatting sqref="E275">
    <cfRule type="notContainsBlanks" dxfId="2199" priority="1695">
      <formula>LEN(TRIM(E275))&gt;0</formula>
    </cfRule>
  </conditionalFormatting>
  <conditionalFormatting sqref="C277">
    <cfRule type="notContainsBlanks" dxfId="2198" priority="1686">
      <formula>LEN(TRIM(C277))&gt;0</formula>
    </cfRule>
  </conditionalFormatting>
  <conditionalFormatting sqref="C287 C289">
    <cfRule type="notContainsBlanks" dxfId="2197" priority="1680">
      <formula>LEN(TRIM(C287))&gt;0</formula>
    </cfRule>
  </conditionalFormatting>
  <conditionalFormatting sqref="C301 C303">
    <cfRule type="notContainsBlanks" dxfId="2196" priority="1659">
      <formula>LEN(TRIM(C301))&gt;0</formula>
    </cfRule>
  </conditionalFormatting>
  <conditionalFormatting sqref="C292">
    <cfRule type="notContainsBlanks" dxfId="2195" priority="1661">
      <formula>LEN(TRIM(C292))&gt;0</formula>
    </cfRule>
  </conditionalFormatting>
  <conditionalFormatting sqref="C318">
    <cfRule type="notContainsBlanks" dxfId="2194" priority="1638">
      <formula>LEN(TRIM(C318))&gt;0</formula>
    </cfRule>
  </conditionalFormatting>
  <conditionalFormatting sqref="C306">
    <cfRule type="notContainsBlanks" dxfId="2193" priority="1641">
      <formula>LEN(TRIM(C306))&gt;0</formula>
    </cfRule>
  </conditionalFormatting>
  <conditionalFormatting sqref="C315 C317">
    <cfRule type="notContainsBlanks" dxfId="2192" priority="1639">
      <formula>LEN(TRIM(C315))&gt;0</formula>
    </cfRule>
  </conditionalFormatting>
  <conditionalFormatting sqref="C333">
    <cfRule type="notContainsBlanks" dxfId="2191" priority="1617">
      <formula>LEN(TRIM(C333))&gt;0</formula>
    </cfRule>
  </conditionalFormatting>
  <conditionalFormatting sqref="C320">
    <cfRule type="notContainsBlanks" dxfId="2190" priority="1621">
      <formula>LEN(TRIM(C320))&gt;0</formula>
    </cfRule>
  </conditionalFormatting>
  <conditionalFormatting sqref="C329 C331">
    <cfRule type="notContainsBlanks" dxfId="2189" priority="1619">
      <formula>LEN(TRIM(C329))&gt;0</formula>
    </cfRule>
  </conditionalFormatting>
  <conditionalFormatting sqref="C332">
    <cfRule type="notContainsBlanks" dxfId="2188" priority="1618">
      <formula>LEN(TRIM(C332))&gt;0</formula>
    </cfRule>
  </conditionalFormatting>
  <conditionalFormatting sqref="C349">
    <cfRule type="notContainsBlanks" dxfId="2187" priority="1596">
      <formula>LEN(TRIM(C349))&gt;0</formula>
    </cfRule>
  </conditionalFormatting>
  <conditionalFormatting sqref="C334">
    <cfRule type="notContainsBlanks" dxfId="2186" priority="1601">
      <formula>LEN(TRIM(C334))&gt;0</formula>
    </cfRule>
  </conditionalFormatting>
  <conditionalFormatting sqref="C343 C345">
    <cfRule type="notContainsBlanks" dxfId="2185" priority="1599">
      <formula>LEN(TRIM(C343))&gt;0</formula>
    </cfRule>
  </conditionalFormatting>
  <conditionalFormatting sqref="C346">
    <cfRule type="notContainsBlanks" dxfId="2184" priority="1598">
      <formula>LEN(TRIM(C346))&gt;0</formula>
    </cfRule>
  </conditionalFormatting>
  <conditionalFormatting sqref="C347">
    <cfRule type="notContainsBlanks" dxfId="2183" priority="1597">
      <formula>LEN(TRIM(C347))&gt;0</formula>
    </cfRule>
  </conditionalFormatting>
  <conditionalFormatting sqref="E346">
    <cfRule type="notContainsBlanks" dxfId="2182" priority="1590">
      <formula>LEN(TRIM(E346))&gt;0</formula>
    </cfRule>
  </conditionalFormatting>
  <conditionalFormatting sqref="C348">
    <cfRule type="notContainsBlanks" dxfId="2181" priority="1581">
      <formula>LEN(TRIM(C348))&gt;0</formula>
    </cfRule>
  </conditionalFormatting>
  <conditionalFormatting sqref="C358 C360">
    <cfRule type="notContainsBlanks" dxfId="2180" priority="1575">
      <formula>LEN(TRIM(C358))&gt;0</formula>
    </cfRule>
  </conditionalFormatting>
  <conditionalFormatting sqref="C372 C374">
    <cfRule type="notContainsBlanks" dxfId="2179" priority="1554">
      <formula>LEN(TRIM(C372))&gt;0</formula>
    </cfRule>
  </conditionalFormatting>
  <conditionalFormatting sqref="C363">
    <cfRule type="notContainsBlanks" dxfId="2178" priority="1556">
      <formula>LEN(TRIM(C363))&gt;0</formula>
    </cfRule>
  </conditionalFormatting>
  <conditionalFormatting sqref="C389">
    <cfRule type="notContainsBlanks" dxfId="2177" priority="1533">
      <formula>LEN(TRIM(C389))&gt;0</formula>
    </cfRule>
  </conditionalFormatting>
  <conditionalFormatting sqref="C377">
    <cfRule type="notContainsBlanks" dxfId="2176" priority="1536">
      <formula>LEN(TRIM(C377))&gt;0</formula>
    </cfRule>
  </conditionalFormatting>
  <conditionalFormatting sqref="C386 C388">
    <cfRule type="notContainsBlanks" dxfId="2175" priority="1534">
      <formula>LEN(TRIM(C386))&gt;0</formula>
    </cfRule>
  </conditionalFormatting>
  <conditionalFormatting sqref="C404">
    <cfRule type="notContainsBlanks" dxfId="2174" priority="1512">
      <formula>LEN(TRIM(C404))&gt;0</formula>
    </cfRule>
  </conditionalFormatting>
  <conditionalFormatting sqref="C391">
    <cfRule type="notContainsBlanks" dxfId="2173" priority="1516">
      <formula>LEN(TRIM(C391))&gt;0</formula>
    </cfRule>
  </conditionalFormatting>
  <conditionalFormatting sqref="C400 C402">
    <cfRule type="notContainsBlanks" dxfId="2172" priority="1514">
      <formula>LEN(TRIM(C400))&gt;0</formula>
    </cfRule>
  </conditionalFormatting>
  <conditionalFormatting sqref="C403">
    <cfRule type="notContainsBlanks" dxfId="2171" priority="1513">
      <formula>LEN(TRIM(C403))&gt;0</formula>
    </cfRule>
  </conditionalFormatting>
  <conditionalFormatting sqref="C420">
    <cfRule type="notContainsBlanks" dxfId="2170" priority="1491">
      <formula>LEN(TRIM(C420))&gt;0</formula>
    </cfRule>
  </conditionalFormatting>
  <conditionalFormatting sqref="C405">
    <cfRule type="notContainsBlanks" dxfId="2169" priority="1496">
      <formula>LEN(TRIM(C405))&gt;0</formula>
    </cfRule>
  </conditionalFormatting>
  <conditionalFormatting sqref="C414 C416">
    <cfRule type="notContainsBlanks" dxfId="2168" priority="1494">
      <formula>LEN(TRIM(C414))&gt;0</formula>
    </cfRule>
  </conditionalFormatting>
  <conditionalFormatting sqref="C417">
    <cfRule type="notContainsBlanks" dxfId="2167" priority="1493">
      <formula>LEN(TRIM(C417))&gt;0</formula>
    </cfRule>
  </conditionalFormatting>
  <conditionalFormatting sqref="C418">
    <cfRule type="notContainsBlanks" dxfId="2166" priority="1492">
      <formula>LEN(TRIM(C418))&gt;0</formula>
    </cfRule>
  </conditionalFormatting>
  <conditionalFormatting sqref="E417">
    <cfRule type="notContainsBlanks" dxfId="2165" priority="1485">
      <formula>LEN(TRIM(E417))&gt;0</formula>
    </cfRule>
  </conditionalFormatting>
  <conditionalFormatting sqref="C419">
    <cfRule type="notContainsBlanks" dxfId="2164" priority="1476">
      <formula>LEN(TRIM(C419))&gt;0</formula>
    </cfRule>
  </conditionalFormatting>
  <conditionalFormatting sqref="C429 C431">
    <cfRule type="notContainsBlanks" dxfId="2163" priority="1470">
      <formula>LEN(TRIM(C429))&gt;0</formula>
    </cfRule>
  </conditionalFormatting>
  <conditionalFormatting sqref="C443 C445">
    <cfRule type="notContainsBlanks" dxfId="2162" priority="1449">
      <formula>LEN(TRIM(C443))&gt;0</formula>
    </cfRule>
  </conditionalFormatting>
  <conditionalFormatting sqref="C434">
    <cfRule type="notContainsBlanks" dxfId="2161" priority="1451">
      <formula>LEN(TRIM(C434))&gt;0</formula>
    </cfRule>
  </conditionalFormatting>
  <conditionalFormatting sqref="C460">
    <cfRule type="notContainsBlanks" dxfId="2160" priority="1428">
      <formula>LEN(TRIM(C460))&gt;0</formula>
    </cfRule>
  </conditionalFormatting>
  <conditionalFormatting sqref="C448">
    <cfRule type="notContainsBlanks" dxfId="2159" priority="1431">
      <formula>LEN(TRIM(C448))&gt;0</formula>
    </cfRule>
  </conditionalFormatting>
  <conditionalFormatting sqref="C457 C459">
    <cfRule type="notContainsBlanks" dxfId="2158" priority="1429">
      <formula>LEN(TRIM(C457))&gt;0</formula>
    </cfRule>
  </conditionalFormatting>
  <conditionalFormatting sqref="C475">
    <cfRule type="notContainsBlanks" dxfId="2157" priority="1407">
      <formula>LEN(TRIM(C475))&gt;0</formula>
    </cfRule>
  </conditionalFormatting>
  <conditionalFormatting sqref="C462">
    <cfRule type="notContainsBlanks" dxfId="2156" priority="1411">
      <formula>LEN(TRIM(C462))&gt;0</formula>
    </cfRule>
  </conditionalFormatting>
  <conditionalFormatting sqref="C471 C473">
    <cfRule type="notContainsBlanks" dxfId="2155" priority="1409">
      <formula>LEN(TRIM(C471))&gt;0</formula>
    </cfRule>
  </conditionalFormatting>
  <conditionalFormatting sqref="C474">
    <cfRule type="notContainsBlanks" dxfId="2154" priority="1408">
      <formula>LEN(TRIM(C474))&gt;0</formula>
    </cfRule>
  </conditionalFormatting>
  <conditionalFormatting sqref="C491">
    <cfRule type="notContainsBlanks" dxfId="2153" priority="1386">
      <formula>LEN(TRIM(C491))&gt;0</formula>
    </cfRule>
  </conditionalFormatting>
  <conditionalFormatting sqref="C476">
    <cfRule type="notContainsBlanks" dxfId="2152" priority="1391">
      <formula>LEN(TRIM(C476))&gt;0</formula>
    </cfRule>
  </conditionalFormatting>
  <conditionalFormatting sqref="C485 C487">
    <cfRule type="notContainsBlanks" dxfId="2151" priority="1389">
      <formula>LEN(TRIM(C485))&gt;0</formula>
    </cfRule>
  </conditionalFormatting>
  <conditionalFormatting sqref="C488">
    <cfRule type="notContainsBlanks" dxfId="2150" priority="1388">
      <formula>LEN(TRIM(C488))&gt;0</formula>
    </cfRule>
  </conditionalFormatting>
  <conditionalFormatting sqref="C489">
    <cfRule type="notContainsBlanks" dxfId="2149" priority="1387">
      <formula>LEN(TRIM(C489))&gt;0</formula>
    </cfRule>
  </conditionalFormatting>
  <conditionalFormatting sqref="E488">
    <cfRule type="notContainsBlanks" dxfId="2148" priority="1380">
      <formula>LEN(TRIM(E488))&gt;0</formula>
    </cfRule>
  </conditionalFormatting>
  <conditionalFormatting sqref="C490">
    <cfRule type="notContainsBlanks" dxfId="2147" priority="1371">
      <formula>LEN(TRIM(C490))&gt;0</formula>
    </cfRule>
  </conditionalFormatting>
  <conditionalFormatting sqref="C500 C502">
    <cfRule type="notContainsBlanks" dxfId="2146" priority="1365">
      <formula>LEN(TRIM(C500))&gt;0</formula>
    </cfRule>
  </conditionalFormatting>
  <conditionalFormatting sqref="C514 C516">
    <cfRule type="notContainsBlanks" dxfId="2145" priority="1344">
      <formula>LEN(TRIM(C514))&gt;0</formula>
    </cfRule>
  </conditionalFormatting>
  <conditionalFormatting sqref="C505">
    <cfRule type="notContainsBlanks" dxfId="2144" priority="1346">
      <formula>LEN(TRIM(C505))&gt;0</formula>
    </cfRule>
  </conditionalFormatting>
  <conditionalFormatting sqref="C531">
    <cfRule type="notContainsBlanks" dxfId="2143" priority="1323">
      <formula>LEN(TRIM(C531))&gt;0</formula>
    </cfRule>
  </conditionalFormatting>
  <conditionalFormatting sqref="C519">
    <cfRule type="notContainsBlanks" dxfId="2142" priority="1326">
      <formula>LEN(TRIM(C519))&gt;0</formula>
    </cfRule>
  </conditionalFormatting>
  <conditionalFormatting sqref="C528 C530">
    <cfRule type="notContainsBlanks" dxfId="2141" priority="1324">
      <formula>LEN(TRIM(C528))&gt;0</formula>
    </cfRule>
  </conditionalFormatting>
  <conditionalFormatting sqref="C546">
    <cfRule type="notContainsBlanks" dxfId="2140" priority="1302">
      <formula>LEN(TRIM(C546))&gt;0</formula>
    </cfRule>
  </conditionalFormatting>
  <conditionalFormatting sqref="C533">
    <cfRule type="notContainsBlanks" dxfId="2139" priority="1306">
      <formula>LEN(TRIM(C533))&gt;0</formula>
    </cfRule>
  </conditionalFormatting>
  <conditionalFormatting sqref="C542 C544">
    <cfRule type="notContainsBlanks" dxfId="2138" priority="1304">
      <formula>LEN(TRIM(C542))&gt;0</formula>
    </cfRule>
  </conditionalFormatting>
  <conditionalFormatting sqref="C545">
    <cfRule type="notContainsBlanks" dxfId="2137" priority="1303">
      <formula>LEN(TRIM(C545))&gt;0</formula>
    </cfRule>
  </conditionalFormatting>
  <conditionalFormatting sqref="C562">
    <cfRule type="notContainsBlanks" dxfId="2136" priority="1281">
      <formula>LEN(TRIM(C562))&gt;0</formula>
    </cfRule>
  </conditionalFormatting>
  <conditionalFormatting sqref="C547">
    <cfRule type="notContainsBlanks" dxfId="2135" priority="1286">
      <formula>LEN(TRIM(C547))&gt;0</formula>
    </cfRule>
  </conditionalFormatting>
  <conditionalFormatting sqref="C556 C558">
    <cfRule type="notContainsBlanks" dxfId="2134" priority="1284">
      <formula>LEN(TRIM(C556))&gt;0</formula>
    </cfRule>
  </conditionalFormatting>
  <conditionalFormatting sqref="C559">
    <cfRule type="notContainsBlanks" dxfId="2133" priority="1283">
      <formula>LEN(TRIM(C559))&gt;0</formula>
    </cfRule>
  </conditionalFormatting>
  <conditionalFormatting sqref="C560">
    <cfRule type="notContainsBlanks" dxfId="2132" priority="1282">
      <formula>LEN(TRIM(C560))&gt;0</formula>
    </cfRule>
  </conditionalFormatting>
  <conditionalFormatting sqref="E559">
    <cfRule type="notContainsBlanks" dxfId="2131" priority="1275">
      <formula>LEN(TRIM(E559))&gt;0</formula>
    </cfRule>
  </conditionalFormatting>
  <conditionalFormatting sqref="C561">
    <cfRule type="notContainsBlanks" dxfId="2130" priority="1266">
      <formula>LEN(TRIM(C561))&gt;0</formula>
    </cfRule>
  </conditionalFormatting>
  <conditionalFormatting sqref="C571 C573">
    <cfRule type="notContainsBlanks" dxfId="2129" priority="1260">
      <formula>LEN(TRIM(C571))&gt;0</formula>
    </cfRule>
  </conditionalFormatting>
  <conditionalFormatting sqref="C585 C587">
    <cfRule type="notContainsBlanks" dxfId="2128" priority="1239">
      <formula>LEN(TRIM(C585))&gt;0</formula>
    </cfRule>
  </conditionalFormatting>
  <conditionalFormatting sqref="C576">
    <cfRule type="notContainsBlanks" dxfId="2127" priority="1241">
      <formula>LEN(TRIM(C576))&gt;0</formula>
    </cfRule>
  </conditionalFormatting>
  <conditionalFormatting sqref="C602">
    <cfRule type="notContainsBlanks" dxfId="2126" priority="1218">
      <formula>LEN(TRIM(C602))&gt;0</formula>
    </cfRule>
  </conditionalFormatting>
  <conditionalFormatting sqref="C590">
    <cfRule type="notContainsBlanks" dxfId="2125" priority="1221">
      <formula>LEN(TRIM(C590))&gt;0</formula>
    </cfRule>
  </conditionalFormatting>
  <conditionalFormatting sqref="C599 C601">
    <cfRule type="notContainsBlanks" dxfId="2124" priority="1219">
      <formula>LEN(TRIM(C599))&gt;0</formula>
    </cfRule>
  </conditionalFormatting>
  <conditionalFormatting sqref="C617">
    <cfRule type="notContainsBlanks" dxfId="2123" priority="1197">
      <formula>LEN(TRIM(C617))&gt;0</formula>
    </cfRule>
  </conditionalFormatting>
  <conditionalFormatting sqref="C604">
    <cfRule type="notContainsBlanks" dxfId="2122" priority="1201">
      <formula>LEN(TRIM(C604))&gt;0</formula>
    </cfRule>
  </conditionalFormatting>
  <conditionalFormatting sqref="C613 C615">
    <cfRule type="notContainsBlanks" dxfId="2121" priority="1199">
      <formula>LEN(TRIM(C613))&gt;0</formula>
    </cfRule>
  </conditionalFormatting>
  <conditionalFormatting sqref="C616">
    <cfRule type="notContainsBlanks" dxfId="2120" priority="1198">
      <formula>LEN(TRIM(C616))&gt;0</formula>
    </cfRule>
  </conditionalFormatting>
  <conditionalFormatting sqref="C633">
    <cfRule type="notContainsBlanks" dxfId="2119" priority="1176">
      <formula>LEN(TRIM(C633))&gt;0</formula>
    </cfRule>
  </conditionalFormatting>
  <conditionalFormatting sqref="C618">
    <cfRule type="notContainsBlanks" dxfId="2118" priority="1181">
      <formula>LEN(TRIM(C618))&gt;0</formula>
    </cfRule>
  </conditionalFormatting>
  <conditionalFormatting sqref="C627 C629">
    <cfRule type="notContainsBlanks" dxfId="2117" priority="1179">
      <formula>LEN(TRIM(C627))&gt;0</formula>
    </cfRule>
  </conditionalFormatting>
  <conditionalFormatting sqref="C630">
    <cfRule type="notContainsBlanks" dxfId="2116" priority="1178">
      <formula>LEN(TRIM(C630))&gt;0</formula>
    </cfRule>
  </conditionalFormatting>
  <conditionalFormatting sqref="C631">
    <cfRule type="notContainsBlanks" dxfId="2115" priority="1177">
      <formula>LEN(TRIM(C631))&gt;0</formula>
    </cfRule>
  </conditionalFormatting>
  <conditionalFormatting sqref="E630">
    <cfRule type="notContainsBlanks" dxfId="2114" priority="1170">
      <formula>LEN(TRIM(E630))&gt;0</formula>
    </cfRule>
  </conditionalFormatting>
  <conditionalFormatting sqref="C632">
    <cfRule type="notContainsBlanks" dxfId="2113" priority="1161">
      <formula>LEN(TRIM(C632))&gt;0</formula>
    </cfRule>
  </conditionalFormatting>
  <conditionalFormatting sqref="C642 C644">
    <cfRule type="notContainsBlanks" dxfId="2112" priority="1155">
      <formula>LEN(TRIM(C642))&gt;0</formula>
    </cfRule>
  </conditionalFormatting>
  <conditionalFormatting sqref="C656 C658">
    <cfRule type="notContainsBlanks" dxfId="2111" priority="1134">
      <formula>LEN(TRIM(C656))&gt;0</formula>
    </cfRule>
  </conditionalFormatting>
  <conditionalFormatting sqref="C647">
    <cfRule type="notContainsBlanks" dxfId="2110" priority="1136">
      <formula>LEN(TRIM(C647))&gt;0</formula>
    </cfRule>
  </conditionalFormatting>
  <conditionalFormatting sqref="C673">
    <cfRule type="notContainsBlanks" dxfId="2109" priority="1113">
      <formula>LEN(TRIM(C673))&gt;0</formula>
    </cfRule>
  </conditionalFormatting>
  <conditionalFormatting sqref="C661">
    <cfRule type="notContainsBlanks" dxfId="2108" priority="1116">
      <formula>LEN(TRIM(C661))&gt;0</formula>
    </cfRule>
  </conditionalFormatting>
  <conditionalFormatting sqref="C670 C672">
    <cfRule type="notContainsBlanks" dxfId="2107" priority="1114">
      <formula>LEN(TRIM(C670))&gt;0</formula>
    </cfRule>
  </conditionalFormatting>
  <conditionalFormatting sqref="C688">
    <cfRule type="notContainsBlanks" dxfId="2106" priority="1092">
      <formula>LEN(TRIM(C688))&gt;0</formula>
    </cfRule>
  </conditionalFormatting>
  <conditionalFormatting sqref="C675">
    <cfRule type="notContainsBlanks" dxfId="2105" priority="1096">
      <formula>LEN(TRIM(C675))&gt;0</formula>
    </cfRule>
  </conditionalFormatting>
  <conditionalFormatting sqref="C684 C686">
    <cfRule type="notContainsBlanks" dxfId="2104" priority="1094">
      <formula>LEN(TRIM(C684))&gt;0</formula>
    </cfRule>
  </conditionalFormatting>
  <conditionalFormatting sqref="C687">
    <cfRule type="notContainsBlanks" dxfId="2103" priority="1093">
      <formula>LEN(TRIM(C687))&gt;0</formula>
    </cfRule>
  </conditionalFormatting>
  <conditionalFormatting sqref="C704">
    <cfRule type="notContainsBlanks" dxfId="2102" priority="1071">
      <formula>LEN(TRIM(C704))&gt;0</formula>
    </cfRule>
  </conditionalFormatting>
  <conditionalFormatting sqref="C689">
    <cfRule type="notContainsBlanks" dxfId="2101" priority="1076">
      <formula>LEN(TRIM(C689))&gt;0</formula>
    </cfRule>
  </conditionalFormatting>
  <conditionalFormatting sqref="C698 C700">
    <cfRule type="notContainsBlanks" dxfId="2100" priority="1074">
      <formula>LEN(TRIM(C698))&gt;0</formula>
    </cfRule>
  </conditionalFormatting>
  <conditionalFormatting sqref="C701">
    <cfRule type="notContainsBlanks" dxfId="2099" priority="1073">
      <formula>LEN(TRIM(C701))&gt;0</formula>
    </cfRule>
  </conditionalFormatting>
  <conditionalFormatting sqref="C702">
    <cfRule type="notContainsBlanks" dxfId="2098" priority="1072">
      <formula>LEN(TRIM(C702))&gt;0</formula>
    </cfRule>
  </conditionalFormatting>
  <conditionalFormatting sqref="E701">
    <cfRule type="notContainsBlanks" dxfId="2097" priority="1065">
      <formula>LEN(TRIM(E701))&gt;0</formula>
    </cfRule>
  </conditionalFormatting>
  <conditionalFormatting sqref="C703">
    <cfRule type="notContainsBlanks" dxfId="2096" priority="1056">
      <formula>LEN(TRIM(C703))&gt;0</formula>
    </cfRule>
  </conditionalFormatting>
  <conditionalFormatting sqref="J5 J7">
    <cfRule type="notContainsBlanks" dxfId="2095" priority="1050">
      <formula>LEN(TRIM(J5))&gt;0</formula>
    </cfRule>
  </conditionalFormatting>
  <conditionalFormatting sqref="J19 J21">
    <cfRule type="notContainsBlanks" dxfId="2094" priority="1029">
      <formula>LEN(TRIM(J19))&gt;0</formula>
    </cfRule>
  </conditionalFormatting>
  <conditionalFormatting sqref="J10">
    <cfRule type="notContainsBlanks" dxfId="2093" priority="1031">
      <formula>LEN(TRIM(J10))&gt;0</formula>
    </cfRule>
  </conditionalFormatting>
  <conditionalFormatting sqref="J36">
    <cfRule type="notContainsBlanks" dxfId="2092" priority="1008">
      <formula>LEN(TRIM(J36))&gt;0</formula>
    </cfRule>
  </conditionalFormatting>
  <conditionalFormatting sqref="J24">
    <cfRule type="notContainsBlanks" dxfId="2091" priority="1011">
      <formula>LEN(TRIM(J24))&gt;0</formula>
    </cfRule>
  </conditionalFormatting>
  <conditionalFormatting sqref="J33 J35">
    <cfRule type="notContainsBlanks" dxfId="2090" priority="1009">
      <formula>LEN(TRIM(J33))&gt;0</formula>
    </cfRule>
  </conditionalFormatting>
  <conditionalFormatting sqref="J51">
    <cfRule type="notContainsBlanks" dxfId="2089" priority="987">
      <formula>LEN(TRIM(J51))&gt;0</formula>
    </cfRule>
  </conditionalFormatting>
  <conditionalFormatting sqref="J38">
    <cfRule type="notContainsBlanks" dxfId="2088" priority="991">
      <formula>LEN(TRIM(J38))&gt;0</formula>
    </cfRule>
  </conditionalFormatting>
  <conditionalFormatting sqref="J47 J49">
    <cfRule type="notContainsBlanks" dxfId="2087" priority="989">
      <formula>LEN(TRIM(J47))&gt;0</formula>
    </cfRule>
  </conditionalFormatting>
  <conditionalFormatting sqref="J50">
    <cfRule type="notContainsBlanks" dxfId="2086" priority="988">
      <formula>LEN(TRIM(J50))&gt;0</formula>
    </cfRule>
  </conditionalFormatting>
  <conditionalFormatting sqref="J67">
    <cfRule type="notContainsBlanks" dxfId="2085" priority="966">
      <formula>LEN(TRIM(J67))&gt;0</formula>
    </cfRule>
  </conditionalFormatting>
  <conditionalFormatting sqref="J52">
    <cfRule type="notContainsBlanks" dxfId="2084" priority="971">
      <formula>LEN(TRIM(J52))&gt;0</formula>
    </cfRule>
  </conditionalFormatting>
  <conditionalFormatting sqref="J61 J63">
    <cfRule type="notContainsBlanks" dxfId="2083" priority="969">
      <formula>LEN(TRIM(J61))&gt;0</formula>
    </cfRule>
  </conditionalFormatting>
  <conditionalFormatting sqref="J64">
    <cfRule type="notContainsBlanks" dxfId="2082" priority="968">
      <formula>LEN(TRIM(J64))&gt;0</formula>
    </cfRule>
  </conditionalFormatting>
  <conditionalFormatting sqref="J65">
    <cfRule type="notContainsBlanks" dxfId="2081" priority="967">
      <formula>LEN(TRIM(J65))&gt;0</formula>
    </cfRule>
  </conditionalFormatting>
  <conditionalFormatting sqref="L64">
    <cfRule type="notContainsBlanks" dxfId="2080" priority="960">
      <formula>LEN(TRIM(L64))&gt;0</formula>
    </cfRule>
  </conditionalFormatting>
  <conditionalFormatting sqref="N664">
    <cfRule type="notContainsBlanks" dxfId="2079" priority="4">
      <formula>LEN(TRIM(N664))&gt;0</formula>
    </cfRule>
  </conditionalFormatting>
  <conditionalFormatting sqref="G27">
    <cfRule type="notContainsBlanks" dxfId="2078" priority="1999">
      <formula>LEN(TRIM(G27))&gt;0</formula>
    </cfRule>
  </conditionalFormatting>
  <conditionalFormatting sqref="G41">
    <cfRule type="notContainsBlanks" dxfId="2077" priority="1998">
      <formula>LEN(TRIM(G41))&gt;0</formula>
    </cfRule>
  </conditionalFormatting>
  <conditionalFormatting sqref="G55">
    <cfRule type="notContainsBlanks" dxfId="2076" priority="1997">
      <formula>LEN(TRIM(G55))&gt;0</formula>
    </cfRule>
  </conditionalFormatting>
  <conditionalFormatting sqref="G69">
    <cfRule type="notContainsBlanks" dxfId="2075" priority="1996">
      <formula>LEN(TRIM(G69))&gt;0</formula>
    </cfRule>
  </conditionalFormatting>
  <conditionalFormatting sqref="C78">
    <cfRule type="notContainsBlanks" dxfId="2074" priority="1994">
      <formula>LEN(TRIM(C78))&gt;0</formula>
    </cfRule>
  </conditionalFormatting>
  <conditionalFormatting sqref="C79">
    <cfRule type="notContainsBlanks" dxfId="2073" priority="1993">
      <formula>LEN(TRIM(C79))&gt;0</formula>
    </cfRule>
  </conditionalFormatting>
  <conditionalFormatting sqref="C86">
    <cfRule type="notContainsBlanks" dxfId="2072" priority="1987">
      <formula>LEN(TRIM(C86))&gt;0</formula>
    </cfRule>
  </conditionalFormatting>
  <conditionalFormatting sqref="C81">
    <cfRule type="notContainsBlanks" dxfId="2071" priority="1992">
      <formula>LEN(TRIM(C81))&gt;0</formula>
    </cfRule>
  </conditionalFormatting>
  <conditionalFormatting sqref="C83">
    <cfRule type="notContainsBlanks" dxfId="2070" priority="1991">
      <formula>LEN(TRIM(C83))&gt;0</formula>
    </cfRule>
  </conditionalFormatting>
  <conditionalFormatting sqref="C87">
    <cfRule type="notContainsBlanks" dxfId="2069" priority="1990">
      <formula>LEN(TRIM(C87))&gt;0</formula>
    </cfRule>
  </conditionalFormatting>
  <conditionalFormatting sqref="C84">
    <cfRule type="notContainsBlanks" dxfId="2068" priority="1989">
      <formula>LEN(TRIM(C84))&gt;0</formula>
    </cfRule>
  </conditionalFormatting>
  <conditionalFormatting sqref="C85">
    <cfRule type="notContainsBlanks" dxfId="2067" priority="1988">
      <formula>LEN(TRIM(C85))&gt;0</formula>
    </cfRule>
  </conditionalFormatting>
  <conditionalFormatting sqref="E78">
    <cfRule type="notContainsBlanks" dxfId="2066" priority="1986">
      <formula>LEN(TRIM(E78))&gt;0</formula>
    </cfRule>
  </conditionalFormatting>
  <conditionalFormatting sqref="F78">
    <cfRule type="notContainsBlanks" dxfId="2065" priority="1985">
      <formula>LEN(TRIM(F78))&gt;0</formula>
    </cfRule>
  </conditionalFormatting>
  <conditionalFormatting sqref="G78">
    <cfRule type="notContainsBlanks" dxfId="2064" priority="1984">
      <formula>LEN(TRIM(G78))&gt;0</formula>
    </cfRule>
  </conditionalFormatting>
  <conditionalFormatting sqref="G80">
    <cfRule type="notContainsBlanks" dxfId="2063" priority="1983">
      <formula>LEN(TRIM(G80))&gt;0</formula>
    </cfRule>
  </conditionalFormatting>
  <conditionalFormatting sqref="G83">
    <cfRule type="notContainsBlanks" dxfId="2062" priority="1982">
      <formula>LEN(TRIM(G83))&gt;0</formula>
    </cfRule>
  </conditionalFormatting>
  <conditionalFormatting sqref="G84">
    <cfRule type="notContainsBlanks" dxfId="2061" priority="1981">
      <formula>LEN(TRIM(G84))&gt;0</formula>
    </cfRule>
  </conditionalFormatting>
  <conditionalFormatting sqref="C76:D76">
    <cfRule type="containsText" dxfId="2060" priority="1979" operator="containsText" text="Select One">
      <formula>NOT(ISERROR(SEARCH("Select One",C76)))</formula>
    </cfRule>
    <cfRule type="notContainsBlanks" dxfId="2059" priority="1980">
      <formula>LEN(TRIM(C76))&gt;0</formula>
    </cfRule>
  </conditionalFormatting>
  <conditionalFormatting sqref="C82">
    <cfRule type="containsText" dxfId="2058" priority="1977" operator="containsText" text="Select One">
      <formula>NOT(ISERROR(SEARCH("Select One",C82)))</formula>
    </cfRule>
    <cfRule type="notContainsBlanks" dxfId="2057" priority="1978">
      <formula>LEN(TRIM(C82))&gt;0</formula>
    </cfRule>
  </conditionalFormatting>
  <conditionalFormatting sqref="C80">
    <cfRule type="cellIs" dxfId="2056" priority="1975" operator="greaterThan">
      <formula>0</formula>
    </cfRule>
  </conditionalFormatting>
  <conditionalFormatting sqref="C92">
    <cfRule type="notContainsBlanks" dxfId="2055" priority="1973">
      <formula>LEN(TRIM(C92))&gt;0</formula>
    </cfRule>
  </conditionalFormatting>
  <conditionalFormatting sqref="C93">
    <cfRule type="notContainsBlanks" dxfId="2054" priority="1972">
      <formula>LEN(TRIM(C93))&gt;0</formula>
    </cfRule>
  </conditionalFormatting>
  <conditionalFormatting sqref="C100">
    <cfRule type="notContainsBlanks" dxfId="2053" priority="1966">
      <formula>LEN(TRIM(C100))&gt;0</formula>
    </cfRule>
  </conditionalFormatting>
  <conditionalFormatting sqref="C95">
    <cfRule type="notContainsBlanks" dxfId="2052" priority="1971">
      <formula>LEN(TRIM(C95))&gt;0</formula>
    </cfRule>
  </conditionalFormatting>
  <conditionalFormatting sqref="C97">
    <cfRule type="notContainsBlanks" dxfId="2051" priority="1970">
      <formula>LEN(TRIM(C97))&gt;0</formula>
    </cfRule>
  </conditionalFormatting>
  <conditionalFormatting sqref="C101">
    <cfRule type="notContainsBlanks" dxfId="2050" priority="1969">
      <formula>LEN(TRIM(C101))&gt;0</formula>
    </cfRule>
  </conditionalFormatting>
  <conditionalFormatting sqref="C98">
    <cfRule type="notContainsBlanks" dxfId="2049" priority="1968">
      <formula>LEN(TRIM(C98))&gt;0</formula>
    </cfRule>
  </conditionalFormatting>
  <conditionalFormatting sqref="C99">
    <cfRule type="notContainsBlanks" dxfId="2048" priority="1967">
      <formula>LEN(TRIM(C99))&gt;0</formula>
    </cfRule>
  </conditionalFormatting>
  <conditionalFormatting sqref="E92">
    <cfRule type="notContainsBlanks" dxfId="2047" priority="1965">
      <formula>LEN(TRIM(E92))&gt;0</formula>
    </cfRule>
  </conditionalFormatting>
  <conditionalFormatting sqref="F92">
    <cfRule type="notContainsBlanks" dxfId="2046" priority="1964">
      <formula>LEN(TRIM(F92))&gt;0</formula>
    </cfRule>
  </conditionalFormatting>
  <conditionalFormatting sqref="G92">
    <cfRule type="notContainsBlanks" dxfId="2045" priority="1963">
      <formula>LEN(TRIM(G92))&gt;0</formula>
    </cfRule>
  </conditionalFormatting>
  <conditionalFormatting sqref="G94">
    <cfRule type="notContainsBlanks" dxfId="2044" priority="1962">
      <formula>LEN(TRIM(G94))&gt;0</formula>
    </cfRule>
  </conditionalFormatting>
  <conditionalFormatting sqref="G98">
    <cfRule type="notContainsBlanks" dxfId="2043" priority="1961">
      <formula>LEN(TRIM(G98))&gt;0</formula>
    </cfRule>
  </conditionalFormatting>
  <conditionalFormatting sqref="C90:D90">
    <cfRule type="containsText" dxfId="2042" priority="1959" operator="containsText" text="Select One">
      <formula>NOT(ISERROR(SEARCH("Select One",C90)))</formula>
    </cfRule>
    <cfRule type="notContainsBlanks" dxfId="2041" priority="1960">
      <formula>LEN(TRIM(C90))&gt;0</formula>
    </cfRule>
  </conditionalFormatting>
  <conditionalFormatting sqref="C96">
    <cfRule type="containsText" dxfId="2040" priority="1957" operator="containsText" text="Select One">
      <formula>NOT(ISERROR(SEARCH("Select One",C96)))</formula>
    </cfRule>
    <cfRule type="notContainsBlanks" dxfId="2039" priority="1958">
      <formula>LEN(TRIM(C96))&gt;0</formula>
    </cfRule>
  </conditionalFormatting>
  <conditionalFormatting sqref="C94">
    <cfRule type="cellIs" dxfId="2038" priority="1955" operator="greaterThan">
      <formula>0</formula>
    </cfRule>
  </conditionalFormatting>
  <conditionalFormatting sqref="C107">
    <cfRule type="notContainsBlanks" dxfId="2037" priority="1952">
      <formula>LEN(TRIM(C107))&gt;0</formula>
    </cfRule>
  </conditionalFormatting>
  <conditionalFormatting sqref="C114">
    <cfRule type="notContainsBlanks" dxfId="2036" priority="1946">
      <formula>LEN(TRIM(C114))&gt;0</formula>
    </cfRule>
  </conditionalFormatting>
  <conditionalFormatting sqref="C109">
    <cfRule type="notContainsBlanks" dxfId="2035" priority="1951">
      <formula>LEN(TRIM(C109))&gt;0</formula>
    </cfRule>
  </conditionalFormatting>
  <conditionalFormatting sqref="C111">
    <cfRule type="notContainsBlanks" dxfId="2034" priority="1950">
      <formula>LEN(TRIM(C111))&gt;0</formula>
    </cfRule>
  </conditionalFormatting>
  <conditionalFormatting sqref="C115">
    <cfRule type="notContainsBlanks" dxfId="2033" priority="1949">
      <formula>LEN(TRIM(C115))&gt;0</formula>
    </cfRule>
  </conditionalFormatting>
  <conditionalFormatting sqref="C112">
    <cfRule type="notContainsBlanks" dxfId="2032" priority="1948">
      <formula>LEN(TRIM(C112))&gt;0</formula>
    </cfRule>
  </conditionalFormatting>
  <conditionalFormatting sqref="C113">
    <cfRule type="notContainsBlanks" dxfId="2031" priority="1947">
      <formula>LEN(TRIM(C113))&gt;0</formula>
    </cfRule>
  </conditionalFormatting>
  <conditionalFormatting sqref="E106">
    <cfRule type="notContainsBlanks" dxfId="2030" priority="1945">
      <formula>LEN(TRIM(E106))&gt;0</formula>
    </cfRule>
  </conditionalFormatting>
  <conditionalFormatting sqref="F106">
    <cfRule type="notContainsBlanks" dxfId="2029" priority="1944">
      <formula>LEN(TRIM(F106))&gt;0</formula>
    </cfRule>
  </conditionalFormatting>
  <conditionalFormatting sqref="G106">
    <cfRule type="notContainsBlanks" dxfId="2028" priority="1943">
      <formula>LEN(TRIM(G106))&gt;0</formula>
    </cfRule>
  </conditionalFormatting>
  <conditionalFormatting sqref="G108">
    <cfRule type="notContainsBlanks" dxfId="2027" priority="1942">
      <formula>LEN(TRIM(G108))&gt;0</formula>
    </cfRule>
  </conditionalFormatting>
  <conditionalFormatting sqref="G112">
    <cfRule type="notContainsBlanks" dxfId="2026" priority="1941">
      <formula>LEN(TRIM(G112))&gt;0</formula>
    </cfRule>
  </conditionalFormatting>
  <conditionalFormatting sqref="C104:D104">
    <cfRule type="containsText" dxfId="2025" priority="1939" operator="containsText" text="Select One">
      <formula>NOT(ISERROR(SEARCH("Select One",C104)))</formula>
    </cfRule>
    <cfRule type="notContainsBlanks" dxfId="2024" priority="1940">
      <formula>LEN(TRIM(C104))&gt;0</formula>
    </cfRule>
  </conditionalFormatting>
  <conditionalFormatting sqref="C110">
    <cfRule type="containsText" dxfId="2023" priority="1937" operator="containsText" text="Select One">
      <formula>NOT(ISERROR(SEARCH("Select One",C110)))</formula>
    </cfRule>
    <cfRule type="notContainsBlanks" dxfId="2022" priority="1938">
      <formula>LEN(TRIM(C110))&gt;0</formula>
    </cfRule>
  </conditionalFormatting>
  <conditionalFormatting sqref="C108">
    <cfRule type="cellIs" dxfId="2021" priority="1935" operator="greaterThan">
      <formula>0</formula>
    </cfRule>
  </conditionalFormatting>
  <conditionalFormatting sqref="C128">
    <cfRule type="notContainsBlanks" dxfId="2020" priority="1926">
      <formula>LEN(TRIM(C128))&gt;0</formula>
    </cfRule>
  </conditionalFormatting>
  <conditionalFormatting sqref="C123">
    <cfRule type="notContainsBlanks" dxfId="2019" priority="1931">
      <formula>LEN(TRIM(C123))&gt;0</formula>
    </cfRule>
  </conditionalFormatting>
  <conditionalFormatting sqref="C125">
    <cfRule type="notContainsBlanks" dxfId="2018" priority="1930">
      <formula>LEN(TRIM(C125))&gt;0</formula>
    </cfRule>
  </conditionalFormatting>
  <conditionalFormatting sqref="C129">
    <cfRule type="notContainsBlanks" dxfId="2017" priority="1929">
      <formula>LEN(TRIM(C129))&gt;0</formula>
    </cfRule>
  </conditionalFormatting>
  <conditionalFormatting sqref="C126">
    <cfRule type="notContainsBlanks" dxfId="2016" priority="1928">
      <formula>LEN(TRIM(C126))&gt;0</formula>
    </cfRule>
  </conditionalFormatting>
  <conditionalFormatting sqref="C127">
    <cfRule type="notContainsBlanks" dxfId="2015" priority="1927">
      <formula>LEN(TRIM(C127))&gt;0</formula>
    </cfRule>
  </conditionalFormatting>
  <conditionalFormatting sqref="E120">
    <cfRule type="notContainsBlanks" dxfId="2014" priority="1925">
      <formula>LEN(TRIM(E120))&gt;0</formula>
    </cfRule>
  </conditionalFormatting>
  <conditionalFormatting sqref="F120">
    <cfRule type="notContainsBlanks" dxfId="2013" priority="1924">
      <formula>LEN(TRIM(F120))&gt;0</formula>
    </cfRule>
  </conditionalFormatting>
  <conditionalFormatting sqref="G120">
    <cfRule type="notContainsBlanks" dxfId="2012" priority="1923">
      <formula>LEN(TRIM(G120))&gt;0</formula>
    </cfRule>
  </conditionalFormatting>
  <conditionalFormatting sqref="G122">
    <cfRule type="notContainsBlanks" dxfId="2011" priority="1922">
      <formula>LEN(TRIM(G122))&gt;0</formula>
    </cfRule>
  </conditionalFormatting>
  <conditionalFormatting sqref="G126">
    <cfRule type="notContainsBlanks" dxfId="2010" priority="1921">
      <formula>LEN(TRIM(G126))&gt;0</formula>
    </cfRule>
  </conditionalFormatting>
  <conditionalFormatting sqref="C118:D118">
    <cfRule type="containsText" dxfId="2009" priority="1919" operator="containsText" text="Select One">
      <formula>NOT(ISERROR(SEARCH("Select One",C118)))</formula>
    </cfRule>
    <cfRule type="notContainsBlanks" dxfId="2008" priority="1920">
      <formula>LEN(TRIM(C118))&gt;0</formula>
    </cfRule>
  </conditionalFormatting>
  <conditionalFormatting sqref="C124">
    <cfRule type="containsText" dxfId="2007" priority="1917" operator="containsText" text="Select One">
      <formula>NOT(ISERROR(SEARCH("Select One",C124)))</formula>
    </cfRule>
    <cfRule type="notContainsBlanks" dxfId="2006" priority="1918">
      <formula>LEN(TRIM(C124))&gt;0</formula>
    </cfRule>
  </conditionalFormatting>
  <conditionalFormatting sqref="C122">
    <cfRule type="cellIs" dxfId="2005" priority="1915" operator="greaterThan">
      <formula>0</formula>
    </cfRule>
  </conditionalFormatting>
  <conditionalFormatting sqref="C142">
    <cfRule type="notContainsBlanks" dxfId="2004" priority="1906">
      <formula>LEN(TRIM(C142))&gt;0</formula>
    </cfRule>
  </conditionalFormatting>
  <conditionalFormatting sqref="C139">
    <cfRule type="notContainsBlanks" dxfId="2003" priority="1910">
      <formula>LEN(TRIM(C139))&gt;0</formula>
    </cfRule>
  </conditionalFormatting>
  <conditionalFormatting sqref="C143">
    <cfRule type="notContainsBlanks" dxfId="2002" priority="1909">
      <formula>LEN(TRIM(C143))&gt;0</formula>
    </cfRule>
  </conditionalFormatting>
  <conditionalFormatting sqref="C140">
    <cfRule type="notContainsBlanks" dxfId="2001" priority="1908">
      <formula>LEN(TRIM(C140))&gt;0</formula>
    </cfRule>
  </conditionalFormatting>
  <conditionalFormatting sqref="C141">
    <cfRule type="notContainsBlanks" dxfId="2000" priority="1907">
      <formula>LEN(TRIM(C141))&gt;0</formula>
    </cfRule>
  </conditionalFormatting>
  <conditionalFormatting sqref="F134">
    <cfRule type="notContainsBlanks" dxfId="1999" priority="1904">
      <formula>LEN(TRIM(F134))&gt;0</formula>
    </cfRule>
  </conditionalFormatting>
  <conditionalFormatting sqref="G134">
    <cfRule type="notContainsBlanks" dxfId="1998" priority="1903">
      <formula>LEN(TRIM(G134))&gt;0</formula>
    </cfRule>
  </conditionalFormatting>
  <conditionalFormatting sqref="G136">
    <cfRule type="notContainsBlanks" dxfId="1997" priority="1902">
      <formula>LEN(TRIM(G136))&gt;0</formula>
    </cfRule>
  </conditionalFormatting>
  <conditionalFormatting sqref="G140">
    <cfRule type="notContainsBlanks" dxfId="1996" priority="1901">
      <formula>LEN(TRIM(G140))&gt;0</formula>
    </cfRule>
  </conditionalFormatting>
  <conditionalFormatting sqref="C132:D132">
    <cfRule type="containsText" dxfId="1995" priority="1899" operator="containsText" text="Select One">
      <formula>NOT(ISERROR(SEARCH("Select One",C132)))</formula>
    </cfRule>
    <cfRule type="notContainsBlanks" dxfId="1994" priority="1900">
      <formula>LEN(TRIM(C132))&gt;0</formula>
    </cfRule>
  </conditionalFormatting>
  <conditionalFormatting sqref="C138">
    <cfRule type="containsText" dxfId="1993" priority="1897" operator="containsText" text="Select One">
      <formula>NOT(ISERROR(SEARCH("Select One",C138)))</formula>
    </cfRule>
    <cfRule type="notContainsBlanks" dxfId="1992" priority="1898">
      <formula>LEN(TRIM(C138))&gt;0</formula>
    </cfRule>
  </conditionalFormatting>
  <conditionalFormatting sqref="C136">
    <cfRule type="cellIs" dxfId="1991" priority="1895" operator="greaterThan">
      <formula>0</formula>
    </cfRule>
  </conditionalFormatting>
  <conditionalFormatting sqref="G97">
    <cfRule type="notContainsBlanks" dxfId="1990" priority="1894">
      <formula>LEN(TRIM(G97))&gt;0</formula>
    </cfRule>
  </conditionalFormatting>
  <conditionalFormatting sqref="G111">
    <cfRule type="notContainsBlanks" dxfId="1989" priority="1893">
      <formula>LEN(TRIM(G111))&gt;0</formula>
    </cfRule>
  </conditionalFormatting>
  <conditionalFormatting sqref="G125">
    <cfRule type="notContainsBlanks" dxfId="1988" priority="1892">
      <formula>LEN(TRIM(G125))&gt;0</formula>
    </cfRule>
  </conditionalFormatting>
  <conditionalFormatting sqref="G139">
    <cfRule type="notContainsBlanks" dxfId="1987" priority="1891">
      <formula>LEN(TRIM(G139))&gt;0</formula>
    </cfRule>
  </conditionalFormatting>
  <conditionalFormatting sqref="C149">
    <cfRule type="notContainsBlanks" dxfId="1986" priority="1889">
      <formula>LEN(TRIM(C149))&gt;0</formula>
    </cfRule>
  </conditionalFormatting>
  <conditionalFormatting sqref="C150">
    <cfRule type="notContainsBlanks" dxfId="1985" priority="1888">
      <formula>LEN(TRIM(C150))&gt;0</formula>
    </cfRule>
  </conditionalFormatting>
  <conditionalFormatting sqref="C157">
    <cfRule type="notContainsBlanks" dxfId="1984" priority="1882">
      <formula>LEN(TRIM(C157))&gt;0</formula>
    </cfRule>
  </conditionalFormatting>
  <conditionalFormatting sqref="C152">
    <cfRule type="notContainsBlanks" dxfId="1983" priority="1887">
      <formula>LEN(TRIM(C152))&gt;0</formula>
    </cfRule>
  </conditionalFormatting>
  <conditionalFormatting sqref="C154">
    <cfRule type="notContainsBlanks" dxfId="1982" priority="1886">
      <formula>LEN(TRIM(C154))&gt;0</formula>
    </cfRule>
  </conditionalFormatting>
  <conditionalFormatting sqref="C158">
    <cfRule type="notContainsBlanks" dxfId="1981" priority="1885">
      <formula>LEN(TRIM(C158))&gt;0</formula>
    </cfRule>
  </conditionalFormatting>
  <conditionalFormatting sqref="C155">
    <cfRule type="notContainsBlanks" dxfId="1980" priority="1884">
      <formula>LEN(TRIM(C155))&gt;0</formula>
    </cfRule>
  </conditionalFormatting>
  <conditionalFormatting sqref="C156">
    <cfRule type="notContainsBlanks" dxfId="1979" priority="1883">
      <formula>LEN(TRIM(C156))&gt;0</formula>
    </cfRule>
  </conditionalFormatting>
  <conditionalFormatting sqref="E149">
    <cfRule type="notContainsBlanks" dxfId="1978" priority="1881">
      <formula>LEN(TRIM(E149))&gt;0</formula>
    </cfRule>
  </conditionalFormatting>
  <conditionalFormatting sqref="F149">
    <cfRule type="notContainsBlanks" dxfId="1977" priority="1880">
      <formula>LEN(TRIM(F149))&gt;0</formula>
    </cfRule>
  </conditionalFormatting>
  <conditionalFormatting sqref="G149">
    <cfRule type="notContainsBlanks" dxfId="1976" priority="1879">
      <formula>LEN(TRIM(G149))&gt;0</formula>
    </cfRule>
  </conditionalFormatting>
  <conditionalFormatting sqref="G151">
    <cfRule type="notContainsBlanks" dxfId="1975" priority="1878">
      <formula>LEN(TRIM(G151))&gt;0</formula>
    </cfRule>
  </conditionalFormatting>
  <conditionalFormatting sqref="G154">
    <cfRule type="notContainsBlanks" dxfId="1974" priority="1877">
      <formula>LEN(TRIM(G154))&gt;0</formula>
    </cfRule>
  </conditionalFormatting>
  <conditionalFormatting sqref="G155">
    <cfRule type="notContainsBlanks" dxfId="1973" priority="1876">
      <formula>LEN(TRIM(G155))&gt;0</formula>
    </cfRule>
  </conditionalFormatting>
  <conditionalFormatting sqref="C147:D147">
    <cfRule type="containsText" dxfId="1972" priority="1874" operator="containsText" text="Select One">
      <formula>NOT(ISERROR(SEARCH("Select One",C147)))</formula>
    </cfRule>
    <cfRule type="notContainsBlanks" dxfId="1971" priority="1875">
      <formula>LEN(TRIM(C147))&gt;0</formula>
    </cfRule>
  </conditionalFormatting>
  <conditionalFormatting sqref="C153">
    <cfRule type="containsText" dxfId="1970" priority="1872" operator="containsText" text="Select One">
      <formula>NOT(ISERROR(SEARCH("Select One",C153)))</formula>
    </cfRule>
    <cfRule type="notContainsBlanks" dxfId="1969" priority="1873">
      <formula>LEN(TRIM(C153))&gt;0</formula>
    </cfRule>
  </conditionalFormatting>
  <conditionalFormatting sqref="C151">
    <cfRule type="cellIs" dxfId="1968" priority="1870" operator="greaterThan">
      <formula>0</formula>
    </cfRule>
  </conditionalFormatting>
  <conditionalFormatting sqref="C163">
    <cfRule type="notContainsBlanks" dxfId="1967" priority="1868">
      <formula>LEN(TRIM(C163))&gt;0</formula>
    </cfRule>
  </conditionalFormatting>
  <conditionalFormatting sqref="C164">
    <cfRule type="notContainsBlanks" dxfId="1966" priority="1867">
      <formula>LEN(TRIM(C164))&gt;0</formula>
    </cfRule>
  </conditionalFormatting>
  <conditionalFormatting sqref="C171">
    <cfRule type="notContainsBlanks" dxfId="1965" priority="1861">
      <formula>LEN(TRIM(C171))&gt;0</formula>
    </cfRule>
  </conditionalFormatting>
  <conditionalFormatting sqref="C166">
    <cfRule type="notContainsBlanks" dxfId="1964" priority="1866">
      <formula>LEN(TRIM(C166))&gt;0</formula>
    </cfRule>
  </conditionalFormatting>
  <conditionalFormatting sqref="C168">
    <cfRule type="notContainsBlanks" dxfId="1963" priority="1865">
      <formula>LEN(TRIM(C168))&gt;0</formula>
    </cfRule>
  </conditionalFormatting>
  <conditionalFormatting sqref="C172">
    <cfRule type="notContainsBlanks" dxfId="1962" priority="1864">
      <formula>LEN(TRIM(C172))&gt;0</formula>
    </cfRule>
  </conditionalFormatting>
  <conditionalFormatting sqref="C169">
    <cfRule type="notContainsBlanks" dxfId="1961" priority="1863">
      <formula>LEN(TRIM(C169))&gt;0</formula>
    </cfRule>
  </conditionalFormatting>
  <conditionalFormatting sqref="C170">
    <cfRule type="notContainsBlanks" dxfId="1960" priority="1862">
      <formula>LEN(TRIM(C170))&gt;0</formula>
    </cfRule>
  </conditionalFormatting>
  <conditionalFormatting sqref="E163">
    <cfRule type="notContainsBlanks" dxfId="1959" priority="1860">
      <formula>LEN(TRIM(E163))&gt;0</formula>
    </cfRule>
  </conditionalFormatting>
  <conditionalFormatting sqref="F163">
    <cfRule type="notContainsBlanks" dxfId="1958" priority="1859">
      <formula>LEN(TRIM(F163))&gt;0</formula>
    </cfRule>
  </conditionalFormatting>
  <conditionalFormatting sqref="G163">
    <cfRule type="notContainsBlanks" dxfId="1957" priority="1858">
      <formula>LEN(TRIM(G163))&gt;0</formula>
    </cfRule>
  </conditionalFormatting>
  <conditionalFormatting sqref="G165">
    <cfRule type="notContainsBlanks" dxfId="1956" priority="1857">
      <formula>LEN(TRIM(G165))&gt;0</formula>
    </cfRule>
  </conditionalFormatting>
  <conditionalFormatting sqref="G169">
    <cfRule type="notContainsBlanks" dxfId="1955" priority="1856">
      <formula>LEN(TRIM(G169))&gt;0</formula>
    </cfRule>
  </conditionalFormatting>
  <conditionalFormatting sqref="C161:D161">
    <cfRule type="containsText" dxfId="1954" priority="1854" operator="containsText" text="Select One">
      <formula>NOT(ISERROR(SEARCH("Select One",C161)))</formula>
    </cfRule>
    <cfRule type="notContainsBlanks" dxfId="1953" priority="1855">
      <formula>LEN(TRIM(C161))&gt;0</formula>
    </cfRule>
  </conditionalFormatting>
  <conditionalFormatting sqref="C167">
    <cfRule type="containsText" dxfId="1952" priority="1852" operator="containsText" text="Select One">
      <formula>NOT(ISERROR(SEARCH("Select One",C167)))</formula>
    </cfRule>
    <cfRule type="notContainsBlanks" dxfId="1951" priority="1853">
      <formula>LEN(TRIM(C167))&gt;0</formula>
    </cfRule>
  </conditionalFormatting>
  <conditionalFormatting sqref="C165">
    <cfRule type="cellIs" dxfId="1950" priority="1850" operator="greaterThan">
      <formula>0</formula>
    </cfRule>
  </conditionalFormatting>
  <conditionalFormatting sqref="C178">
    <cfRule type="notContainsBlanks" dxfId="1949" priority="1847">
      <formula>LEN(TRIM(C178))&gt;0</formula>
    </cfRule>
  </conditionalFormatting>
  <conditionalFormatting sqref="C185">
    <cfRule type="notContainsBlanks" dxfId="1948" priority="1841">
      <formula>LEN(TRIM(C185))&gt;0</formula>
    </cfRule>
  </conditionalFormatting>
  <conditionalFormatting sqref="C180">
    <cfRule type="notContainsBlanks" dxfId="1947" priority="1846">
      <formula>LEN(TRIM(C180))&gt;0</formula>
    </cfRule>
  </conditionalFormatting>
  <conditionalFormatting sqref="C182">
    <cfRule type="notContainsBlanks" dxfId="1946" priority="1845">
      <formula>LEN(TRIM(C182))&gt;0</formula>
    </cfRule>
  </conditionalFormatting>
  <conditionalFormatting sqref="C186">
    <cfRule type="notContainsBlanks" dxfId="1945" priority="1844">
      <formula>LEN(TRIM(C186))&gt;0</formula>
    </cfRule>
  </conditionalFormatting>
  <conditionalFormatting sqref="C183">
    <cfRule type="notContainsBlanks" dxfId="1944" priority="1843">
      <formula>LEN(TRIM(C183))&gt;0</formula>
    </cfRule>
  </conditionalFormatting>
  <conditionalFormatting sqref="C184">
    <cfRule type="notContainsBlanks" dxfId="1943" priority="1842">
      <formula>LEN(TRIM(C184))&gt;0</formula>
    </cfRule>
  </conditionalFormatting>
  <conditionalFormatting sqref="E177">
    <cfRule type="notContainsBlanks" dxfId="1942" priority="1840">
      <formula>LEN(TRIM(E177))&gt;0</formula>
    </cfRule>
  </conditionalFormatting>
  <conditionalFormatting sqref="F177">
    <cfRule type="notContainsBlanks" dxfId="1941" priority="1839">
      <formula>LEN(TRIM(F177))&gt;0</formula>
    </cfRule>
  </conditionalFormatting>
  <conditionalFormatting sqref="G177">
    <cfRule type="notContainsBlanks" dxfId="1940" priority="1838">
      <formula>LEN(TRIM(G177))&gt;0</formula>
    </cfRule>
  </conditionalFormatting>
  <conditionalFormatting sqref="G179">
    <cfRule type="notContainsBlanks" dxfId="1939" priority="1837">
      <formula>LEN(TRIM(G179))&gt;0</formula>
    </cfRule>
  </conditionalFormatting>
  <conditionalFormatting sqref="G183">
    <cfRule type="notContainsBlanks" dxfId="1938" priority="1836">
      <formula>LEN(TRIM(G183))&gt;0</formula>
    </cfRule>
  </conditionalFormatting>
  <conditionalFormatting sqref="C175:D175">
    <cfRule type="containsText" dxfId="1937" priority="1834" operator="containsText" text="Select One">
      <formula>NOT(ISERROR(SEARCH("Select One",C175)))</formula>
    </cfRule>
    <cfRule type="notContainsBlanks" dxfId="1936" priority="1835">
      <formula>LEN(TRIM(C175))&gt;0</formula>
    </cfRule>
  </conditionalFormatting>
  <conditionalFormatting sqref="C181">
    <cfRule type="containsText" dxfId="1935" priority="1832" operator="containsText" text="Select One">
      <formula>NOT(ISERROR(SEARCH("Select One",C181)))</formula>
    </cfRule>
    <cfRule type="notContainsBlanks" dxfId="1934" priority="1833">
      <formula>LEN(TRIM(C181))&gt;0</formula>
    </cfRule>
  </conditionalFormatting>
  <conditionalFormatting sqref="C179">
    <cfRule type="cellIs" dxfId="1933" priority="1830" operator="greaterThan">
      <formula>0</formula>
    </cfRule>
  </conditionalFormatting>
  <conditionalFormatting sqref="C199">
    <cfRule type="notContainsBlanks" dxfId="1932" priority="1821">
      <formula>LEN(TRIM(C199))&gt;0</formula>
    </cfRule>
  </conditionalFormatting>
  <conditionalFormatting sqref="C194">
    <cfRule type="notContainsBlanks" dxfId="1931" priority="1826">
      <formula>LEN(TRIM(C194))&gt;0</formula>
    </cfRule>
  </conditionalFormatting>
  <conditionalFormatting sqref="C196">
    <cfRule type="notContainsBlanks" dxfId="1930" priority="1825">
      <formula>LEN(TRIM(C196))&gt;0</formula>
    </cfRule>
  </conditionalFormatting>
  <conditionalFormatting sqref="C200">
    <cfRule type="notContainsBlanks" dxfId="1929" priority="1824">
      <formula>LEN(TRIM(C200))&gt;0</formula>
    </cfRule>
  </conditionalFormatting>
  <conditionalFormatting sqref="C197">
    <cfRule type="notContainsBlanks" dxfId="1928" priority="1823">
      <formula>LEN(TRIM(C197))&gt;0</formula>
    </cfRule>
  </conditionalFormatting>
  <conditionalFormatting sqref="C198">
    <cfRule type="notContainsBlanks" dxfId="1927" priority="1822">
      <formula>LEN(TRIM(C198))&gt;0</formula>
    </cfRule>
  </conditionalFormatting>
  <conditionalFormatting sqref="E191">
    <cfRule type="notContainsBlanks" dxfId="1926" priority="1820">
      <formula>LEN(TRIM(E191))&gt;0</formula>
    </cfRule>
  </conditionalFormatting>
  <conditionalFormatting sqref="F191">
    <cfRule type="notContainsBlanks" dxfId="1925" priority="1819">
      <formula>LEN(TRIM(F191))&gt;0</formula>
    </cfRule>
  </conditionalFormatting>
  <conditionalFormatting sqref="G191">
    <cfRule type="notContainsBlanks" dxfId="1924" priority="1818">
      <formula>LEN(TRIM(G191))&gt;0</formula>
    </cfRule>
  </conditionalFormatting>
  <conditionalFormatting sqref="G193">
    <cfRule type="notContainsBlanks" dxfId="1923" priority="1817">
      <formula>LEN(TRIM(G193))&gt;0</formula>
    </cfRule>
  </conditionalFormatting>
  <conditionalFormatting sqref="G197">
    <cfRule type="notContainsBlanks" dxfId="1922" priority="1816">
      <formula>LEN(TRIM(G197))&gt;0</formula>
    </cfRule>
  </conditionalFormatting>
  <conditionalFormatting sqref="C189:D189">
    <cfRule type="containsText" dxfId="1921" priority="1814" operator="containsText" text="Select One">
      <formula>NOT(ISERROR(SEARCH("Select One",C189)))</formula>
    </cfRule>
    <cfRule type="notContainsBlanks" dxfId="1920" priority="1815">
      <formula>LEN(TRIM(C189))&gt;0</formula>
    </cfRule>
  </conditionalFormatting>
  <conditionalFormatting sqref="C195">
    <cfRule type="containsText" dxfId="1919" priority="1812" operator="containsText" text="Select One">
      <formula>NOT(ISERROR(SEARCH("Select One",C195)))</formula>
    </cfRule>
    <cfRule type="notContainsBlanks" dxfId="1918" priority="1813">
      <formula>LEN(TRIM(C195))&gt;0</formula>
    </cfRule>
  </conditionalFormatting>
  <conditionalFormatting sqref="C193">
    <cfRule type="cellIs" dxfId="1917" priority="1810" operator="greaterThan">
      <formula>0</formula>
    </cfRule>
  </conditionalFormatting>
  <conditionalFormatting sqref="C213">
    <cfRule type="notContainsBlanks" dxfId="1916" priority="1801">
      <formula>LEN(TRIM(C213))&gt;0</formula>
    </cfRule>
  </conditionalFormatting>
  <conditionalFormatting sqref="C210">
    <cfRule type="notContainsBlanks" dxfId="1915" priority="1805">
      <formula>LEN(TRIM(C210))&gt;0</formula>
    </cfRule>
  </conditionalFormatting>
  <conditionalFormatting sqref="C214">
    <cfRule type="notContainsBlanks" dxfId="1914" priority="1804">
      <formula>LEN(TRIM(C214))&gt;0</formula>
    </cfRule>
  </conditionalFormatting>
  <conditionalFormatting sqref="C211">
    <cfRule type="notContainsBlanks" dxfId="1913" priority="1803">
      <formula>LEN(TRIM(C211))&gt;0</formula>
    </cfRule>
  </conditionalFormatting>
  <conditionalFormatting sqref="C212">
    <cfRule type="notContainsBlanks" dxfId="1912" priority="1802">
      <formula>LEN(TRIM(C212))&gt;0</formula>
    </cfRule>
  </conditionalFormatting>
  <conditionalFormatting sqref="F205">
    <cfRule type="notContainsBlanks" dxfId="1911" priority="1799">
      <formula>LEN(TRIM(F205))&gt;0</formula>
    </cfRule>
  </conditionalFormatting>
  <conditionalFormatting sqref="G205">
    <cfRule type="notContainsBlanks" dxfId="1910" priority="1798">
      <formula>LEN(TRIM(G205))&gt;0</formula>
    </cfRule>
  </conditionalFormatting>
  <conditionalFormatting sqref="G207">
    <cfRule type="notContainsBlanks" dxfId="1909" priority="1797">
      <formula>LEN(TRIM(G207))&gt;0</formula>
    </cfRule>
  </conditionalFormatting>
  <conditionalFormatting sqref="G211">
    <cfRule type="notContainsBlanks" dxfId="1908" priority="1796">
      <formula>LEN(TRIM(G211))&gt;0</formula>
    </cfRule>
  </conditionalFormatting>
  <conditionalFormatting sqref="C203:D203">
    <cfRule type="containsText" dxfId="1907" priority="1794" operator="containsText" text="Select One">
      <formula>NOT(ISERROR(SEARCH("Select One",C203)))</formula>
    </cfRule>
    <cfRule type="notContainsBlanks" dxfId="1906" priority="1795">
      <formula>LEN(TRIM(C203))&gt;0</formula>
    </cfRule>
  </conditionalFormatting>
  <conditionalFormatting sqref="C209">
    <cfRule type="containsText" dxfId="1905" priority="1792" operator="containsText" text="Select One">
      <formula>NOT(ISERROR(SEARCH("Select One",C209)))</formula>
    </cfRule>
    <cfRule type="notContainsBlanks" dxfId="1904" priority="1793">
      <formula>LEN(TRIM(C209))&gt;0</formula>
    </cfRule>
  </conditionalFormatting>
  <conditionalFormatting sqref="C207">
    <cfRule type="cellIs" dxfId="1903" priority="1790" operator="greaterThan">
      <formula>0</formula>
    </cfRule>
  </conditionalFormatting>
  <conditionalFormatting sqref="G168">
    <cfRule type="notContainsBlanks" dxfId="1902" priority="1789">
      <formula>LEN(TRIM(G168))&gt;0</formula>
    </cfRule>
  </conditionalFormatting>
  <conditionalFormatting sqref="G182">
    <cfRule type="notContainsBlanks" dxfId="1901" priority="1788">
      <formula>LEN(TRIM(G182))&gt;0</formula>
    </cfRule>
  </conditionalFormatting>
  <conditionalFormatting sqref="G196">
    <cfRule type="notContainsBlanks" dxfId="1900" priority="1787">
      <formula>LEN(TRIM(G196))&gt;0</formula>
    </cfRule>
  </conditionalFormatting>
  <conditionalFormatting sqref="G210">
    <cfRule type="notContainsBlanks" dxfId="1899" priority="1786">
      <formula>LEN(TRIM(G210))&gt;0</formula>
    </cfRule>
  </conditionalFormatting>
  <conditionalFormatting sqref="C219">
    <cfRule type="notContainsBlanks" dxfId="1898" priority="1784">
      <formula>LEN(TRIM(C219))&gt;0</formula>
    </cfRule>
  </conditionalFormatting>
  <conditionalFormatting sqref="C220">
    <cfRule type="notContainsBlanks" dxfId="1897" priority="1783">
      <formula>LEN(TRIM(C220))&gt;0</formula>
    </cfRule>
  </conditionalFormatting>
  <conditionalFormatting sqref="C227">
    <cfRule type="notContainsBlanks" dxfId="1896" priority="1777">
      <formula>LEN(TRIM(C227))&gt;0</formula>
    </cfRule>
  </conditionalFormatting>
  <conditionalFormatting sqref="C222">
    <cfRule type="notContainsBlanks" dxfId="1895" priority="1782">
      <formula>LEN(TRIM(C222))&gt;0</formula>
    </cfRule>
  </conditionalFormatting>
  <conditionalFormatting sqref="C224">
    <cfRule type="notContainsBlanks" dxfId="1894" priority="1781">
      <formula>LEN(TRIM(C224))&gt;0</formula>
    </cfRule>
  </conditionalFormatting>
  <conditionalFormatting sqref="C228">
    <cfRule type="notContainsBlanks" dxfId="1893" priority="1780">
      <formula>LEN(TRIM(C228))&gt;0</formula>
    </cfRule>
  </conditionalFormatting>
  <conditionalFormatting sqref="C225">
    <cfRule type="notContainsBlanks" dxfId="1892" priority="1779">
      <formula>LEN(TRIM(C225))&gt;0</formula>
    </cfRule>
  </conditionalFormatting>
  <conditionalFormatting sqref="C226">
    <cfRule type="notContainsBlanks" dxfId="1891" priority="1778">
      <formula>LEN(TRIM(C226))&gt;0</formula>
    </cfRule>
  </conditionalFormatting>
  <conditionalFormatting sqref="E219">
    <cfRule type="notContainsBlanks" dxfId="1890" priority="1776">
      <formula>LEN(TRIM(E219))&gt;0</formula>
    </cfRule>
  </conditionalFormatting>
  <conditionalFormatting sqref="F219">
    <cfRule type="notContainsBlanks" dxfId="1889" priority="1775">
      <formula>LEN(TRIM(F219))&gt;0</formula>
    </cfRule>
  </conditionalFormatting>
  <conditionalFormatting sqref="G219">
    <cfRule type="notContainsBlanks" dxfId="1888" priority="1774">
      <formula>LEN(TRIM(G219))&gt;0</formula>
    </cfRule>
  </conditionalFormatting>
  <conditionalFormatting sqref="G221">
    <cfRule type="notContainsBlanks" dxfId="1887" priority="1773">
      <formula>LEN(TRIM(G221))&gt;0</formula>
    </cfRule>
  </conditionalFormatting>
  <conditionalFormatting sqref="G224">
    <cfRule type="notContainsBlanks" dxfId="1886" priority="1772">
      <formula>LEN(TRIM(G224))&gt;0</formula>
    </cfRule>
  </conditionalFormatting>
  <conditionalFormatting sqref="G225">
    <cfRule type="notContainsBlanks" dxfId="1885" priority="1771">
      <formula>LEN(TRIM(G225))&gt;0</formula>
    </cfRule>
  </conditionalFormatting>
  <conditionalFormatting sqref="C217:D217">
    <cfRule type="containsText" dxfId="1884" priority="1769" operator="containsText" text="Select One">
      <formula>NOT(ISERROR(SEARCH("Select One",C217)))</formula>
    </cfRule>
    <cfRule type="notContainsBlanks" dxfId="1883" priority="1770">
      <formula>LEN(TRIM(C217))&gt;0</formula>
    </cfRule>
  </conditionalFormatting>
  <conditionalFormatting sqref="C223">
    <cfRule type="containsText" dxfId="1882" priority="1767" operator="containsText" text="Select One">
      <formula>NOT(ISERROR(SEARCH("Select One",C223)))</formula>
    </cfRule>
    <cfRule type="notContainsBlanks" dxfId="1881" priority="1768">
      <formula>LEN(TRIM(C223))&gt;0</formula>
    </cfRule>
  </conditionalFormatting>
  <conditionalFormatting sqref="C221">
    <cfRule type="cellIs" dxfId="1880" priority="1765" operator="greaterThan">
      <formula>0</formula>
    </cfRule>
  </conditionalFormatting>
  <conditionalFormatting sqref="C233">
    <cfRule type="notContainsBlanks" dxfId="1879" priority="1763">
      <formula>LEN(TRIM(C233))&gt;0</formula>
    </cfRule>
  </conditionalFormatting>
  <conditionalFormatting sqref="C234">
    <cfRule type="notContainsBlanks" dxfId="1878" priority="1762">
      <formula>LEN(TRIM(C234))&gt;0</formula>
    </cfRule>
  </conditionalFormatting>
  <conditionalFormatting sqref="C241">
    <cfRule type="notContainsBlanks" dxfId="1877" priority="1756">
      <formula>LEN(TRIM(C241))&gt;0</formula>
    </cfRule>
  </conditionalFormatting>
  <conditionalFormatting sqref="C236">
    <cfRule type="notContainsBlanks" dxfId="1876" priority="1761">
      <formula>LEN(TRIM(C236))&gt;0</formula>
    </cfRule>
  </conditionalFormatting>
  <conditionalFormatting sqref="C238">
    <cfRule type="notContainsBlanks" dxfId="1875" priority="1760">
      <formula>LEN(TRIM(C238))&gt;0</formula>
    </cfRule>
  </conditionalFormatting>
  <conditionalFormatting sqref="C242">
    <cfRule type="notContainsBlanks" dxfId="1874" priority="1759">
      <formula>LEN(TRIM(C242))&gt;0</formula>
    </cfRule>
  </conditionalFormatting>
  <conditionalFormatting sqref="C239">
    <cfRule type="notContainsBlanks" dxfId="1873" priority="1758">
      <formula>LEN(TRIM(C239))&gt;0</formula>
    </cfRule>
  </conditionalFormatting>
  <conditionalFormatting sqref="C240">
    <cfRule type="notContainsBlanks" dxfId="1872" priority="1757">
      <formula>LEN(TRIM(C240))&gt;0</formula>
    </cfRule>
  </conditionalFormatting>
  <conditionalFormatting sqref="E233">
    <cfRule type="notContainsBlanks" dxfId="1871" priority="1755">
      <formula>LEN(TRIM(E233))&gt;0</formula>
    </cfRule>
  </conditionalFormatting>
  <conditionalFormatting sqref="F233">
    <cfRule type="notContainsBlanks" dxfId="1870" priority="1754">
      <formula>LEN(TRIM(F233))&gt;0</formula>
    </cfRule>
  </conditionalFormatting>
  <conditionalFormatting sqref="G233">
    <cfRule type="notContainsBlanks" dxfId="1869" priority="1753">
      <formula>LEN(TRIM(G233))&gt;0</formula>
    </cfRule>
  </conditionalFormatting>
  <conditionalFormatting sqref="G235">
    <cfRule type="notContainsBlanks" dxfId="1868" priority="1752">
      <formula>LEN(TRIM(G235))&gt;0</formula>
    </cfRule>
  </conditionalFormatting>
  <conditionalFormatting sqref="G239">
    <cfRule type="notContainsBlanks" dxfId="1867" priority="1751">
      <formula>LEN(TRIM(G239))&gt;0</formula>
    </cfRule>
  </conditionalFormatting>
  <conditionalFormatting sqref="C231:D231">
    <cfRule type="containsText" dxfId="1866" priority="1749" operator="containsText" text="Select One">
      <formula>NOT(ISERROR(SEARCH("Select One",C231)))</formula>
    </cfRule>
    <cfRule type="notContainsBlanks" dxfId="1865" priority="1750">
      <formula>LEN(TRIM(C231))&gt;0</formula>
    </cfRule>
  </conditionalFormatting>
  <conditionalFormatting sqref="C237">
    <cfRule type="containsText" dxfId="1864" priority="1747" operator="containsText" text="Select One">
      <formula>NOT(ISERROR(SEARCH("Select One",C237)))</formula>
    </cfRule>
    <cfRule type="notContainsBlanks" dxfId="1863" priority="1748">
      <formula>LEN(TRIM(C237))&gt;0</formula>
    </cfRule>
  </conditionalFormatting>
  <conditionalFormatting sqref="C235">
    <cfRule type="cellIs" dxfId="1862" priority="1745" operator="greaterThan">
      <formula>0</formula>
    </cfRule>
  </conditionalFormatting>
  <conditionalFormatting sqref="C248">
    <cfRule type="notContainsBlanks" dxfId="1861" priority="1742">
      <formula>LEN(TRIM(C248))&gt;0</formula>
    </cfRule>
  </conditionalFormatting>
  <conditionalFormatting sqref="C255">
    <cfRule type="notContainsBlanks" dxfId="1860" priority="1736">
      <formula>LEN(TRIM(C255))&gt;0</formula>
    </cfRule>
  </conditionalFormatting>
  <conditionalFormatting sqref="C250">
    <cfRule type="notContainsBlanks" dxfId="1859" priority="1741">
      <formula>LEN(TRIM(C250))&gt;0</formula>
    </cfRule>
  </conditionalFormatting>
  <conditionalFormatting sqref="C252">
    <cfRule type="notContainsBlanks" dxfId="1858" priority="1740">
      <formula>LEN(TRIM(C252))&gt;0</formula>
    </cfRule>
  </conditionalFormatting>
  <conditionalFormatting sqref="C256">
    <cfRule type="notContainsBlanks" dxfId="1857" priority="1739">
      <formula>LEN(TRIM(C256))&gt;0</formula>
    </cfRule>
  </conditionalFormatting>
  <conditionalFormatting sqref="C253">
    <cfRule type="notContainsBlanks" dxfId="1856" priority="1738">
      <formula>LEN(TRIM(C253))&gt;0</formula>
    </cfRule>
  </conditionalFormatting>
  <conditionalFormatting sqref="C254">
    <cfRule type="notContainsBlanks" dxfId="1855" priority="1737">
      <formula>LEN(TRIM(C254))&gt;0</formula>
    </cfRule>
  </conditionalFormatting>
  <conditionalFormatting sqref="E247">
    <cfRule type="notContainsBlanks" dxfId="1854" priority="1735">
      <formula>LEN(TRIM(E247))&gt;0</formula>
    </cfRule>
  </conditionalFormatting>
  <conditionalFormatting sqref="F247">
    <cfRule type="notContainsBlanks" dxfId="1853" priority="1734">
      <formula>LEN(TRIM(F247))&gt;0</formula>
    </cfRule>
  </conditionalFormatting>
  <conditionalFormatting sqref="G247">
    <cfRule type="notContainsBlanks" dxfId="1852" priority="1733">
      <formula>LEN(TRIM(G247))&gt;0</formula>
    </cfRule>
  </conditionalFormatting>
  <conditionalFormatting sqref="G249">
    <cfRule type="notContainsBlanks" dxfId="1851" priority="1732">
      <formula>LEN(TRIM(G249))&gt;0</formula>
    </cfRule>
  </conditionalFormatting>
  <conditionalFormatting sqref="G253">
    <cfRule type="notContainsBlanks" dxfId="1850" priority="1731">
      <formula>LEN(TRIM(G253))&gt;0</formula>
    </cfRule>
  </conditionalFormatting>
  <conditionalFormatting sqref="C245:D245">
    <cfRule type="containsText" dxfId="1849" priority="1729" operator="containsText" text="Select One">
      <formula>NOT(ISERROR(SEARCH("Select One",C245)))</formula>
    </cfRule>
    <cfRule type="notContainsBlanks" dxfId="1848" priority="1730">
      <formula>LEN(TRIM(C245))&gt;0</formula>
    </cfRule>
  </conditionalFormatting>
  <conditionalFormatting sqref="C251">
    <cfRule type="containsText" dxfId="1847" priority="1727" operator="containsText" text="Select One">
      <formula>NOT(ISERROR(SEARCH("Select One",C251)))</formula>
    </cfRule>
    <cfRule type="notContainsBlanks" dxfId="1846" priority="1728">
      <formula>LEN(TRIM(C251))&gt;0</formula>
    </cfRule>
  </conditionalFormatting>
  <conditionalFormatting sqref="C249">
    <cfRule type="cellIs" dxfId="1845" priority="1725" operator="greaterThan">
      <formula>0</formula>
    </cfRule>
  </conditionalFormatting>
  <conditionalFormatting sqref="C269">
    <cfRule type="notContainsBlanks" dxfId="1844" priority="1716">
      <formula>LEN(TRIM(C269))&gt;0</formula>
    </cfRule>
  </conditionalFormatting>
  <conditionalFormatting sqref="C264">
    <cfRule type="notContainsBlanks" dxfId="1843" priority="1721">
      <formula>LEN(TRIM(C264))&gt;0</formula>
    </cfRule>
  </conditionalFormatting>
  <conditionalFormatting sqref="C266">
    <cfRule type="notContainsBlanks" dxfId="1842" priority="1720">
      <formula>LEN(TRIM(C266))&gt;0</formula>
    </cfRule>
  </conditionalFormatting>
  <conditionalFormatting sqref="C270">
    <cfRule type="notContainsBlanks" dxfId="1841" priority="1719">
      <formula>LEN(TRIM(C270))&gt;0</formula>
    </cfRule>
  </conditionalFormatting>
  <conditionalFormatting sqref="C267">
    <cfRule type="notContainsBlanks" dxfId="1840" priority="1718">
      <formula>LEN(TRIM(C267))&gt;0</formula>
    </cfRule>
  </conditionalFormatting>
  <conditionalFormatting sqref="C268">
    <cfRule type="notContainsBlanks" dxfId="1839" priority="1717">
      <formula>LEN(TRIM(C268))&gt;0</formula>
    </cfRule>
  </conditionalFormatting>
  <conditionalFormatting sqref="E261">
    <cfRule type="notContainsBlanks" dxfId="1838" priority="1715">
      <formula>LEN(TRIM(E261))&gt;0</formula>
    </cfRule>
  </conditionalFormatting>
  <conditionalFormatting sqref="F261">
    <cfRule type="notContainsBlanks" dxfId="1837" priority="1714">
      <formula>LEN(TRIM(F261))&gt;0</formula>
    </cfRule>
  </conditionalFormatting>
  <conditionalFormatting sqref="G261">
    <cfRule type="notContainsBlanks" dxfId="1836" priority="1713">
      <formula>LEN(TRIM(G261))&gt;0</formula>
    </cfRule>
  </conditionalFormatting>
  <conditionalFormatting sqref="G263">
    <cfRule type="notContainsBlanks" dxfId="1835" priority="1712">
      <formula>LEN(TRIM(G263))&gt;0</formula>
    </cfRule>
  </conditionalFormatting>
  <conditionalFormatting sqref="G267">
    <cfRule type="notContainsBlanks" dxfId="1834" priority="1711">
      <formula>LEN(TRIM(G267))&gt;0</formula>
    </cfRule>
  </conditionalFormatting>
  <conditionalFormatting sqref="C259:D259">
    <cfRule type="containsText" dxfId="1833" priority="1709" operator="containsText" text="Select One">
      <formula>NOT(ISERROR(SEARCH("Select One",C259)))</formula>
    </cfRule>
    <cfRule type="notContainsBlanks" dxfId="1832" priority="1710">
      <formula>LEN(TRIM(C259))&gt;0</formula>
    </cfRule>
  </conditionalFormatting>
  <conditionalFormatting sqref="C265">
    <cfRule type="containsText" dxfId="1831" priority="1707" operator="containsText" text="Select One">
      <formula>NOT(ISERROR(SEARCH("Select One",C265)))</formula>
    </cfRule>
    <cfRule type="notContainsBlanks" dxfId="1830" priority="1708">
      <formula>LEN(TRIM(C265))&gt;0</formula>
    </cfRule>
  </conditionalFormatting>
  <conditionalFormatting sqref="C263">
    <cfRule type="cellIs" dxfId="1829" priority="1705" operator="greaterThan">
      <formula>0</formula>
    </cfRule>
  </conditionalFormatting>
  <conditionalFormatting sqref="C283">
    <cfRule type="notContainsBlanks" dxfId="1828" priority="1696">
      <formula>LEN(TRIM(C283))&gt;0</formula>
    </cfRule>
  </conditionalFormatting>
  <conditionalFormatting sqref="C280">
    <cfRule type="notContainsBlanks" dxfId="1827" priority="1700">
      <formula>LEN(TRIM(C280))&gt;0</formula>
    </cfRule>
  </conditionalFormatting>
  <conditionalFormatting sqref="C284">
    <cfRule type="notContainsBlanks" dxfId="1826" priority="1699">
      <formula>LEN(TRIM(C284))&gt;0</formula>
    </cfRule>
  </conditionalFormatting>
  <conditionalFormatting sqref="C281">
    <cfRule type="notContainsBlanks" dxfId="1825" priority="1698">
      <formula>LEN(TRIM(C281))&gt;0</formula>
    </cfRule>
  </conditionalFormatting>
  <conditionalFormatting sqref="C282">
    <cfRule type="notContainsBlanks" dxfId="1824" priority="1697">
      <formula>LEN(TRIM(C282))&gt;0</formula>
    </cfRule>
  </conditionalFormatting>
  <conditionalFormatting sqref="F275">
    <cfRule type="notContainsBlanks" dxfId="1823" priority="1694">
      <formula>LEN(TRIM(F275))&gt;0</formula>
    </cfRule>
  </conditionalFormatting>
  <conditionalFormatting sqref="G275">
    <cfRule type="notContainsBlanks" dxfId="1822" priority="1693">
      <formula>LEN(TRIM(G275))&gt;0</formula>
    </cfRule>
  </conditionalFormatting>
  <conditionalFormatting sqref="G277">
    <cfRule type="notContainsBlanks" dxfId="1821" priority="1692">
      <formula>LEN(TRIM(G277))&gt;0</formula>
    </cfRule>
  </conditionalFormatting>
  <conditionalFormatting sqref="G281">
    <cfRule type="notContainsBlanks" dxfId="1820" priority="1691">
      <formula>LEN(TRIM(G281))&gt;0</formula>
    </cfRule>
  </conditionalFormatting>
  <conditionalFormatting sqref="C273:D273">
    <cfRule type="containsText" dxfId="1819" priority="1689" operator="containsText" text="Select One">
      <formula>NOT(ISERROR(SEARCH("Select One",C273)))</formula>
    </cfRule>
    <cfRule type="notContainsBlanks" dxfId="1818" priority="1690">
      <formula>LEN(TRIM(C273))&gt;0</formula>
    </cfRule>
  </conditionalFormatting>
  <conditionalFormatting sqref="C279">
    <cfRule type="containsText" dxfId="1817" priority="1687" operator="containsText" text="Select One">
      <formula>NOT(ISERROR(SEARCH("Select One",C279)))</formula>
    </cfRule>
    <cfRule type="notContainsBlanks" dxfId="1816" priority="1688">
      <formula>LEN(TRIM(C279))&gt;0</formula>
    </cfRule>
  </conditionalFormatting>
  <conditionalFormatting sqref="C277">
    <cfRule type="cellIs" dxfId="1815" priority="1685" operator="greaterThan">
      <formula>0</formula>
    </cfRule>
  </conditionalFormatting>
  <conditionalFormatting sqref="G238">
    <cfRule type="notContainsBlanks" dxfId="1814" priority="1684">
      <formula>LEN(TRIM(G238))&gt;0</formula>
    </cfRule>
  </conditionalFormatting>
  <conditionalFormatting sqref="G252">
    <cfRule type="notContainsBlanks" dxfId="1813" priority="1683">
      <formula>LEN(TRIM(G252))&gt;0</formula>
    </cfRule>
  </conditionalFormatting>
  <conditionalFormatting sqref="G266">
    <cfRule type="notContainsBlanks" dxfId="1812" priority="1682">
      <formula>LEN(TRIM(G266))&gt;0</formula>
    </cfRule>
  </conditionalFormatting>
  <conditionalFormatting sqref="G280">
    <cfRule type="notContainsBlanks" dxfId="1811" priority="1681">
      <formula>LEN(TRIM(G280))&gt;0</formula>
    </cfRule>
  </conditionalFormatting>
  <conditionalFormatting sqref="C290">
    <cfRule type="notContainsBlanks" dxfId="1810" priority="1679">
      <formula>LEN(TRIM(C290))&gt;0</formula>
    </cfRule>
  </conditionalFormatting>
  <conditionalFormatting sqref="C291">
    <cfRule type="notContainsBlanks" dxfId="1809" priority="1678">
      <formula>LEN(TRIM(C291))&gt;0</formula>
    </cfRule>
  </conditionalFormatting>
  <conditionalFormatting sqref="C298">
    <cfRule type="notContainsBlanks" dxfId="1808" priority="1672">
      <formula>LEN(TRIM(C298))&gt;0</formula>
    </cfRule>
  </conditionalFormatting>
  <conditionalFormatting sqref="C293">
    <cfRule type="notContainsBlanks" dxfId="1807" priority="1677">
      <formula>LEN(TRIM(C293))&gt;0</formula>
    </cfRule>
  </conditionalFormatting>
  <conditionalFormatting sqref="C295">
    <cfRule type="notContainsBlanks" dxfId="1806" priority="1676">
      <formula>LEN(TRIM(C295))&gt;0</formula>
    </cfRule>
  </conditionalFormatting>
  <conditionalFormatting sqref="C299">
    <cfRule type="notContainsBlanks" dxfId="1805" priority="1675">
      <formula>LEN(TRIM(C299))&gt;0</formula>
    </cfRule>
  </conditionalFormatting>
  <conditionalFormatting sqref="C296">
    <cfRule type="notContainsBlanks" dxfId="1804" priority="1674">
      <formula>LEN(TRIM(C296))&gt;0</formula>
    </cfRule>
  </conditionalFormatting>
  <conditionalFormatting sqref="C297">
    <cfRule type="notContainsBlanks" dxfId="1803" priority="1673">
      <formula>LEN(TRIM(C297))&gt;0</formula>
    </cfRule>
  </conditionalFormatting>
  <conditionalFormatting sqref="E290">
    <cfRule type="notContainsBlanks" dxfId="1802" priority="1671">
      <formula>LEN(TRIM(E290))&gt;0</formula>
    </cfRule>
  </conditionalFormatting>
  <conditionalFormatting sqref="F290">
    <cfRule type="notContainsBlanks" dxfId="1801" priority="1670">
      <formula>LEN(TRIM(F290))&gt;0</formula>
    </cfRule>
  </conditionalFormatting>
  <conditionalFormatting sqref="G290">
    <cfRule type="notContainsBlanks" dxfId="1800" priority="1669">
      <formula>LEN(TRIM(G290))&gt;0</formula>
    </cfRule>
  </conditionalFormatting>
  <conditionalFormatting sqref="G292">
    <cfRule type="notContainsBlanks" dxfId="1799" priority="1668">
      <formula>LEN(TRIM(G292))&gt;0</formula>
    </cfRule>
  </conditionalFormatting>
  <conditionalFormatting sqref="G295">
    <cfRule type="notContainsBlanks" dxfId="1798" priority="1667">
      <formula>LEN(TRIM(G295))&gt;0</formula>
    </cfRule>
  </conditionalFormatting>
  <conditionalFormatting sqref="G296">
    <cfRule type="notContainsBlanks" dxfId="1797" priority="1666">
      <formula>LEN(TRIM(G296))&gt;0</formula>
    </cfRule>
  </conditionalFormatting>
  <conditionalFormatting sqref="C288:D288">
    <cfRule type="containsText" dxfId="1796" priority="1664" operator="containsText" text="Select One">
      <formula>NOT(ISERROR(SEARCH("Select One",C288)))</formula>
    </cfRule>
    <cfRule type="notContainsBlanks" dxfId="1795" priority="1665">
      <formula>LEN(TRIM(C288))&gt;0</formula>
    </cfRule>
  </conditionalFormatting>
  <conditionalFormatting sqref="C294">
    <cfRule type="containsText" dxfId="1794" priority="1662" operator="containsText" text="Select One">
      <formula>NOT(ISERROR(SEARCH("Select One",C294)))</formula>
    </cfRule>
    <cfRule type="notContainsBlanks" dxfId="1793" priority="1663">
      <formula>LEN(TRIM(C294))&gt;0</formula>
    </cfRule>
  </conditionalFormatting>
  <conditionalFormatting sqref="C292">
    <cfRule type="cellIs" dxfId="1792" priority="1660" operator="greaterThan">
      <formula>0</formula>
    </cfRule>
  </conditionalFormatting>
  <conditionalFormatting sqref="C304">
    <cfRule type="notContainsBlanks" dxfId="1791" priority="1658">
      <formula>LEN(TRIM(C304))&gt;0</formula>
    </cfRule>
  </conditionalFormatting>
  <conditionalFormatting sqref="C305">
    <cfRule type="notContainsBlanks" dxfId="1790" priority="1657">
      <formula>LEN(TRIM(C305))&gt;0</formula>
    </cfRule>
  </conditionalFormatting>
  <conditionalFormatting sqref="C312">
    <cfRule type="notContainsBlanks" dxfId="1789" priority="1651">
      <formula>LEN(TRIM(C312))&gt;0</formula>
    </cfRule>
  </conditionalFormatting>
  <conditionalFormatting sqref="C307">
    <cfRule type="notContainsBlanks" dxfId="1788" priority="1656">
      <formula>LEN(TRIM(C307))&gt;0</formula>
    </cfRule>
  </conditionalFormatting>
  <conditionalFormatting sqref="C309">
    <cfRule type="notContainsBlanks" dxfId="1787" priority="1655">
      <formula>LEN(TRIM(C309))&gt;0</formula>
    </cfRule>
  </conditionalFormatting>
  <conditionalFormatting sqref="C313">
    <cfRule type="notContainsBlanks" dxfId="1786" priority="1654">
      <formula>LEN(TRIM(C313))&gt;0</formula>
    </cfRule>
  </conditionalFormatting>
  <conditionalFormatting sqref="C310">
    <cfRule type="notContainsBlanks" dxfId="1785" priority="1653">
      <formula>LEN(TRIM(C310))&gt;0</formula>
    </cfRule>
  </conditionalFormatting>
  <conditionalFormatting sqref="C311">
    <cfRule type="notContainsBlanks" dxfId="1784" priority="1652">
      <formula>LEN(TRIM(C311))&gt;0</formula>
    </cfRule>
  </conditionalFormatting>
  <conditionalFormatting sqref="E304">
    <cfRule type="notContainsBlanks" dxfId="1783" priority="1650">
      <formula>LEN(TRIM(E304))&gt;0</formula>
    </cfRule>
  </conditionalFormatting>
  <conditionalFormatting sqref="F304">
    <cfRule type="notContainsBlanks" dxfId="1782" priority="1649">
      <formula>LEN(TRIM(F304))&gt;0</formula>
    </cfRule>
  </conditionalFormatting>
  <conditionalFormatting sqref="G304">
    <cfRule type="notContainsBlanks" dxfId="1781" priority="1648">
      <formula>LEN(TRIM(G304))&gt;0</formula>
    </cfRule>
  </conditionalFormatting>
  <conditionalFormatting sqref="G306">
    <cfRule type="notContainsBlanks" dxfId="1780" priority="1647">
      <formula>LEN(TRIM(G306))&gt;0</formula>
    </cfRule>
  </conditionalFormatting>
  <conditionalFormatting sqref="G310">
    <cfRule type="notContainsBlanks" dxfId="1779" priority="1646">
      <formula>LEN(TRIM(G310))&gt;0</formula>
    </cfRule>
  </conditionalFormatting>
  <conditionalFormatting sqref="C302:D302">
    <cfRule type="containsText" dxfId="1778" priority="1644" operator="containsText" text="Select One">
      <formula>NOT(ISERROR(SEARCH("Select One",C302)))</formula>
    </cfRule>
    <cfRule type="notContainsBlanks" dxfId="1777" priority="1645">
      <formula>LEN(TRIM(C302))&gt;0</formula>
    </cfRule>
  </conditionalFormatting>
  <conditionalFormatting sqref="C308">
    <cfRule type="containsText" dxfId="1776" priority="1642" operator="containsText" text="Select One">
      <formula>NOT(ISERROR(SEARCH("Select One",C308)))</formula>
    </cfRule>
    <cfRule type="notContainsBlanks" dxfId="1775" priority="1643">
      <formula>LEN(TRIM(C308))&gt;0</formula>
    </cfRule>
  </conditionalFormatting>
  <conditionalFormatting sqref="C306">
    <cfRule type="cellIs" dxfId="1774" priority="1640" operator="greaterThan">
      <formula>0</formula>
    </cfRule>
  </conditionalFormatting>
  <conditionalFormatting sqref="C319">
    <cfRule type="notContainsBlanks" dxfId="1773" priority="1637">
      <formula>LEN(TRIM(C319))&gt;0</formula>
    </cfRule>
  </conditionalFormatting>
  <conditionalFormatting sqref="C326">
    <cfRule type="notContainsBlanks" dxfId="1772" priority="1631">
      <formula>LEN(TRIM(C326))&gt;0</formula>
    </cfRule>
  </conditionalFormatting>
  <conditionalFormatting sqref="C321">
    <cfRule type="notContainsBlanks" dxfId="1771" priority="1636">
      <formula>LEN(TRIM(C321))&gt;0</formula>
    </cfRule>
  </conditionalFormatting>
  <conditionalFormatting sqref="C323">
    <cfRule type="notContainsBlanks" dxfId="1770" priority="1635">
      <formula>LEN(TRIM(C323))&gt;0</formula>
    </cfRule>
  </conditionalFormatting>
  <conditionalFormatting sqref="C327">
    <cfRule type="notContainsBlanks" dxfId="1769" priority="1634">
      <formula>LEN(TRIM(C327))&gt;0</formula>
    </cfRule>
  </conditionalFormatting>
  <conditionalFormatting sqref="C324">
    <cfRule type="notContainsBlanks" dxfId="1768" priority="1633">
      <formula>LEN(TRIM(C324))&gt;0</formula>
    </cfRule>
  </conditionalFormatting>
  <conditionalFormatting sqref="C325">
    <cfRule type="notContainsBlanks" dxfId="1767" priority="1632">
      <formula>LEN(TRIM(C325))&gt;0</formula>
    </cfRule>
  </conditionalFormatting>
  <conditionalFormatting sqref="E318">
    <cfRule type="notContainsBlanks" dxfId="1766" priority="1630">
      <formula>LEN(TRIM(E318))&gt;0</formula>
    </cfRule>
  </conditionalFormatting>
  <conditionalFormatting sqref="F318">
    <cfRule type="notContainsBlanks" dxfId="1765" priority="1629">
      <formula>LEN(TRIM(F318))&gt;0</formula>
    </cfRule>
  </conditionalFormatting>
  <conditionalFormatting sqref="G318">
    <cfRule type="notContainsBlanks" dxfId="1764" priority="1628">
      <formula>LEN(TRIM(G318))&gt;0</formula>
    </cfRule>
  </conditionalFormatting>
  <conditionalFormatting sqref="G320">
    <cfRule type="notContainsBlanks" dxfId="1763" priority="1627">
      <formula>LEN(TRIM(G320))&gt;0</formula>
    </cfRule>
  </conditionalFormatting>
  <conditionalFormatting sqref="G324">
    <cfRule type="notContainsBlanks" dxfId="1762" priority="1626">
      <formula>LEN(TRIM(G324))&gt;0</formula>
    </cfRule>
  </conditionalFormatting>
  <conditionalFormatting sqref="C316:D316">
    <cfRule type="containsText" dxfId="1761" priority="1624" operator="containsText" text="Select One">
      <formula>NOT(ISERROR(SEARCH("Select One",C316)))</formula>
    </cfRule>
    <cfRule type="notContainsBlanks" dxfId="1760" priority="1625">
      <formula>LEN(TRIM(C316))&gt;0</formula>
    </cfRule>
  </conditionalFormatting>
  <conditionalFormatting sqref="C322">
    <cfRule type="containsText" dxfId="1759" priority="1622" operator="containsText" text="Select One">
      <formula>NOT(ISERROR(SEARCH("Select One",C322)))</formula>
    </cfRule>
    <cfRule type="notContainsBlanks" dxfId="1758" priority="1623">
      <formula>LEN(TRIM(C322))&gt;0</formula>
    </cfRule>
  </conditionalFormatting>
  <conditionalFormatting sqref="C320">
    <cfRule type="cellIs" dxfId="1757" priority="1620" operator="greaterThan">
      <formula>0</formula>
    </cfRule>
  </conditionalFormatting>
  <conditionalFormatting sqref="C340">
    <cfRule type="notContainsBlanks" dxfId="1756" priority="1611">
      <formula>LEN(TRIM(C340))&gt;0</formula>
    </cfRule>
  </conditionalFormatting>
  <conditionalFormatting sqref="C335">
    <cfRule type="notContainsBlanks" dxfId="1755" priority="1616">
      <formula>LEN(TRIM(C335))&gt;0</formula>
    </cfRule>
  </conditionalFormatting>
  <conditionalFormatting sqref="C337">
    <cfRule type="notContainsBlanks" dxfId="1754" priority="1615">
      <formula>LEN(TRIM(C337))&gt;0</formula>
    </cfRule>
  </conditionalFormatting>
  <conditionalFormatting sqref="C341">
    <cfRule type="notContainsBlanks" dxfId="1753" priority="1614">
      <formula>LEN(TRIM(C341))&gt;0</formula>
    </cfRule>
  </conditionalFormatting>
  <conditionalFormatting sqref="C338">
    <cfRule type="notContainsBlanks" dxfId="1752" priority="1613">
      <formula>LEN(TRIM(C338))&gt;0</formula>
    </cfRule>
  </conditionalFormatting>
  <conditionalFormatting sqref="C339">
    <cfRule type="notContainsBlanks" dxfId="1751" priority="1612">
      <formula>LEN(TRIM(C339))&gt;0</formula>
    </cfRule>
  </conditionalFormatting>
  <conditionalFormatting sqref="E332">
    <cfRule type="notContainsBlanks" dxfId="1750" priority="1610">
      <formula>LEN(TRIM(E332))&gt;0</formula>
    </cfRule>
  </conditionalFormatting>
  <conditionalFormatting sqref="F332">
    <cfRule type="notContainsBlanks" dxfId="1749" priority="1609">
      <formula>LEN(TRIM(F332))&gt;0</formula>
    </cfRule>
  </conditionalFormatting>
  <conditionalFormatting sqref="G332">
    <cfRule type="notContainsBlanks" dxfId="1748" priority="1608">
      <formula>LEN(TRIM(G332))&gt;0</formula>
    </cfRule>
  </conditionalFormatting>
  <conditionalFormatting sqref="G334">
    <cfRule type="notContainsBlanks" dxfId="1747" priority="1607">
      <formula>LEN(TRIM(G334))&gt;0</formula>
    </cfRule>
  </conditionalFormatting>
  <conditionalFormatting sqref="G338">
    <cfRule type="notContainsBlanks" dxfId="1746" priority="1606">
      <formula>LEN(TRIM(G338))&gt;0</formula>
    </cfRule>
  </conditionalFormatting>
  <conditionalFormatting sqref="C330:D330">
    <cfRule type="containsText" dxfId="1745" priority="1604" operator="containsText" text="Select One">
      <formula>NOT(ISERROR(SEARCH("Select One",C330)))</formula>
    </cfRule>
    <cfRule type="notContainsBlanks" dxfId="1744" priority="1605">
      <formula>LEN(TRIM(C330))&gt;0</formula>
    </cfRule>
  </conditionalFormatting>
  <conditionalFormatting sqref="C336">
    <cfRule type="containsText" dxfId="1743" priority="1602" operator="containsText" text="Select One">
      <formula>NOT(ISERROR(SEARCH("Select One",C336)))</formula>
    </cfRule>
    <cfRule type="notContainsBlanks" dxfId="1742" priority="1603">
      <formula>LEN(TRIM(C336))&gt;0</formula>
    </cfRule>
  </conditionalFormatting>
  <conditionalFormatting sqref="C334">
    <cfRule type="cellIs" dxfId="1741" priority="1600" operator="greaterThan">
      <formula>0</formula>
    </cfRule>
  </conditionalFormatting>
  <conditionalFormatting sqref="C354">
    <cfRule type="notContainsBlanks" dxfId="1740" priority="1591">
      <formula>LEN(TRIM(C354))&gt;0</formula>
    </cfRule>
  </conditionalFormatting>
  <conditionalFormatting sqref="C351">
    <cfRule type="notContainsBlanks" dxfId="1739" priority="1595">
      <formula>LEN(TRIM(C351))&gt;0</formula>
    </cfRule>
  </conditionalFormatting>
  <conditionalFormatting sqref="C355">
    <cfRule type="notContainsBlanks" dxfId="1738" priority="1594">
      <formula>LEN(TRIM(C355))&gt;0</formula>
    </cfRule>
  </conditionalFormatting>
  <conditionalFormatting sqref="C352">
    <cfRule type="notContainsBlanks" dxfId="1737" priority="1593">
      <formula>LEN(TRIM(C352))&gt;0</formula>
    </cfRule>
  </conditionalFormatting>
  <conditionalFormatting sqref="C353">
    <cfRule type="notContainsBlanks" dxfId="1736" priority="1592">
      <formula>LEN(TRIM(C353))&gt;0</formula>
    </cfRule>
  </conditionalFormatting>
  <conditionalFormatting sqref="F346">
    <cfRule type="notContainsBlanks" dxfId="1735" priority="1589">
      <formula>LEN(TRIM(F346))&gt;0</formula>
    </cfRule>
  </conditionalFormatting>
  <conditionalFormatting sqref="G346">
    <cfRule type="notContainsBlanks" dxfId="1734" priority="1588">
      <formula>LEN(TRIM(G346))&gt;0</formula>
    </cfRule>
  </conditionalFormatting>
  <conditionalFormatting sqref="G348">
    <cfRule type="notContainsBlanks" dxfId="1733" priority="1587">
      <formula>LEN(TRIM(G348))&gt;0</formula>
    </cfRule>
  </conditionalFormatting>
  <conditionalFormatting sqref="G352">
    <cfRule type="notContainsBlanks" dxfId="1732" priority="1586">
      <formula>LEN(TRIM(G352))&gt;0</formula>
    </cfRule>
  </conditionalFormatting>
  <conditionalFormatting sqref="C344:D344">
    <cfRule type="containsText" dxfId="1731" priority="1584" operator="containsText" text="Select One">
      <formula>NOT(ISERROR(SEARCH("Select One",C344)))</formula>
    </cfRule>
    <cfRule type="notContainsBlanks" dxfId="1730" priority="1585">
      <formula>LEN(TRIM(C344))&gt;0</formula>
    </cfRule>
  </conditionalFormatting>
  <conditionalFormatting sqref="C350">
    <cfRule type="containsText" dxfId="1729" priority="1582" operator="containsText" text="Select One">
      <formula>NOT(ISERROR(SEARCH("Select One",C350)))</formula>
    </cfRule>
    <cfRule type="notContainsBlanks" dxfId="1728" priority="1583">
      <formula>LEN(TRIM(C350))&gt;0</formula>
    </cfRule>
  </conditionalFormatting>
  <conditionalFormatting sqref="C348">
    <cfRule type="cellIs" dxfId="1727" priority="1580" operator="greaterThan">
      <formula>0</formula>
    </cfRule>
  </conditionalFormatting>
  <conditionalFormatting sqref="G309">
    <cfRule type="notContainsBlanks" dxfId="1726" priority="1579">
      <formula>LEN(TRIM(G309))&gt;0</formula>
    </cfRule>
  </conditionalFormatting>
  <conditionalFormatting sqref="G323">
    <cfRule type="notContainsBlanks" dxfId="1725" priority="1578">
      <formula>LEN(TRIM(G323))&gt;0</formula>
    </cfRule>
  </conditionalFormatting>
  <conditionalFormatting sqref="G337">
    <cfRule type="notContainsBlanks" dxfId="1724" priority="1577">
      <formula>LEN(TRIM(G337))&gt;0</formula>
    </cfRule>
  </conditionalFormatting>
  <conditionalFormatting sqref="G351">
    <cfRule type="notContainsBlanks" dxfId="1723" priority="1576">
      <formula>LEN(TRIM(G351))&gt;0</formula>
    </cfRule>
  </conditionalFormatting>
  <conditionalFormatting sqref="C361">
    <cfRule type="notContainsBlanks" dxfId="1722" priority="1574">
      <formula>LEN(TRIM(C361))&gt;0</formula>
    </cfRule>
  </conditionalFormatting>
  <conditionalFormatting sqref="C362">
    <cfRule type="notContainsBlanks" dxfId="1721" priority="1573">
      <formula>LEN(TRIM(C362))&gt;0</formula>
    </cfRule>
  </conditionalFormatting>
  <conditionalFormatting sqref="C369">
    <cfRule type="notContainsBlanks" dxfId="1720" priority="1567">
      <formula>LEN(TRIM(C369))&gt;0</formula>
    </cfRule>
  </conditionalFormatting>
  <conditionalFormatting sqref="C364">
    <cfRule type="notContainsBlanks" dxfId="1719" priority="1572">
      <formula>LEN(TRIM(C364))&gt;0</formula>
    </cfRule>
  </conditionalFormatting>
  <conditionalFormatting sqref="C366">
    <cfRule type="notContainsBlanks" dxfId="1718" priority="1571">
      <formula>LEN(TRIM(C366))&gt;0</formula>
    </cfRule>
  </conditionalFormatting>
  <conditionalFormatting sqref="C370">
    <cfRule type="notContainsBlanks" dxfId="1717" priority="1570">
      <formula>LEN(TRIM(C370))&gt;0</formula>
    </cfRule>
  </conditionalFormatting>
  <conditionalFormatting sqref="C367">
    <cfRule type="notContainsBlanks" dxfId="1716" priority="1569">
      <formula>LEN(TRIM(C367))&gt;0</formula>
    </cfRule>
  </conditionalFormatting>
  <conditionalFormatting sqref="C368">
    <cfRule type="notContainsBlanks" dxfId="1715" priority="1568">
      <formula>LEN(TRIM(C368))&gt;0</formula>
    </cfRule>
  </conditionalFormatting>
  <conditionalFormatting sqref="E361">
    <cfRule type="notContainsBlanks" dxfId="1714" priority="1566">
      <formula>LEN(TRIM(E361))&gt;0</formula>
    </cfRule>
  </conditionalFormatting>
  <conditionalFormatting sqref="F361">
    <cfRule type="notContainsBlanks" dxfId="1713" priority="1565">
      <formula>LEN(TRIM(F361))&gt;0</formula>
    </cfRule>
  </conditionalFormatting>
  <conditionalFormatting sqref="G361">
    <cfRule type="notContainsBlanks" dxfId="1712" priority="1564">
      <formula>LEN(TRIM(G361))&gt;0</formula>
    </cfRule>
  </conditionalFormatting>
  <conditionalFormatting sqref="G363">
    <cfRule type="notContainsBlanks" dxfId="1711" priority="1563">
      <formula>LEN(TRIM(G363))&gt;0</formula>
    </cfRule>
  </conditionalFormatting>
  <conditionalFormatting sqref="G366">
    <cfRule type="notContainsBlanks" dxfId="1710" priority="1562">
      <formula>LEN(TRIM(G366))&gt;0</formula>
    </cfRule>
  </conditionalFormatting>
  <conditionalFormatting sqref="G367">
    <cfRule type="notContainsBlanks" dxfId="1709" priority="1561">
      <formula>LEN(TRIM(G367))&gt;0</formula>
    </cfRule>
  </conditionalFormatting>
  <conditionalFormatting sqref="C359:D359">
    <cfRule type="containsText" dxfId="1708" priority="1559" operator="containsText" text="Select One">
      <formula>NOT(ISERROR(SEARCH("Select One",C359)))</formula>
    </cfRule>
    <cfRule type="notContainsBlanks" dxfId="1707" priority="1560">
      <formula>LEN(TRIM(C359))&gt;0</formula>
    </cfRule>
  </conditionalFormatting>
  <conditionalFormatting sqref="C365">
    <cfRule type="containsText" dxfId="1706" priority="1557" operator="containsText" text="Select One">
      <formula>NOT(ISERROR(SEARCH("Select One",C365)))</formula>
    </cfRule>
    <cfRule type="notContainsBlanks" dxfId="1705" priority="1558">
      <formula>LEN(TRIM(C365))&gt;0</formula>
    </cfRule>
  </conditionalFormatting>
  <conditionalFormatting sqref="C363">
    <cfRule type="cellIs" dxfId="1704" priority="1555" operator="greaterThan">
      <formula>0</formula>
    </cfRule>
  </conditionalFormatting>
  <conditionalFormatting sqref="C375">
    <cfRule type="notContainsBlanks" dxfId="1703" priority="1553">
      <formula>LEN(TRIM(C375))&gt;0</formula>
    </cfRule>
  </conditionalFormatting>
  <conditionalFormatting sqref="C376">
    <cfRule type="notContainsBlanks" dxfId="1702" priority="1552">
      <formula>LEN(TRIM(C376))&gt;0</formula>
    </cfRule>
  </conditionalFormatting>
  <conditionalFormatting sqref="C383">
    <cfRule type="notContainsBlanks" dxfId="1701" priority="1546">
      <formula>LEN(TRIM(C383))&gt;0</formula>
    </cfRule>
  </conditionalFormatting>
  <conditionalFormatting sqref="C378">
    <cfRule type="notContainsBlanks" dxfId="1700" priority="1551">
      <formula>LEN(TRIM(C378))&gt;0</formula>
    </cfRule>
  </conditionalFormatting>
  <conditionalFormatting sqref="C380">
    <cfRule type="notContainsBlanks" dxfId="1699" priority="1550">
      <formula>LEN(TRIM(C380))&gt;0</formula>
    </cfRule>
  </conditionalFormatting>
  <conditionalFormatting sqref="C384">
    <cfRule type="notContainsBlanks" dxfId="1698" priority="1549">
      <formula>LEN(TRIM(C384))&gt;0</formula>
    </cfRule>
  </conditionalFormatting>
  <conditionalFormatting sqref="C381">
    <cfRule type="notContainsBlanks" dxfId="1697" priority="1548">
      <formula>LEN(TRIM(C381))&gt;0</formula>
    </cfRule>
  </conditionalFormatting>
  <conditionalFormatting sqref="C382">
    <cfRule type="notContainsBlanks" dxfId="1696" priority="1547">
      <formula>LEN(TRIM(C382))&gt;0</formula>
    </cfRule>
  </conditionalFormatting>
  <conditionalFormatting sqref="E375">
    <cfRule type="notContainsBlanks" dxfId="1695" priority="1545">
      <formula>LEN(TRIM(E375))&gt;0</formula>
    </cfRule>
  </conditionalFormatting>
  <conditionalFormatting sqref="F375">
    <cfRule type="notContainsBlanks" dxfId="1694" priority="1544">
      <formula>LEN(TRIM(F375))&gt;0</formula>
    </cfRule>
  </conditionalFormatting>
  <conditionalFormatting sqref="G375">
    <cfRule type="notContainsBlanks" dxfId="1693" priority="1543">
      <formula>LEN(TRIM(G375))&gt;0</formula>
    </cfRule>
  </conditionalFormatting>
  <conditionalFormatting sqref="G377">
    <cfRule type="notContainsBlanks" dxfId="1692" priority="1542">
      <formula>LEN(TRIM(G377))&gt;0</formula>
    </cfRule>
  </conditionalFormatting>
  <conditionalFormatting sqref="G381">
    <cfRule type="notContainsBlanks" dxfId="1691" priority="1541">
      <formula>LEN(TRIM(G381))&gt;0</formula>
    </cfRule>
  </conditionalFormatting>
  <conditionalFormatting sqref="C373:D373">
    <cfRule type="containsText" dxfId="1690" priority="1539" operator="containsText" text="Select One">
      <formula>NOT(ISERROR(SEARCH("Select One",C373)))</formula>
    </cfRule>
    <cfRule type="notContainsBlanks" dxfId="1689" priority="1540">
      <formula>LEN(TRIM(C373))&gt;0</formula>
    </cfRule>
  </conditionalFormatting>
  <conditionalFormatting sqref="C379">
    <cfRule type="containsText" dxfId="1688" priority="1537" operator="containsText" text="Select One">
      <formula>NOT(ISERROR(SEARCH("Select One",C379)))</formula>
    </cfRule>
    <cfRule type="notContainsBlanks" dxfId="1687" priority="1538">
      <formula>LEN(TRIM(C379))&gt;0</formula>
    </cfRule>
  </conditionalFormatting>
  <conditionalFormatting sqref="C377">
    <cfRule type="cellIs" dxfId="1686" priority="1535" operator="greaterThan">
      <formula>0</formula>
    </cfRule>
  </conditionalFormatting>
  <conditionalFormatting sqref="C390">
    <cfRule type="notContainsBlanks" dxfId="1685" priority="1532">
      <formula>LEN(TRIM(C390))&gt;0</formula>
    </cfRule>
  </conditionalFormatting>
  <conditionalFormatting sqref="C397">
    <cfRule type="notContainsBlanks" dxfId="1684" priority="1526">
      <formula>LEN(TRIM(C397))&gt;0</formula>
    </cfRule>
  </conditionalFormatting>
  <conditionalFormatting sqref="C392">
    <cfRule type="notContainsBlanks" dxfId="1683" priority="1531">
      <formula>LEN(TRIM(C392))&gt;0</formula>
    </cfRule>
  </conditionalFormatting>
  <conditionalFormatting sqref="C394">
    <cfRule type="notContainsBlanks" dxfId="1682" priority="1530">
      <formula>LEN(TRIM(C394))&gt;0</formula>
    </cfRule>
  </conditionalFormatting>
  <conditionalFormatting sqref="C398">
    <cfRule type="notContainsBlanks" dxfId="1681" priority="1529">
      <formula>LEN(TRIM(C398))&gt;0</formula>
    </cfRule>
  </conditionalFormatting>
  <conditionalFormatting sqref="C395">
    <cfRule type="notContainsBlanks" dxfId="1680" priority="1528">
      <formula>LEN(TRIM(C395))&gt;0</formula>
    </cfRule>
  </conditionalFormatting>
  <conditionalFormatting sqref="C396">
    <cfRule type="notContainsBlanks" dxfId="1679" priority="1527">
      <formula>LEN(TRIM(C396))&gt;0</formula>
    </cfRule>
  </conditionalFormatting>
  <conditionalFormatting sqref="E389">
    <cfRule type="notContainsBlanks" dxfId="1678" priority="1525">
      <formula>LEN(TRIM(E389))&gt;0</formula>
    </cfRule>
  </conditionalFormatting>
  <conditionalFormatting sqref="F389">
    <cfRule type="notContainsBlanks" dxfId="1677" priority="1524">
      <formula>LEN(TRIM(F389))&gt;0</formula>
    </cfRule>
  </conditionalFormatting>
  <conditionalFormatting sqref="G389">
    <cfRule type="notContainsBlanks" dxfId="1676" priority="1523">
      <formula>LEN(TRIM(G389))&gt;0</formula>
    </cfRule>
  </conditionalFormatting>
  <conditionalFormatting sqref="G391">
    <cfRule type="notContainsBlanks" dxfId="1675" priority="1522">
      <formula>LEN(TRIM(G391))&gt;0</formula>
    </cfRule>
  </conditionalFormatting>
  <conditionalFormatting sqref="G395">
    <cfRule type="notContainsBlanks" dxfId="1674" priority="1521">
      <formula>LEN(TRIM(G395))&gt;0</formula>
    </cfRule>
  </conditionalFormatting>
  <conditionalFormatting sqref="C387:D387">
    <cfRule type="containsText" dxfId="1673" priority="1519" operator="containsText" text="Select One">
      <formula>NOT(ISERROR(SEARCH("Select One",C387)))</formula>
    </cfRule>
    <cfRule type="notContainsBlanks" dxfId="1672" priority="1520">
      <formula>LEN(TRIM(C387))&gt;0</formula>
    </cfRule>
  </conditionalFormatting>
  <conditionalFormatting sqref="C393">
    <cfRule type="containsText" dxfId="1671" priority="1517" operator="containsText" text="Select One">
      <formula>NOT(ISERROR(SEARCH("Select One",C393)))</formula>
    </cfRule>
    <cfRule type="notContainsBlanks" dxfId="1670" priority="1518">
      <formula>LEN(TRIM(C393))&gt;0</formula>
    </cfRule>
  </conditionalFormatting>
  <conditionalFormatting sqref="C391">
    <cfRule type="cellIs" dxfId="1669" priority="1515" operator="greaterThan">
      <formula>0</formula>
    </cfRule>
  </conditionalFormatting>
  <conditionalFormatting sqref="C411">
    <cfRule type="notContainsBlanks" dxfId="1668" priority="1506">
      <formula>LEN(TRIM(C411))&gt;0</formula>
    </cfRule>
  </conditionalFormatting>
  <conditionalFormatting sqref="C406">
    <cfRule type="notContainsBlanks" dxfId="1667" priority="1511">
      <formula>LEN(TRIM(C406))&gt;0</formula>
    </cfRule>
  </conditionalFormatting>
  <conditionalFormatting sqref="C408">
    <cfRule type="notContainsBlanks" dxfId="1666" priority="1510">
      <formula>LEN(TRIM(C408))&gt;0</formula>
    </cfRule>
  </conditionalFormatting>
  <conditionalFormatting sqref="C412">
    <cfRule type="notContainsBlanks" dxfId="1665" priority="1509">
      <formula>LEN(TRIM(C412))&gt;0</formula>
    </cfRule>
  </conditionalFormatting>
  <conditionalFormatting sqref="C409">
    <cfRule type="notContainsBlanks" dxfId="1664" priority="1508">
      <formula>LEN(TRIM(C409))&gt;0</formula>
    </cfRule>
  </conditionalFormatting>
  <conditionalFormatting sqref="C410">
    <cfRule type="notContainsBlanks" dxfId="1663" priority="1507">
      <formula>LEN(TRIM(C410))&gt;0</formula>
    </cfRule>
  </conditionalFormatting>
  <conditionalFormatting sqref="E403">
    <cfRule type="notContainsBlanks" dxfId="1662" priority="1505">
      <formula>LEN(TRIM(E403))&gt;0</formula>
    </cfRule>
  </conditionalFormatting>
  <conditionalFormatting sqref="F403">
    <cfRule type="notContainsBlanks" dxfId="1661" priority="1504">
      <formula>LEN(TRIM(F403))&gt;0</formula>
    </cfRule>
  </conditionalFormatting>
  <conditionalFormatting sqref="G403">
    <cfRule type="notContainsBlanks" dxfId="1660" priority="1503">
      <formula>LEN(TRIM(G403))&gt;0</formula>
    </cfRule>
  </conditionalFormatting>
  <conditionalFormatting sqref="G405">
    <cfRule type="notContainsBlanks" dxfId="1659" priority="1502">
      <formula>LEN(TRIM(G405))&gt;0</formula>
    </cfRule>
  </conditionalFormatting>
  <conditionalFormatting sqref="G409">
    <cfRule type="notContainsBlanks" dxfId="1658" priority="1501">
      <formula>LEN(TRIM(G409))&gt;0</formula>
    </cfRule>
  </conditionalFormatting>
  <conditionalFormatting sqref="C401:D401">
    <cfRule type="containsText" dxfId="1657" priority="1499" operator="containsText" text="Select One">
      <formula>NOT(ISERROR(SEARCH("Select One",C401)))</formula>
    </cfRule>
    <cfRule type="notContainsBlanks" dxfId="1656" priority="1500">
      <formula>LEN(TRIM(C401))&gt;0</formula>
    </cfRule>
  </conditionalFormatting>
  <conditionalFormatting sqref="C407">
    <cfRule type="containsText" dxfId="1655" priority="1497" operator="containsText" text="Select One">
      <formula>NOT(ISERROR(SEARCH("Select One",C407)))</formula>
    </cfRule>
    <cfRule type="notContainsBlanks" dxfId="1654" priority="1498">
      <formula>LEN(TRIM(C407))&gt;0</formula>
    </cfRule>
  </conditionalFormatting>
  <conditionalFormatting sqref="C405">
    <cfRule type="cellIs" dxfId="1653" priority="1495" operator="greaterThan">
      <formula>0</formula>
    </cfRule>
  </conditionalFormatting>
  <conditionalFormatting sqref="C425">
    <cfRule type="notContainsBlanks" dxfId="1652" priority="1486">
      <formula>LEN(TRIM(C425))&gt;0</formula>
    </cfRule>
  </conditionalFormatting>
  <conditionalFormatting sqref="C422">
    <cfRule type="notContainsBlanks" dxfId="1651" priority="1490">
      <formula>LEN(TRIM(C422))&gt;0</formula>
    </cfRule>
  </conditionalFormatting>
  <conditionalFormatting sqref="C426">
    <cfRule type="notContainsBlanks" dxfId="1650" priority="1489">
      <formula>LEN(TRIM(C426))&gt;0</formula>
    </cfRule>
  </conditionalFormatting>
  <conditionalFormatting sqref="C423">
    <cfRule type="notContainsBlanks" dxfId="1649" priority="1488">
      <formula>LEN(TRIM(C423))&gt;0</formula>
    </cfRule>
  </conditionalFormatting>
  <conditionalFormatting sqref="C424">
    <cfRule type="notContainsBlanks" dxfId="1648" priority="1487">
      <formula>LEN(TRIM(C424))&gt;0</formula>
    </cfRule>
  </conditionalFormatting>
  <conditionalFormatting sqref="F417">
    <cfRule type="notContainsBlanks" dxfId="1647" priority="1484">
      <formula>LEN(TRIM(F417))&gt;0</formula>
    </cfRule>
  </conditionalFormatting>
  <conditionalFormatting sqref="G417">
    <cfRule type="notContainsBlanks" dxfId="1646" priority="1483">
      <formula>LEN(TRIM(G417))&gt;0</formula>
    </cfRule>
  </conditionalFormatting>
  <conditionalFormatting sqref="G419">
    <cfRule type="notContainsBlanks" dxfId="1645" priority="1482">
      <formula>LEN(TRIM(G419))&gt;0</formula>
    </cfRule>
  </conditionalFormatting>
  <conditionalFormatting sqref="G423">
    <cfRule type="notContainsBlanks" dxfId="1644" priority="1481">
      <formula>LEN(TRIM(G423))&gt;0</formula>
    </cfRule>
  </conditionalFormatting>
  <conditionalFormatting sqref="C415:D415">
    <cfRule type="containsText" dxfId="1643" priority="1479" operator="containsText" text="Select One">
      <formula>NOT(ISERROR(SEARCH("Select One",C415)))</formula>
    </cfRule>
    <cfRule type="notContainsBlanks" dxfId="1642" priority="1480">
      <formula>LEN(TRIM(C415))&gt;0</formula>
    </cfRule>
  </conditionalFormatting>
  <conditionalFormatting sqref="C421">
    <cfRule type="containsText" dxfId="1641" priority="1477" operator="containsText" text="Select One">
      <formula>NOT(ISERROR(SEARCH("Select One",C421)))</formula>
    </cfRule>
    <cfRule type="notContainsBlanks" dxfId="1640" priority="1478">
      <formula>LEN(TRIM(C421))&gt;0</formula>
    </cfRule>
  </conditionalFormatting>
  <conditionalFormatting sqref="C419">
    <cfRule type="cellIs" dxfId="1639" priority="1475" operator="greaterThan">
      <formula>0</formula>
    </cfRule>
  </conditionalFormatting>
  <conditionalFormatting sqref="G380">
    <cfRule type="notContainsBlanks" dxfId="1638" priority="1474">
      <formula>LEN(TRIM(G380))&gt;0</formula>
    </cfRule>
  </conditionalFormatting>
  <conditionalFormatting sqref="G394">
    <cfRule type="notContainsBlanks" dxfId="1637" priority="1473">
      <formula>LEN(TRIM(G394))&gt;0</formula>
    </cfRule>
  </conditionalFormatting>
  <conditionalFormatting sqref="G408">
    <cfRule type="notContainsBlanks" dxfId="1636" priority="1472">
      <formula>LEN(TRIM(G408))&gt;0</formula>
    </cfRule>
  </conditionalFormatting>
  <conditionalFormatting sqref="G422">
    <cfRule type="notContainsBlanks" dxfId="1635" priority="1471">
      <formula>LEN(TRIM(G422))&gt;0</formula>
    </cfRule>
  </conditionalFormatting>
  <conditionalFormatting sqref="C432">
    <cfRule type="notContainsBlanks" dxfId="1634" priority="1469">
      <formula>LEN(TRIM(C432))&gt;0</formula>
    </cfRule>
  </conditionalFormatting>
  <conditionalFormatting sqref="C433">
    <cfRule type="notContainsBlanks" dxfId="1633" priority="1468">
      <formula>LEN(TRIM(C433))&gt;0</formula>
    </cfRule>
  </conditionalFormatting>
  <conditionalFormatting sqref="C440">
    <cfRule type="notContainsBlanks" dxfId="1632" priority="1462">
      <formula>LEN(TRIM(C440))&gt;0</formula>
    </cfRule>
  </conditionalFormatting>
  <conditionalFormatting sqref="C435">
    <cfRule type="notContainsBlanks" dxfId="1631" priority="1467">
      <formula>LEN(TRIM(C435))&gt;0</formula>
    </cfRule>
  </conditionalFormatting>
  <conditionalFormatting sqref="C437">
    <cfRule type="notContainsBlanks" dxfId="1630" priority="1466">
      <formula>LEN(TRIM(C437))&gt;0</formula>
    </cfRule>
  </conditionalFormatting>
  <conditionalFormatting sqref="C441">
    <cfRule type="notContainsBlanks" dxfId="1629" priority="1465">
      <formula>LEN(TRIM(C441))&gt;0</formula>
    </cfRule>
  </conditionalFormatting>
  <conditionalFormatting sqref="C438">
    <cfRule type="notContainsBlanks" dxfId="1628" priority="1464">
      <formula>LEN(TRIM(C438))&gt;0</formula>
    </cfRule>
  </conditionalFormatting>
  <conditionalFormatting sqref="C439">
    <cfRule type="notContainsBlanks" dxfId="1627" priority="1463">
      <formula>LEN(TRIM(C439))&gt;0</formula>
    </cfRule>
  </conditionalFormatting>
  <conditionalFormatting sqref="E432">
    <cfRule type="notContainsBlanks" dxfId="1626" priority="1461">
      <formula>LEN(TRIM(E432))&gt;0</formula>
    </cfRule>
  </conditionalFormatting>
  <conditionalFormatting sqref="F432">
    <cfRule type="notContainsBlanks" dxfId="1625" priority="1460">
      <formula>LEN(TRIM(F432))&gt;0</formula>
    </cfRule>
  </conditionalFormatting>
  <conditionalFormatting sqref="G432">
    <cfRule type="notContainsBlanks" dxfId="1624" priority="1459">
      <formula>LEN(TRIM(G432))&gt;0</formula>
    </cfRule>
  </conditionalFormatting>
  <conditionalFormatting sqref="G434">
    <cfRule type="notContainsBlanks" dxfId="1623" priority="1458">
      <formula>LEN(TRIM(G434))&gt;0</formula>
    </cfRule>
  </conditionalFormatting>
  <conditionalFormatting sqref="G437">
    <cfRule type="notContainsBlanks" dxfId="1622" priority="1457">
      <formula>LEN(TRIM(G437))&gt;0</formula>
    </cfRule>
  </conditionalFormatting>
  <conditionalFormatting sqref="G438">
    <cfRule type="notContainsBlanks" dxfId="1621" priority="1456">
      <formula>LEN(TRIM(G438))&gt;0</formula>
    </cfRule>
  </conditionalFormatting>
  <conditionalFormatting sqref="C430:D430">
    <cfRule type="containsText" dxfId="1620" priority="1454" operator="containsText" text="Select One">
      <formula>NOT(ISERROR(SEARCH("Select One",C430)))</formula>
    </cfRule>
    <cfRule type="notContainsBlanks" dxfId="1619" priority="1455">
      <formula>LEN(TRIM(C430))&gt;0</formula>
    </cfRule>
  </conditionalFormatting>
  <conditionalFormatting sqref="C436">
    <cfRule type="containsText" dxfId="1618" priority="1452" operator="containsText" text="Select One">
      <formula>NOT(ISERROR(SEARCH("Select One",C436)))</formula>
    </cfRule>
    <cfRule type="notContainsBlanks" dxfId="1617" priority="1453">
      <formula>LEN(TRIM(C436))&gt;0</formula>
    </cfRule>
  </conditionalFormatting>
  <conditionalFormatting sqref="C434">
    <cfRule type="cellIs" dxfId="1616" priority="1450" operator="greaterThan">
      <formula>0</formula>
    </cfRule>
  </conditionalFormatting>
  <conditionalFormatting sqref="C446">
    <cfRule type="notContainsBlanks" dxfId="1615" priority="1448">
      <formula>LEN(TRIM(C446))&gt;0</formula>
    </cfRule>
  </conditionalFormatting>
  <conditionalFormatting sqref="C447">
    <cfRule type="notContainsBlanks" dxfId="1614" priority="1447">
      <formula>LEN(TRIM(C447))&gt;0</formula>
    </cfRule>
  </conditionalFormatting>
  <conditionalFormatting sqref="C454">
    <cfRule type="notContainsBlanks" dxfId="1613" priority="1441">
      <formula>LEN(TRIM(C454))&gt;0</formula>
    </cfRule>
  </conditionalFormatting>
  <conditionalFormatting sqref="C449">
    <cfRule type="notContainsBlanks" dxfId="1612" priority="1446">
      <formula>LEN(TRIM(C449))&gt;0</formula>
    </cfRule>
  </conditionalFormatting>
  <conditionalFormatting sqref="C451">
    <cfRule type="notContainsBlanks" dxfId="1611" priority="1445">
      <formula>LEN(TRIM(C451))&gt;0</formula>
    </cfRule>
  </conditionalFormatting>
  <conditionalFormatting sqref="C455">
    <cfRule type="notContainsBlanks" dxfId="1610" priority="1444">
      <formula>LEN(TRIM(C455))&gt;0</formula>
    </cfRule>
  </conditionalFormatting>
  <conditionalFormatting sqref="C452">
    <cfRule type="notContainsBlanks" dxfId="1609" priority="1443">
      <formula>LEN(TRIM(C452))&gt;0</formula>
    </cfRule>
  </conditionalFormatting>
  <conditionalFormatting sqref="C453">
    <cfRule type="notContainsBlanks" dxfId="1608" priority="1442">
      <formula>LEN(TRIM(C453))&gt;0</formula>
    </cfRule>
  </conditionalFormatting>
  <conditionalFormatting sqref="E446">
    <cfRule type="notContainsBlanks" dxfId="1607" priority="1440">
      <formula>LEN(TRIM(E446))&gt;0</formula>
    </cfRule>
  </conditionalFormatting>
  <conditionalFormatting sqref="F446">
    <cfRule type="notContainsBlanks" dxfId="1606" priority="1439">
      <formula>LEN(TRIM(F446))&gt;0</formula>
    </cfRule>
  </conditionalFormatting>
  <conditionalFormatting sqref="G446">
    <cfRule type="notContainsBlanks" dxfId="1605" priority="1438">
      <formula>LEN(TRIM(G446))&gt;0</formula>
    </cfRule>
  </conditionalFormatting>
  <conditionalFormatting sqref="G448">
    <cfRule type="notContainsBlanks" dxfId="1604" priority="1437">
      <formula>LEN(TRIM(G448))&gt;0</formula>
    </cfRule>
  </conditionalFormatting>
  <conditionalFormatting sqref="G452">
    <cfRule type="notContainsBlanks" dxfId="1603" priority="1436">
      <formula>LEN(TRIM(G452))&gt;0</formula>
    </cfRule>
  </conditionalFormatting>
  <conditionalFormatting sqref="C444:D444">
    <cfRule type="containsText" dxfId="1602" priority="1434" operator="containsText" text="Select One">
      <formula>NOT(ISERROR(SEARCH("Select One",C444)))</formula>
    </cfRule>
    <cfRule type="notContainsBlanks" dxfId="1601" priority="1435">
      <formula>LEN(TRIM(C444))&gt;0</formula>
    </cfRule>
  </conditionalFormatting>
  <conditionalFormatting sqref="C450">
    <cfRule type="containsText" dxfId="1600" priority="1432" operator="containsText" text="Select One">
      <formula>NOT(ISERROR(SEARCH("Select One",C450)))</formula>
    </cfRule>
    <cfRule type="notContainsBlanks" dxfId="1599" priority="1433">
      <formula>LEN(TRIM(C450))&gt;0</formula>
    </cfRule>
  </conditionalFormatting>
  <conditionalFormatting sqref="C448">
    <cfRule type="cellIs" dxfId="1598" priority="1430" operator="greaterThan">
      <formula>0</formula>
    </cfRule>
  </conditionalFormatting>
  <conditionalFormatting sqref="C461">
    <cfRule type="notContainsBlanks" dxfId="1597" priority="1427">
      <formula>LEN(TRIM(C461))&gt;0</formula>
    </cfRule>
  </conditionalFormatting>
  <conditionalFormatting sqref="C468">
    <cfRule type="notContainsBlanks" dxfId="1596" priority="1421">
      <formula>LEN(TRIM(C468))&gt;0</formula>
    </cfRule>
  </conditionalFormatting>
  <conditionalFormatting sqref="C463">
    <cfRule type="notContainsBlanks" dxfId="1595" priority="1426">
      <formula>LEN(TRIM(C463))&gt;0</formula>
    </cfRule>
  </conditionalFormatting>
  <conditionalFormatting sqref="C465">
    <cfRule type="notContainsBlanks" dxfId="1594" priority="1425">
      <formula>LEN(TRIM(C465))&gt;0</formula>
    </cfRule>
  </conditionalFormatting>
  <conditionalFormatting sqref="C469">
    <cfRule type="notContainsBlanks" dxfId="1593" priority="1424">
      <formula>LEN(TRIM(C469))&gt;0</formula>
    </cfRule>
  </conditionalFormatting>
  <conditionalFormatting sqref="C466">
    <cfRule type="notContainsBlanks" dxfId="1592" priority="1423">
      <formula>LEN(TRIM(C466))&gt;0</formula>
    </cfRule>
  </conditionalFormatting>
  <conditionalFormatting sqref="C467">
    <cfRule type="notContainsBlanks" dxfId="1591" priority="1422">
      <formula>LEN(TRIM(C467))&gt;0</formula>
    </cfRule>
  </conditionalFormatting>
  <conditionalFormatting sqref="E460">
    <cfRule type="notContainsBlanks" dxfId="1590" priority="1420">
      <formula>LEN(TRIM(E460))&gt;0</formula>
    </cfRule>
  </conditionalFormatting>
  <conditionalFormatting sqref="F460">
    <cfRule type="notContainsBlanks" dxfId="1589" priority="1419">
      <formula>LEN(TRIM(F460))&gt;0</formula>
    </cfRule>
  </conditionalFormatting>
  <conditionalFormatting sqref="G460">
    <cfRule type="notContainsBlanks" dxfId="1588" priority="1418">
      <formula>LEN(TRIM(G460))&gt;0</formula>
    </cfRule>
  </conditionalFormatting>
  <conditionalFormatting sqref="G462">
    <cfRule type="notContainsBlanks" dxfId="1587" priority="1417">
      <formula>LEN(TRIM(G462))&gt;0</formula>
    </cfRule>
  </conditionalFormatting>
  <conditionalFormatting sqref="G466">
    <cfRule type="notContainsBlanks" dxfId="1586" priority="1416">
      <formula>LEN(TRIM(G466))&gt;0</formula>
    </cfRule>
  </conditionalFormatting>
  <conditionalFormatting sqref="C458:D458">
    <cfRule type="containsText" dxfId="1585" priority="1414" operator="containsText" text="Select One">
      <formula>NOT(ISERROR(SEARCH("Select One",C458)))</formula>
    </cfRule>
    <cfRule type="notContainsBlanks" dxfId="1584" priority="1415">
      <formula>LEN(TRIM(C458))&gt;0</formula>
    </cfRule>
  </conditionalFormatting>
  <conditionalFormatting sqref="C464">
    <cfRule type="containsText" dxfId="1583" priority="1412" operator="containsText" text="Select One">
      <formula>NOT(ISERROR(SEARCH("Select One",C464)))</formula>
    </cfRule>
    <cfRule type="notContainsBlanks" dxfId="1582" priority="1413">
      <formula>LEN(TRIM(C464))&gt;0</formula>
    </cfRule>
  </conditionalFormatting>
  <conditionalFormatting sqref="C462">
    <cfRule type="cellIs" dxfId="1581" priority="1410" operator="greaterThan">
      <formula>0</formula>
    </cfRule>
  </conditionalFormatting>
  <conditionalFormatting sqref="C482">
    <cfRule type="notContainsBlanks" dxfId="1580" priority="1401">
      <formula>LEN(TRIM(C482))&gt;0</formula>
    </cfRule>
  </conditionalFormatting>
  <conditionalFormatting sqref="C477">
    <cfRule type="notContainsBlanks" dxfId="1579" priority="1406">
      <formula>LEN(TRIM(C477))&gt;0</formula>
    </cfRule>
  </conditionalFormatting>
  <conditionalFormatting sqref="C479">
    <cfRule type="notContainsBlanks" dxfId="1578" priority="1405">
      <formula>LEN(TRIM(C479))&gt;0</formula>
    </cfRule>
  </conditionalFormatting>
  <conditionalFormatting sqref="C483">
    <cfRule type="notContainsBlanks" dxfId="1577" priority="1404">
      <formula>LEN(TRIM(C483))&gt;0</formula>
    </cfRule>
  </conditionalFormatting>
  <conditionalFormatting sqref="C480">
    <cfRule type="notContainsBlanks" dxfId="1576" priority="1403">
      <formula>LEN(TRIM(C480))&gt;0</formula>
    </cfRule>
  </conditionalFormatting>
  <conditionalFormatting sqref="C481">
    <cfRule type="notContainsBlanks" dxfId="1575" priority="1402">
      <formula>LEN(TRIM(C481))&gt;0</formula>
    </cfRule>
  </conditionalFormatting>
  <conditionalFormatting sqref="E474">
    <cfRule type="notContainsBlanks" dxfId="1574" priority="1400">
      <formula>LEN(TRIM(E474))&gt;0</formula>
    </cfRule>
  </conditionalFormatting>
  <conditionalFormatting sqref="F474">
    <cfRule type="notContainsBlanks" dxfId="1573" priority="1399">
      <formula>LEN(TRIM(F474))&gt;0</formula>
    </cfRule>
  </conditionalFormatting>
  <conditionalFormatting sqref="G474">
    <cfRule type="notContainsBlanks" dxfId="1572" priority="1398">
      <formula>LEN(TRIM(G474))&gt;0</formula>
    </cfRule>
  </conditionalFormatting>
  <conditionalFormatting sqref="G476">
    <cfRule type="notContainsBlanks" dxfId="1571" priority="1397">
      <formula>LEN(TRIM(G476))&gt;0</formula>
    </cfRule>
  </conditionalFormatting>
  <conditionalFormatting sqref="G480">
    <cfRule type="notContainsBlanks" dxfId="1570" priority="1396">
      <formula>LEN(TRIM(G480))&gt;0</formula>
    </cfRule>
  </conditionalFormatting>
  <conditionalFormatting sqref="C472:D472">
    <cfRule type="containsText" dxfId="1569" priority="1394" operator="containsText" text="Select One">
      <formula>NOT(ISERROR(SEARCH("Select One",C472)))</formula>
    </cfRule>
    <cfRule type="notContainsBlanks" dxfId="1568" priority="1395">
      <formula>LEN(TRIM(C472))&gt;0</formula>
    </cfRule>
  </conditionalFormatting>
  <conditionalFormatting sqref="C478">
    <cfRule type="containsText" dxfId="1567" priority="1392" operator="containsText" text="Select One">
      <formula>NOT(ISERROR(SEARCH("Select One",C478)))</formula>
    </cfRule>
    <cfRule type="notContainsBlanks" dxfId="1566" priority="1393">
      <formula>LEN(TRIM(C478))&gt;0</formula>
    </cfRule>
  </conditionalFormatting>
  <conditionalFormatting sqref="C476">
    <cfRule type="cellIs" dxfId="1565" priority="1390" operator="greaterThan">
      <formula>0</formula>
    </cfRule>
  </conditionalFormatting>
  <conditionalFormatting sqref="C496">
    <cfRule type="notContainsBlanks" dxfId="1564" priority="1381">
      <formula>LEN(TRIM(C496))&gt;0</formula>
    </cfRule>
  </conditionalFormatting>
  <conditionalFormatting sqref="C493">
    <cfRule type="notContainsBlanks" dxfId="1563" priority="1385">
      <formula>LEN(TRIM(C493))&gt;0</formula>
    </cfRule>
  </conditionalFormatting>
  <conditionalFormatting sqref="C497">
    <cfRule type="notContainsBlanks" dxfId="1562" priority="1384">
      <formula>LEN(TRIM(C497))&gt;0</formula>
    </cfRule>
  </conditionalFormatting>
  <conditionalFormatting sqref="C494">
    <cfRule type="notContainsBlanks" dxfId="1561" priority="1383">
      <formula>LEN(TRIM(C494))&gt;0</formula>
    </cfRule>
  </conditionalFormatting>
  <conditionalFormatting sqref="C495">
    <cfRule type="notContainsBlanks" dxfId="1560" priority="1382">
      <formula>LEN(TRIM(C495))&gt;0</formula>
    </cfRule>
  </conditionalFormatting>
  <conditionalFormatting sqref="F488">
    <cfRule type="notContainsBlanks" dxfId="1559" priority="1379">
      <formula>LEN(TRIM(F488))&gt;0</formula>
    </cfRule>
  </conditionalFormatting>
  <conditionalFormatting sqref="G488">
    <cfRule type="notContainsBlanks" dxfId="1558" priority="1378">
      <formula>LEN(TRIM(G488))&gt;0</formula>
    </cfRule>
  </conditionalFormatting>
  <conditionalFormatting sqref="G490">
    <cfRule type="notContainsBlanks" dxfId="1557" priority="1377">
      <formula>LEN(TRIM(G490))&gt;0</formula>
    </cfRule>
  </conditionalFormatting>
  <conditionalFormatting sqref="G494">
    <cfRule type="notContainsBlanks" dxfId="1556" priority="1376">
      <formula>LEN(TRIM(G494))&gt;0</formula>
    </cfRule>
  </conditionalFormatting>
  <conditionalFormatting sqref="C486:D486">
    <cfRule type="containsText" dxfId="1555" priority="1374" operator="containsText" text="Select One">
      <formula>NOT(ISERROR(SEARCH("Select One",C486)))</formula>
    </cfRule>
    <cfRule type="notContainsBlanks" dxfId="1554" priority="1375">
      <formula>LEN(TRIM(C486))&gt;0</formula>
    </cfRule>
  </conditionalFormatting>
  <conditionalFormatting sqref="C492">
    <cfRule type="containsText" dxfId="1553" priority="1372" operator="containsText" text="Select One">
      <formula>NOT(ISERROR(SEARCH("Select One",C492)))</formula>
    </cfRule>
    <cfRule type="notContainsBlanks" dxfId="1552" priority="1373">
      <formula>LEN(TRIM(C492))&gt;0</formula>
    </cfRule>
  </conditionalFormatting>
  <conditionalFormatting sqref="C490">
    <cfRule type="cellIs" dxfId="1551" priority="1370" operator="greaterThan">
      <formula>0</formula>
    </cfRule>
  </conditionalFormatting>
  <conditionalFormatting sqref="G451">
    <cfRule type="notContainsBlanks" dxfId="1550" priority="1369">
      <formula>LEN(TRIM(G451))&gt;0</formula>
    </cfRule>
  </conditionalFormatting>
  <conditionalFormatting sqref="G465">
    <cfRule type="notContainsBlanks" dxfId="1549" priority="1368">
      <formula>LEN(TRIM(G465))&gt;0</formula>
    </cfRule>
  </conditionalFormatting>
  <conditionalFormatting sqref="G479">
    <cfRule type="notContainsBlanks" dxfId="1548" priority="1367">
      <formula>LEN(TRIM(G479))&gt;0</formula>
    </cfRule>
  </conditionalFormatting>
  <conditionalFormatting sqref="G493">
    <cfRule type="notContainsBlanks" dxfId="1547" priority="1366">
      <formula>LEN(TRIM(G493))&gt;0</formula>
    </cfRule>
  </conditionalFormatting>
  <conditionalFormatting sqref="C503">
    <cfRule type="notContainsBlanks" dxfId="1546" priority="1364">
      <formula>LEN(TRIM(C503))&gt;0</formula>
    </cfRule>
  </conditionalFormatting>
  <conditionalFormatting sqref="C504">
    <cfRule type="notContainsBlanks" dxfId="1545" priority="1363">
      <formula>LEN(TRIM(C504))&gt;0</formula>
    </cfRule>
  </conditionalFormatting>
  <conditionalFormatting sqref="C511">
    <cfRule type="notContainsBlanks" dxfId="1544" priority="1357">
      <formula>LEN(TRIM(C511))&gt;0</formula>
    </cfRule>
  </conditionalFormatting>
  <conditionalFormatting sqref="C506">
    <cfRule type="notContainsBlanks" dxfId="1543" priority="1362">
      <formula>LEN(TRIM(C506))&gt;0</formula>
    </cfRule>
  </conditionalFormatting>
  <conditionalFormatting sqref="C508">
    <cfRule type="notContainsBlanks" dxfId="1542" priority="1361">
      <formula>LEN(TRIM(C508))&gt;0</formula>
    </cfRule>
  </conditionalFormatting>
  <conditionalFormatting sqref="C512">
    <cfRule type="notContainsBlanks" dxfId="1541" priority="1360">
      <formula>LEN(TRIM(C512))&gt;0</formula>
    </cfRule>
  </conditionalFormatting>
  <conditionalFormatting sqref="C509">
    <cfRule type="notContainsBlanks" dxfId="1540" priority="1359">
      <formula>LEN(TRIM(C509))&gt;0</formula>
    </cfRule>
  </conditionalFormatting>
  <conditionalFormatting sqref="C510">
    <cfRule type="notContainsBlanks" dxfId="1539" priority="1358">
      <formula>LEN(TRIM(C510))&gt;0</formula>
    </cfRule>
  </conditionalFormatting>
  <conditionalFormatting sqref="E503">
    <cfRule type="notContainsBlanks" dxfId="1538" priority="1356">
      <formula>LEN(TRIM(E503))&gt;0</formula>
    </cfRule>
  </conditionalFormatting>
  <conditionalFormatting sqref="F503">
    <cfRule type="notContainsBlanks" dxfId="1537" priority="1355">
      <formula>LEN(TRIM(F503))&gt;0</formula>
    </cfRule>
  </conditionalFormatting>
  <conditionalFormatting sqref="G503">
    <cfRule type="notContainsBlanks" dxfId="1536" priority="1354">
      <formula>LEN(TRIM(G503))&gt;0</formula>
    </cfRule>
  </conditionalFormatting>
  <conditionalFormatting sqref="G505">
    <cfRule type="notContainsBlanks" dxfId="1535" priority="1353">
      <formula>LEN(TRIM(G505))&gt;0</formula>
    </cfRule>
  </conditionalFormatting>
  <conditionalFormatting sqref="G508">
    <cfRule type="notContainsBlanks" dxfId="1534" priority="1352">
      <formula>LEN(TRIM(G508))&gt;0</formula>
    </cfRule>
  </conditionalFormatting>
  <conditionalFormatting sqref="G509">
    <cfRule type="notContainsBlanks" dxfId="1533" priority="1351">
      <formula>LEN(TRIM(G509))&gt;0</formula>
    </cfRule>
  </conditionalFormatting>
  <conditionalFormatting sqref="C501:D501">
    <cfRule type="containsText" dxfId="1532" priority="1349" operator="containsText" text="Select One">
      <formula>NOT(ISERROR(SEARCH("Select One",C501)))</formula>
    </cfRule>
    <cfRule type="notContainsBlanks" dxfId="1531" priority="1350">
      <formula>LEN(TRIM(C501))&gt;0</formula>
    </cfRule>
  </conditionalFormatting>
  <conditionalFormatting sqref="C507">
    <cfRule type="containsText" dxfId="1530" priority="1347" operator="containsText" text="Select One">
      <formula>NOT(ISERROR(SEARCH("Select One",C507)))</formula>
    </cfRule>
    <cfRule type="notContainsBlanks" dxfId="1529" priority="1348">
      <formula>LEN(TRIM(C507))&gt;0</formula>
    </cfRule>
  </conditionalFormatting>
  <conditionalFormatting sqref="C505">
    <cfRule type="cellIs" dxfId="1528" priority="1345" operator="greaterThan">
      <formula>0</formula>
    </cfRule>
  </conditionalFormatting>
  <conditionalFormatting sqref="C517">
    <cfRule type="notContainsBlanks" dxfId="1527" priority="1343">
      <formula>LEN(TRIM(C517))&gt;0</formula>
    </cfRule>
  </conditionalFormatting>
  <conditionalFormatting sqref="C518">
    <cfRule type="notContainsBlanks" dxfId="1526" priority="1342">
      <formula>LEN(TRIM(C518))&gt;0</formula>
    </cfRule>
  </conditionalFormatting>
  <conditionalFormatting sqref="C525">
    <cfRule type="notContainsBlanks" dxfId="1525" priority="1336">
      <formula>LEN(TRIM(C525))&gt;0</formula>
    </cfRule>
  </conditionalFormatting>
  <conditionalFormatting sqref="C520">
    <cfRule type="notContainsBlanks" dxfId="1524" priority="1341">
      <formula>LEN(TRIM(C520))&gt;0</formula>
    </cfRule>
  </conditionalFormatting>
  <conditionalFormatting sqref="C522">
    <cfRule type="notContainsBlanks" dxfId="1523" priority="1340">
      <formula>LEN(TRIM(C522))&gt;0</formula>
    </cfRule>
  </conditionalFormatting>
  <conditionalFormatting sqref="C526">
    <cfRule type="notContainsBlanks" dxfId="1522" priority="1339">
      <formula>LEN(TRIM(C526))&gt;0</formula>
    </cfRule>
  </conditionalFormatting>
  <conditionalFormatting sqref="C523">
    <cfRule type="notContainsBlanks" dxfId="1521" priority="1338">
      <formula>LEN(TRIM(C523))&gt;0</formula>
    </cfRule>
  </conditionalFormatting>
  <conditionalFormatting sqref="C524">
    <cfRule type="notContainsBlanks" dxfId="1520" priority="1337">
      <formula>LEN(TRIM(C524))&gt;0</formula>
    </cfRule>
  </conditionalFormatting>
  <conditionalFormatting sqref="E517">
    <cfRule type="notContainsBlanks" dxfId="1519" priority="1335">
      <formula>LEN(TRIM(E517))&gt;0</formula>
    </cfRule>
  </conditionalFormatting>
  <conditionalFormatting sqref="F517">
    <cfRule type="notContainsBlanks" dxfId="1518" priority="1334">
      <formula>LEN(TRIM(F517))&gt;0</formula>
    </cfRule>
  </conditionalFormatting>
  <conditionalFormatting sqref="G517">
    <cfRule type="notContainsBlanks" dxfId="1517" priority="1333">
      <formula>LEN(TRIM(G517))&gt;0</formula>
    </cfRule>
  </conditionalFormatting>
  <conditionalFormatting sqref="G519">
    <cfRule type="notContainsBlanks" dxfId="1516" priority="1332">
      <formula>LEN(TRIM(G519))&gt;0</formula>
    </cfRule>
  </conditionalFormatting>
  <conditionalFormatting sqref="G523">
    <cfRule type="notContainsBlanks" dxfId="1515" priority="1331">
      <formula>LEN(TRIM(G523))&gt;0</formula>
    </cfRule>
  </conditionalFormatting>
  <conditionalFormatting sqref="C515:D515">
    <cfRule type="containsText" dxfId="1514" priority="1329" operator="containsText" text="Select One">
      <formula>NOT(ISERROR(SEARCH("Select One",C515)))</formula>
    </cfRule>
    <cfRule type="notContainsBlanks" dxfId="1513" priority="1330">
      <formula>LEN(TRIM(C515))&gt;0</formula>
    </cfRule>
  </conditionalFormatting>
  <conditionalFormatting sqref="C521">
    <cfRule type="containsText" dxfId="1512" priority="1327" operator="containsText" text="Select One">
      <formula>NOT(ISERROR(SEARCH("Select One",C521)))</formula>
    </cfRule>
    <cfRule type="notContainsBlanks" dxfId="1511" priority="1328">
      <formula>LEN(TRIM(C521))&gt;0</formula>
    </cfRule>
  </conditionalFormatting>
  <conditionalFormatting sqref="C519">
    <cfRule type="cellIs" dxfId="1510" priority="1325" operator="greaterThan">
      <formula>0</formula>
    </cfRule>
  </conditionalFormatting>
  <conditionalFormatting sqref="C532">
    <cfRule type="notContainsBlanks" dxfId="1509" priority="1322">
      <formula>LEN(TRIM(C532))&gt;0</formula>
    </cfRule>
  </conditionalFormatting>
  <conditionalFormatting sqref="C539">
    <cfRule type="notContainsBlanks" dxfId="1508" priority="1316">
      <formula>LEN(TRIM(C539))&gt;0</formula>
    </cfRule>
  </conditionalFormatting>
  <conditionalFormatting sqref="C534">
    <cfRule type="notContainsBlanks" dxfId="1507" priority="1321">
      <formula>LEN(TRIM(C534))&gt;0</formula>
    </cfRule>
  </conditionalFormatting>
  <conditionalFormatting sqref="C536">
    <cfRule type="notContainsBlanks" dxfId="1506" priority="1320">
      <formula>LEN(TRIM(C536))&gt;0</formula>
    </cfRule>
  </conditionalFormatting>
  <conditionalFormatting sqref="C540">
    <cfRule type="notContainsBlanks" dxfId="1505" priority="1319">
      <formula>LEN(TRIM(C540))&gt;0</formula>
    </cfRule>
  </conditionalFormatting>
  <conditionalFormatting sqref="C537">
    <cfRule type="notContainsBlanks" dxfId="1504" priority="1318">
      <formula>LEN(TRIM(C537))&gt;0</formula>
    </cfRule>
  </conditionalFormatting>
  <conditionalFormatting sqref="C538">
    <cfRule type="notContainsBlanks" dxfId="1503" priority="1317">
      <formula>LEN(TRIM(C538))&gt;0</formula>
    </cfRule>
  </conditionalFormatting>
  <conditionalFormatting sqref="E531">
    <cfRule type="notContainsBlanks" dxfId="1502" priority="1315">
      <formula>LEN(TRIM(E531))&gt;0</formula>
    </cfRule>
  </conditionalFormatting>
  <conditionalFormatting sqref="F531">
    <cfRule type="notContainsBlanks" dxfId="1501" priority="1314">
      <formula>LEN(TRIM(F531))&gt;0</formula>
    </cfRule>
  </conditionalFormatting>
  <conditionalFormatting sqref="G531">
    <cfRule type="notContainsBlanks" dxfId="1500" priority="1313">
      <formula>LEN(TRIM(G531))&gt;0</formula>
    </cfRule>
  </conditionalFormatting>
  <conditionalFormatting sqref="G533">
    <cfRule type="notContainsBlanks" dxfId="1499" priority="1312">
      <formula>LEN(TRIM(G533))&gt;0</formula>
    </cfRule>
  </conditionalFormatting>
  <conditionalFormatting sqref="G537">
    <cfRule type="notContainsBlanks" dxfId="1498" priority="1311">
      <formula>LEN(TRIM(G537))&gt;0</formula>
    </cfRule>
  </conditionalFormatting>
  <conditionalFormatting sqref="C529:D529">
    <cfRule type="containsText" dxfId="1497" priority="1309" operator="containsText" text="Select One">
      <formula>NOT(ISERROR(SEARCH("Select One",C529)))</formula>
    </cfRule>
    <cfRule type="notContainsBlanks" dxfId="1496" priority="1310">
      <formula>LEN(TRIM(C529))&gt;0</formula>
    </cfRule>
  </conditionalFormatting>
  <conditionalFormatting sqref="C535">
    <cfRule type="containsText" dxfId="1495" priority="1307" operator="containsText" text="Select One">
      <formula>NOT(ISERROR(SEARCH("Select One",C535)))</formula>
    </cfRule>
    <cfRule type="notContainsBlanks" dxfId="1494" priority="1308">
      <formula>LEN(TRIM(C535))&gt;0</formula>
    </cfRule>
  </conditionalFormatting>
  <conditionalFormatting sqref="C533">
    <cfRule type="cellIs" dxfId="1493" priority="1305" operator="greaterThan">
      <formula>0</formula>
    </cfRule>
  </conditionalFormatting>
  <conditionalFormatting sqref="C553">
    <cfRule type="notContainsBlanks" dxfId="1492" priority="1296">
      <formula>LEN(TRIM(C553))&gt;0</formula>
    </cfRule>
  </conditionalFormatting>
  <conditionalFormatting sqref="C548">
    <cfRule type="notContainsBlanks" dxfId="1491" priority="1301">
      <formula>LEN(TRIM(C548))&gt;0</formula>
    </cfRule>
  </conditionalFormatting>
  <conditionalFormatting sqref="C550">
    <cfRule type="notContainsBlanks" dxfId="1490" priority="1300">
      <formula>LEN(TRIM(C550))&gt;0</formula>
    </cfRule>
  </conditionalFormatting>
  <conditionalFormatting sqref="C554">
    <cfRule type="notContainsBlanks" dxfId="1489" priority="1299">
      <formula>LEN(TRIM(C554))&gt;0</formula>
    </cfRule>
  </conditionalFormatting>
  <conditionalFormatting sqref="C551">
    <cfRule type="notContainsBlanks" dxfId="1488" priority="1298">
      <formula>LEN(TRIM(C551))&gt;0</formula>
    </cfRule>
  </conditionalFormatting>
  <conditionalFormatting sqref="C552">
    <cfRule type="notContainsBlanks" dxfId="1487" priority="1297">
      <formula>LEN(TRIM(C552))&gt;0</formula>
    </cfRule>
  </conditionalFormatting>
  <conditionalFormatting sqref="E545">
    <cfRule type="notContainsBlanks" dxfId="1486" priority="1295">
      <formula>LEN(TRIM(E545))&gt;0</formula>
    </cfRule>
  </conditionalFormatting>
  <conditionalFormatting sqref="F545">
    <cfRule type="notContainsBlanks" dxfId="1485" priority="1294">
      <formula>LEN(TRIM(F545))&gt;0</formula>
    </cfRule>
  </conditionalFormatting>
  <conditionalFormatting sqref="G545">
    <cfRule type="notContainsBlanks" dxfId="1484" priority="1293">
      <formula>LEN(TRIM(G545))&gt;0</formula>
    </cfRule>
  </conditionalFormatting>
  <conditionalFormatting sqref="G547">
    <cfRule type="notContainsBlanks" dxfId="1483" priority="1292">
      <formula>LEN(TRIM(G547))&gt;0</formula>
    </cfRule>
  </conditionalFormatting>
  <conditionalFormatting sqref="G551">
    <cfRule type="notContainsBlanks" dxfId="1482" priority="1291">
      <formula>LEN(TRIM(G551))&gt;0</formula>
    </cfRule>
  </conditionalFormatting>
  <conditionalFormatting sqref="C543:D543">
    <cfRule type="containsText" dxfId="1481" priority="1289" operator="containsText" text="Select One">
      <formula>NOT(ISERROR(SEARCH("Select One",C543)))</formula>
    </cfRule>
    <cfRule type="notContainsBlanks" dxfId="1480" priority="1290">
      <formula>LEN(TRIM(C543))&gt;0</formula>
    </cfRule>
  </conditionalFormatting>
  <conditionalFormatting sqref="C549">
    <cfRule type="containsText" dxfId="1479" priority="1287" operator="containsText" text="Select One">
      <formula>NOT(ISERROR(SEARCH("Select One",C549)))</formula>
    </cfRule>
    <cfRule type="notContainsBlanks" dxfId="1478" priority="1288">
      <formula>LEN(TRIM(C549))&gt;0</formula>
    </cfRule>
  </conditionalFormatting>
  <conditionalFormatting sqref="C547">
    <cfRule type="cellIs" dxfId="1477" priority="1285" operator="greaterThan">
      <formula>0</formula>
    </cfRule>
  </conditionalFormatting>
  <conditionalFormatting sqref="C567">
    <cfRule type="notContainsBlanks" dxfId="1476" priority="1276">
      <formula>LEN(TRIM(C567))&gt;0</formula>
    </cfRule>
  </conditionalFormatting>
  <conditionalFormatting sqref="C564">
    <cfRule type="notContainsBlanks" dxfId="1475" priority="1280">
      <formula>LEN(TRIM(C564))&gt;0</formula>
    </cfRule>
  </conditionalFormatting>
  <conditionalFormatting sqref="C568">
    <cfRule type="notContainsBlanks" dxfId="1474" priority="1279">
      <formula>LEN(TRIM(C568))&gt;0</formula>
    </cfRule>
  </conditionalFormatting>
  <conditionalFormatting sqref="C565">
    <cfRule type="notContainsBlanks" dxfId="1473" priority="1278">
      <formula>LEN(TRIM(C565))&gt;0</formula>
    </cfRule>
  </conditionalFormatting>
  <conditionalFormatting sqref="C566">
    <cfRule type="notContainsBlanks" dxfId="1472" priority="1277">
      <formula>LEN(TRIM(C566))&gt;0</formula>
    </cfRule>
  </conditionalFormatting>
  <conditionalFormatting sqref="F559">
    <cfRule type="notContainsBlanks" dxfId="1471" priority="1274">
      <formula>LEN(TRIM(F559))&gt;0</formula>
    </cfRule>
  </conditionalFormatting>
  <conditionalFormatting sqref="G559">
    <cfRule type="notContainsBlanks" dxfId="1470" priority="1273">
      <formula>LEN(TRIM(G559))&gt;0</formula>
    </cfRule>
  </conditionalFormatting>
  <conditionalFormatting sqref="G561">
    <cfRule type="notContainsBlanks" dxfId="1469" priority="1272">
      <formula>LEN(TRIM(G561))&gt;0</formula>
    </cfRule>
  </conditionalFormatting>
  <conditionalFormatting sqref="G565">
    <cfRule type="notContainsBlanks" dxfId="1468" priority="1271">
      <formula>LEN(TRIM(G565))&gt;0</formula>
    </cfRule>
  </conditionalFormatting>
  <conditionalFormatting sqref="C557:D557">
    <cfRule type="containsText" dxfId="1467" priority="1269" operator="containsText" text="Select One">
      <formula>NOT(ISERROR(SEARCH("Select One",C557)))</formula>
    </cfRule>
    <cfRule type="notContainsBlanks" dxfId="1466" priority="1270">
      <formula>LEN(TRIM(C557))&gt;0</formula>
    </cfRule>
  </conditionalFormatting>
  <conditionalFormatting sqref="C563">
    <cfRule type="containsText" dxfId="1465" priority="1267" operator="containsText" text="Select One">
      <formula>NOT(ISERROR(SEARCH("Select One",C563)))</formula>
    </cfRule>
    <cfRule type="notContainsBlanks" dxfId="1464" priority="1268">
      <formula>LEN(TRIM(C563))&gt;0</formula>
    </cfRule>
  </conditionalFormatting>
  <conditionalFormatting sqref="C561">
    <cfRule type="cellIs" dxfId="1463" priority="1265" operator="greaterThan">
      <formula>0</formula>
    </cfRule>
  </conditionalFormatting>
  <conditionalFormatting sqref="G522">
    <cfRule type="notContainsBlanks" dxfId="1462" priority="1264">
      <formula>LEN(TRIM(G522))&gt;0</formula>
    </cfRule>
  </conditionalFormatting>
  <conditionalFormatting sqref="G536">
    <cfRule type="notContainsBlanks" dxfId="1461" priority="1263">
      <formula>LEN(TRIM(G536))&gt;0</formula>
    </cfRule>
  </conditionalFormatting>
  <conditionalFormatting sqref="G550">
    <cfRule type="notContainsBlanks" dxfId="1460" priority="1262">
      <formula>LEN(TRIM(G550))&gt;0</formula>
    </cfRule>
  </conditionalFormatting>
  <conditionalFormatting sqref="G564">
    <cfRule type="notContainsBlanks" dxfId="1459" priority="1261">
      <formula>LEN(TRIM(G564))&gt;0</formula>
    </cfRule>
  </conditionalFormatting>
  <conditionalFormatting sqref="C574">
    <cfRule type="notContainsBlanks" dxfId="1458" priority="1259">
      <formula>LEN(TRIM(C574))&gt;0</formula>
    </cfRule>
  </conditionalFormatting>
  <conditionalFormatting sqref="C575">
    <cfRule type="notContainsBlanks" dxfId="1457" priority="1258">
      <formula>LEN(TRIM(C575))&gt;0</formula>
    </cfRule>
  </conditionalFormatting>
  <conditionalFormatting sqref="C582">
    <cfRule type="notContainsBlanks" dxfId="1456" priority="1252">
      <formula>LEN(TRIM(C582))&gt;0</formula>
    </cfRule>
  </conditionalFormatting>
  <conditionalFormatting sqref="C577">
    <cfRule type="notContainsBlanks" dxfId="1455" priority="1257">
      <formula>LEN(TRIM(C577))&gt;0</formula>
    </cfRule>
  </conditionalFormatting>
  <conditionalFormatting sqref="C579">
    <cfRule type="notContainsBlanks" dxfId="1454" priority="1256">
      <formula>LEN(TRIM(C579))&gt;0</formula>
    </cfRule>
  </conditionalFormatting>
  <conditionalFormatting sqref="C583">
    <cfRule type="notContainsBlanks" dxfId="1453" priority="1255">
      <formula>LEN(TRIM(C583))&gt;0</formula>
    </cfRule>
  </conditionalFormatting>
  <conditionalFormatting sqref="C580">
    <cfRule type="notContainsBlanks" dxfId="1452" priority="1254">
      <formula>LEN(TRIM(C580))&gt;0</formula>
    </cfRule>
  </conditionalFormatting>
  <conditionalFormatting sqref="C581">
    <cfRule type="notContainsBlanks" dxfId="1451" priority="1253">
      <formula>LEN(TRIM(C581))&gt;0</formula>
    </cfRule>
  </conditionalFormatting>
  <conditionalFormatting sqref="E574">
    <cfRule type="notContainsBlanks" dxfId="1450" priority="1251">
      <formula>LEN(TRIM(E574))&gt;0</formula>
    </cfRule>
  </conditionalFormatting>
  <conditionalFormatting sqref="F574">
    <cfRule type="notContainsBlanks" dxfId="1449" priority="1250">
      <formula>LEN(TRIM(F574))&gt;0</formula>
    </cfRule>
  </conditionalFormatting>
  <conditionalFormatting sqref="G574">
    <cfRule type="notContainsBlanks" dxfId="1448" priority="1249">
      <formula>LEN(TRIM(G574))&gt;0</formula>
    </cfRule>
  </conditionalFormatting>
  <conditionalFormatting sqref="G576">
    <cfRule type="notContainsBlanks" dxfId="1447" priority="1248">
      <formula>LEN(TRIM(G576))&gt;0</formula>
    </cfRule>
  </conditionalFormatting>
  <conditionalFormatting sqref="G579">
    <cfRule type="notContainsBlanks" dxfId="1446" priority="1247">
      <formula>LEN(TRIM(G579))&gt;0</formula>
    </cfRule>
  </conditionalFormatting>
  <conditionalFormatting sqref="G580">
    <cfRule type="notContainsBlanks" dxfId="1445" priority="1246">
      <formula>LEN(TRIM(G580))&gt;0</formula>
    </cfRule>
  </conditionalFormatting>
  <conditionalFormatting sqref="C572:D572">
    <cfRule type="containsText" dxfId="1444" priority="1244" operator="containsText" text="Select One">
      <formula>NOT(ISERROR(SEARCH("Select One",C572)))</formula>
    </cfRule>
    <cfRule type="notContainsBlanks" dxfId="1443" priority="1245">
      <formula>LEN(TRIM(C572))&gt;0</formula>
    </cfRule>
  </conditionalFormatting>
  <conditionalFormatting sqref="C578">
    <cfRule type="containsText" dxfId="1442" priority="1242" operator="containsText" text="Select One">
      <formula>NOT(ISERROR(SEARCH("Select One",C578)))</formula>
    </cfRule>
    <cfRule type="notContainsBlanks" dxfId="1441" priority="1243">
      <formula>LEN(TRIM(C578))&gt;0</formula>
    </cfRule>
  </conditionalFormatting>
  <conditionalFormatting sqref="C576">
    <cfRule type="cellIs" dxfId="1440" priority="1240" operator="greaterThan">
      <formula>0</formula>
    </cfRule>
  </conditionalFormatting>
  <conditionalFormatting sqref="C588">
    <cfRule type="notContainsBlanks" dxfId="1439" priority="1238">
      <formula>LEN(TRIM(C588))&gt;0</formula>
    </cfRule>
  </conditionalFormatting>
  <conditionalFormatting sqref="C589">
    <cfRule type="notContainsBlanks" dxfId="1438" priority="1237">
      <formula>LEN(TRIM(C589))&gt;0</formula>
    </cfRule>
  </conditionalFormatting>
  <conditionalFormatting sqref="C596">
    <cfRule type="notContainsBlanks" dxfId="1437" priority="1231">
      <formula>LEN(TRIM(C596))&gt;0</formula>
    </cfRule>
  </conditionalFormatting>
  <conditionalFormatting sqref="C591">
    <cfRule type="notContainsBlanks" dxfId="1436" priority="1236">
      <formula>LEN(TRIM(C591))&gt;0</formula>
    </cfRule>
  </conditionalFormatting>
  <conditionalFormatting sqref="C593">
    <cfRule type="notContainsBlanks" dxfId="1435" priority="1235">
      <formula>LEN(TRIM(C593))&gt;0</formula>
    </cfRule>
  </conditionalFormatting>
  <conditionalFormatting sqref="C597">
    <cfRule type="notContainsBlanks" dxfId="1434" priority="1234">
      <formula>LEN(TRIM(C597))&gt;0</formula>
    </cfRule>
  </conditionalFormatting>
  <conditionalFormatting sqref="C594">
    <cfRule type="notContainsBlanks" dxfId="1433" priority="1233">
      <formula>LEN(TRIM(C594))&gt;0</formula>
    </cfRule>
  </conditionalFormatting>
  <conditionalFormatting sqref="C595">
    <cfRule type="notContainsBlanks" dxfId="1432" priority="1232">
      <formula>LEN(TRIM(C595))&gt;0</formula>
    </cfRule>
  </conditionalFormatting>
  <conditionalFormatting sqref="E588">
    <cfRule type="notContainsBlanks" dxfId="1431" priority="1230">
      <formula>LEN(TRIM(E588))&gt;0</formula>
    </cfRule>
  </conditionalFormatting>
  <conditionalFormatting sqref="F588">
    <cfRule type="notContainsBlanks" dxfId="1430" priority="1229">
      <formula>LEN(TRIM(F588))&gt;0</formula>
    </cfRule>
  </conditionalFormatting>
  <conditionalFormatting sqref="G588">
    <cfRule type="notContainsBlanks" dxfId="1429" priority="1228">
      <formula>LEN(TRIM(G588))&gt;0</formula>
    </cfRule>
  </conditionalFormatting>
  <conditionalFormatting sqref="G590">
    <cfRule type="notContainsBlanks" dxfId="1428" priority="1227">
      <formula>LEN(TRIM(G590))&gt;0</formula>
    </cfRule>
  </conditionalFormatting>
  <conditionalFormatting sqref="G594">
    <cfRule type="notContainsBlanks" dxfId="1427" priority="1226">
      <formula>LEN(TRIM(G594))&gt;0</formula>
    </cfRule>
  </conditionalFormatting>
  <conditionalFormatting sqref="C586:D586">
    <cfRule type="containsText" dxfId="1426" priority="1224" operator="containsText" text="Select One">
      <formula>NOT(ISERROR(SEARCH("Select One",C586)))</formula>
    </cfRule>
    <cfRule type="notContainsBlanks" dxfId="1425" priority="1225">
      <formula>LEN(TRIM(C586))&gt;0</formula>
    </cfRule>
  </conditionalFormatting>
  <conditionalFormatting sqref="C592">
    <cfRule type="containsText" dxfId="1424" priority="1222" operator="containsText" text="Select One">
      <formula>NOT(ISERROR(SEARCH("Select One",C592)))</formula>
    </cfRule>
    <cfRule type="notContainsBlanks" dxfId="1423" priority="1223">
      <formula>LEN(TRIM(C592))&gt;0</formula>
    </cfRule>
  </conditionalFormatting>
  <conditionalFormatting sqref="C590">
    <cfRule type="cellIs" dxfId="1422" priority="1220" operator="greaterThan">
      <formula>0</formula>
    </cfRule>
  </conditionalFormatting>
  <conditionalFormatting sqref="C603">
    <cfRule type="notContainsBlanks" dxfId="1421" priority="1217">
      <formula>LEN(TRIM(C603))&gt;0</formula>
    </cfRule>
  </conditionalFormatting>
  <conditionalFormatting sqref="C610">
    <cfRule type="notContainsBlanks" dxfId="1420" priority="1211">
      <formula>LEN(TRIM(C610))&gt;0</formula>
    </cfRule>
  </conditionalFormatting>
  <conditionalFormatting sqref="C605">
    <cfRule type="notContainsBlanks" dxfId="1419" priority="1216">
      <formula>LEN(TRIM(C605))&gt;0</formula>
    </cfRule>
  </conditionalFormatting>
  <conditionalFormatting sqref="C607">
    <cfRule type="notContainsBlanks" dxfId="1418" priority="1215">
      <formula>LEN(TRIM(C607))&gt;0</formula>
    </cfRule>
  </conditionalFormatting>
  <conditionalFormatting sqref="C611">
    <cfRule type="notContainsBlanks" dxfId="1417" priority="1214">
      <formula>LEN(TRIM(C611))&gt;0</formula>
    </cfRule>
  </conditionalFormatting>
  <conditionalFormatting sqref="C608">
    <cfRule type="notContainsBlanks" dxfId="1416" priority="1213">
      <formula>LEN(TRIM(C608))&gt;0</formula>
    </cfRule>
  </conditionalFormatting>
  <conditionalFormatting sqref="C609">
    <cfRule type="notContainsBlanks" dxfId="1415" priority="1212">
      <formula>LEN(TRIM(C609))&gt;0</formula>
    </cfRule>
  </conditionalFormatting>
  <conditionalFormatting sqref="E602">
    <cfRule type="notContainsBlanks" dxfId="1414" priority="1210">
      <formula>LEN(TRIM(E602))&gt;0</formula>
    </cfRule>
  </conditionalFormatting>
  <conditionalFormatting sqref="F602">
    <cfRule type="notContainsBlanks" dxfId="1413" priority="1209">
      <formula>LEN(TRIM(F602))&gt;0</formula>
    </cfRule>
  </conditionalFormatting>
  <conditionalFormatting sqref="G602">
    <cfRule type="notContainsBlanks" dxfId="1412" priority="1208">
      <formula>LEN(TRIM(G602))&gt;0</formula>
    </cfRule>
  </conditionalFormatting>
  <conditionalFormatting sqref="G604">
    <cfRule type="notContainsBlanks" dxfId="1411" priority="1207">
      <formula>LEN(TRIM(G604))&gt;0</formula>
    </cfRule>
  </conditionalFormatting>
  <conditionalFormatting sqref="G608">
    <cfRule type="notContainsBlanks" dxfId="1410" priority="1206">
      <formula>LEN(TRIM(G608))&gt;0</formula>
    </cfRule>
  </conditionalFormatting>
  <conditionalFormatting sqref="C600:D600">
    <cfRule type="containsText" dxfId="1409" priority="1204" operator="containsText" text="Select One">
      <formula>NOT(ISERROR(SEARCH("Select One",C600)))</formula>
    </cfRule>
    <cfRule type="notContainsBlanks" dxfId="1408" priority="1205">
      <formula>LEN(TRIM(C600))&gt;0</formula>
    </cfRule>
  </conditionalFormatting>
  <conditionalFormatting sqref="C606">
    <cfRule type="containsText" dxfId="1407" priority="1202" operator="containsText" text="Select One">
      <formula>NOT(ISERROR(SEARCH("Select One",C606)))</formula>
    </cfRule>
    <cfRule type="notContainsBlanks" dxfId="1406" priority="1203">
      <formula>LEN(TRIM(C606))&gt;0</formula>
    </cfRule>
  </conditionalFormatting>
  <conditionalFormatting sqref="C604">
    <cfRule type="cellIs" dxfId="1405" priority="1200" operator="greaterThan">
      <formula>0</formula>
    </cfRule>
  </conditionalFormatting>
  <conditionalFormatting sqref="C624">
    <cfRule type="notContainsBlanks" dxfId="1404" priority="1191">
      <formula>LEN(TRIM(C624))&gt;0</formula>
    </cfRule>
  </conditionalFormatting>
  <conditionalFormatting sqref="C619">
    <cfRule type="notContainsBlanks" dxfId="1403" priority="1196">
      <formula>LEN(TRIM(C619))&gt;0</formula>
    </cfRule>
  </conditionalFormatting>
  <conditionalFormatting sqref="C621">
    <cfRule type="notContainsBlanks" dxfId="1402" priority="1195">
      <formula>LEN(TRIM(C621))&gt;0</formula>
    </cfRule>
  </conditionalFormatting>
  <conditionalFormatting sqref="C625">
    <cfRule type="notContainsBlanks" dxfId="1401" priority="1194">
      <formula>LEN(TRIM(C625))&gt;0</formula>
    </cfRule>
  </conditionalFormatting>
  <conditionalFormatting sqref="C622">
    <cfRule type="notContainsBlanks" dxfId="1400" priority="1193">
      <formula>LEN(TRIM(C622))&gt;0</formula>
    </cfRule>
  </conditionalFormatting>
  <conditionalFormatting sqref="C623">
    <cfRule type="notContainsBlanks" dxfId="1399" priority="1192">
      <formula>LEN(TRIM(C623))&gt;0</formula>
    </cfRule>
  </conditionalFormatting>
  <conditionalFormatting sqref="E616">
    <cfRule type="notContainsBlanks" dxfId="1398" priority="1190">
      <formula>LEN(TRIM(E616))&gt;0</formula>
    </cfRule>
  </conditionalFormatting>
  <conditionalFormatting sqref="F616">
    <cfRule type="notContainsBlanks" dxfId="1397" priority="1189">
      <formula>LEN(TRIM(F616))&gt;0</formula>
    </cfRule>
  </conditionalFormatting>
  <conditionalFormatting sqref="G616">
    <cfRule type="notContainsBlanks" dxfId="1396" priority="1188">
      <formula>LEN(TRIM(G616))&gt;0</formula>
    </cfRule>
  </conditionalFormatting>
  <conditionalFormatting sqref="G618">
    <cfRule type="notContainsBlanks" dxfId="1395" priority="1187">
      <formula>LEN(TRIM(G618))&gt;0</formula>
    </cfRule>
  </conditionalFormatting>
  <conditionalFormatting sqref="G622">
    <cfRule type="notContainsBlanks" dxfId="1394" priority="1186">
      <formula>LEN(TRIM(G622))&gt;0</formula>
    </cfRule>
  </conditionalFormatting>
  <conditionalFormatting sqref="C614:D614">
    <cfRule type="containsText" dxfId="1393" priority="1184" operator="containsText" text="Select One">
      <formula>NOT(ISERROR(SEARCH("Select One",C614)))</formula>
    </cfRule>
    <cfRule type="notContainsBlanks" dxfId="1392" priority="1185">
      <formula>LEN(TRIM(C614))&gt;0</formula>
    </cfRule>
  </conditionalFormatting>
  <conditionalFormatting sqref="C620">
    <cfRule type="containsText" dxfId="1391" priority="1182" operator="containsText" text="Select One">
      <formula>NOT(ISERROR(SEARCH("Select One",C620)))</formula>
    </cfRule>
    <cfRule type="notContainsBlanks" dxfId="1390" priority="1183">
      <formula>LEN(TRIM(C620))&gt;0</formula>
    </cfRule>
  </conditionalFormatting>
  <conditionalFormatting sqref="C618">
    <cfRule type="cellIs" dxfId="1389" priority="1180" operator="greaterThan">
      <formula>0</formula>
    </cfRule>
  </conditionalFormatting>
  <conditionalFormatting sqref="C638">
    <cfRule type="notContainsBlanks" dxfId="1388" priority="1171">
      <formula>LEN(TRIM(C638))&gt;0</formula>
    </cfRule>
  </conditionalFormatting>
  <conditionalFormatting sqref="C635">
    <cfRule type="notContainsBlanks" dxfId="1387" priority="1175">
      <formula>LEN(TRIM(C635))&gt;0</formula>
    </cfRule>
  </conditionalFormatting>
  <conditionalFormatting sqref="C639">
    <cfRule type="notContainsBlanks" dxfId="1386" priority="1174">
      <formula>LEN(TRIM(C639))&gt;0</formula>
    </cfRule>
  </conditionalFormatting>
  <conditionalFormatting sqref="C636">
    <cfRule type="notContainsBlanks" dxfId="1385" priority="1173">
      <formula>LEN(TRIM(C636))&gt;0</formula>
    </cfRule>
  </conditionalFormatting>
  <conditionalFormatting sqref="C637">
    <cfRule type="notContainsBlanks" dxfId="1384" priority="1172">
      <formula>LEN(TRIM(C637))&gt;0</formula>
    </cfRule>
  </conditionalFormatting>
  <conditionalFormatting sqref="F630">
    <cfRule type="notContainsBlanks" dxfId="1383" priority="1169">
      <formula>LEN(TRIM(F630))&gt;0</formula>
    </cfRule>
  </conditionalFormatting>
  <conditionalFormatting sqref="G630">
    <cfRule type="notContainsBlanks" dxfId="1382" priority="1168">
      <formula>LEN(TRIM(G630))&gt;0</formula>
    </cfRule>
  </conditionalFormatting>
  <conditionalFormatting sqref="G632">
    <cfRule type="notContainsBlanks" dxfId="1381" priority="1167">
      <formula>LEN(TRIM(G632))&gt;0</formula>
    </cfRule>
  </conditionalFormatting>
  <conditionalFormatting sqref="G636">
    <cfRule type="notContainsBlanks" dxfId="1380" priority="1166">
      <formula>LEN(TRIM(G636))&gt;0</formula>
    </cfRule>
  </conditionalFormatting>
  <conditionalFormatting sqref="C628:D628">
    <cfRule type="containsText" dxfId="1379" priority="1164" operator="containsText" text="Select One">
      <formula>NOT(ISERROR(SEARCH("Select One",C628)))</formula>
    </cfRule>
    <cfRule type="notContainsBlanks" dxfId="1378" priority="1165">
      <formula>LEN(TRIM(C628))&gt;0</formula>
    </cfRule>
  </conditionalFormatting>
  <conditionalFormatting sqref="C634">
    <cfRule type="containsText" dxfId="1377" priority="1162" operator="containsText" text="Select One">
      <formula>NOT(ISERROR(SEARCH("Select One",C634)))</formula>
    </cfRule>
    <cfRule type="notContainsBlanks" dxfId="1376" priority="1163">
      <formula>LEN(TRIM(C634))&gt;0</formula>
    </cfRule>
  </conditionalFormatting>
  <conditionalFormatting sqref="C632">
    <cfRule type="cellIs" dxfId="1375" priority="1160" operator="greaterThan">
      <formula>0</formula>
    </cfRule>
  </conditionalFormatting>
  <conditionalFormatting sqref="G593">
    <cfRule type="notContainsBlanks" dxfId="1374" priority="1159">
      <formula>LEN(TRIM(G593))&gt;0</formula>
    </cfRule>
  </conditionalFormatting>
  <conditionalFormatting sqref="G607">
    <cfRule type="notContainsBlanks" dxfId="1373" priority="1158">
      <formula>LEN(TRIM(G607))&gt;0</formula>
    </cfRule>
  </conditionalFormatting>
  <conditionalFormatting sqref="G621">
    <cfRule type="notContainsBlanks" dxfId="1372" priority="1157">
      <formula>LEN(TRIM(G621))&gt;0</formula>
    </cfRule>
  </conditionalFormatting>
  <conditionalFormatting sqref="G635">
    <cfRule type="notContainsBlanks" dxfId="1371" priority="1156">
      <formula>LEN(TRIM(G635))&gt;0</formula>
    </cfRule>
  </conditionalFormatting>
  <conditionalFormatting sqref="C645">
    <cfRule type="notContainsBlanks" dxfId="1370" priority="1154">
      <formula>LEN(TRIM(C645))&gt;0</formula>
    </cfRule>
  </conditionalFormatting>
  <conditionalFormatting sqref="C646">
    <cfRule type="notContainsBlanks" dxfId="1369" priority="1153">
      <formula>LEN(TRIM(C646))&gt;0</formula>
    </cfRule>
  </conditionalFormatting>
  <conditionalFormatting sqref="C653">
    <cfRule type="notContainsBlanks" dxfId="1368" priority="1147">
      <formula>LEN(TRIM(C653))&gt;0</formula>
    </cfRule>
  </conditionalFormatting>
  <conditionalFormatting sqref="C648">
    <cfRule type="notContainsBlanks" dxfId="1367" priority="1152">
      <formula>LEN(TRIM(C648))&gt;0</formula>
    </cfRule>
  </conditionalFormatting>
  <conditionalFormatting sqref="C650">
    <cfRule type="notContainsBlanks" dxfId="1366" priority="1151">
      <formula>LEN(TRIM(C650))&gt;0</formula>
    </cfRule>
  </conditionalFormatting>
  <conditionalFormatting sqref="C654">
    <cfRule type="notContainsBlanks" dxfId="1365" priority="1150">
      <formula>LEN(TRIM(C654))&gt;0</formula>
    </cfRule>
  </conditionalFormatting>
  <conditionalFormatting sqref="C651">
    <cfRule type="notContainsBlanks" dxfId="1364" priority="1149">
      <formula>LEN(TRIM(C651))&gt;0</formula>
    </cfRule>
  </conditionalFormatting>
  <conditionalFormatting sqref="C652">
    <cfRule type="notContainsBlanks" dxfId="1363" priority="1148">
      <formula>LEN(TRIM(C652))&gt;0</formula>
    </cfRule>
  </conditionalFormatting>
  <conditionalFormatting sqref="E645">
    <cfRule type="notContainsBlanks" dxfId="1362" priority="1146">
      <formula>LEN(TRIM(E645))&gt;0</formula>
    </cfRule>
  </conditionalFormatting>
  <conditionalFormatting sqref="F645">
    <cfRule type="notContainsBlanks" dxfId="1361" priority="1145">
      <formula>LEN(TRIM(F645))&gt;0</formula>
    </cfRule>
  </conditionalFormatting>
  <conditionalFormatting sqref="G645">
    <cfRule type="notContainsBlanks" dxfId="1360" priority="1144">
      <formula>LEN(TRIM(G645))&gt;0</formula>
    </cfRule>
  </conditionalFormatting>
  <conditionalFormatting sqref="G647">
    <cfRule type="notContainsBlanks" dxfId="1359" priority="1143">
      <formula>LEN(TRIM(G647))&gt;0</formula>
    </cfRule>
  </conditionalFormatting>
  <conditionalFormatting sqref="G650">
    <cfRule type="notContainsBlanks" dxfId="1358" priority="1142">
      <formula>LEN(TRIM(G650))&gt;0</formula>
    </cfRule>
  </conditionalFormatting>
  <conditionalFormatting sqref="G651">
    <cfRule type="notContainsBlanks" dxfId="1357" priority="1141">
      <formula>LEN(TRIM(G651))&gt;0</formula>
    </cfRule>
  </conditionalFormatting>
  <conditionalFormatting sqref="C643:D643">
    <cfRule type="containsText" dxfId="1356" priority="1139" operator="containsText" text="Select One">
      <formula>NOT(ISERROR(SEARCH("Select One",C643)))</formula>
    </cfRule>
    <cfRule type="notContainsBlanks" dxfId="1355" priority="1140">
      <formula>LEN(TRIM(C643))&gt;0</formula>
    </cfRule>
  </conditionalFormatting>
  <conditionalFormatting sqref="C649">
    <cfRule type="containsText" dxfId="1354" priority="1137" operator="containsText" text="Select One">
      <formula>NOT(ISERROR(SEARCH("Select One",C649)))</formula>
    </cfRule>
    <cfRule type="notContainsBlanks" dxfId="1353" priority="1138">
      <formula>LEN(TRIM(C649))&gt;0</formula>
    </cfRule>
  </conditionalFormatting>
  <conditionalFormatting sqref="C647">
    <cfRule type="cellIs" dxfId="1352" priority="1135" operator="greaterThan">
      <formula>0</formula>
    </cfRule>
  </conditionalFormatting>
  <conditionalFormatting sqref="C659">
    <cfRule type="notContainsBlanks" dxfId="1351" priority="1133">
      <formula>LEN(TRIM(C659))&gt;0</formula>
    </cfRule>
  </conditionalFormatting>
  <conditionalFormatting sqref="C660">
    <cfRule type="notContainsBlanks" dxfId="1350" priority="1132">
      <formula>LEN(TRIM(C660))&gt;0</formula>
    </cfRule>
  </conditionalFormatting>
  <conditionalFormatting sqref="C667">
    <cfRule type="notContainsBlanks" dxfId="1349" priority="1126">
      <formula>LEN(TRIM(C667))&gt;0</formula>
    </cfRule>
  </conditionalFormatting>
  <conditionalFormatting sqref="C662">
    <cfRule type="notContainsBlanks" dxfId="1348" priority="1131">
      <formula>LEN(TRIM(C662))&gt;0</formula>
    </cfRule>
  </conditionalFormatting>
  <conditionalFormatting sqref="C664">
    <cfRule type="notContainsBlanks" dxfId="1347" priority="1130">
      <formula>LEN(TRIM(C664))&gt;0</formula>
    </cfRule>
  </conditionalFormatting>
  <conditionalFormatting sqref="C668">
    <cfRule type="notContainsBlanks" dxfId="1346" priority="1129">
      <formula>LEN(TRIM(C668))&gt;0</formula>
    </cfRule>
  </conditionalFormatting>
  <conditionalFormatting sqref="C665">
    <cfRule type="notContainsBlanks" dxfId="1345" priority="1128">
      <formula>LEN(TRIM(C665))&gt;0</formula>
    </cfRule>
  </conditionalFormatting>
  <conditionalFormatting sqref="C666">
    <cfRule type="notContainsBlanks" dxfId="1344" priority="1127">
      <formula>LEN(TRIM(C666))&gt;0</formula>
    </cfRule>
  </conditionalFormatting>
  <conditionalFormatting sqref="E659">
    <cfRule type="notContainsBlanks" dxfId="1343" priority="1125">
      <formula>LEN(TRIM(E659))&gt;0</formula>
    </cfRule>
  </conditionalFormatting>
  <conditionalFormatting sqref="F659">
    <cfRule type="notContainsBlanks" dxfId="1342" priority="1124">
      <formula>LEN(TRIM(F659))&gt;0</formula>
    </cfRule>
  </conditionalFormatting>
  <conditionalFormatting sqref="G659">
    <cfRule type="notContainsBlanks" dxfId="1341" priority="1123">
      <formula>LEN(TRIM(G659))&gt;0</formula>
    </cfRule>
  </conditionalFormatting>
  <conditionalFormatting sqref="G661">
    <cfRule type="notContainsBlanks" dxfId="1340" priority="1122">
      <formula>LEN(TRIM(G661))&gt;0</formula>
    </cfRule>
  </conditionalFormatting>
  <conditionalFormatting sqref="G665">
    <cfRule type="notContainsBlanks" dxfId="1339" priority="1121">
      <formula>LEN(TRIM(G665))&gt;0</formula>
    </cfRule>
  </conditionalFormatting>
  <conditionalFormatting sqref="C657:D657">
    <cfRule type="containsText" dxfId="1338" priority="1119" operator="containsText" text="Select One">
      <formula>NOT(ISERROR(SEARCH("Select One",C657)))</formula>
    </cfRule>
    <cfRule type="notContainsBlanks" dxfId="1337" priority="1120">
      <formula>LEN(TRIM(C657))&gt;0</formula>
    </cfRule>
  </conditionalFormatting>
  <conditionalFormatting sqref="C663">
    <cfRule type="containsText" dxfId="1336" priority="1117" operator="containsText" text="Select One">
      <formula>NOT(ISERROR(SEARCH("Select One",C663)))</formula>
    </cfRule>
    <cfRule type="notContainsBlanks" dxfId="1335" priority="1118">
      <formula>LEN(TRIM(C663))&gt;0</formula>
    </cfRule>
  </conditionalFormatting>
  <conditionalFormatting sqref="C661">
    <cfRule type="cellIs" dxfId="1334" priority="1115" operator="greaterThan">
      <formula>0</formula>
    </cfRule>
  </conditionalFormatting>
  <conditionalFormatting sqref="C674">
    <cfRule type="notContainsBlanks" dxfId="1333" priority="1112">
      <formula>LEN(TRIM(C674))&gt;0</formula>
    </cfRule>
  </conditionalFormatting>
  <conditionalFormatting sqref="C681">
    <cfRule type="notContainsBlanks" dxfId="1332" priority="1106">
      <formula>LEN(TRIM(C681))&gt;0</formula>
    </cfRule>
  </conditionalFormatting>
  <conditionalFormatting sqref="C676">
    <cfRule type="notContainsBlanks" dxfId="1331" priority="1111">
      <formula>LEN(TRIM(C676))&gt;0</formula>
    </cfRule>
  </conditionalFormatting>
  <conditionalFormatting sqref="C678">
    <cfRule type="notContainsBlanks" dxfId="1330" priority="1110">
      <formula>LEN(TRIM(C678))&gt;0</formula>
    </cfRule>
  </conditionalFormatting>
  <conditionalFormatting sqref="C682">
    <cfRule type="notContainsBlanks" dxfId="1329" priority="1109">
      <formula>LEN(TRIM(C682))&gt;0</formula>
    </cfRule>
  </conditionalFormatting>
  <conditionalFormatting sqref="C679">
    <cfRule type="notContainsBlanks" dxfId="1328" priority="1108">
      <formula>LEN(TRIM(C679))&gt;0</formula>
    </cfRule>
  </conditionalFormatting>
  <conditionalFormatting sqref="C680">
    <cfRule type="notContainsBlanks" dxfId="1327" priority="1107">
      <formula>LEN(TRIM(C680))&gt;0</formula>
    </cfRule>
  </conditionalFormatting>
  <conditionalFormatting sqref="E673">
    <cfRule type="notContainsBlanks" dxfId="1326" priority="1105">
      <formula>LEN(TRIM(E673))&gt;0</formula>
    </cfRule>
  </conditionalFormatting>
  <conditionalFormatting sqref="F673">
    <cfRule type="notContainsBlanks" dxfId="1325" priority="1104">
      <formula>LEN(TRIM(F673))&gt;0</formula>
    </cfRule>
  </conditionalFormatting>
  <conditionalFormatting sqref="G673">
    <cfRule type="notContainsBlanks" dxfId="1324" priority="1103">
      <formula>LEN(TRIM(G673))&gt;0</formula>
    </cfRule>
  </conditionalFormatting>
  <conditionalFormatting sqref="G675">
    <cfRule type="notContainsBlanks" dxfId="1323" priority="1102">
      <formula>LEN(TRIM(G675))&gt;0</formula>
    </cfRule>
  </conditionalFormatting>
  <conditionalFormatting sqref="G679">
    <cfRule type="notContainsBlanks" dxfId="1322" priority="1101">
      <formula>LEN(TRIM(G679))&gt;0</formula>
    </cfRule>
  </conditionalFormatting>
  <conditionalFormatting sqref="C671:D671">
    <cfRule type="containsText" dxfId="1321" priority="1099" operator="containsText" text="Select One">
      <formula>NOT(ISERROR(SEARCH("Select One",C671)))</formula>
    </cfRule>
    <cfRule type="notContainsBlanks" dxfId="1320" priority="1100">
      <formula>LEN(TRIM(C671))&gt;0</formula>
    </cfRule>
  </conditionalFormatting>
  <conditionalFormatting sqref="C677">
    <cfRule type="containsText" dxfId="1319" priority="1097" operator="containsText" text="Select One">
      <formula>NOT(ISERROR(SEARCH("Select One",C677)))</formula>
    </cfRule>
    <cfRule type="notContainsBlanks" dxfId="1318" priority="1098">
      <formula>LEN(TRIM(C677))&gt;0</formula>
    </cfRule>
  </conditionalFormatting>
  <conditionalFormatting sqref="C675">
    <cfRule type="cellIs" dxfId="1317" priority="1095" operator="greaterThan">
      <formula>0</formula>
    </cfRule>
  </conditionalFormatting>
  <conditionalFormatting sqref="C695">
    <cfRule type="notContainsBlanks" dxfId="1316" priority="1086">
      <formula>LEN(TRIM(C695))&gt;0</formula>
    </cfRule>
  </conditionalFormatting>
  <conditionalFormatting sqref="C690">
    <cfRule type="notContainsBlanks" dxfId="1315" priority="1091">
      <formula>LEN(TRIM(C690))&gt;0</formula>
    </cfRule>
  </conditionalFormatting>
  <conditionalFormatting sqref="C692">
    <cfRule type="notContainsBlanks" dxfId="1314" priority="1090">
      <formula>LEN(TRIM(C692))&gt;0</formula>
    </cfRule>
  </conditionalFormatting>
  <conditionalFormatting sqref="C696">
    <cfRule type="notContainsBlanks" dxfId="1313" priority="1089">
      <formula>LEN(TRIM(C696))&gt;0</formula>
    </cfRule>
  </conditionalFormatting>
  <conditionalFormatting sqref="C693">
    <cfRule type="notContainsBlanks" dxfId="1312" priority="1088">
      <formula>LEN(TRIM(C693))&gt;0</formula>
    </cfRule>
  </conditionalFormatting>
  <conditionalFormatting sqref="C694">
    <cfRule type="notContainsBlanks" dxfId="1311" priority="1087">
      <formula>LEN(TRIM(C694))&gt;0</formula>
    </cfRule>
  </conditionalFormatting>
  <conditionalFormatting sqref="E687">
    <cfRule type="notContainsBlanks" dxfId="1310" priority="1085">
      <formula>LEN(TRIM(E687))&gt;0</formula>
    </cfRule>
  </conditionalFormatting>
  <conditionalFormatting sqref="F687">
    <cfRule type="notContainsBlanks" dxfId="1309" priority="1084">
      <formula>LEN(TRIM(F687))&gt;0</formula>
    </cfRule>
  </conditionalFormatting>
  <conditionalFormatting sqref="G687">
    <cfRule type="notContainsBlanks" dxfId="1308" priority="1083">
      <formula>LEN(TRIM(G687))&gt;0</formula>
    </cfRule>
  </conditionalFormatting>
  <conditionalFormatting sqref="G689">
    <cfRule type="notContainsBlanks" dxfId="1307" priority="1082">
      <formula>LEN(TRIM(G689))&gt;0</formula>
    </cfRule>
  </conditionalFormatting>
  <conditionalFormatting sqref="G693">
    <cfRule type="notContainsBlanks" dxfId="1306" priority="1081">
      <formula>LEN(TRIM(G693))&gt;0</formula>
    </cfRule>
  </conditionalFormatting>
  <conditionalFormatting sqref="C685:D685">
    <cfRule type="containsText" dxfId="1305" priority="1079" operator="containsText" text="Select One">
      <formula>NOT(ISERROR(SEARCH("Select One",C685)))</formula>
    </cfRule>
    <cfRule type="notContainsBlanks" dxfId="1304" priority="1080">
      <formula>LEN(TRIM(C685))&gt;0</formula>
    </cfRule>
  </conditionalFormatting>
  <conditionalFormatting sqref="C691">
    <cfRule type="containsText" dxfId="1303" priority="1077" operator="containsText" text="Select One">
      <formula>NOT(ISERROR(SEARCH("Select One",C691)))</formula>
    </cfRule>
    <cfRule type="notContainsBlanks" dxfId="1302" priority="1078">
      <formula>LEN(TRIM(C691))&gt;0</formula>
    </cfRule>
  </conditionalFormatting>
  <conditionalFormatting sqref="C689">
    <cfRule type="cellIs" dxfId="1301" priority="1075" operator="greaterThan">
      <formula>0</formula>
    </cfRule>
  </conditionalFormatting>
  <conditionalFormatting sqref="C709">
    <cfRule type="notContainsBlanks" dxfId="1300" priority="1066">
      <formula>LEN(TRIM(C709))&gt;0</formula>
    </cfRule>
  </conditionalFormatting>
  <conditionalFormatting sqref="C706">
    <cfRule type="notContainsBlanks" dxfId="1299" priority="1070">
      <formula>LEN(TRIM(C706))&gt;0</formula>
    </cfRule>
  </conditionalFormatting>
  <conditionalFormatting sqref="C710">
    <cfRule type="notContainsBlanks" dxfId="1298" priority="1069">
      <formula>LEN(TRIM(C710))&gt;0</formula>
    </cfRule>
  </conditionalFormatting>
  <conditionalFormatting sqref="C707">
    <cfRule type="notContainsBlanks" dxfId="1297" priority="1068">
      <formula>LEN(TRIM(C707))&gt;0</formula>
    </cfRule>
  </conditionalFormatting>
  <conditionalFormatting sqref="C708">
    <cfRule type="notContainsBlanks" dxfId="1296" priority="1067">
      <formula>LEN(TRIM(C708))&gt;0</formula>
    </cfRule>
  </conditionalFormatting>
  <conditionalFormatting sqref="F701">
    <cfRule type="notContainsBlanks" dxfId="1295" priority="1064">
      <formula>LEN(TRIM(F701))&gt;0</formula>
    </cfRule>
  </conditionalFormatting>
  <conditionalFormatting sqref="G701">
    <cfRule type="notContainsBlanks" dxfId="1294" priority="1063">
      <formula>LEN(TRIM(G701))&gt;0</formula>
    </cfRule>
  </conditionalFormatting>
  <conditionalFormatting sqref="G703">
    <cfRule type="notContainsBlanks" dxfId="1293" priority="1062">
      <formula>LEN(TRIM(G703))&gt;0</formula>
    </cfRule>
  </conditionalFormatting>
  <conditionalFormatting sqref="G707">
    <cfRule type="notContainsBlanks" dxfId="1292" priority="1061">
      <formula>LEN(TRIM(G707))&gt;0</formula>
    </cfRule>
  </conditionalFormatting>
  <conditionalFormatting sqref="C699:D699">
    <cfRule type="containsText" dxfId="1291" priority="1059" operator="containsText" text="Select One">
      <formula>NOT(ISERROR(SEARCH("Select One",C699)))</formula>
    </cfRule>
    <cfRule type="notContainsBlanks" dxfId="1290" priority="1060">
      <formula>LEN(TRIM(C699))&gt;0</formula>
    </cfRule>
  </conditionalFormatting>
  <conditionalFormatting sqref="C705">
    <cfRule type="containsText" dxfId="1289" priority="1057" operator="containsText" text="Select One">
      <formula>NOT(ISERROR(SEARCH("Select One",C705)))</formula>
    </cfRule>
    <cfRule type="notContainsBlanks" dxfId="1288" priority="1058">
      <formula>LEN(TRIM(C705))&gt;0</formula>
    </cfRule>
  </conditionalFormatting>
  <conditionalFormatting sqref="C703">
    <cfRule type="cellIs" dxfId="1287" priority="1055" operator="greaterThan">
      <formula>0</formula>
    </cfRule>
  </conditionalFormatting>
  <conditionalFormatting sqref="G664">
    <cfRule type="notContainsBlanks" dxfId="1286" priority="1054">
      <formula>LEN(TRIM(G664))&gt;0</formula>
    </cfRule>
  </conditionalFormatting>
  <conditionalFormatting sqref="G678">
    <cfRule type="notContainsBlanks" dxfId="1285" priority="1053">
      <formula>LEN(TRIM(G678))&gt;0</formula>
    </cfRule>
  </conditionalFormatting>
  <conditionalFormatting sqref="G692">
    <cfRule type="notContainsBlanks" dxfId="1284" priority="1052">
      <formula>LEN(TRIM(G692))&gt;0</formula>
    </cfRule>
  </conditionalFormatting>
  <conditionalFormatting sqref="G706">
    <cfRule type="notContainsBlanks" dxfId="1283" priority="1051">
      <formula>LEN(TRIM(G706))&gt;0</formula>
    </cfRule>
  </conditionalFormatting>
  <conditionalFormatting sqref="J8">
    <cfRule type="notContainsBlanks" dxfId="1282" priority="1049">
      <formula>LEN(TRIM(J8))&gt;0</formula>
    </cfRule>
  </conditionalFormatting>
  <conditionalFormatting sqref="J9">
    <cfRule type="notContainsBlanks" dxfId="1281" priority="1048">
      <formula>LEN(TRIM(J9))&gt;0</formula>
    </cfRule>
  </conditionalFormatting>
  <conditionalFormatting sqref="J16">
    <cfRule type="notContainsBlanks" dxfId="1280" priority="1042">
      <formula>LEN(TRIM(J16))&gt;0</formula>
    </cfRule>
  </conditionalFormatting>
  <conditionalFormatting sqref="J11">
    <cfRule type="notContainsBlanks" dxfId="1279" priority="1047">
      <formula>LEN(TRIM(J11))&gt;0</formula>
    </cfRule>
  </conditionalFormatting>
  <conditionalFormatting sqref="J13">
    <cfRule type="notContainsBlanks" dxfId="1278" priority="1046">
      <formula>LEN(TRIM(J13))&gt;0</formula>
    </cfRule>
  </conditionalFormatting>
  <conditionalFormatting sqref="J17">
    <cfRule type="notContainsBlanks" dxfId="1277" priority="1045">
      <formula>LEN(TRIM(J17))&gt;0</formula>
    </cfRule>
  </conditionalFormatting>
  <conditionalFormatting sqref="J14">
    <cfRule type="notContainsBlanks" dxfId="1276" priority="1044">
      <formula>LEN(TRIM(J14))&gt;0</formula>
    </cfRule>
  </conditionalFormatting>
  <conditionalFormatting sqref="J15">
    <cfRule type="notContainsBlanks" dxfId="1275" priority="1043">
      <formula>LEN(TRIM(J15))&gt;0</formula>
    </cfRule>
  </conditionalFormatting>
  <conditionalFormatting sqref="L8">
    <cfRule type="notContainsBlanks" dxfId="1274" priority="1041">
      <formula>LEN(TRIM(L8))&gt;0</formula>
    </cfRule>
  </conditionalFormatting>
  <conditionalFormatting sqref="M8">
    <cfRule type="notContainsBlanks" dxfId="1273" priority="1040">
      <formula>LEN(TRIM(M8))&gt;0</formula>
    </cfRule>
  </conditionalFormatting>
  <conditionalFormatting sqref="N8">
    <cfRule type="notContainsBlanks" dxfId="1272" priority="1039">
      <formula>LEN(TRIM(N8))&gt;0</formula>
    </cfRule>
  </conditionalFormatting>
  <conditionalFormatting sqref="N10">
    <cfRule type="notContainsBlanks" dxfId="1271" priority="1038">
      <formula>LEN(TRIM(N10))&gt;0</formula>
    </cfRule>
  </conditionalFormatting>
  <conditionalFormatting sqref="N13">
    <cfRule type="notContainsBlanks" dxfId="1270" priority="1037">
      <formula>LEN(TRIM(N13))&gt;0</formula>
    </cfRule>
  </conditionalFormatting>
  <conditionalFormatting sqref="N14">
    <cfRule type="notContainsBlanks" dxfId="1269" priority="1036">
      <formula>LEN(TRIM(N14))&gt;0</formula>
    </cfRule>
  </conditionalFormatting>
  <conditionalFormatting sqref="J6:K6">
    <cfRule type="containsText" dxfId="1268" priority="1034" operator="containsText" text="Select One">
      <formula>NOT(ISERROR(SEARCH("Select One",J6)))</formula>
    </cfRule>
    <cfRule type="notContainsBlanks" dxfId="1267" priority="1035">
      <formula>LEN(TRIM(J6))&gt;0</formula>
    </cfRule>
  </conditionalFormatting>
  <conditionalFormatting sqref="J12">
    <cfRule type="containsText" dxfId="1266" priority="1032" operator="containsText" text="Select One">
      <formula>NOT(ISERROR(SEARCH("Select One",J12)))</formula>
    </cfRule>
    <cfRule type="notContainsBlanks" dxfId="1265" priority="1033">
      <formula>LEN(TRIM(J12))&gt;0</formula>
    </cfRule>
  </conditionalFormatting>
  <conditionalFormatting sqref="J10">
    <cfRule type="cellIs" dxfId="1264" priority="1030" operator="greaterThan">
      <formula>0</formula>
    </cfRule>
  </conditionalFormatting>
  <conditionalFormatting sqref="J22">
    <cfRule type="notContainsBlanks" dxfId="1263" priority="1028">
      <formula>LEN(TRIM(J22))&gt;0</formula>
    </cfRule>
  </conditionalFormatting>
  <conditionalFormatting sqref="J23">
    <cfRule type="notContainsBlanks" dxfId="1262" priority="1027">
      <formula>LEN(TRIM(J23))&gt;0</formula>
    </cfRule>
  </conditionalFormatting>
  <conditionalFormatting sqref="J30">
    <cfRule type="notContainsBlanks" dxfId="1261" priority="1021">
      <formula>LEN(TRIM(J30))&gt;0</formula>
    </cfRule>
  </conditionalFormatting>
  <conditionalFormatting sqref="J25">
    <cfRule type="notContainsBlanks" dxfId="1260" priority="1026">
      <formula>LEN(TRIM(J25))&gt;0</formula>
    </cfRule>
  </conditionalFormatting>
  <conditionalFormatting sqref="J27">
    <cfRule type="notContainsBlanks" dxfId="1259" priority="1025">
      <formula>LEN(TRIM(J27))&gt;0</formula>
    </cfRule>
  </conditionalFormatting>
  <conditionalFormatting sqref="J31">
    <cfRule type="notContainsBlanks" dxfId="1258" priority="1024">
      <formula>LEN(TRIM(J31))&gt;0</formula>
    </cfRule>
  </conditionalFormatting>
  <conditionalFormatting sqref="J28">
    <cfRule type="notContainsBlanks" dxfId="1257" priority="1023">
      <formula>LEN(TRIM(J28))&gt;0</formula>
    </cfRule>
  </conditionalFormatting>
  <conditionalFormatting sqref="J29">
    <cfRule type="notContainsBlanks" dxfId="1256" priority="1022">
      <formula>LEN(TRIM(J29))&gt;0</formula>
    </cfRule>
  </conditionalFormatting>
  <conditionalFormatting sqref="L22">
    <cfRule type="notContainsBlanks" dxfId="1255" priority="1020">
      <formula>LEN(TRIM(L22))&gt;0</formula>
    </cfRule>
  </conditionalFormatting>
  <conditionalFormatting sqref="M22">
    <cfRule type="notContainsBlanks" dxfId="1254" priority="1019">
      <formula>LEN(TRIM(M22))&gt;0</formula>
    </cfRule>
  </conditionalFormatting>
  <conditionalFormatting sqref="N22">
    <cfRule type="notContainsBlanks" dxfId="1253" priority="1018">
      <formula>LEN(TRIM(N22))&gt;0</formula>
    </cfRule>
  </conditionalFormatting>
  <conditionalFormatting sqref="N24">
    <cfRule type="notContainsBlanks" dxfId="1252" priority="1017">
      <formula>LEN(TRIM(N24))&gt;0</formula>
    </cfRule>
  </conditionalFormatting>
  <conditionalFormatting sqref="N28">
    <cfRule type="notContainsBlanks" dxfId="1251" priority="1016">
      <formula>LEN(TRIM(N28))&gt;0</formula>
    </cfRule>
  </conditionalFormatting>
  <conditionalFormatting sqref="J20:K20">
    <cfRule type="containsText" dxfId="1250" priority="1014" operator="containsText" text="Select One">
      <formula>NOT(ISERROR(SEARCH("Select One",J20)))</formula>
    </cfRule>
    <cfRule type="notContainsBlanks" dxfId="1249" priority="1015">
      <formula>LEN(TRIM(J20))&gt;0</formula>
    </cfRule>
  </conditionalFormatting>
  <conditionalFormatting sqref="J26">
    <cfRule type="containsText" dxfId="1248" priority="1012" operator="containsText" text="Select One">
      <formula>NOT(ISERROR(SEARCH("Select One",J26)))</formula>
    </cfRule>
    <cfRule type="notContainsBlanks" dxfId="1247" priority="1013">
      <formula>LEN(TRIM(J26))&gt;0</formula>
    </cfRule>
  </conditionalFormatting>
  <conditionalFormatting sqref="J24">
    <cfRule type="cellIs" dxfId="1246" priority="1010" operator="greaterThan">
      <formula>0</formula>
    </cfRule>
  </conditionalFormatting>
  <conditionalFormatting sqref="J37">
    <cfRule type="notContainsBlanks" dxfId="1245" priority="1007">
      <formula>LEN(TRIM(J37))&gt;0</formula>
    </cfRule>
  </conditionalFormatting>
  <conditionalFormatting sqref="J44">
    <cfRule type="notContainsBlanks" dxfId="1244" priority="1001">
      <formula>LEN(TRIM(J44))&gt;0</formula>
    </cfRule>
  </conditionalFormatting>
  <conditionalFormatting sqref="J39">
    <cfRule type="notContainsBlanks" dxfId="1243" priority="1006">
      <formula>LEN(TRIM(J39))&gt;0</formula>
    </cfRule>
  </conditionalFormatting>
  <conditionalFormatting sqref="J41">
    <cfRule type="notContainsBlanks" dxfId="1242" priority="1005">
      <formula>LEN(TRIM(J41))&gt;0</formula>
    </cfRule>
  </conditionalFormatting>
  <conditionalFormatting sqref="J45">
    <cfRule type="notContainsBlanks" dxfId="1241" priority="1004">
      <formula>LEN(TRIM(J45))&gt;0</formula>
    </cfRule>
  </conditionalFormatting>
  <conditionalFormatting sqref="J42">
    <cfRule type="notContainsBlanks" dxfId="1240" priority="1003">
      <formula>LEN(TRIM(J42))&gt;0</formula>
    </cfRule>
  </conditionalFormatting>
  <conditionalFormatting sqref="J43">
    <cfRule type="notContainsBlanks" dxfId="1239" priority="1002">
      <formula>LEN(TRIM(J43))&gt;0</formula>
    </cfRule>
  </conditionalFormatting>
  <conditionalFormatting sqref="L36">
    <cfRule type="notContainsBlanks" dxfId="1238" priority="1000">
      <formula>LEN(TRIM(L36))&gt;0</formula>
    </cfRule>
  </conditionalFormatting>
  <conditionalFormatting sqref="M36">
    <cfRule type="notContainsBlanks" dxfId="1237" priority="999">
      <formula>LEN(TRIM(M36))&gt;0</formula>
    </cfRule>
  </conditionalFormatting>
  <conditionalFormatting sqref="N36">
    <cfRule type="notContainsBlanks" dxfId="1236" priority="998">
      <formula>LEN(TRIM(N36))&gt;0</formula>
    </cfRule>
  </conditionalFormatting>
  <conditionalFormatting sqref="N38">
    <cfRule type="notContainsBlanks" dxfId="1235" priority="997">
      <formula>LEN(TRIM(N38))&gt;0</formula>
    </cfRule>
  </conditionalFormatting>
  <conditionalFormatting sqref="N42">
    <cfRule type="notContainsBlanks" dxfId="1234" priority="996">
      <formula>LEN(TRIM(N42))&gt;0</formula>
    </cfRule>
  </conditionalFormatting>
  <conditionalFormatting sqref="J34:K34">
    <cfRule type="containsText" dxfId="1233" priority="994" operator="containsText" text="Select One">
      <formula>NOT(ISERROR(SEARCH("Select One",J34)))</formula>
    </cfRule>
    <cfRule type="notContainsBlanks" dxfId="1232" priority="995">
      <formula>LEN(TRIM(J34))&gt;0</formula>
    </cfRule>
  </conditionalFormatting>
  <conditionalFormatting sqref="J40">
    <cfRule type="containsText" dxfId="1231" priority="992" operator="containsText" text="Select One">
      <formula>NOT(ISERROR(SEARCH("Select One",J40)))</formula>
    </cfRule>
    <cfRule type="notContainsBlanks" dxfId="1230" priority="993">
      <formula>LEN(TRIM(J40))&gt;0</formula>
    </cfRule>
  </conditionalFormatting>
  <conditionalFormatting sqref="J38">
    <cfRule type="cellIs" dxfId="1229" priority="990" operator="greaterThan">
      <formula>0</formula>
    </cfRule>
  </conditionalFormatting>
  <conditionalFormatting sqref="J58">
    <cfRule type="notContainsBlanks" dxfId="1228" priority="981">
      <formula>LEN(TRIM(J58))&gt;0</formula>
    </cfRule>
  </conditionalFormatting>
  <conditionalFormatting sqref="J53">
    <cfRule type="notContainsBlanks" dxfId="1227" priority="986">
      <formula>LEN(TRIM(J53))&gt;0</formula>
    </cfRule>
  </conditionalFormatting>
  <conditionalFormatting sqref="J55">
    <cfRule type="notContainsBlanks" dxfId="1226" priority="985">
      <formula>LEN(TRIM(J55))&gt;0</formula>
    </cfRule>
  </conditionalFormatting>
  <conditionalFormatting sqref="J59">
    <cfRule type="notContainsBlanks" dxfId="1225" priority="984">
      <formula>LEN(TRIM(J59))&gt;0</formula>
    </cfRule>
  </conditionalFormatting>
  <conditionalFormatting sqref="J56">
    <cfRule type="notContainsBlanks" dxfId="1224" priority="983">
      <formula>LEN(TRIM(J56))&gt;0</formula>
    </cfRule>
  </conditionalFormatting>
  <conditionalFormatting sqref="J57">
    <cfRule type="notContainsBlanks" dxfId="1223" priority="982">
      <formula>LEN(TRIM(J57))&gt;0</formula>
    </cfRule>
  </conditionalFormatting>
  <conditionalFormatting sqref="L50">
    <cfRule type="notContainsBlanks" dxfId="1222" priority="980">
      <formula>LEN(TRIM(L50))&gt;0</formula>
    </cfRule>
  </conditionalFormatting>
  <conditionalFormatting sqref="M50">
    <cfRule type="notContainsBlanks" dxfId="1221" priority="979">
      <formula>LEN(TRIM(M50))&gt;0</formula>
    </cfRule>
  </conditionalFormatting>
  <conditionalFormatting sqref="N50">
    <cfRule type="notContainsBlanks" dxfId="1220" priority="978">
      <formula>LEN(TRIM(N50))&gt;0</formula>
    </cfRule>
  </conditionalFormatting>
  <conditionalFormatting sqref="N52">
    <cfRule type="notContainsBlanks" dxfId="1219" priority="977">
      <formula>LEN(TRIM(N52))&gt;0</formula>
    </cfRule>
  </conditionalFormatting>
  <conditionalFormatting sqref="N56">
    <cfRule type="notContainsBlanks" dxfId="1218" priority="976">
      <formula>LEN(TRIM(N56))&gt;0</formula>
    </cfRule>
  </conditionalFormatting>
  <conditionalFormatting sqref="J48:K48">
    <cfRule type="containsText" dxfId="1217" priority="974" operator="containsText" text="Select One">
      <formula>NOT(ISERROR(SEARCH("Select One",J48)))</formula>
    </cfRule>
    <cfRule type="notContainsBlanks" dxfId="1216" priority="975">
      <formula>LEN(TRIM(J48))&gt;0</formula>
    </cfRule>
  </conditionalFormatting>
  <conditionalFormatting sqref="J54">
    <cfRule type="containsText" dxfId="1215" priority="972" operator="containsText" text="Select One">
      <formula>NOT(ISERROR(SEARCH("Select One",J54)))</formula>
    </cfRule>
    <cfRule type="notContainsBlanks" dxfId="1214" priority="973">
      <formula>LEN(TRIM(J54))&gt;0</formula>
    </cfRule>
  </conditionalFormatting>
  <conditionalFormatting sqref="J52">
    <cfRule type="cellIs" dxfId="1213" priority="970" operator="greaterThan">
      <formula>0</formula>
    </cfRule>
  </conditionalFormatting>
  <conditionalFormatting sqref="J72">
    <cfRule type="notContainsBlanks" dxfId="1212" priority="961">
      <formula>LEN(TRIM(J72))&gt;0</formula>
    </cfRule>
  </conditionalFormatting>
  <conditionalFormatting sqref="J69">
    <cfRule type="notContainsBlanks" dxfId="1211" priority="965">
      <formula>LEN(TRIM(J69))&gt;0</formula>
    </cfRule>
  </conditionalFormatting>
  <conditionalFormatting sqref="J73">
    <cfRule type="notContainsBlanks" dxfId="1210" priority="964">
      <formula>LEN(TRIM(J73))&gt;0</formula>
    </cfRule>
  </conditionalFormatting>
  <conditionalFormatting sqref="J70">
    <cfRule type="notContainsBlanks" dxfId="1209" priority="963">
      <formula>LEN(TRIM(J70))&gt;0</formula>
    </cfRule>
  </conditionalFormatting>
  <conditionalFormatting sqref="J71">
    <cfRule type="notContainsBlanks" dxfId="1208" priority="962">
      <formula>LEN(TRIM(J71))&gt;0</formula>
    </cfRule>
  </conditionalFormatting>
  <conditionalFormatting sqref="M64">
    <cfRule type="notContainsBlanks" dxfId="1207" priority="959">
      <formula>LEN(TRIM(M64))&gt;0</formula>
    </cfRule>
  </conditionalFormatting>
  <conditionalFormatting sqref="N64">
    <cfRule type="notContainsBlanks" dxfId="1206" priority="958">
      <formula>LEN(TRIM(N64))&gt;0</formula>
    </cfRule>
  </conditionalFormatting>
  <conditionalFormatting sqref="N66">
    <cfRule type="notContainsBlanks" dxfId="1205" priority="957">
      <formula>LEN(TRIM(N66))&gt;0</formula>
    </cfRule>
  </conditionalFormatting>
  <conditionalFormatting sqref="N70">
    <cfRule type="notContainsBlanks" dxfId="1204" priority="956">
      <formula>LEN(TRIM(N70))&gt;0</formula>
    </cfRule>
  </conditionalFormatting>
  <conditionalFormatting sqref="J62:K62">
    <cfRule type="containsText" dxfId="1203" priority="954" operator="containsText" text="Select One">
      <formula>NOT(ISERROR(SEARCH("Select One",J62)))</formula>
    </cfRule>
    <cfRule type="notContainsBlanks" dxfId="1202" priority="955">
      <formula>LEN(TRIM(J62))&gt;0</formula>
    </cfRule>
  </conditionalFormatting>
  <conditionalFormatting sqref="J68">
    <cfRule type="containsText" dxfId="1201" priority="952" operator="containsText" text="Select One">
      <formula>NOT(ISERROR(SEARCH("Select One",J68)))</formula>
    </cfRule>
    <cfRule type="notContainsBlanks" dxfId="1200" priority="953">
      <formula>LEN(TRIM(J68))&gt;0</formula>
    </cfRule>
  </conditionalFormatting>
  <conditionalFormatting sqref="J66">
    <cfRule type="notContainsBlanks" dxfId="1199" priority="951">
      <formula>LEN(TRIM(J66))&gt;0</formula>
    </cfRule>
  </conditionalFormatting>
  <conditionalFormatting sqref="J66">
    <cfRule type="cellIs" dxfId="1198" priority="950" operator="greaterThan">
      <formula>0</formula>
    </cfRule>
  </conditionalFormatting>
  <conditionalFormatting sqref="N27">
    <cfRule type="notContainsBlanks" dxfId="1197" priority="949">
      <formula>LEN(TRIM(N27))&gt;0</formula>
    </cfRule>
  </conditionalFormatting>
  <conditionalFormatting sqref="N41">
    <cfRule type="notContainsBlanks" dxfId="1196" priority="948">
      <formula>LEN(TRIM(N41))&gt;0</formula>
    </cfRule>
  </conditionalFormatting>
  <conditionalFormatting sqref="N55">
    <cfRule type="notContainsBlanks" dxfId="1195" priority="947">
      <formula>LEN(TRIM(N55))&gt;0</formula>
    </cfRule>
  </conditionalFormatting>
  <conditionalFormatting sqref="N69">
    <cfRule type="notContainsBlanks" dxfId="1194" priority="946">
      <formula>LEN(TRIM(N69))&gt;0</formula>
    </cfRule>
  </conditionalFormatting>
  <conditionalFormatting sqref="J75 J77">
    <cfRule type="notContainsBlanks" dxfId="1193" priority="945">
      <formula>LEN(TRIM(J75))&gt;0</formula>
    </cfRule>
  </conditionalFormatting>
  <conditionalFormatting sqref="J78">
    <cfRule type="notContainsBlanks" dxfId="1192" priority="944">
      <formula>LEN(TRIM(J78))&gt;0</formula>
    </cfRule>
  </conditionalFormatting>
  <conditionalFormatting sqref="J79">
    <cfRule type="notContainsBlanks" dxfId="1191" priority="943">
      <formula>LEN(TRIM(J79))&gt;0</formula>
    </cfRule>
  </conditionalFormatting>
  <conditionalFormatting sqref="J86">
    <cfRule type="notContainsBlanks" dxfId="1190" priority="937">
      <formula>LEN(TRIM(J86))&gt;0</formula>
    </cfRule>
  </conditionalFormatting>
  <conditionalFormatting sqref="J81">
    <cfRule type="notContainsBlanks" dxfId="1189" priority="942">
      <formula>LEN(TRIM(J81))&gt;0</formula>
    </cfRule>
  </conditionalFormatting>
  <conditionalFormatting sqref="J83">
    <cfRule type="notContainsBlanks" dxfId="1188" priority="941">
      <formula>LEN(TRIM(J83))&gt;0</formula>
    </cfRule>
  </conditionalFormatting>
  <conditionalFormatting sqref="J87">
    <cfRule type="notContainsBlanks" dxfId="1187" priority="940">
      <formula>LEN(TRIM(J87))&gt;0</formula>
    </cfRule>
  </conditionalFormatting>
  <conditionalFormatting sqref="J84">
    <cfRule type="notContainsBlanks" dxfId="1186" priority="939">
      <formula>LEN(TRIM(J84))&gt;0</formula>
    </cfRule>
  </conditionalFormatting>
  <conditionalFormatting sqref="J85">
    <cfRule type="notContainsBlanks" dxfId="1185" priority="938">
      <formula>LEN(TRIM(J85))&gt;0</formula>
    </cfRule>
  </conditionalFormatting>
  <conditionalFormatting sqref="L78">
    <cfRule type="notContainsBlanks" dxfId="1184" priority="936">
      <formula>LEN(TRIM(L78))&gt;0</formula>
    </cfRule>
  </conditionalFormatting>
  <conditionalFormatting sqref="M78">
    <cfRule type="notContainsBlanks" dxfId="1183" priority="935">
      <formula>LEN(TRIM(M78))&gt;0</formula>
    </cfRule>
  </conditionalFormatting>
  <conditionalFormatting sqref="N78">
    <cfRule type="notContainsBlanks" dxfId="1182" priority="934">
      <formula>LEN(TRIM(N78))&gt;0</formula>
    </cfRule>
  </conditionalFormatting>
  <conditionalFormatting sqref="N80">
    <cfRule type="notContainsBlanks" dxfId="1181" priority="933">
      <formula>LEN(TRIM(N80))&gt;0</formula>
    </cfRule>
  </conditionalFormatting>
  <conditionalFormatting sqref="N83">
    <cfRule type="notContainsBlanks" dxfId="1180" priority="932">
      <formula>LEN(TRIM(N83))&gt;0</formula>
    </cfRule>
  </conditionalFormatting>
  <conditionalFormatting sqref="N84">
    <cfRule type="notContainsBlanks" dxfId="1179" priority="931">
      <formula>LEN(TRIM(N84))&gt;0</formula>
    </cfRule>
  </conditionalFormatting>
  <conditionalFormatting sqref="J76:K76">
    <cfRule type="containsText" dxfId="1178" priority="929" operator="containsText" text="Select One">
      <formula>NOT(ISERROR(SEARCH("Select One",J76)))</formula>
    </cfRule>
    <cfRule type="notContainsBlanks" dxfId="1177" priority="930">
      <formula>LEN(TRIM(J76))&gt;0</formula>
    </cfRule>
  </conditionalFormatting>
  <conditionalFormatting sqref="J82">
    <cfRule type="containsText" dxfId="1176" priority="927" operator="containsText" text="Select One">
      <formula>NOT(ISERROR(SEARCH("Select One",J82)))</formula>
    </cfRule>
    <cfRule type="notContainsBlanks" dxfId="1175" priority="928">
      <formula>LEN(TRIM(J82))&gt;0</formula>
    </cfRule>
  </conditionalFormatting>
  <conditionalFormatting sqref="J80">
    <cfRule type="notContainsBlanks" dxfId="1174" priority="926">
      <formula>LEN(TRIM(J80))&gt;0</formula>
    </cfRule>
  </conditionalFormatting>
  <conditionalFormatting sqref="J80">
    <cfRule type="cellIs" dxfId="1173" priority="925" operator="greaterThan">
      <formula>0</formula>
    </cfRule>
  </conditionalFormatting>
  <conditionalFormatting sqref="J89 J91">
    <cfRule type="notContainsBlanks" dxfId="1172" priority="924">
      <formula>LEN(TRIM(J89))&gt;0</formula>
    </cfRule>
  </conditionalFormatting>
  <conditionalFormatting sqref="J92">
    <cfRule type="notContainsBlanks" dxfId="1171" priority="923">
      <formula>LEN(TRIM(J92))&gt;0</formula>
    </cfRule>
  </conditionalFormatting>
  <conditionalFormatting sqref="J93">
    <cfRule type="notContainsBlanks" dxfId="1170" priority="922">
      <formula>LEN(TRIM(J93))&gt;0</formula>
    </cfRule>
  </conditionalFormatting>
  <conditionalFormatting sqref="J100">
    <cfRule type="notContainsBlanks" dxfId="1169" priority="916">
      <formula>LEN(TRIM(J100))&gt;0</formula>
    </cfRule>
  </conditionalFormatting>
  <conditionalFormatting sqref="J95">
    <cfRule type="notContainsBlanks" dxfId="1168" priority="921">
      <formula>LEN(TRIM(J95))&gt;0</formula>
    </cfRule>
  </conditionalFormatting>
  <conditionalFormatting sqref="J97">
    <cfRule type="notContainsBlanks" dxfId="1167" priority="920">
      <formula>LEN(TRIM(J97))&gt;0</formula>
    </cfRule>
  </conditionalFormatting>
  <conditionalFormatting sqref="J101">
    <cfRule type="notContainsBlanks" dxfId="1166" priority="919">
      <formula>LEN(TRIM(J101))&gt;0</formula>
    </cfRule>
  </conditionalFormatting>
  <conditionalFormatting sqref="J98">
    <cfRule type="notContainsBlanks" dxfId="1165" priority="918">
      <formula>LEN(TRIM(J98))&gt;0</formula>
    </cfRule>
  </conditionalFormatting>
  <conditionalFormatting sqref="J99">
    <cfRule type="notContainsBlanks" dxfId="1164" priority="917">
      <formula>LEN(TRIM(J99))&gt;0</formula>
    </cfRule>
  </conditionalFormatting>
  <conditionalFormatting sqref="L92">
    <cfRule type="notContainsBlanks" dxfId="1163" priority="915">
      <formula>LEN(TRIM(L92))&gt;0</formula>
    </cfRule>
  </conditionalFormatting>
  <conditionalFormatting sqref="M92">
    <cfRule type="notContainsBlanks" dxfId="1162" priority="914">
      <formula>LEN(TRIM(M92))&gt;0</formula>
    </cfRule>
  </conditionalFormatting>
  <conditionalFormatting sqref="N92">
    <cfRule type="notContainsBlanks" dxfId="1161" priority="913">
      <formula>LEN(TRIM(N92))&gt;0</formula>
    </cfRule>
  </conditionalFormatting>
  <conditionalFormatting sqref="N94">
    <cfRule type="notContainsBlanks" dxfId="1160" priority="912">
      <formula>LEN(TRIM(N94))&gt;0</formula>
    </cfRule>
  </conditionalFormatting>
  <conditionalFormatting sqref="N98">
    <cfRule type="notContainsBlanks" dxfId="1159" priority="911">
      <formula>LEN(TRIM(N98))&gt;0</formula>
    </cfRule>
  </conditionalFormatting>
  <conditionalFormatting sqref="J90:K90">
    <cfRule type="containsText" dxfId="1158" priority="909" operator="containsText" text="Select One">
      <formula>NOT(ISERROR(SEARCH("Select One",J90)))</formula>
    </cfRule>
    <cfRule type="notContainsBlanks" dxfId="1157" priority="910">
      <formula>LEN(TRIM(J90))&gt;0</formula>
    </cfRule>
  </conditionalFormatting>
  <conditionalFormatting sqref="J96">
    <cfRule type="containsText" dxfId="1156" priority="907" operator="containsText" text="Select One">
      <formula>NOT(ISERROR(SEARCH("Select One",J96)))</formula>
    </cfRule>
    <cfRule type="notContainsBlanks" dxfId="1155" priority="908">
      <formula>LEN(TRIM(J96))&gt;0</formula>
    </cfRule>
  </conditionalFormatting>
  <conditionalFormatting sqref="J94">
    <cfRule type="notContainsBlanks" dxfId="1154" priority="906">
      <formula>LEN(TRIM(J94))&gt;0</formula>
    </cfRule>
  </conditionalFormatting>
  <conditionalFormatting sqref="J94">
    <cfRule type="cellIs" dxfId="1153" priority="905" operator="greaterThan">
      <formula>0</formula>
    </cfRule>
  </conditionalFormatting>
  <conditionalFormatting sqref="J103 J105">
    <cfRule type="notContainsBlanks" dxfId="1152" priority="904">
      <formula>LEN(TRIM(J103))&gt;0</formula>
    </cfRule>
  </conditionalFormatting>
  <conditionalFormatting sqref="J106">
    <cfRule type="notContainsBlanks" dxfId="1151" priority="903">
      <formula>LEN(TRIM(J106))&gt;0</formula>
    </cfRule>
  </conditionalFormatting>
  <conditionalFormatting sqref="J107">
    <cfRule type="notContainsBlanks" dxfId="1150" priority="902">
      <formula>LEN(TRIM(J107))&gt;0</formula>
    </cfRule>
  </conditionalFormatting>
  <conditionalFormatting sqref="J114">
    <cfRule type="notContainsBlanks" dxfId="1149" priority="896">
      <formula>LEN(TRIM(J114))&gt;0</formula>
    </cfRule>
  </conditionalFormatting>
  <conditionalFormatting sqref="J109">
    <cfRule type="notContainsBlanks" dxfId="1148" priority="901">
      <formula>LEN(TRIM(J109))&gt;0</formula>
    </cfRule>
  </conditionalFormatting>
  <conditionalFormatting sqref="J111">
    <cfRule type="notContainsBlanks" dxfId="1147" priority="900">
      <formula>LEN(TRIM(J111))&gt;0</formula>
    </cfRule>
  </conditionalFormatting>
  <conditionalFormatting sqref="J115">
    <cfRule type="notContainsBlanks" dxfId="1146" priority="899">
      <formula>LEN(TRIM(J115))&gt;0</formula>
    </cfRule>
  </conditionalFormatting>
  <conditionalFormatting sqref="J112">
    <cfRule type="notContainsBlanks" dxfId="1145" priority="898">
      <formula>LEN(TRIM(J112))&gt;0</formula>
    </cfRule>
  </conditionalFormatting>
  <conditionalFormatting sqref="J113">
    <cfRule type="notContainsBlanks" dxfId="1144" priority="897">
      <formula>LEN(TRIM(J113))&gt;0</formula>
    </cfRule>
  </conditionalFormatting>
  <conditionalFormatting sqref="L106">
    <cfRule type="notContainsBlanks" dxfId="1143" priority="895">
      <formula>LEN(TRIM(L106))&gt;0</formula>
    </cfRule>
  </conditionalFormatting>
  <conditionalFormatting sqref="M106">
    <cfRule type="notContainsBlanks" dxfId="1142" priority="894">
      <formula>LEN(TRIM(M106))&gt;0</formula>
    </cfRule>
  </conditionalFormatting>
  <conditionalFormatting sqref="N106">
    <cfRule type="notContainsBlanks" dxfId="1141" priority="893">
      <formula>LEN(TRIM(N106))&gt;0</formula>
    </cfRule>
  </conditionalFormatting>
  <conditionalFormatting sqref="N108">
    <cfRule type="notContainsBlanks" dxfId="1140" priority="892">
      <formula>LEN(TRIM(N108))&gt;0</formula>
    </cfRule>
  </conditionalFormatting>
  <conditionalFormatting sqref="N112">
    <cfRule type="notContainsBlanks" dxfId="1139" priority="891">
      <formula>LEN(TRIM(N112))&gt;0</formula>
    </cfRule>
  </conditionalFormatting>
  <conditionalFormatting sqref="J104:K104">
    <cfRule type="containsText" dxfId="1138" priority="889" operator="containsText" text="Select One">
      <formula>NOT(ISERROR(SEARCH("Select One",J104)))</formula>
    </cfRule>
    <cfRule type="notContainsBlanks" dxfId="1137" priority="890">
      <formula>LEN(TRIM(J104))&gt;0</formula>
    </cfRule>
  </conditionalFormatting>
  <conditionalFormatting sqref="J110">
    <cfRule type="containsText" dxfId="1136" priority="887" operator="containsText" text="Select One">
      <formula>NOT(ISERROR(SEARCH("Select One",J110)))</formula>
    </cfRule>
    <cfRule type="notContainsBlanks" dxfId="1135" priority="888">
      <formula>LEN(TRIM(J110))&gt;0</formula>
    </cfRule>
  </conditionalFormatting>
  <conditionalFormatting sqref="J108">
    <cfRule type="notContainsBlanks" dxfId="1134" priority="886">
      <formula>LEN(TRIM(J108))&gt;0</formula>
    </cfRule>
  </conditionalFormatting>
  <conditionalFormatting sqref="J108">
    <cfRule type="cellIs" dxfId="1133" priority="885" operator="greaterThan">
      <formula>0</formula>
    </cfRule>
  </conditionalFormatting>
  <conditionalFormatting sqref="J117 J119">
    <cfRule type="notContainsBlanks" dxfId="1132" priority="884">
      <formula>LEN(TRIM(J117))&gt;0</formula>
    </cfRule>
  </conditionalFormatting>
  <conditionalFormatting sqref="J120">
    <cfRule type="notContainsBlanks" dxfId="1131" priority="883">
      <formula>LEN(TRIM(J120))&gt;0</formula>
    </cfRule>
  </conditionalFormatting>
  <conditionalFormatting sqref="J121">
    <cfRule type="notContainsBlanks" dxfId="1130" priority="882">
      <formula>LEN(TRIM(J121))&gt;0</formula>
    </cfRule>
  </conditionalFormatting>
  <conditionalFormatting sqref="J128">
    <cfRule type="notContainsBlanks" dxfId="1129" priority="876">
      <formula>LEN(TRIM(J128))&gt;0</formula>
    </cfRule>
  </conditionalFormatting>
  <conditionalFormatting sqref="J123">
    <cfRule type="notContainsBlanks" dxfId="1128" priority="881">
      <formula>LEN(TRIM(J123))&gt;0</formula>
    </cfRule>
  </conditionalFormatting>
  <conditionalFormatting sqref="J125">
    <cfRule type="notContainsBlanks" dxfId="1127" priority="880">
      <formula>LEN(TRIM(J125))&gt;0</formula>
    </cfRule>
  </conditionalFormatting>
  <conditionalFormatting sqref="J129">
    <cfRule type="notContainsBlanks" dxfId="1126" priority="879">
      <formula>LEN(TRIM(J129))&gt;0</formula>
    </cfRule>
  </conditionalFormatting>
  <conditionalFormatting sqref="J126">
    <cfRule type="notContainsBlanks" dxfId="1125" priority="878">
      <formula>LEN(TRIM(J126))&gt;0</formula>
    </cfRule>
  </conditionalFormatting>
  <conditionalFormatting sqref="J127">
    <cfRule type="notContainsBlanks" dxfId="1124" priority="877">
      <formula>LEN(TRIM(J127))&gt;0</formula>
    </cfRule>
  </conditionalFormatting>
  <conditionalFormatting sqref="L120">
    <cfRule type="notContainsBlanks" dxfId="1123" priority="875">
      <formula>LEN(TRIM(L120))&gt;0</formula>
    </cfRule>
  </conditionalFormatting>
  <conditionalFormatting sqref="M120">
    <cfRule type="notContainsBlanks" dxfId="1122" priority="874">
      <formula>LEN(TRIM(M120))&gt;0</formula>
    </cfRule>
  </conditionalFormatting>
  <conditionalFormatting sqref="N120">
    <cfRule type="notContainsBlanks" dxfId="1121" priority="873">
      <formula>LEN(TRIM(N120))&gt;0</formula>
    </cfRule>
  </conditionalFormatting>
  <conditionalFormatting sqref="N122">
    <cfRule type="notContainsBlanks" dxfId="1120" priority="872">
      <formula>LEN(TRIM(N122))&gt;0</formula>
    </cfRule>
  </conditionalFormatting>
  <conditionalFormatting sqref="N126">
    <cfRule type="notContainsBlanks" dxfId="1119" priority="871">
      <formula>LEN(TRIM(N126))&gt;0</formula>
    </cfRule>
  </conditionalFormatting>
  <conditionalFormatting sqref="J118:K118">
    <cfRule type="containsText" dxfId="1118" priority="869" operator="containsText" text="Select One">
      <formula>NOT(ISERROR(SEARCH("Select One",J118)))</formula>
    </cfRule>
    <cfRule type="notContainsBlanks" dxfId="1117" priority="870">
      <formula>LEN(TRIM(J118))&gt;0</formula>
    </cfRule>
  </conditionalFormatting>
  <conditionalFormatting sqref="J124">
    <cfRule type="containsText" dxfId="1116" priority="867" operator="containsText" text="Select One">
      <formula>NOT(ISERROR(SEARCH("Select One",J124)))</formula>
    </cfRule>
    <cfRule type="notContainsBlanks" dxfId="1115" priority="868">
      <formula>LEN(TRIM(J124))&gt;0</formula>
    </cfRule>
  </conditionalFormatting>
  <conditionalFormatting sqref="J122">
    <cfRule type="notContainsBlanks" dxfId="1114" priority="866">
      <formula>LEN(TRIM(J122))&gt;0</formula>
    </cfRule>
  </conditionalFormatting>
  <conditionalFormatting sqref="J122">
    <cfRule type="cellIs" dxfId="1113" priority="865" operator="greaterThan">
      <formula>0</formula>
    </cfRule>
  </conditionalFormatting>
  <conditionalFormatting sqref="J131 J133">
    <cfRule type="notContainsBlanks" dxfId="1112" priority="864">
      <formula>LEN(TRIM(J131))&gt;0</formula>
    </cfRule>
  </conditionalFormatting>
  <conditionalFormatting sqref="J134">
    <cfRule type="notContainsBlanks" dxfId="1111" priority="863">
      <formula>LEN(TRIM(J134))&gt;0</formula>
    </cfRule>
  </conditionalFormatting>
  <conditionalFormatting sqref="J135">
    <cfRule type="notContainsBlanks" dxfId="1110" priority="862">
      <formula>LEN(TRIM(J135))&gt;0</formula>
    </cfRule>
  </conditionalFormatting>
  <conditionalFormatting sqref="J142">
    <cfRule type="notContainsBlanks" dxfId="1109" priority="856">
      <formula>LEN(TRIM(J142))&gt;0</formula>
    </cfRule>
  </conditionalFormatting>
  <conditionalFormatting sqref="J137">
    <cfRule type="notContainsBlanks" dxfId="1108" priority="861">
      <formula>LEN(TRIM(J137))&gt;0</formula>
    </cfRule>
  </conditionalFormatting>
  <conditionalFormatting sqref="J139">
    <cfRule type="notContainsBlanks" dxfId="1107" priority="860">
      <formula>LEN(TRIM(J139))&gt;0</formula>
    </cfRule>
  </conditionalFormatting>
  <conditionalFormatting sqref="J143">
    <cfRule type="notContainsBlanks" dxfId="1106" priority="859">
      <formula>LEN(TRIM(J143))&gt;0</formula>
    </cfRule>
  </conditionalFormatting>
  <conditionalFormatting sqref="J140">
    <cfRule type="notContainsBlanks" dxfId="1105" priority="858">
      <formula>LEN(TRIM(J140))&gt;0</formula>
    </cfRule>
  </conditionalFormatting>
  <conditionalFormatting sqref="J141">
    <cfRule type="notContainsBlanks" dxfId="1104" priority="857">
      <formula>LEN(TRIM(J141))&gt;0</formula>
    </cfRule>
  </conditionalFormatting>
  <conditionalFormatting sqref="L134">
    <cfRule type="notContainsBlanks" dxfId="1103" priority="855">
      <formula>LEN(TRIM(L134))&gt;0</formula>
    </cfRule>
  </conditionalFormatting>
  <conditionalFormatting sqref="M134">
    <cfRule type="notContainsBlanks" dxfId="1102" priority="854">
      <formula>LEN(TRIM(M134))&gt;0</formula>
    </cfRule>
  </conditionalFormatting>
  <conditionalFormatting sqref="N134">
    <cfRule type="notContainsBlanks" dxfId="1101" priority="853">
      <formula>LEN(TRIM(N134))&gt;0</formula>
    </cfRule>
  </conditionalFormatting>
  <conditionalFormatting sqref="N136">
    <cfRule type="notContainsBlanks" dxfId="1100" priority="852">
      <formula>LEN(TRIM(N136))&gt;0</formula>
    </cfRule>
  </conditionalFormatting>
  <conditionalFormatting sqref="N140">
    <cfRule type="notContainsBlanks" dxfId="1099" priority="851">
      <formula>LEN(TRIM(N140))&gt;0</formula>
    </cfRule>
  </conditionalFormatting>
  <conditionalFormatting sqref="J132:K132">
    <cfRule type="containsText" dxfId="1098" priority="849" operator="containsText" text="Select One">
      <formula>NOT(ISERROR(SEARCH("Select One",J132)))</formula>
    </cfRule>
    <cfRule type="notContainsBlanks" dxfId="1097" priority="850">
      <formula>LEN(TRIM(J132))&gt;0</formula>
    </cfRule>
  </conditionalFormatting>
  <conditionalFormatting sqref="J138">
    <cfRule type="containsText" dxfId="1096" priority="847" operator="containsText" text="Select One">
      <formula>NOT(ISERROR(SEARCH("Select One",J138)))</formula>
    </cfRule>
    <cfRule type="notContainsBlanks" dxfId="1095" priority="848">
      <formula>LEN(TRIM(J138))&gt;0</formula>
    </cfRule>
  </conditionalFormatting>
  <conditionalFormatting sqref="J136">
    <cfRule type="notContainsBlanks" dxfId="1094" priority="846">
      <formula>LEN(TRIM(J136))&gt;0</formula>
    </cfRule>
  </conditionalFormatting>
  <conditionalFormatting sqref="J136">
    <cfRule type="cellIs" dxfId="1093" priority="845" operator="greaterThan">
      <formula>0</formula>
    </cfRule>
  </conditionalFormatting>
  <conditionalFormatting sqref="N97">
    <cfRule type="notContainsBlanks" dxfId="1092" priority="844">
      <formula>LEN(TRIM(N97))&gt;0</formula>
    </cfRule>
  </conditionalFormatting>
  <conditionalFormatting sqref="N111">
    <cfRule type="notContainsBlanks" dxfId="1091" priority="843">
      <formula>LEN(TRIM(N111))&gt;0</formula>
    </cfRule>
  </conditionalFormatting>
  <conditionalFormatting sqref="N125">
    <cfRule type="notContainsBlanks" dxfId="1090" priority="842">
      <formula>LEN(TRIM(N125))&gt;0</formula>
    </cfRule>
  </conditionalFormatting>
  <conditionalFormatting sqref="N139">
    <cfRule type="notContainsBlanks" dxfId="1089" priority="841">
      <formula>LEN(TRIM(N139))&gt;0</formula>
    </cfRule>
  </conditionalFormatting>
  <conditionalFormatting sqref="J146 J148">
    <cfRule type="notContainsBlanks" dxfId="1088" priority="840">
      <formula>LEN(TRIM(J146))&gt;0</formula>
    </cfRule>
  </conditionalFormatting>
  <conditionalFormatting sqref="J149">
    <cfRule type="notContainsBlanks" dxfId="1087" priority="839">
      <formula>LEN(TRIM(J149))&gt;0</formula>
    </cfRule>
  </conditionalFormatting>
  <conditionalFormatting sqref="J150">
    <cfRule type="notContainsBlanks" dxfId="1086" priority="838">
      <formula>LEN(TRIM(J150))&gt;0</formula>
    </cfRule>
  </conditionalFormatting>
  <conditionalFormatting sqref="J157">
    <cfRule type="notContainsBlanks" dxfId="1085" priority="832">
      <formula>LEN(TRIM(J157))&gt;0</formula>
    </cfRule>
  </conditionalFormatting>
  <conditionalFormatting sqref="J152">
    <cfRule type="notContainsBlanks" dxfId="1084" priority="837">
      <formula>LEN(TRIM(J152))&gt;0</formula>
    </cfRule>
  </conditionalFormatting>
  <conditionalFormatting sqref="J154">
    <cfRule type="notContainsBlanks" dxfId="1083" priority="836">
      <formula>LEN(TRIM(J154))&gt;0</formula>
    </cfRule>
  </conditionalFormatting>
  <conditionalFormatting sqref="J158">
    <cfRule type="notContainsBlanks" dxfId="1082" priority="835">
      <formula>LEN(TRIM(J158))&gt;0</formula>
    </cfRule>
  </conditionalFormatting>
  <conditionalFormatting sqref="J155">
    <cfRule type="notContainsBlanks" dxfId="1081" priority="834">
      <formula>LEN(TRIM(J155))&gt;0</formula>
    </cfRule>
  </conditionalFormatting>
  <conditionalFormatting sqref="J156">
    <cfRule type="notContainsBlanks" dxfId="1080" priority="833">
      <formula>LEN(TRIM(J156))&gt;0</formula>
    </cfRule>
  </conditionalFormatting>
  <conditionalFormatting sqref="L149">
    <cfRule type="notContainsBlanks" dxfId="1079" priority="831">
      <formula>LEN(TRIM(L149))&gt;0</formula>
    </cfRule>
  </conditionalFormatting>
  <conditionalFormatting sqref="M149">
    <cfRule type="notContainsBlanks" dxfId="1078" priority="830">
      <formula>LEN(TRIM(M149))&gt;0</formula>
    </cfRule>
  </conditionalFormatting>
  <conditionalFormatting sqref="N149">
    <cfRule type="notContainsBlanks" dxfId="1077" priority="829">
      <formula>LEN(TRIM(N149))&gt;0</formula>
    </cfRule>
  </conditionalFormatting>
  <conditionalFormatting sqref="N151">
    <cfRule type="notContainsBlanks" dxfId="1076" priority="828">
      <formula>LEN(TRIM(N151))&gt;0</formula>
    </cfRule>
  </conditionalFormatting>
  <conditionalFormatting sqref="N154">
    <cfRule type="notContainsBlanks" dxfId="1075" priority="827">
      <formula>LEN(TRIM(N154))&gt;0</formula>
    </cfRule>
  </conditionalFormatting>
  <conditionalFormatting sqref="N155">
    <cfRule type="notContainsBlanks" dxfId="1074" priority="826">
      <formula>LEN(TRIM(N155))&gt;0</formula>
    </cfRule>
  </conditionalFormatting>
  <conditionalFormatting sqref="J147:K147">
    <cfRule type="containsText" dxfId="1073" priority="824" operator="containsText" text="Select One">
      <formula>NOT(ISERROR(SEARCH("Select One",J147)))</formula>
    </cfRule>
    <cfRule type="notContainsBlanks" dxfId="1072" priority="825">
      <formula>LEN(TRIM(J147))&gt;0</formula>
    </cfRule>
  </conditionalFormatting>
  <conditionalFormatting sqref="J153">
    <cfRule type="containsText" dxfId="1071" priority="822" operator="containsText" text="Select One">
      <formula>NOT(ISERROR(SEARCH("Select One",J153)))</formula>
    </cfRule>
    <cfRule type="notContainsBlanks" dxfId="1070" priority="823">
      <formula>LEN(TRIM(J153))&gt;0</formula>
    </cfRule>
  </conditionalFormatting>
  <conditionalFormatting sqref="J151">
    <cfRule type="notContainsBlanks" dxfId="1069" priority="821">
      <formula>LEN(TRIM(J151))&gt;0</formula>
    </cfRule>
  </conditionalFormatting>
  <conditionalFormatting sqref="J151">
    <cfRule type="cellIs" dxfId="1068" priority="820" operator="greaterThan">
      <formula>0</formula>
    </cfRule>
  </conditionalFormatting>
  <conditionalFormatting sqref="J160 J162">
    <cfRule type="notContainsBlanks" dxfId="1067" priority="819">
      <formula>LEN(TRIM(J160))&gt;0</formula>
    </cfRule>
  </conditionalFormatting>
  <conditionalFormatting sqref="J163">
    <cfRule type="notContainsBlanks" dxfId="1066" priority="818">
      <formula>LEN(TRIM(J163))&gt;0</formula>
    </cfRule>
  </conditionalFormatting>
  <conditionalFormatting sqref="J164">
    <cfRule type="notContainsBlanks" dxfId="1065" priority="817">
      <formula>LEN(TRIM(J164))&gt;0</formula>
    </cfRule>
  </conditionalFormatting>
  <conditionalFormatting sqref="J171">
    <cfRule type="notContainsBlanks" dxfId="1064" priority="811">
      <formula>LEN(TRIM(J171))&gt;0</formula>
    </cfRule>
  </conditionalFormatting>
  <conditionalFormatting sqref="J166">
    <cfRule type="notContainsBlanks" dxfId="1063" priority="816">
      <formula>LEN(TRIM(J166))&gt;0</formula>
    </cfRule>
  </conditionalFormatting>
  <conditionalFormatting sqref="J168">
    <cfRule type="notContainsBlanks" dxfId="1062" priority="815">
      <formula>LEN(TRIM(J168))&gt;0</formula>
    </cfRule>
  </conditionalFormatting>
  <conditionalFormatting sqref="J172">
    <cfRule type="notContainsBlanks" dxfId="1061" priority="814">
      <formula>LEN(TRIM(J172))&gt;0</formula>
    </cfRule>
  </conditionalFormatting>
  <conditionalFormatting sqref="J169">
    <cfRule type="notContainsBlanks" dxfId="1060" priority="813">
      <formula>LEN(TRIM(J169))&gt;0</formula>
    </cfRule>
  </conditionalFormatting>
  <conditionalFormatting sqref="J170">
    <cfRule type="notContainsBlanks" dxfId="1059" priority="812">
      <formula>LEN(TRIM(J170))&gt;0</formula>
    </cfRule>
  </conditionalFormatting>
  <conditionalFormatting sqref="L163">
    <cfRule type="notContainsBlanks" dxfId="1058" priority="810">
      <formula>LEN(TRIM(L163))&gt;0</formula>
    </cfRule>
  </conditionalFormatting>
  <conditionalFormatting sqref="M163">
    <cfRule type="notContainsBlanks" dxfId="1057" priority="809">
      <formula>LEN(TRIM(M163))&gt;0</formula>
    </cfRule>
  </conditionalFormatting>
  <conditionalFormatting sqref="N163">
    <cfRule type="notContainsBlanks" dxfId="1056" priority="808">
      <formula>LEN(TRIM(N163))&gt;0</formula>
    </cfRule>
  </conditionalFormatting>
  <conditionalFormatting sqref="N165">
    <cfRule type="notContainsBlanks" dxfId="1055" priority="807">
      <formula>LEN(TRIM(N165))&gt;0</formula>
    </cfRule>
  </conditionalFormatting>
  <conditionalFormatting sqref="N169">
    <cfRule type="notContainsBlanks" dxfId="1054" priority="806">
      <formula>LEN(TRIM(N169))&gt;0</formula>
    </cfRule>
  </conditionalFormatting>
  <conditionalFormatting sqref="J161:K161">
    <cfRule type="containsText" dxfId="1053" priority="804" operator="containsText" text="Select One">
      <formula>NOT(ISERROR(SEARCH("Select One",J161)))</formula>
    </cfRule>
    <cfRule type="notContainsBlanks" dxfId="1052" priority="805">
      <formula>LEN(TRIM(J161))&gt;0</formula>
    </cfRule>
  </conditionalFormatting>
  <conditionalFormatting sqref="J167">
    <cfRule type="containsText" dxfId="1051" priority="802" operator="containsText" text="Select One">
      <formula>NOT(ISERROR(SEARCH("Select One",J167)))</formula>
    </cfRule>
    <cfRule type="notContainsBlanks" dxfId="1050" priority="803">
      <formula>LEN(TRIM(J167))&gt;0</formula>
    </cfRule>
  </conditionalFormatting>
  <conditionalFormatting sqref="J165">
    <cfRule type="notContainsBlanks" dxfId="1049" priority="801">
      <formula>LEN(TRIM(J165))&gt;0</formula>
    </cfRule>
  </conditionalFormatting>
  <conditionalFormatting sqref="J165">
    <cfRule type="cellIs" dxfId="1048" priority="800" operator="greaterThan">
      <formula>0</formula>
    </cfRule>
  </conditionalFormatting>
  <conditionalFormatting sqref="J174 J176">
    <cfRule type="notContainsBlanks" dxfId="1047" priority="799">
      <formula>LEN(TRIM(J174))&gt;0</formula>
    </cfRule>
  </conditionalFormatting>
  <conditionalFormatting sqref="J177">
    <cfRule type="notContainsBlanks" dxfId="1046" priority="798">
      <formula>LEN(TRIM(J177))&gt;0</formula>
    </cfRule>
  </conditionalFormatting>
  <conditionalFormatting sqref="J178">
    <cfRule type="notContainsBlanks" dxfId="1045" priority="797">
      <formula>LEN(TRIM(J178))&gt;0</formula>
    </cfRule>
  </conditionalFormatting>
  <conditionalFormatting sqref="J185">
    <cfRule type="notContainsBlanks" dxfId="1044" priority="791">
      <formula>LEN(TRIM(J185))&gt;0</formula>
    </cfRule>
  </conditionalFormatting>
  <conditionalFormatting sqref="J180">
    <cfRule type="notContainsBlanks" dxfId="1043" priority="796">
      <formula>LEN(TRIM(J180))&gt;0</formula>
    </cfRule>
  </conditionalFormatting>
  <conditionalFormatting sqref="J182">
    <cfRule type="notContainsBlanks" dxfId="1042" priority="795">
      <formula>LEN(TRIM(J182))&gt;0</formula>
    </cfRule>
  </conditionalFormatting>
  <conditionalFormatting sqref="J186">
    <cfRule type="notContainsBlanks" dxfId="1041" priority="794">
      <formula>LEN(TRIM(J186))&gt;0</formula>
    </cfRule>
  </conditionalFormatting>
  <conditionalFormatting sqref="J183">
    <cfRule type="notContainsBlanks" dxfId="1040" priority="793">
      <formula>LEN(TRIM(J183))&gt;0</formula>
    </cfRule>
  </conditionalFormatting>
  <conditionalFormatting sqref="J184">
    <cfRule type="notContainsBlanks" dxfId="1039" priority="792">
      <formula>LEN(TRIM(J184))&gt;0</formula>
    </cfRule>
  </conditionalFormatting>
  <conditionalFormatting sqref="L177">
    <cfRule type="notContainsBlanks" dxfId="1038" priority="790">
      <formula>LEN(TRIM(L177))&gt;0</formula>
    </cfRule>
  </conditionalFormatting>
  <conditionalFormatting sqref="M177">
    <cfRule type="notContainsBlanks" dxfId="1037" priority="789">
      <formula>LEN(TRIM(M177))&gt;0</formula>
    </cfRule>
  </conditionalFormatting>
  <conditionalFormatting sqref="N177">
    <cfRule type="notContainsBlanks" dxfId="1036" priority="788">
      <formula>LEN(TRIM(N177))&gt;0</formula>
    </cfRule>
  </conditionalFormatting>
  <conditionalFormatting sqref="N179">
    <cfRule type="notContainsBlanks" dxfId="1035" priority="787">
      <formula>LEN(TRIM(N179))&gt;0</formula>
    </cfRule>
  </conditionalFormatting>
  <conditionalFormatting sqref="N183">
    <cfRule type="notContainsBlanks" dxfId="1034" priority="786">
      <formula>LEN(TRIM(N183))&gt;0</formula>
    </cfRule>
  </conditionalFormatting>
  <conditionalFormatting sqref="J175:K175">
    <cfRule type="containsText" dxfId="1033" priority="784" operator="containsText" text="Select One">
      <formula>NOT(ISERROR(SEARCH("Select One",J175)))</formula>
    </cfRule>
    <cfRule type="notContainsBlanks" dxfId="1032" priority="785">
      <formula>LEN(TRIM(J175))&gt;0</formula>
    </cfRule>
  </conditionalFormatting>
  <conditionalFormatting sqref="J181">
    <cfRule type="containsText" dxfId="1031" priority="782" operator="containsText" text="Select One">
      <formula>NOT(ISERROR(SEARCH("Select One",J181)))</formula>
    </cfRule>
    <cfRule type="notContainsBlanks" dxfId="1030" priority="783">
      <formula>LEN(TRIM(J181))&gt;0</formula>
    </cfRule>
  </conditionalFormatting>
  <conditionalFormatting sqref="J179">
    <cfRule type="notContainsBlanks" dxfId="1029" priority="781">
      <formula>LEN(TRIM(J179))&gt;0</formula>
    </cfRule>
  </conditionalFormatting>
  <conditionalFormatting sqref="J179">
    <cfRule type="cellIs" dxfId="1028" priority="780" operator="greaterThan">
      <formula>0</formula>
    </cfRule>
  </conditionalFormatting>
  <conditionalFormatting sqref="J188 J190">
    <cfRule type="notContainsBlanks" dxfId="1027" priority="779">
      <formula>LEN(TRIM(J188))&gt;0</formula>
    </cfRule>
  </conditionalFormatting>
  <conditionalFormatting sqref="J191">
    <cfRule type="notContainsBlanks" dxfId="1026" priority="778">
      <formula>LEN(TRIM(J191))&gt;0</formula>
    </cfRule>
  </conditionalFormatting>
  <conditionalFormatting sqref="J192">
    <cfRule type="notContainsBlanks" dxfId="1025" priority="777">
      <formula>LEN(TRIM(J192))&gt;0</formula>
    </cfRule>
  </conditionalFormatting>
  <conditionalFormatting sqref="J199">
    <cfRule type="notContainsBlanks" dxfId="1024" priority="771">
      <formula>LEN(TRIM(J199))&gt;0</formula>
    </cfRule>
  </conditionalFormatting>
  <conditionalFormatting sqref="J194">
    <cfRule type="notContainsBlanks" dxfId="1023" priority="776">
      <formula>LEN(TRIM(J194))&gt;0</formula>
    </cfRule>
  </conditionalFormatting>
  <conditionalFormatting sqref="J196">
    <cfRule type="notContainsBlanks" dxfId="1022" priority="775">
      <formula>LEN(TRIM(J196))&gt;0</formula>
    </cfRule>
  </conditionalFormatting>
  <conditionalFormatting sqref="J200">
    <cfRule type="notContainsBlanks" dxfId="1021" priority="774">
      <formula>LEN(TRIM(J200))&gt;0</formula>
    </cfRule>
  </conditionalFormatting>
  <conditionalFormatting sqref="J197">
    <cfRule type="notContainsBlanks" dxfId="1020" priority="773">
      <formula>LEN(TRIM(J197))&gt;0</formula>
    </cfRule>
  </conditionalFormatting>
  <conditionalFormatting sqref="J198">
    <cfRule type="notContainsBlanks" dxfId="1019" priority="772">
      <formula>LEN(TRIM(J198))&gt;0</formula>
    </cfRule>
  </conditionalFormatting>
  <conditionalFormatting sqref="L191">
    <cfRule type="notContainsBlanks" dxfId="1018" priority="770">
      <formula>LEN(TRIM(L191))&gt;0</formula>
    </cfRule>
  </conditionalFormatting>
  <conditionalFormatting sqref="M191">
    <cfRule type="notContainsBlanks" dxfId="1017" priority="769">
      <formula>LEN(TRIM(M191))&gt;0</formula>
    </cfRule>
  </conditionalFormatting>
  <conditionalFormatting sqref="N191">
    <cfRule type="notContainsBlanks" dxfId="1016" priority="768">
      <formula>LEN(TRIM(N191))&gt;0</formula>
    </cfRule>
  </conditionalFormatting>
  <conditionalFormatting sqref="N193">
    <cfRule type="notContainsBlanks" dxfId="1015" priority="767">
      <formula>LEN(TRIM(N193))&gt;0</formula>
    </cfRule>
  </conditionalFormatting>
  <conditionalFormatting sqref="N197">
    <cfRule type="notContainsBlanks" dxfId="1014" priority="766">
      <formula>LEN(TRIM(N197))&gt;0</formula>
    </cfRule>
  </conditionalFormatting>
  <conditionalFormatting sqref="J189:K189">
    <cfRule type="containsText" dxfId="1013" priority="764" operator="containsText" text="Select One">
      <formula>NOT(ISERROR(SEARCH("Select One",J189)))</formula>
    </cfRule>
    <cfRule type="notContainsBlanks" dxfId="1012" priority="765">
      <formula>LEN(TRIM(J189))&gt;0</formula>
    </cfRule>
  </conditionalFormatting>
  <conditionalFormatting sqref="J195">
    <cfRule type="containsText" dxfId="1011" priority="762" operator="containsText" text="Select One">
      <formula>NOT(ISERROR(SEARCH("Select One",J195)))</formula>
    </cfRule>
    <cfRule type="notContainsBlanks" dxfId="1010" priority="763">
      <formula>LEN(TRIM(J195))&gt;0</formula>
    </cfRule>
  </conditionalFormatting>
  <conditionalFormatting sqref="J193">
    <cfRule type="notContainsBlanks" dxfId="1009" priority="761">
      <formula>LEN(TRIM(J193))&gt;0</formula>
    </cfRule>
  </conditionalFormatting>
  <conditionalFormatting sqref="J193">
    <cfRule type="cellIs" dxfId="1008" priority="760" operator="greaterThan">
      <formula>0</formula>
    </cfRule>
  </conditionalFormatting>
  <conditionalFormatting sqref="J202 J204">
    <cfRule type="notContainsBlanks" dxfId="1007" priority="759">
      <formula>LEN(TRIM(J202))&gt;0</formula>
    </cfRule>
  </conditionalFormatting>
  <conditionalFormatting sqref="J205">
    <cfRule type="notContainsBlanks" dxfId="1006" priority="758">
      <formula>LEN(TRIM(J205))&gt;0</formula>
    </cfRule>
  </conditionalFormatting>
  <conditionalFormatting sqref="J206">
    <cfRule type="notContainsBlanks" dxfId="1005" priority="757">
      <formula>LEN(TRIM(J206))&gt;0</formula>
    </cfRule>
  </conditionalFormatting>
  <conditionalFormatting sqref="J213">
    <cfRule type="notContainsBlanks" dxfId="1004" priority="751">
      <formula>LEN(TRIM(J213))&gt;0</formula>
    </cfRule>
  </conditionalFormatting>
  <conditionalFormatting sqref="J208">
    <cfRule type="notContainsBlanks" dxfId="1003" priority="756">
      <formula>LEN(TRIM(J208))&gt;0</formula>
    </cfRule>
  </conditionalFormatting>
  <conditionalFormatting sqref="J210">
    <cfRule type="notContainsBlanks" dxfId="1002" priority="755">
      <formula>LEN(TRIM(J210))&gt;0</formula>
    </cfRule>
  </conditionalFormatting>
  <conditionalFormatting sqref="J214">
    <cfRule type="notContainsBlanks" dxfId="1001" priority="754">
      <formula>LEN(TRIM(J214))&gt;0</formula>
    </cfRule>
  </conditionalFormatting>
  <conditionalFormatting sqref="J211">
    <cfRule type="notContainsBlanks" dxfId="1000" priority="753">
      <formula>LEN(TRIM(J211))&gt;0</formula>
    </cfRule>
  </conditionalFormatting>
  <conditionalFormatting sqref="J212">
    <cfRule type="notContainsBlanks" dxfId="999" priority="752">
      <formula>LEN(TRIM(J212))&gt;0</formula>
    </cfRule>
  </conditionalFormatting>
  <conditionalFormatting sqref="L205">
    <cfRule type="notContainsBlanks" dxfId="998" priority="750">
      <formula>LEN(TRIM(L205))&gt;0</formula>
    </cfRule>
  </conditionalFormatting>
  <conditionalFormatting sqref="M205">
    <cfRule type="notContainsBlanks" dxfId="997" priority="749">
      <formula>LEN(TRIM(M205))&gt;0</formula>
    </cfRule>
  </conditionalFormatting>
  <conditionalFormatting sqref="N205">
    <cfRule type="notContainsBlanks" dxfId="996" priority="748">
      <formula>LEN(TRIM(N205))&gt;0</formula>
    </cfRule>
  </conditionalFormatting>
  <conditionalFormatting sqref="N207">
    <cfRule type="notContainsBlanks" dxfId="995" priority="747">
      <formula>LEN(TRIM(N207))&gt;0</formula>
    </cfRule>
  </conditionalFormatting>
  <conditionalFormatting sqref="N211">
    <cfRule type="notContainsBlanks" dxfId="994" priority="746">
      <formula>LEN(TRIM(N211))&gt;0</formula>
    </cfRule>
  </conditionalFormatting>
  <conditionalFormatting sqref="J203:K203">
    <cfRule type="containsText" dxfId="993" priority="744" operator="containsText" text="Select One">
      <formula>NOT(ISERROR(SEARCH("Select One",J203)))</formula>
    </cfRule>
    <cfRule type="notContainsBlanks" dxfId="992" priority="745">
      <formula>LEN(TRIM(J203))&gt;0</formula>
    </cfRule>
  </conditionalFormatting>
  <conditionalFormatting sqref="J209">
    <cfRule type="containsText" dxfId="991" priority="742" operator="containsText" text="Select One">
      <formula>NOT(ISERROR(SEARCH("Select One",J209)))</formula>
    </cfRule>
    <cfRule type="notContainsBlanks" dxfId="990" priority="743">
      <formula>LEN(TRIM(J209))&gt;0</formula>
    </cfRule>
  </conditionalFormatting>
  <conditionalFormatting sqref="J207">
    <cfRule type="notContainsBlanks" dxfId="989" priority="741">
      <formula>LEN(TRIM(J207))&gt;0</formula>
    </cfRule>
  </conditionalFormatting>
  <conditionalFormatting sqref="J207">
    <cfRule type="cellIs" dxfId="988" priority="740" operator="greaterThan">
      <formula>0</formula>
    </cfRule>
  </conditionalFormatting>
  <conditionalFormatting sqref="N168">
    <cfRule type="notContainsBlanks" dxfId="987" priority="739">
      <formula>LEN(TRIM(N168))&gt;0</formula>
    </cfRule>
  </conditionalFormatting>
  <conditionalFormatting sqref="N182">
    <cfRule type="notContainsBlanks" dxfId="986" priority="738">
      <formula>LEN(TRIM(N182))&gt;0</formula>
    </cfRule>
  </conditionalFormatting>
  <conditionalFormatting sqref="N196">
    <cfRule type="notContainsBlanks" dxfId="985" priority="737">
      <formula>LEN(TRIM(N196))&gt;0</formula>
    </cfRule>
  </conditionalFormatting>
  <conditionalFormatting sqref="N210">
    <cfRule type="notContainsBlanks" dxfId="984" priority="736">
      <formula>LEN(TRIM(N210))&gt;0</formula>
    </cfRule>
  </conditionalFormatting>
  <conditionalFormatting sqref="J216 J218">
    <cfRule type="notContainsBlanks" dxfId="983" priority="735">
      <formula>LEN(TRIM(J216))&gt;0</formula>
    </cfRule>
  </conditionalFormatting>
  <conditionalFormatting sqref="J219">
    <cfRule type="notContainsBlanks" dxfId="982" priority="734">
      <formula>LEN(TRIM(J219))&gt;0</formula>
    </cfRule>
  </conditionalFormatting>
  <conditionalFormatting sqref="J220">
    <cfRule type="notContainsBlanks" dxfId="981" priority="733">
      <formula>LEN(TRIM(J220))&gt;0</formula>
    </cfRule>
  </conditionalFormatting>
  <conditionalFormatting sqref="J227">
    <cfRule type="notContainsBlanks" dxfId="980" priority="727">
      <formula>LEN(TRIM(J227))&gt;0</formula>
    </cfRule>
  </conditionalFormatting>
  <conditionalFormatting sqref="J222">
    <cfRule type="notContainsBlanks" dxfId="979" priority="732">
      <formula>LEN(TRIM(J222))&gt;0</formula>
    </cfRule>
  </conditionalFormatting>
  <conditionalFormatting sqref="J224">
    <cfRule type="notContainsBlanks" dxfId="978" priority="731">
      <formula>LEN(TRIM(J224))&gt;0</formula>
    </cfRule>
  </conditionalFormatting>
  <conditionalFormatting sqref="J228">
    <cfRule type="notContainsBlanks" dxfId="977" priority="730">
      <formula>LEN(TRIM(J228))&gt;0</formula>
    </cfRule>
  </conditionalFormatting>
  <conditionalFormatting sqref="J225">
    <cfRule type="notContainsBlanks" dxfId="976" priority="729">
      <formula>LEN(TRIM(J225))&gt;0</formula>
    </cfRule>
  </conditionalFormatting>
  <conditionalFormatting sqref="J226">
    <cfRule type="notContainsBlanks" dxfId="975" priority="728">
      <formula>LEN(TRIM(J226))&gt;0</formula>
    </cfRule>
  </conditionalFormatting>
  <conditionalFormatting sqref="L219">
    <cfRule type="notContainsBlanks" dxfId="974" priority="726">
      <formula>LEN(TRIM(L219))&gt;0</formula>
    </cfRule>
  </conditionalFormatting>
  <conditionalFormatting sqref="M219">
    <cfRule type="notContainsBlanks" dxfId="973" priority="725">
      <formula>LEN(TRIM(M219))&gt;0</formula>
    </cfRule>
  </conditionalFormatting>
  <conditionalFormatting sqref="N219">
    <cfRule type="notContainsBlanks" dxfId="972" priority="724">
      <formula>LEN(TRIM(N219))&gt;0</formula>
    </cfRule>
  </conditionalFormatting>
  <conditionalFormatting sqref="N221">
    <cfRule type="notContainsBlanks" dxfId="971" priority="723">
      <formula>LEN(TRIM(N221))&gt;0</formula>
    </cfRule>
  </conditionalFormatting>
  <conditionalFormatting sqref="N224">
    <cfRule type="notContainsBlanks" dxfId="970" priority="722">
      <formula>LEN(TRIM(N224))&gt;0</formula>
    </cfRule>
  </conditionalFormatting>
  <conditionalFormatting sqref="N225">
    <cfRule type="notContainsBlanks" dxfId="969" priority="721">
      <formula>LEN(TRIM(N225))&gt;0</formula>
    </cfRule>
  </conditionalFormatting>
  <conditionalFormatting sqref="J217:K217">
    <cfRule type="containsText" dxfId="968" priority="719" operator="containsText" text="Select One">
      <formula>NOT(ISERROR(SEARCH("Select One",J217)))</formula>
    </cfRule>
    <cfRule type="notContainsBlanks" dxfId="967" priority="720">
      <formula>LEN(TRIM(J217))&gt;0</formula>
    </cfRule>
  </conditionalFormatting>
  <conditionalFormatting sqref="J223">
    <cfRule type="containsText" dxfId="966" priority="717" operator="containsText" text="Select One">
      <formula>NOT(ISERROR(SEARCH("Select One",J223)))</formula>
    </cfRule>
    <cfRule type="notContainsBlanks" dxfId="965" priority="718">
      <formula>LEN(TRIM(J223))&gt;0</formula>
    </cfRule>
  </conditionalFormatting>
  <conditionalFormatting sqref="J221">
    <cfRule type="notContainsBlanks" dxfId="964" priority="716">
      <formula>LEN(TRIM(J221))&gt;0</formula>
    </cfRule>
  </conditionalFormatting>
  <conditionalFormatting sqref="J221">
    <cfRule type="cellIs" dxfId="963" priority="715" operator="greaterThan">
      <formula>0</formula>
    </cfRule>
  </conditionalFormatting>
  <conditionalFormatting sqref="J230 J232">
    <cfRule type="notContainsBlanks" dxfId="962" priority="714">
      <formula>LEN(TRIM(J230))&gt;0</formula>
    </cfRule>
  </conditionalFormatting>
  <conditionalFormatting sqref="J233">
    <cfRule type="notContainsBlanks" dxfId="961" priority="713">
      <formula>LEN(TRIM(J233))&gt;0</formula>
    </cfRule>
  </conditionalFormatting>
  <conditionalFormatting sqref="J234">
    <cfRule type="notContainsBlanks" dxfId="960" priority="712">
      <formula>LEN(TRIM(J234))&gt;0</formula>
    </cfRule>
  </conditionalFormatting>
  <conditionalFormatting sqref="J241">
    <cfRule type="notContainsBlanks" dxfId="959" priority="706">
      <formula>LEN(TRIM(J241))&gt;0</formula>
    </cfRule>
  </conditionalFormatting>
  <conditionalFormatting sqref="J236">
    <cfRule type="notContainsBlanks" dxfId="958" priority="711">
      <formula>LEN(TRIM(J236))&gt;0</formula>
    </cfRule>
  </conditionalFormatting>
  <conditionalFormatting sqref="J238">
    <cfRule type="notContainsBlanks" dxfId="957" priority="710">
      <formula>LEN(TRIM(J238))&gt;0</formula>
    </cfRule>
  </conditionalFormatting>
  <conditionalFormatting sqref="J242">
    <cfRule type="notContainsBlanks" dxfId="956" priority="709">
      <formula>LEN(TRIM(J242))&gt;0</formula>
    </cfRule>
  </conditionalFormatting>
  <conditionalFormatting sqref="J239">
    <cfRule type="notContainsBlanks" dxfId="955" priority="708">
      <formula>LEN(TRIM(J239))&gt;0</formula>
    </cfRule>
  </conditionalFormatting>
  <conditionalFormatting sqref="J240">
    <cfRule type="notContainsBlanks" dxfId="954" priority="707">
      <formula>LEN(TRIM(J240))&gt;0</formula>
    </cfRule>
  </conditionalFormatting>
  <conditionalFormatting sqref="L233">
    <cfRule type="notContainsBlanks" dxfId="953" priority="705">
      <formula>LEN(TRIM(L233))&gt;0</formula>
    </cfRule>
  </conditionalFormatting>
  <conditionalFormatting sqref="M233">
    <cfRule type="notContainsBlanks" dxfId="952" priority="704">
      <formula>LEN(TRIM(M233))&gt;0</formula>
    </cfRule>
  </conditionalFormatting>
  <conditionalFormatting sqref="N233">
    <cfRule type="notContainsBlanks" dxfId="951" priority="703">
      <formula>LEN(TRIM(N233))&gt;0</formula>
    </cfRule>
  </conditionalFormatting>
  <conditionalFormatting sqref="N235">
    <cfRule type="notContainsBlanks" dxfId="950" priority="702">
      <formula>LEN(TRIM(N235))&gt;0</formula>
    </cfRule>
  </conditionalFormatting>
  <conditionalFormatting sqref="N239">
    <cfRule type="notContainsBlanks" dxfId="949" priority="701">
      <formula>LEN(TRIM(N239))&gt;0</formula>
    </cfRule>
  </conditionalFormatting>
  <conditionalFormatting sqref="J231:K231">
    <cfRule type="containsText" dxfId="948" priority="699" operator="containsText" text="Select One">
      <formula>NOT(ISERROR(SEARCH("Select One",J231)))</formula>
    </cfRule>
    <cfRule type="notContainsBlanks" dxfId="947" priority="700">
      <formula>LEN(TRIM(J231))&gt;0</formula>
    </cfRule>
  </conditionalFormatting>
  <conditionalFormatting sqref="J237">
    <cfRule type="containsText" dxfId="946" priority="697" operator="containsText" text="Select One">
      <formula>NOT(ISERROR(SEARCH("Select One",J237)))</formula>
    </cfRule>
    <cfRule type="notContainsBlanks" dxfId="945" priority="698">
      <formula>LEN(TRIM(J237))&gt;0</formula>
    </cfRule>
  </conditionalFormatting>
  <conditionalFormatting sqref="J235">
    <cfRule type="notContainsBlanks" dxfId="944" priority="696">
      <formula>LEN(TRIM(J235))&gt;0</formula>
    </cfRule>
  </conditionalFormatting>
  <conditionalFormatting sqref="J235">
    <cfRule type="cellIs" dxfId="943" priority="695" operator="greaterThan">
      <formula>0</formula>
    </cfRule>
  </conditionalFormatting>
  <conditionalFormatting sqref="J244 J246">
    <cfRule type="notContainsBlanks" dxfId="942" priority="694">
      <formula>LEN(TRIM(J244))&gt;0</formula>
    </cfRule>
  </conditionalFormatting>
  <conditionalFormatting sqref="J247">
    <cfRule type="notContainsBlanks" dxfId="941" priority="693">
      <formula>LEN(TRIM(J247))&gt;0</formula>
    </cfRule>
  </conditionalFormatting>
  <conditionalFormatting sqref="J248">
    <cfRule type="notContainsBlanks" dxfId="940" priority="692">
      <formula>LEN(TRIM(J248))&gt;0</formula>
    </cfRule>
  </conditionalFormatting>
  <conditionalFormatting sqref="J255">
    <cfRule type="notContainsBlanks" dxfId="939" priority="686">
      <formula>LEN(TRIM(J255))&gt;0</formula>
    </cfRule>
  </conditionalFormatting>
  <conditionalFormatting sqref="J250">
    <cfRule type="notContainsBlanks" dxfId="938" priority="691">
      <formula>LEN(TRIM(J250))&gt;0</formula>
    </cfRule>
  </conditionalFormatting>
  <conditionalFormatting sqref="J252">
    <cfRule type="notContainsBlanks" dxfId="937" priority="690">
      <formula>LEN(TRIM(J252))&gt;0</formula>
    </cfRule>
  </conditionalFormatting>
  <conditionalFormatting sqref="J256">
    <cfRule type="notContainsBlanks" dxfId="936" priority="689">
      <formula>LEN(TRIM(J256))&gt;0</formula>
    </cfRule>
  </conditionalFormatting>
  <conditionalFormatting sqref="J253">
    <cfRule type="notContainsBlanks" dxfId="935" priority="688">
      <formula>LEN(TRIM(J253))&gt;0</formula>
    </cfRule>
  </conditionalFormatting>
  <conditionalFormatting sqref="J254">
    <cfRule type="notContainsBlanks" dxfId="934" priority="687">
      <formula>LEN(TRIM(J254))&gt;0</formula>
    </cfRule>
  </conditionalFormatting>
  <conditionalFormatting sqref="L247">
    <cfRule type="notContainsBlanks" dxfId="933" priority="685">
      <formula>LEN(TRIM(L247))&gt;0</formula>
    </cfRule>
  </conditionalFormatting>
  <conditionalFormatting sqref="M247">
    <cfRule type="notContainsBlanks" dxfId="932" priority="684">
      <formula>LEN(TRIM(M247))&gt;0</formula>
    </cfRule>
  </conditionalFormatting>
  <conditionalFormatting sqref="N247">
    <cfRule type="notContainsBlanks" dxfId="931" priority="683">
      <formula>LEN(TRIM(N247))&gt;0</formula>
    </cfRule>
  </conditionalFormatting>
  <conditionalFormatting sqref="N249">
    <cfRule type="notContainsBlanks" dxfId="930" priority="682">
      <formula>LEN(TRIM(N249))&gt;0</formula>
    </cfRule>
  </conditionalFormatting>
  <conditionalFormatting sqref="N253">
    <cfRule type="notContainsBlanks" dxfId="929" priority="681">
      <formula>LEN(TRIM(N253))&gt;0</formula>
    </cfRule>
  </conditionalFormatting>
  <conditionalFormatting sqref="J245:K245">
    <cfRule type="containsText" dxfId="928" priority="679" operator="containsText" text="Select One">
      <formula>NOT(ISERROR(SEARCH("Select One",J245)))</formula>
    </cfRule>
    <cfRule type="notContainsBlanks" dxfId="927" priority="680">
      <formula>LEN(TRIM(J245))&gt;0</formula>
    </cfRule>
  </conditionalFormatting>
  <conditionalFormatting sqref="J251">
    <cfRule type="containsText" dxfId="926" priority="677" operator="containsText" text="Select One">
      <formula>NOT(ISERROR(SEARCH("Select One",J251)))</formula>
    </cfRule>
    <cfRule type="notContainsBlanks" dxfId="925" priority="678">
      <formula>LEN(TRIM(J251))&gt;0</formula>
    </cfRule>
  </conditionalFormatting>
  <conditionalFormatting sqref="J249">
    <cfRule type="notContainsBlanks" dxfId="924" priority="676">
      <formula>LEN(TRIM(J249))&gt;0</formula>
    </cfRule>
  </conditionalFormatting>
  <conditionalFormatting sqref="J249">
    <cfRule type="cellIs" dxfId="923" priority="675" operator="greaterThan">
      <formula>0</formula>
    </cfRule>
  </conditionalFormatting>
  <conditionalFormatting sqref="J258 J260">
    <cfRule type="notContainsBlanks" dxfId="922" priority="674">
      <formula>LEN(TRIM(J258))&gt;0</formula>
    </cfRule>
  </conditionalFormatting>
  <conditionalFormatting sqref="J261">
    <cfRule type="notContainsBlanks" dxfId="921" priority="673">
      <formula>LEN(TRIM(J261))&gt;0</formula>
    </cfRule>
  </conditionalFormatting>
  <conditionalFormatting sqref="J262">
    <cfRule type="notContainsBlanks" dxfId="920" priority="672">
      <formula>LEN(TRIM(J262))&gt;0</formula>
    </cfRule>
  </conditionalFormatting>
  <conditionalFormatting sqref="J269">
    <cfRule type="notContainsBlanks" dxfId="919" priority="666">
      <formula>LEN(TRIM(J269))&gt;0</formula>
    </cfRule>
  </conditionalFormatting>
  <conditionalFormatting sqref="J264">
    <cfRule type="notContainsBlanks" dxfId="918" priority="671">
      <formula>LEN(TRIM(J264))&gt;0</formula>
    </cfRule>
  </conditionalFormatting>
  <conditionalFormatting sqref="J266">
    <cfRule type="notContainsBlanks" dxfId="917" priority="670">
      <formula>LEN(TRIM(J266))&gt;0</formula>
    </cfRule>
  </conditionalFormatting>
  <conditionalFormatting sqref="J270">
    <cfRule type="notContainsBlanks" dxfId="916" priority="669">
      <formula>LEN(TRIM(J270))&gt;0</formula>
    </cfRule>
  </conditionalFormatting>
  <conditionalFormatting sqref="J267">
    <cfRule type="notContainsBlanks" dxfId="915" priority="668">
      <formula>LEN(TRIM(J267))&gt;0</formula>
    </cfRule>
  </conditionalFormatting>
  <conditionalFormatting sqref="J268">
    <cfRule type="notContainsBlanks" dxfId="914" priority="667">
      <formula>LEN(TRIM(J268))&gt;0</formula>
    </cfRule>
  </conditionalFormatting>
  <conditionalFormatting sqref="L261">
    <cfRule type="notContainsBlanks" dxfId="913" priority="665">
      <formula>LEN(TRIM(L261))&gt;0</formula>
    </cfRule>
  </conditionalFormatting>
  <conditionalFormatting sqref="M261">
    <cfRule type="notContainsBlanks" dxfId="912" priority="664">
      <formula>LEN(TRIM(M261))&gt;0</formula>
    </cfRule>
  </conditionalFormatting>
  <conditionalFormatting sqref="N261">
    <cfRule type="notContainsBlanks" dxfId="911" priority="663">
      <formula>LEN(TRIM(N261))&gt;0</formula>
    </cfRule>
  </conditionalFormatting>
  <conditionalFormatting sqref="N263">
    <cfRule type="notContainsBlanks" dxfId="910" priority="662">
      <formula>LEN(TRIM(N263))&gt;0</formula>
    </cfRule>
  </conditionalFormatting>
  <conditionalFormatting sqref="N267">
    <cfRule type="notContainsBlanks" dxfId="909" priority="661">
      <formula>LEN(TRIM(N267))&gt;0</formula>
    </cfRule>
  </conditionalFormatting>
  <conditionalFormatting sqref="J259:K259">
    <cfRule type="containsText" dxfId="908" priority="659" operator="containsText" text="Select One">
      <formula>NOT(ISERROR(SEARCH("Select One",J259)))</formula>
    </cfRule>
    <cfRule type="notContainsBlanks" dxfId="907" priority="660">
      <formula>LEN(TRIM(J259))&gt;0</formula>
    </cfRule>
  </conditionalFormatting>
  <conditionalFormatting sqref="J265">
    <cfRule type="containsText" dxfId="906" priority="657" operator="containsText" text="Select One">
      <formula>NOT(ISERROR(SEARCH("Select One",J265)))</formula>
    </cfRule>
    <cfRule type="notContainsBlanks" dxfId="905" priority="658">
      <formula>LEN(TRIM(J265))&gt;0</formula>
    </cfRule>
  </conditionalFormatting>
  <conditionalFormatting sqref="J263">
    <cfRule type="notContainsBlanks" dxfId="904" priority="656">
      <formula>LEN(TRIM(J263))&gt;0</formula>
    </cfRule>
  </conditionalFormatting>
  <conditionalFormatting sqref="J263">
    <cfRule type="cellIs" dxfId="903" priority="655" operator="greaterThan">
      <formula>0</formula>
    </cfRule>
  </conditionalFormatting>
  <conditionalFormatting sqref="J272 J274">
    <cfRule type="notContainsBlanks" dxfId="902" priority="654">
      <formula>LEN(TRIM(J272))&gt;0</formula>
    </cfRule>
  </conditionalFormatting>
  <conditionalFormatting sqref="J275">
    <cfRule type="notContainsBlanks" dxfId="901" priority="653">
      <formula>LEN(TRIM(J275))&gt;0</formula>
    </cfRule>
  </conditionalFormatting>
  <conditionalFormatting sqref="J276">
    <cfRule type="notContainsBlanks" dxfId="900" priority="652">
      <formula>LEN(TRIM(J276))&gt;0</formula>
    </cfRule>
  </conditionalFormatting>
  <conditionalFormatting sqref="J283">
    <cfRule type="notContainsBlanks" dxfId="899" priority="646">
      <formula>LEN(TRIM(J283))&gt;0</formula>
    </cfRule>
  </conditionalFormatting>
  <conditionalFormatting sqref="J278">
    <cfRule type="notContainsBlanks" dxfId="898" priority="651">
      <formula>LEN(TRIM(J278))&gt;0</formula>
    </cfRule>
  </conditionalFormatting>
  <conditionalFormatting sqref="J280">
    <cfRule type="notContainsBlanks" dxfId="897" priority="650">
      <formula>LEN(TRIM(J280))&gt;0</formula>
    </cfRule>
  </conditionalFormatting>
  <conditionalFormatting sqref="J284">
    <cfRule type="notContainsBlanks" dxfId="896" priority="649">
      <formula>LEN(TRIM(J284))&gt;0</formula>
    </cfRule>
  </conditionalFormatting>
  <conditionalFormatting sqref="J281">
    <cfRule type="notContainsBlanks" dxfId="895" priority="648">
      <formula>LEN(TRIM(J281))&gt;0</formula>
    </cfRule>
  </conditionalFormatting>
  <conditionalFormatting sqref="J282">
    <cfRule type="notContainsBlanks" dxfId="894" priority="647">
      <formula>LEN(TRIM(J282))&gt;0</formula>
    </cfRule>
  </conditionalFormatting>
  <conditionalFormatting sqref="L275">
    <cfRule type="notContainsBlanks" dxfId="893" priority="645">
      <formula>LEN(TRIM(L275))&gt;0</formula>
    </cfRule>
  </conditionalFormatting>
  <conditionalFormatting sqref="M275">
    <cfRule type="notContainsBlanks" dxfId="892" priority="644">
      <formula>LEN(TRIM(M275))&gt;0</formula>
    </cfRule>
  </conditionalFormatting>
  <conditionalFormatting sqref="N275">
    <cfRule type="notContainsBlanks" dxfId="891" priority="643">
      <formula>LEN(TRIM(N275))&gt;0</formula>
    </cfRule>
  </conditionalFormatting>
  <conditionalFormatting sqref="N277">
    <cfRule type="notContainsBlanks" dxfId="890" priority="642">
      <formula>LEN(TRIM(N277))&gt;0</formula>
    </cfRule>
  </conditionalFormatting>
  <conditionalFormatting sqref="N281">
    <cfRule type="notContainsBlanks" dxfId="889" priority="641">
      <formula>LEN(TRIM(N281))&gt;0</formula>
    </cfRule>
  </conditionalFormatting>
  <conditionalFormatting sqref="J273:K273">
    <cfRule type="containsText" dxfId="888" priority="639" operator="containsText" text="Select One">
      <formula>NOT(ISERROR(SEARCH("Select One",J273)))</formula>
    </cfRule>
    <cfRule type="notContainsBlanks" dxfId="887" priority="640">
      <formula>LEN(TRIM(J273))&gt;0</formula>
    </cfRule>
  </conditionalFormatting>
  <conditionalFormatting sqref="J279">
    <cfRule type="containsText" dxfId="886" priority="637" operator="containsText" text="Select One">
      <formula>NOT(ISERROR(SEARCH("Select One",J279)))</formula>
    </cfRule>
    <cfRule type="notContainsBlanks" dxfId="885" priority="638">
      <formula>LEN(TRIM(J279))&gt;0</formula>
    </cfRule>
  </conditionalFormatting>
  <conditionalFormatting sqref="J277">
    <cfRule type="notContainsBlanks" dxfId="884" priority="636">
      <formula>LEN(TRIM(J277))&gt;0</formula>
    </cfRule>
  </conditionalFormatting>
  <conditionalFormatting sqref="J277">
    <cfRule type="cellIs" dxfId="883" priority="635" operator="greaterThan">
      <formula>0</formula>
    </cfRule>
  </conditionalFormatting>
  <conditionalFormatting sqref="N238">
    <cfRule type="notContainsBlanks" dxfId="882" priority="634">
      <formula>LEN(TRIM(N238))&gt;0</formula>
    </cfRule>
  </conditionalFormatting>
  <conditionalFormatting sqref="N252">
    <cfRule type="notContainsBlanks" dxfId="881" priority="633">
      <formula>LEN(TRIM(N252))&gt;0</formula>
    </cfRule>
  </conditionalFormatting>
  <conditionalFormatting sqref="N266">
    <cfRule type="notContainsBlanks" dxfId="880" priority="632">
      <formula>LEN(TRIM(N266))&gt;0</formula>
    </cfRule>
  </conditionalFormatting>
  <conditionalFormatting sqref="N280">
    <cfRule type="notContainsBlanks" dxfId="879" priority="631">
      <formula>LEN(TRIM(N280))&gt;0</formula>
    </cfRule>
  </conditionalFormatting>
  <conditionalFormatting sqref="J287 J289">
    <cfRule type="notContainsBlanks" dxfId="878" priority="630">
      <formula>LEN(TRIM(J287))&gt;0</formula>
    </cfRule>
  </conditionalFormatting>
  <conditionalFormatting sqref="J290">
    <cfRule type="notContainsBlanks" dxfId="877" priority="629">
      <formula>LEN(TRIM(J290))&gt;0</formula>
    </cfRule>
  </conditionalFormatting>
  <conditionalFormatting sqref="J291">
    <cfRule type="notContainsBlanks" dxfId="876" priority="628">
      <formula>LEN(TRIM(J291))&gt;0</formula>
    </cfRule>
  </conditionalFormatting>
  <conditionalFormatting sqref="J298">
    <cfRule type="notContainsBlanks" dxfId="875" priority="622">
      <formula>LEN(TRIM(J298))&gt;0</formula>
    </cfRule>
  </conditionalFormatting>
  <conditionalFormatting sqref="J293">
    <cfRule type="notContainsBlanks" dxfId="874" priority="627">
      <formula>LEN(TRIM(J293))&gt;0</formula>
    </cfRule>
  </conditionalFormatting>
  <conditionalFormatting sqref="J295">
    <cfRule type="notContainsBlanks" dxfId="873" priority="626">
      <formula>LEN(TRIM(J295))&gt;0</formula>
    </cfRule>
  </conditionalFormatting>
  <conditionalFormatting sqref="J299">
    <cfRule type="notContainsBlanks" dxfId="872" priority="625">
      <formula>LEN(TRIM(J299))&gt;0</formula>
    </cfRule>
  </conditionalFormatting>
  <conditionalFormatting sqref="J296">
    <cfRule type="notContainsBlanks" dxfId="871" priority="624">
      <formula>LEN(TRIM(J296))&gt;0</formula>
    </cfRule>
  </conditionalFormatting>
  <conditionalFormatting sqref="J297">
    <cfRule type="notContainsBlanks" dxfId="870" priority="623">
      <formula>LEN(TRIM(J297))&gt;0</formula>
    </cfRule>
  </conditionalFormatting>
  <conditionalFormatting sqref="L290">
    <cfRule type="notContainsBlanks" dxfId="869" priority="621">
      <formula>LEN(TRIM(L290))&gt;0</formula>
    </cfRule>
  </conditionalFormatting>
  <conditionalFormatting sqref="M290">
    <cfRule type="notContainsBlanks" dxfId="868" priority="620">
      <formula>LEN(TRIM(M290))&gt;0</formula>
    </cfRule>
  </conditionalFormatting>
  <conditionalFormatting sqref="N290">
    <cfRule type="notContainsBlanks" dxfId="867" priority="619">
      <formula>LEN(TRIM(N290))&gt;0</formula>
    </cfRule>
  </conditionalFormatting>
  <conditionalFormatting sqref="N292">
    <cfRule type="notContainsBlanks" dxfId="866" priority="618">
      <formula>LEN(TRIM(N292))&gt;0</formula>
    </cfRule>
  </conditionalFormatting>
  <conditionalFormatting sqref="N295">
    <cfRule type="notContainsBlanks" dxfId="865" priority="617">
      <formula>LEN(TRIM(N295))&gt;0</formula>
    </cfRule>
  </conditionalFormatting>
  <conditionalFormatting sqref="N296">
    <cfRule type="notContainsBlanks" dxfId="864" priority="616">
      <formula>LEN(TRIM(N296))&gt;0</formula>
    </cfRule>
  </conditionalFormatting>
  <conditionalFormatting sqref="J288:K288">
    <cfRule type="containsText" dxfId="863" priority="614" operator="containsText" text="Select One">
      <formula>NOT(ISERROR(SEARCH("Select One",J288)))</formula>
    </cfRule>
    <cfRule type="notContainsBlanks" dxfId="862" priority="615">
      <formula>LEN(TRIM(J288))&gt;0</formula>
    </cfRule>
  </conditionalFormatting>
  <conditionalFormatting sqref="J294">
    <cfRule type="containsText" dxfId="861" priority="612" operator="containsText" text="Select One">
      <formula>NOT(ISERROR(SEARCH("Select One",J294)))</formula>
    </cfRule>
    <cfRule type="notContainsBlanks" dxfId="860" priority="613">
      <formula>LEN(TRIM(J294))&gt;0</formula>
    </cfRule>
  </conditionalFormatting>
  <conditionalFormatting sqref="J292">
    <cfRule type="notContainsBlanks" dxfId="859" priority="611">
      <formula>LEN(TRIM(J292))&gt;0</formula>
    </cfRule>
  </conditionalFormatting>
  <conditionalFormatting sqref="J292">
    <cfRule type="cellIs" dxfId="858" priority="610" operator="greaterThan">
      <formula>0</formula>
    </cfRule>
  </conditionalFormatting>
  <conditionalFormatting sqref="J301 J303">
    <cfRule type="notContainsBlanks" dxfId="857" priority="609">
      <formula>LEN(TRIM(J301))&gt;0</formula>
    </cfRule>
  </conditionalFormatting>
  <conditionalFormatting sqref="J304">
    <cfRule type="notContainsBlanks" dxfId="856" priority="608">
      <formula>LEN(TRIM(J304))&gt;0</formula>
    </cfRule>
  </conditionalFormatting>
  <conditionalFormatting sqref="J305">
    <cfRule type="notContainsBlanks" dxfId="855" priority="607">
      <formula>LEN(TRIM(J305))&gt;0</formula>
    </cfRule>
  </conditionalFormatting>
  <conditionalFormatting sqref="J312">
    <cfRule type="notContainsBlanks" dxfId="854" priority="601">
      <formula>LEN(TRIM(J312))&gt;0</formula>
    </cfRule>
  </conditionalFormatting>
  <conditionalFormatting sqref="J307">
    <cfRule type="notContainsBlanks" dxfId="853" priority="606">
      <formula>LEN(TRIM(J307))&gt;0</formula>
    </cfRule>
  </conditionalFormatting>
  <conditionalFormatting sqref="J309">
    <cfRule type="notContainsBlanks" dxfId="852" priority="605">
      <formula>LEN(TRIM(J309))&gt;0</formula>
    </cfRule>
  </conditionalFormatting>
  <conditionalFormatting sqref="J313">
    <cfRule type="notContainsBlanks" dxfId="851" priority="604">
      <formula>LEN(TRIM(J313))&gt;0</formula>
    </cfRule>
  </conditionalFormatting>
  <conditionalFormatting sqref="J310">
    <cfRule type="notContainsBlanks" dxfId="850" priority="603">
      <formula>LEN(TRIM(J310))&gt;0</formula>
    </cfRule>
  </conditionalFormatting>
  <conditionalFormatting sqref="J311">
    <cfRule type="notContainsBlanks" dxfId="849" priority="602">
      <formula>LEN(TRIM(J311))&gt;0</formula>
    </cfRule>
  </conditionalFormatting>
  <conditionalFormatting sqref="L304">
    <cfRule type="notContainsBlanks" dxfId="848" priority="600">
      <formula>LEN(TRIM(L304))&gt;0</formula>
    </cfRule>
  </conditionalFormatting>
  <conditionalFormatting sqref="M304">
    <cfRule type="notContainsBlanks" dxfId="847" priority="599">
      <formula>LEN(TRIM(M304))&gt;0</formula>
    </cfRule>
  </conditionalFormatting>
  <conditionalFormatting sqref="N304">
    <cfRule type="notContainsBlanks" dxfId="846" priority="598">
      <formula>LEN(TRIM(N304))&gt;0</formula>
    </cfRule>
  </conditionalFormatting>
  <conditionalFormatting sqref="N306">
    <cfRule type="notContainsBlanks" dxfId="845" priority="597">
      <formula>LEN(TRIM(N306))&gt;0</formula>
    </cfRule>
  </conditionalFormatting>
  <conditionalFormatting sqref="N310">
    <cfRule type="notContainsBlanks" dxfId="844" priority="596">
      <formula>LEN(TRIM(N310))&gt;0</formula>
    </cfRule>
  </conditionalFormatting>
  <conditionalFormatting sqref="J302:K302">
    <cfRule type="containsText" dxfId="843" priority="594" operator="containsText" text="Select One">
      <formula>NOT(ISERROR(SEARCH("Select One",J302)))</formula>
    </cfRule>
    <cfRule type="notContainsBlanks" dxfId="842" priority="595">
      <formula>LEN(TRIM(J302))&gt;0</formula>
    </cfRule>
  </conditionalFormatting>
  <conditionalFormatting sqref="J308">
    <cfRule type="containsText" dxfId="841" priority="592" operator="containsText" text="Select One">
      <formula>NOT(ISERROR(SEARCH("Select One",J308)))</formula>
    </cfRule>
    <cfRule type="notContainsBlanks" dxfId="840" priority="593">
      <formula>LEN(TRIM(J308))&gt;0</formula>
    </cfRule>
  </conditionalFormatting>
  <conditionalFormatting sqref="J306">
    <cfRule type="notContainsBlanks" dxfId="839" priority="591">
      <formula>LEN(TRIM(J306))&gt;0</formula>
    </cfRule>
  </conditionalFormatting>
  <conditionalFormatting sqref="J306">
    <cfRule type="cellIs" dxfId="838" priority="590" operator="greaterThan">
      <formula>0</formula>
    </cfRule>
  </conditionalFormatting>
  <conditionalFormatting sqref="J315 J317">
    <cfRule type="notContainsBlanks" dxfId="837" priority="589">
      <formula>LEN(TRIM(J315))&gt;0</formula>
    </cfRule>
  </conditionalFormatting>
  <conditionalFormatting sqref="J318">
    <cfRule type="notContainsBlanks" dxfId="836" priority="588">
      <formula>LEN(TRIM(J318))&gt;0</formula>
    </cfRule>
  </conditionalFormatting>
  <conditionalFormatting sqref="J319">
    <cfRule type="notContainsBlanks" dxfId="835" priority="587">
      <formula>LEN(TRIM(J319))&gt;0</formula>
    </cfRule>
  </conditionalFormatting>
  <conditionalFormatting sqref="J326">
    <cfRule type="notContainsBlanks" dxfId="834" priority="581">
      <formula>LEN(TRIM(J326))&gt;0</formula>
    </cfRule>
  </conditionalFormatting>
  <conditionalFormatting sqref="J321">
    <cfRule type="notContainsBlanks" dxfId="833" priority="586">
      <formula>LEN(TRIM(J321))&gt;0</formula>
    </cfRule>
  </conditionalFormatting>
  <conditionalFormatting sqref="J323">
    <cfRule type="notContainsBlanks" dxfId="832" priority="585">
      <formula>LEN(TRIM(J323))&gt;0</formula>
    </cfRule>
  </conditionalFormatting>
  <conditionalFormatting sqref="J327">
    <cfRule type="notContainsBlanks" dxfId="831" priority="584">
      <formula>LEN(TRIM(J327))&gt;0</formula>
    </cfRule>
  </conditionalFormatting>
  <conditionalFormatting sqref="J324">
    <cfRule type="notContainsBlanks" dxfId="830" priority="583">
      <formula>LEN(TRIM(J324))&gt;0</formula>
    </cfRule>
  </conditionalFormatting>
  <conditionalFormatting sqref="J325">
    <cfRule type="notContainsBlanks" dxfId="829" priority="582">
      <formula>LEN(TRIM(J325))&gt;0</formula>
    </cfRule>
  </conditionalFormatting>
  <conditionalFormatting sqref="L318">
    <cfRule type="notContainsBlanks" dxfId="828" priority="580">
      <formula>LEN(TRIM(L318))&gt;0</formula>
    </cfRule>
  </conditionalFormatting>
  <conditionalFormatting sqref="M318">
    <cfRule type="notContainsBlanks" dxfId="827" priority="579">
      <formula>LEN(TRIM(M318))&gt;0</formula>
    </cfRule>
  </conditionalFormatting>
  <conditionalFormatting sqref="N318">
    <cfRule type="notContainsBlanks" dxfId="826" priority="578">
      <formula>LEN(TRIM(N318))&gt;0</formula>
    </cfRule>
  </conditionalFormatting>
  <conditionalFormatting sqref="N320">
    <cfRule type="notContainsBlanks" dxfId="825" priority="577">
      <formula>LEN(TRIM(N320))&gt;0</formula>
    </cfRule>
  </conditionalFormatting>
  <conditionalFormatting sqref="N324">
    <cfRule type="notContainsBlanks" dxfId="824" priority="576">
      <formula>LEN(TRIM(N324))&gt;0</formula>
    </cfRule>
  </conditionalFormatting>
  <conditionalFormatting sqref="J316:K316">
    <cfRule type="containsText" dxfId="823" priority="574" operator="containsText" text="Select One">
      <formula>NOT(ISERROR(SEARCH("Select One",J316)))</formula>
    </cfRule>
    <cfRule type="notContainsBlanks" dxfId="822" priority="575">
      <formula>LEN(TRIM(J316))&gt;0</formula>
    </cfRule>
  </conditionalFormatting>
  <conditionalFormatting sqref="J322">
    <cfRule type="containsText" dxfId="821" priority="572" operator="containsText" text="Select One">
      <formula>NOT(ISERROR(SEARCH("Select One",J322)))</formula>
    </cfRule>
    <cfRule type="notContainsBlanks" dxfId="820" priority="573">
      <formula>LEN(TRIM(J322))&gt;0</formula>
    </cfRule>
  </conditionalFormatting>
  <conditionalFormatting sqref="J320">
    <cfRule type="notContainsBlanks" dxfId="819" priority="571">
      <formula>LEN(TRIM(J320))&gt;0</formula>
    </cfRule>
  </conditionalFormatting>
  <conditionalFormatting sqref="J320">
    <cfRule type="cellIs" dxfId="818" priority="570" operator="greaterThan">
      <formula>0</formula>
    </cfRule>
  </conditionalFormatting>
  <conditionalFormatting sqref="J329 J331">
    <cfRule type="notContainsBlanks" dxfId="817" priority="569">
      <formula>LEN(TRIM(J329))&gt;0</formula>
    </cfRule>
  </conditionalFormatting>
  <conditionalFormatting sqref="J332">
    <cfRule type="notContainsBlanks" dxfId="816" priority="568">
      <formula>LEN(TRIM(J332))&gt;0</formula>
    </cfRule>
  </conditionalFormatting>
  <conditionalFormatting sqref="J333">
    <cfRule type="notContainsBlanks" dxfId="815" priority="567">
      <formula>LEN(TRIM(J333))&gt;0</formula>
    </cfRule>
  </conditionalFormatting>
  <conditionalFormatting sqref="J340">
    <cfRule type="notContainsBlanks" dxfId="814" priority="561">
      <formula>LEN(TRIM(J340))&gt;0</formula>
    </cfRule>
  </conditionalFormatting>
  <conditionalFormatting sqref="J335">
    <cfRule type="notContainsBlanks" dxfId="813" priority="566">
      <formula>LEN(TRIM(J335))&gt;0</formula>
    </cfRule>
  </conditionalFormatting>
  <conditionalFormatting sqref="J337">
    <cfRule type="notContainsBlanks" dxfId="812" priority="565">
      <formula>LEN(TRIM(J337))&gt;0</formula>
    </cfRule>
  </conditionalFormatting>
  <conditionalFormatting sqref="J341">
    <cfRule type="notContainsBlanks" dxfId="811" priority="564">
      <formula>LEN(TRIM(J341))&gt;0</formula>
    </cfRule>
  </conditionalFormatting>
  <conditionalFormatting sqref="J338">
    <cfRule type="notContainsBlanks" dxfId="810" priority="563">
      <formula>LEN(TRIM(J338))&gt;0</formula>
    </cfRule>
  </conditionalFormatting>
  <conditionalFormatting sqref="J339">
    <cfRule type="notContainsBlanks" dxfId="809" priority="562">
      <formula>LEN(TRIM(J339))&gt;0</formula>
    </cfRule>
  </conditionalFormatting>
  <conditionalFormatting sqref="L332">
    <cfRule type="notContainsBlanks" dxfId="808" priority="560">
      <formula>LEN(TRIM(L332))&gt;0</formula>
    </cfRule>
  </conditionalFormatting>
  <conditionalFormatting sqref="M332">
    <cfRule type="notContainsBlanks" dxfId="807" priority="559">
      <formula>LEN(TRIM(M332))&gt;0</formula>
    </cfRule>
  </conditionalFormatting>
  <conditionalFormatting sqref="N332">
    <cfRule type="notContainsBlanks" dxfId="806" priority="558">
      <formula>LEN(TRIM(N332))&gt;0</formula>
    </cfRule>
  </conditionalFormatting>
  <conditionalFormatting sqref="N334">
    <cfRule type="notContainsBlanks" dxfId="805" priority="557">
      <formula>LEN(TRIM(N334))&gt;0</formula>
    </cfRule>
  </conditionalFormatting>
  <conditionalFormatting sqref="N338">
    <cfRule type="notContainsBlanks" dxfId="804" priority="556">
      <formula>LEN(TRIM(N338))&gt;0</formula>
    </cfRule>
  </conditionalFormatting>
  <conditionalFormatting sqref="J330:K330">
    <cfRule type="containsText" dxfId="803" priority="554" operator="containsText" text="Select One">
      <formula>NOT(ISERROR(SEARCH("Select One",J330)))</formula>
    </cfRule>
    <cfRule type="notContainsBlanks" dxfId="802" priority="555">
      <formula>LEN(TRIM(J330))&gt;0</formula>
    </cfRule>
  </conditionalFormatting>
  <conditionalFormatting sqref="J336">
    <cfRule type="containsText" dxfId="801" priority="552" operator="containsText" text="Select One">
      <formula>NOT(ISERROR(SEARCH("Select One",J336)))</formula>
    </cfRule>
    <cfRule type="notContainsBlanks" dxfId="800" priority="553">
      <formula>LEN(TRIM(J336))&gt;0</formula>
    </cfRule>
  </conditionalFormatting>
  <conditionalFormatting sqref="J334">
    <cfRule type="notContainsBlanks" dxfId="799" priority="551">
      <formula>LEN(TRIM(J334))&gt;0</formula>
    </cfRule>
  </conditionalFormatting>
  <conditionalFormatting sqref="J334">
    <cfRule type="cellIs" dxfId="798" priority="550" operator="greaterThan">
      <formula>0</formula>
    </cfRule>
  </conditionalFormatting>
  <conditionalFormatting sqref="J343 J345">
    <cfRule type="notContainsBlanks" dxfId="797" priority="549">
      <formula>LEN(TRIM(J343))&gt;0</formula>
    </cfRule>
  </conditionalFormatting>
  <conditionalFormatting sqref="J346">
    <cfRule type="notContainsBlanks" dxfId="796" priority="548">
      <formula>LEN(TRIM(J346))&gt;0</formula>
    </cfRule>
  </conditionalFormatting>
  <conditionalFormatting sqref="J347">
    <cfRule type="notContainsBlanks" dxfId="795" priority="547">
      <formula>LEN(TRIM(J347))&gt;0</formula>
    </cfRule>
  </conditionalFormatting>
  <conditionalFormatting sqref="J354">
    <cfRule type="notContainsBlanks" dxfId="794" priority="541">
      <formula>LEN(TRIM(J354))&gt;0</formula>
    </cfRule>
  </conditionalFormatting>
  <conditionalFormatting sqref="J349">
    <cfRule type="notContainsBlanks" dxfId="793" priority="546">
      <formula>LEN(TRIM(J349))&gt;0</formula>
    </cfRule>
  </conditionalFormatting>
  <conditionalFormatting sqref="J351">
    <cfRule type="notContainsBlanks" dxfId="792" priority="545">
      <formula>LEN(TRIM(J351))&gt;0</formula>
    </cfRule>
  </conditionalFormatting>
  <conditionalFormatting sqref="J355">
    <cfRule type="notContainsBlanks" dxfId="791" priority="544">
      <formula>LEN(TRIM(J355))&gt;0</formula>
    </cfRule>
  </conditionalFormatting>
  <conditionalFormatting sqref="J352">
    <cfRule type="notContainsBlanks" dxfId="790" priority="543">
      <formula>LEN(TRIM(J352))&gt;0</formula>
    </cfRule>
  </conditionalFormatting>
  <conditionalFormatting sqref="J353">
    <cfRule type="notContainsBlanks" dxfId="789" priority="542">
      <formula>LEN(TRIM(J353))&gt;0</formula>
    </cfRule>
  </conditionalFormatting>
  <conditionalFormatting sqref="L346">
    <cfRule type="notContainsBlanks" dxfId="788" priority="540">
      <formula>LEN(TRIM(L346))&gt;0</formula>
    </cfRule>
  </conditionalFormatting>
  <conditionalFormatting sqref="M346">
    <cfRule type="notContainsBlanks" dxfId="787" priority="539">
      <formula>LEN(TRIM(M346))&gt;0</formula>
    </cfRule>
  </conditionalFormatting>
  <conditionalFormatting sqref="N346">
    <cfRule type="notContainsBlanks" dxfId="786" priority="538">
      <formula>LEN(TRIM(N346))&gt;0</formula>
    </cfRule>
  </conditionalFormatting>
  <conditionalFormatting sqref="N348">
    <cfRule type="notContainsBlanks" dxfId="785" priority="537">
      <formula>LEN(TRIM(N348))&gt;0</formula>
    </cfRule>
  </conditionalFormatting>
  <conditionalFormatting sqref="N352">
    <cfRule type="notContainsBlanks" dxfId="784" priority="536">
      <formula>LEN(TRIM(N352))&gt;0</formula>
    </cfRule>
  </conditionalFormatting>
  <conditionalFormatting sqref="J344:K344">
    <cfRule type="containsText" dxfId="783" priority="534" operator="containsText" text="Select One">
      <formula>NOT(ISERROR(SEARCH("Select One",J344)))</formula>
    </cfRule>
    <cfRule type="notContainsBlanks" dxfId="782" priority="535">
      <formula>LEN(TRIM(J344))&gt;0</formula>
    </cfRule>
  </conditionalFormatting>
  <conditionalFormatting sqref="J350">
    <cfRule type="containsText" dxfId="781" priority="532" operator="containsText" text="Select One">
      <formula>NOT(ISERROR(SEARCH("Select One",J350)))</formula>
    </cfRule>
    <cfRule type="notContainsBlanks" dxfId="780" priority="533">
      <formula>LEN(TRIM(J350))&gt;0</formula>
    </cfRule>
  </conditionalFormatting>
  <conditionalFormatting sqref="J348">
    <cfRule type="notContainsBlanks" dxfId="779" priority="531">
      <formula>LEN(TRIM(J348))&gt;0</formula>
    </cfRule>
  </conditionalFormatting>
  <conditionalFormatting sqref="J348">
    <cfRule type="cellIs" dxfId="778" priority="530" operator="greaterThan">
      <formula>0</formula>
    </cfRule>
  </conditionalFormatting>
  <conditionalFormatting sqref="N309">
    <cfRule type="notContainsBlanks" dxfId="777" priority="529">
      <formula>LEN(TRIM(N309))&gt;0</formula>
    </cfRule>
  </conditionalFormatting>
  <conditionalFormatting sqref="N323">
    <cfRule type="notContainsBlanks" dxfId="776" priority="528">
      <formula>LEN(TRIM(N323))&gt;0</formula>
    </cfRule>
  </conditionalFormatting>
  <conditionalFormatting sqref="N337">
    <cfRule type="notContainsBlanks" dxfId="775" priority="527">
      <formula>LEN(TRIM(N337))&gt;0</formula>
    </cfRule>
  </conditionalFormatting>
  <conditionalFormatting sqref="N351">
    <cfRule type="notContainsBlanks" dxfId="774" priority="526">
      <formula>LEN(TRIM(N351))&gt;0</formula>
    </cfRule>
  </conditionalFormatting>
  <conditionalFormatting sqref="J358 J360">
    <cfRule type="notContainsBlanks" dxfId="773" priority="525">
      <formula>LEN(TRIM(J358))&gt;0</formula>
    </cfRule>
  </conditionalFormatting>
  <conditionalFormatting sqref="J361">
    <cfRule type="notContainsBlanks" dxfId="772" priority="524">
      <formula>LEN(TRIM(J361))&gt;0</formula>
    </cfRule>
  </conditionalFormatting>
  <conditionalFormatting sqref="J362">
    <cfRule type="notContainsBlanks" dxfId="771" priority="523">
      <formula>LEN(TRIM(J362))&gt;0</formula>
    </cfRule>
  </conditionalFormatting>
  <conditionalFormatting sqref="J369">
    <cfRule type="notContainsBlanks" dxfId="770" priority="517">
      <formula>LEN(TRIM(J369))&gt;0</formula>
    </cfRule>
  </conditionalFormatting>
  <conditionalFormatting sqref="J364">
    <cfRule type="notContainsBlanks" dxfId="769" priority="522">
      <formula>LEN(TRIM(J364))&gt;0</formula>
    </cfRule>
  </conditionalFormatting>
  <conditionalFormatting sqref="J366">
    <cfRule type="notContainsBlanks" dxfId="768" priority="521">
      <formula>LEN(TRIM(J366))&gt;0</formula>
    </cfRule>
  </conditionalFormatting>
  <conditionalFormatting sqref="J370">
    <cfRule type="notContainsBlanks" dxfId="767" priority="520">
      <formula>LEN(TRIM(J370))&gt;0</formula>
    </cfRule>
  </conditionalFormatting>
  <conditionalFormatting sqref="J367">
    <cfRule type="notContainsBlanks" dxfId="766" priority="519">
      <formula>LEN(TRIM(J367))&gt;0</formula>
    </cfRule>
  </conditionalFormatting>
  <conditionalFormatting sqref="J368">
    <cfRule type="notContainsBlanks" dxfId="765" priority="518">
      <formula>LEN(TRIM(J368))&gt;0</formula>
    </cfRule>
  </conditionalFormatting>
  <conditionalFormatting sqref="L361">
    <cfRule type="notContainsBlanks" dxfId="764" priority="516">
      <formula>LEN(TRIM(L361))&gt;0</formula>
    </cfRule>
  </conditionalFormatting>
  <conditionalFormatting sqref="M361">
    <cfRule type="notContainsBlanks" dxfId="763" priority="515">
      <formula>LEN(TRIM(M361))&gt;0</formula>
    </cfRule>
  </conditionalFormatting>
  <conditionalFormatting sqref="N361">
    <cfRule type="notContainsBlanks" dxfId="762" priority="514">
      <formula>LEN(TRIM(N361))&gt;0</formula>
    </cfRule>
  </conditionalFormatting>
  <conditionalFormatting sqref="N363">
    <cfRule type="notContainsBlanks" dxfId="761" priority="513">
      <formula>LEN(TRIM(N363))&gt;0</formula>
    </cfRule>
  </conditionalFormatting>
  <conditionalFormatting sqref="N366">
    <cfRule type="notContainsBlanks" dxfId="760" priority="512">
      <formula>LEN(TRIM(N366))&gt;0</formula>
    </cfRule>
  </conditionalFormatting>
  <conditionalFormatting sqref="N367">
    <cfRule type="notContainsBlanks" dxfId="759" priority="511">
      <formula>LEN(TRIM(N367))&gt;0</formula>
    </cfRule>
  </conditionalFormatting>
  <conditionalFormatting sqref="J359:K359">
    <cfRule type="containsText" dxfId="758" priority="509" operator="containsText" text="Select One">
      <formula>NOT(ISERROR(SEARCH("Select One",J359)))</formula>
    </cfRule>
    <cfRule type="notContainsBlanks" dxfId="757" priority="510">
      <formula>LEN(TRIM(J359))&gt;0</formula>
    </cfRule>
  </conditionalFormatting>
  <conditionalFormatting sqref="J365">
    <cfRule type="containsText" dxfId="756" priority="507" operator="containsText" text="Select One">
      <formula>NOT(ISERROR(SEARCH("Select One",J365)))</formula>
    </cfRule>
    <cfRule type="notContainsBlanks" dxfId="755" priority="508">
      <formula>LEN(TRIM(J365))&gt;0</formula>
    </cfRule>
  </conditionalFormatting>
  <conditionalFormatting sqref="J363">
    <cfRule type="notContainsBlanks" dxfId="754" priority="506">
      <formula>LEN(TRIM(J363))&gt;0</formula>
    </cfRule>
  </conditionalFormatting>
  <conditionalFormatting sqref="J363">
    <cfRule type="cellIs" dxfId="753" priority="505" operator="greaterThan">
      <formula>0</formula>
    </cfRule>
  </conditionalFormatting>
  <conditionalFormatting sqref="J372 J374">
    <cfRule type="notContainsBlanks" dxfId="752" priority="504">
      <formula>LEN(TRIM(J372))&gt;0</formula>
    </cfRule>
  </conditionalFormatting>
  <conditionalFormatting sqref="J375">
    <cfRule type="notContainsBlanks" dxfId="751" priority="503">
      <formula>LEN(TRIM(J375))&gt;0</formula>
    </cfRule>
  </conditionalFormatting>
  <conditionalFormatting sqref="J376">
    <cfRule type="notContainsBlanks" dxfId="750" priority="502">
      <formula>LEN(TRIM(J376))&gt;0</formula>
    </cfRule>
  </conditionalFormatting>
  <conditionalFormatting sqref="J383">
    <cfRule type="notContainsBlanks" dxfId="749" priority="496">
      <formula>LEN(TRIM(J383))&gt;0</formula>
    </cfRule>
  </conditionalFormatting>
  <conditionalFormatting sqref="J378">
    <cfRule type="notContainsBlanks" dxfId="748" priority="501">
      <formula>LEN(TRIM(J378))&gt;0</formula>
    </cfRule>
  </conditionalFormatting>
  <conditionalFormatting sqref="J380">
    <cfRule type="notContainsBlanks" dxfId="747" priority="500">
      <formula>LEN(TRIM(J380))&gt;0</formula>
    </cfRule>
  </conditionalFormatting>
  <conditionalFormatting sqref="J384">
    <cfRule type="notContainsBlanks" dxfId="746" priority="499">
      <formula>LEN(TRIM(J384))&gt;0</formula>
    </cfRule>
  </conditionalFormatting>
  <conditionalFormatting sqref="J381">
    <cfRule type="notContainsBlanks" dxfId="745" priority="498">
      <formula>LEN(TRIM(J381))&gt;0</formula>
    </cfRule>
  </conditionalFormatting>
  <conditionalFormatting sqref="J382">
    <cfRule type="notContainsBlanks" dxfId="744" priority="497">
      <formula>LEN(TRIM(J382))&gt;0</formula>
    </cfRule>
  </conditionalFormatting>
  <conditionalFormatting sqref="L375">
    <cfRule type="notContainsBlanks" dxfId="743" priority="495">
      <formula>LEN(TRIM(L375))&gt;0</formula>
    </cfRule>
  </conditionalFormatting>
  <conditionalFormatting sqref="M375">
    <cfRule type="notContainsBlanks" dxfId="742" priority="494">
      <formula>LEN(TRIM(M375))&gt;0</formula>
    </cfRule>
  </conditionalFormatting>
  <conditionalFormatting sqref="N375">
    <cfRule type="notContainsBlanks" dxfId="741" priority="493">
      <formula>LEN(TRIM(N375))&gt;0</formula>
    </cfRule>
  </conditionalFormatting>
  <conditionalFormatting sqref="N377">
    <cfRule type="notContainsBlanks" dxfId="740" priority="492">
      <formula>LEN(TRIM(N377))&gt;0</formula>
    </cfRule>
  </conditionalFormatting>
  <conditionalFormatting sqref="N381">
    <cfRule type="notContainsBlanks" dxfId="739" priority="491">
      <formula>LEN(TRIM(N381))&gt;0</formula>
    </cfRule>
  </conditionalFormatting>
  <conditionalFormatting sqref="J373:K373">
    <cfRule type="containsText" dxfId="738" priority="489" operator="containsText" text="Select One">
      <formula>NOT(ISERROR(SEARCH("Select One",J373)))</formula>
    </cfRule>
    <cfRule type="notContainsBlanks" dxfId="737" priority="490">
      <formula>LEN(TRIM(J373))&gt;0</formula>
    </cfRule>
  </conditionalFormatting>
  <conditionalFormatting sqref="J379">
    <cfRule type="containsText" dxfId="736" priority="487" operator="containsText" text="Select One">
      <formula>NOT(ISERROR(SEARCH("Select One",J379)))</formula>
    </cfRule>
    <cfRule type="notContainsBlanks" dxfId="735" priority="488">
      <formula>LEN(TRIM(J379))&gt;0</formula>
    </cfRule>
  </conditionalFormatting>
  <conditionalFormatting sqref="J377">
    <cfRule type="notContainsBlanks" dxfId="734" priority="486">
      <formula>LEN(TRIM(J377))&gt;0</formula>
    </cfRule>
  </conditionalFormatting>
  <conditionalFormatting sqref="J377">
    <cfRule type="cellIs" dxfId="733" priority="485" operator="greaterThan">
      <formula>0</formula>
    </cfRule>
  </conditionalFormatting>
  <conditionalFormatting sqref="J386 J388">
    <cfRule type="notContainsBlanks" dxfId="732" priority="484">
      <formula>LEN(TRIM(J386))&gt;0</formula>
    </cfRule>
  </conditionalFormatting>
  <conditionalFormatting sqref="J389">
    <cfRule type="notContainsBlanks" dxfId="731" priority="483">
      <formula>LEN(TRIM(J389))&gt;0</formula>
    </cfRule>
  </conditionalFormatting>
  <conditionalFormatting sqref="J390">
    <cfRule type="notContainsBlanks" dxfId="730" priority="482">
      <formula>LEN(TRIM(J390))&gt;0</formula>
    </cfRule>
  </conditionalFormatting>
  <conditionalFormatting sqref="J397">
    <cfRule type="notContainsBlanks" dxfId="729" priority="476">
      <formula>LEN(TRIM(J397))&gt;0</formula>
    </cfRule>
  </conditionalFormatting>
  <conditionalFormatting sqref="J392">
    <cfRule type="notContainsBlanks" dxfId="728" priority="481">
      <formula>LEN(TRIM(J392))&gt;0</formula>
    </cfRule>
  </conditionalFormatting>
  <conditionalFormatting sqref="J394">
    <cfRule type="notContainsBlanks" dxfId="727" priority="480">
      <formula>LEN(TRIM(J394))&gt;0</formula>
    </cfRule>
  </conditionalFormatting>
  <conditionalFormatting sqref="J398">
    <cfRule type="notContainsBlanks" dxfId="726" priority="479">
      <formula>LEN(TRIM(J398))&gt;0</formula>
    </cfRule>
  </conditionalFormatting>
  <conditionalFormatting sqref="J395">
    <cfRule type="notContainsBlanks" dxfId="725" priority="478">
      <formula>LEN(TRIM(J395))&gt;0</formula>
    </cfRule>
  </conditionalFormatting>
  <conditionalFormatting sqref="J396">
    <cfRule type="notContainsBlanks" dxfId="724" priority="477">
      <formula>LEN(TRIM(J396))&gt;0</formula>
    </cfRule>
  </conditionalFormatting>
  <conditionalFormatting sqref="L389">
    <cfRule type="notContainsBlanks" dxfId="723" priority="475">
      <formula>LEN(TRIM(L389))&gt;0</formula>
    </cfRule>
  </conditionalFormatting>
  <conditionalFormatting sqref="M389">
    <cfRule type="notContainsBlanks" dxfId="722" priority="474">
      <formula>LEN(TRIM(M389))&gt;0</formula>
    </cfRule>
  </conditionalFormatting>
  <conditionalFormatting sqref="N389">
    <cfRule type="notContainsBlanks" dxfId="721" priority="473">
      <formula>LEN(TRIM(N389))&gt;0</formula>
    </cfRule>
  </conditionalFormatting>
  <conditionalFormatting sqref="N391">
    <cfRule type="notContainsBlanks" dxfId="720" priority="472">
      <formula>LEN(TRIM(N391))&gt;0</formula>
    </cfRule>
  </conditionalFormatting>
  <conditionalFormatting sqref="N395">
    <cfRule type="notContainsBlanks" dxfId="719" priority="471">
      <formula>LEN(TRIM(N395))&gt;0</formula>
    </cfRule>
  </conditionalFormatting>
  <conditionalFormatting sqref="J387:K387">
    <cfRule type="containsText" dxfId="718" priority="469" operator="containsText" text="Select One">
      <formula>NOT(ISERROR(SEARCH("Select One",J387)))</formula>
    </cfRule>
    <cfRule type="notContainsBlanks" dxfId="717" priority="470">
      <formula>LEN(TRIM(J387))&gt;0</formula>
    </cfRule>
  </conditionalFormatting>
  <conditionalFormatting sqref="J393">
    <cfRule type="containsText" dxfId="716" priority="467" operator="containsText" text="Select One">
      <formula>NOT(ISERROR(SEARCH("Select One",J393)))</formula>
    </cfRule>
    <cfRule type="notContainsBlanks" dxfId="715" priority="468">
      <formula>LEN(TRIM(J393))&gt;0</formula>
    </cfRule>
  </conditionalFormatting>
  <conditionalFormatting sqref="J391">
    <cfRule type="notContainsBlanks" dxfId="714" priority="466">
      <formula>LEN(TRIM(J391))&gt;0</formula>
    </cfRule>
  </conditionalFormatting>
  <conditionalFormatting sqref="J391">
    <cfRule type="cellIs" dxfId="713" priority="465" operator="greaterThan">
      <formula>0</formula>
    </cfRule>
  </conditionalFormatting>
  <conditionalFormatting sqref="J400 J402">
    <cfRule type="notContainsBlanks" dxfId="712" priority="464">
      <formula>LEN(TRIM(J400))&gt;0</formula>
    </cfRule>
  </conditionalFormatting>
  <conditionalFormatting sqref="J403">
    <cfRule type="notContainsBlanks" dxfId="711" priority="463">
      <formula>LEN(TRIM(J403))&gt;0</formula>
    </cfRule>
  </conditionalFormatting>
  <conditionalFormatting sqref="J404">
    <cfRule type="notContainsBlanks" dxfId="710" priority="462">
      <formula>LEN(TRIM(J404))&gt;0</formula>
    </cfRule>
  </conditionalFormatting>
  <conditionalFormatting sqref="J411">
    <cfRule type="notContainsBlanks" dxfId="709" priority="456">
      <formula>LEN(TRIM(J411))&gt;0</formula>
    </cfRule>
  </conditionalFormatting>
  <conditionalFormatting sqref="J406">
    <cfRule type="notContainsBlanks" dxfId="708" priority="461">
      <formula>LEN(TRIM(J406))&gt;0</formula>
    </cfRule>
  </conditionalFormatting>
  <conditionalFormatting sqref="J408">
    <cfRule type="notContainsBlanks" dxfId="707" priority="460">
      <formula>LEN(TRIM(J408))&gt;0</formula>
    </cfRule>
  </conditionalFormatting>
  <conditionalFormatting sqref="J412">
    <cfRule type="notContainsBlanks" dxfId="706" priority="459">
      <formula>LEN(TRIM(J412))&gt;0</formula>
    </cfRule>
  </conditionalFormatting>
  <conditionalFormatting sqref="J409">
    <cfRule type="notContainsBlanks" dxfId="705" priority="458">
      <formula>LEN(TRIM(J409))&gt;0</formula>
    </cfRule>
  </conditionalFormatting>
  <conditionalFormatting sqref="J410">
    <cfRule type="notContainsBlanks" dxfId="704" priority="457">
      <formula>LEN(TRIM(J410))&gt;0</formula>
    </cfRule>
  </conditionalFormatting>
  <conditionalFormatting sqref="L403">
    <cfRule type="notContainsBlanks" dxfId="703" priority="455">
      <formula>LEN(TRIM(L403))&gt;0</formula>
    </cfRule>
  </conditionalFormatting>
  <conditionalFormatting sqref="M403">
    <cfRule type="notContainsBlanks" dxfId="702" priority="454">
      <formula>LEN(TRIM(M403))&gt;0</formula>
    </cfRule>
  </conditionalFormatting>
  <conditionalFormatting sqref="N403">
    <cfRule type="notContainsBlanks" dxfId="701" priority="453">
      <formula>LEN(TRIM(N403))&gt;0</formula>
    </cfRule>
  </conditionalFormatting>
  <conditionalFormatting sqref="N405">
    <cfRule type="notContainsBlanks" dxfId="700" priority="452">
      <formula>LEN(TRIM(N405))&gt;0</formula>
    </cfRule>
  </conditionalFormatting>
  <conditionalFormatting sqref="N409">
    <cfRule type="notContainsBlanks" dxfId="699" priority="451">
      <formula>LEN(TRIM(N409))&gt;0</formula>
    </cfRule>
  </conditionalFormatting>
  <conditionalFormatting sqref="J401:K401">
    <cfRule type="containsText" dxfId="698" priority="449" operator="containsText" text="Select One">
      <formula>NOT(ISERROR(SEARCH("Select One",J401)))</formula>
    </cfRule>
    <cfRule type="notContainsBlanks" dxfId="697" priority="450">
      <formula>LEN(TRIM(J401))&gt;0</formula>
    </cfRule>
  </conditionalFormatting>
  <conditionalFormatting sqref="J407">
    <cfRule type="containsText" dxfId="696" priority="447" operator="containsText" text="Select One">
      <formula>NOT(ISERROR(SEARCH("Select One",J407)))</formula>
    </cfRule>
    <cfRule type="notContainsBlanks" dxfId="695" priority="448">
      <formula>LEN(TRIM(J407))&gt;0</formula>
    </cfRule>
  </conditionalFormatting>
  <conditionalFormatting sqref="J405">
    <cfRule type="notContainsBlanks" dxfId="694" priority="446">
      <formula>LEN(TRIM(J405))&gt;0</formula>
    </cfRule>
  </conditionalFormatting>
  <conditionalFormatting sqref="J405">
    <cfRule type="cellIs" dxfId="693" priority="445" operator="greaterThan">
      <formula>0</formula>
    </cfRule>
  </conditionalFormatting>
  <conditionalFormatting sqref="J414 J416">
    <cfRule type="notContainsBlanks" dxfId="692" priority="444">
      <formula>LEN(TRIM(J414))&gt;0</formula>
    </cfRule>
  </conditionalFormatting>
  <conditionalFormatting sqref="J417">
    <cfRule type="notContainsBlanks" dxfId="691" priority="443">
      <formula>LEN(TRIM(J417))&gt;0</formula>
    </cfRule>
  </conditionalFormatting>
  <conditionalFormatting sqref="J418">
    <cfRule type="notContainsBlanks" dxfId="690" priority="442">
      <formula>LEN(TRIM(J418))&gt;0</formula>
    </cfRule>
  </conditionalFormatting>
  <conditionalFormatting sqref="J425">
    <cfRule type="notContainsBlanks" dxfId="689" priority="436">
      <formula>LEN(TRIM(J425))&gt;0</formula>
    </cfRule>
  </conditionalFormatting>
  <conditionalFormatting sqref="J420">
    <cfRule type="notContainsBlanks" dxfId="688" priority="441">
      <formula>LEN(TRIM(J420))&gt;0</formula>
    </cfRule>
  </conditionalFormatting>
  <conditionalFormatting sqref="J422">
    <cfRule type="notContainsBlanks" dxfId="687" priority="440">
      <formula>LEN(TRIM(J422))&gt;0</formula>
    </cfRule>
  </conditionalFormatting>
  <conditionalFormatting sqref="J426">
    <cfRule type="notContainsBlanks" dxfId="686" priority="439">
      <formula>LEN(TRIM(J426))&gt;0</formula>
    </cfRule>
  </conditionalFormatting>
  <conditionalFormatting sqref="J423">
    <cfRule type="notContainsBlanks" dxfId="685" priority="438">
      <formula>LEN(TRIM(J423))&gt;0</formula>
    </cfRule>
  </conditionalFormatting>
  <conditionalFormatting sqref="J424">
    <cfRule type="notContainsBlanks" dxfId="684" priority="437">
      <formula>LEN(TRIM(J424))&gt;0</formula>
    </cfRule>
  </conditionalFormatting>
  <conditionalFormatting sqref="L417">
    <cfRule type="notContainsBlanks" dxfId="683" priority="435">
      <formula>LEN(TRIM(L417))&gt;0</formula>
    </cfRule>
  </conditionalFormatting>
  <conditionalFormatting sqref="M417">
    <cfRule type="notContainsBlanks" dxfId="682" priority="434">
      <formula>LEN(TRIM(M417))&gt;0</formula>
    </cfRule>
  </conditionalFormatting>
  <conditionalFormatting sqref="N417">
    <cfRule type="notContainsBlanks" dxfId="681" priority="433">
      <formula>LEN(TRIM(N417))&gt;0</formula>
    </cfRule>
  </conditionalFormatting>
  <conditionalFormatting sqref="N419">
    <cfRule type="notContainsBlanks" dxfId="680" priority="432">
      <formula>LEN(TRIM(N419))&gt;0</formula>
    </cfRule>
  </conditionalFormatting>
  <conditionalFormatting sqref="N423">
    <cfRule type="notContainsBlanks" dxfId="679" priority="431">
      <formula>LEN(TRIM(N423))&gt;0</formula>
    </cfRule>
  </conditionalFormatting>
  <conditionalFormatting sqref="J415:K415">
    <cfRule type="containsText" dxfId="678" priority="429" operator="containsText" text="Select One">
      <formula>NOT(ISERROR(SEARCH("Select One",J415)))</formula>
    </cfRule>
    <cfRule type="notContainsBlanks" dxfId="677" priority="430">
      <formula>LEN(TRIM(J415))&gt;0</formula>
    </cfRule>
  </conditionalFormatting>
  <conditionalFormatting sqref="J421">
    <cfRule type="containsText" dxfId="676" priority="427" operator="containsText" text="Select One">
      <formula>NOT(ISERROR(SEARCH("Select One",J421)))</formula>
    </cfRule>
    <cfRule type="notContainsBlanks" dxfId="675" priority="428">
      <formula>LEN(TRIM(J421))&gt;0</formula>
    </cfRule>
  </conditionalFormatting>
  <conditionalFormatting sqref="J419">
    <cfRule type="notContainsBlanks" dxfId="674" priority="426">
      <formula>LEN(TRIM(J419))&gt;0</formula>
    </cfRule>
  </conditionalFormatting>
  <conditionalFormatting sqref="J419">
    <cfRule type="cellIs" dxfId="673" priority="425" operator="greaterThan">
      <formula>0</formula>
    </cfRule>
  </conditionalFormatting>
  <conditionalFormatting sqref="N380">
    <cfRule type="notContainsBlanks" dxfId="672" priority="424">
      <formula>LEN(TRIM(N380))&gt;0</formula>
    </cfRule>
  </conditionalFormatting>
  <conditionalFormatting sqref="N394">
    <cfRule type="notContainsBlanks" dxfId="671" priority="423">
      <formula>LEN(TRIM(N394))&gt;0</formula>
    </cfRule>
  </conditionalFormatting>
  <conditionalFormatting sqref="N408">
    <cfRule type="notContainsBlanks" dxfId="670" priority="422">
      <formula>LEN(TRIM(N408))&gt;0</formula>
    </cfRule>
  </conditionalFormatting>
  <conditionalFormatting sqref="N422">
    <cfRule type="notContainsBlanks" dxfId="669" priority="421">
      <formula>LEN(TRIM(N422))&gt;0</formula>
    </cfRule>
  </conditionalFormatting>
  <conditionalFormatting sqref="J429 J431">
    <cfRule type="notContainsBlanks" dxfId="668" priority="420">
      <formula>LEN(TRIM(J429))&gt;0</formula>
    </cfRule>
  </conditionalFormatting>
  <conditionalFormatting sqref="J432">
    <cfRule type="notContainsBlanks" dxfId="667" priority="419">
      <formula>LEN(TRIM(J432))&gt;0</formula>
    </cfRule>
  </conditionalFormatting>
  <conditionalFormatting sqref="J433">
    <cfRule type="notContainsBlanks" dxfId="666" priority="418">
      <formula>LEN(TRIM(J433))&gt;0</formula>
    </cfRule>
  </conditionalFormatting>
  <conditionalFormatting sqref="J440">
    <cfRule type="notContainsBlanks" dxfId="665" priority="412">
      <formula>LEN(TRIM(J440))&gt;0</formula>
    </cfRule>
  </conditionalFormatting>
  <conditionalFormatting sqref="J435">
    <cfRule type="notContainsBlanks" dxfId="664" priority="417">
      <formula>LEN(TRIM(J435))&gt;0</formula>
    </cfRule>
  </conditionalFormatting>
  <conditionalFormatting sqref="J437">
    <cfRule type="notContainsBlanks" dxfId="663" priority="416">
      <formula>LEN(TRIM(J437))&gt;0</formula>
    </cfRule>
  </conditionalFormatting>
  <conditionalFormatting sqref="J441">
    <cfRule type="notContainsBlanks" dxfId="662" priority="415">
      <formula>LEN(TRIM(J441))&gt;0</formula>
    </cfRule>
  </conditionalFormatting>
  <conditionalFormatting sqref="J438">
    <cfRule type="notContainsBlanks" dxfId="661" priority="414">
      <formula>LEN(TRIM(J438))&gt;0</formula>
    </cfRule>
  </conditionalFormatting>
  <conditionalFormatting sqref="J439">
    <cfRule type="notContainsBlanks" dxfId="660" priority="413">
      <formula>LEN(TRIM(J439))&gt;0</formula>
    </cfRule>
  </conditionalFormatting>
  <conditionalFormatting sqref="L432">
    <cfRule type="notContainsBlanks" dxfId="659" priority="411">
      <formula>LEN(TRIM(L432))&gt;0</formula>
    </cfRule>
  </conditionalFormatting>
  <conditionalFormatting sqref="M432">
    <cfRule type="notContainsBlanks" dxfId="658" priority="410">
      <formula>LEN(TRIM(M432))&gt;0</formula>
    </cfRule>
  </conditionalFormatting>
  <conditionalFormatting sqref="N432">
    <cfRule type="notContainsBlanks" dxfId="657" priority="409">
      <formula>LEN(TRIM(N432))&gt;0</formula>
    </cfRule>
  </conditionalFormatting>
  <conditionalFormatting sqref="N434">
    <cfRule type="notContainsBlanks" dxfId="656" priority="408">
      <formula>LEN(TRIM(N434))&gt;0</formula>
    </cfRule>
  </conditionalFormatting>
  <conditionalFormatting sqref="N437">
    <cfRule type="notContainsBlanks" dxfId="655" priority="407">
      <formula>LEN(TRIM(N437))&gt;0</formula>
    </cfRule>
  </conditionalFormatting>
  <conditionalFormatting sqref="N438">
    <cfRule type="notContainsBlanks" dxfId="654" priority="406">
      <formula>LEN(TRIM(N438))&gt;0</formula>
    </cfRule>
  </conditionalFormatting>
  <conditionalFormatting sqref="J430:K430">
    <cfRule type="containsText" dxfId="653" priority="404" operator="containsText" text="Select One">
      <formula>NOT(ISERROR(SEARCH("Select One",J430)))</formula>
    </cfRule>
    <cfRule type="notContainsBlanks" dxfId="652" priority="405">
      <formula>LEN(TRIM(J430))&gt;0</formula>
    </cfRule>
  </conditionalFormatting>
  <conditionalFormatting sqref="J436">
    <cfRule type="containsText" dxfId="651" priority="402" operator="containsText" text="Select One">
      <formula>NOT(ISERROR(SEARCH("Select One",J436)))</formula>
    </cfRule>
    <cfRule type="notContainsBlanks" dxfId="650" priority="403">
      <formula>LEN(TRIM(J436))&gt;0</formula>
    </cfRule>
  </conditionalFormatting>
  <conditionalFormatting sqref="J434">
    <cfRule type="notContainsBlanks" dxfId="649" priority="401">
      <formula>LEN(TRIM(J434))&gt;0</formula>
    </cfRule>
  </conditionalFormatting>
  <conditionalFormatting sqref="J434">
    <cfRule type="cellIs" dxfId="648" priority="400" operator="greaterThan">
      <formula>0</formula>
    </cfRule>
  </conditionalFormatting>
  <conditionalFormatting sqref="J443 J445">
    <cfRule type="notContainsBlanks" dxfId="647" priority="399">
      <formula>LEN(TRIM(J443))&gt;0</formula>
    </cfRule>
  </conditionalFormatting>
  <conditionalFormatting sqref="J446">
    <cfRule type="notContainsBlanks" dxfId="646" priority="398">
      <formula>LEN(TRIM(J446))&gt;0</formula>
    </cfRule>
  </conditionalFormatting>
  <conditionalFormatting sqref="J447">
    <cfRule type="notContainsBlanks" dxfId="645" priority="397">
      <formula>LEN(TRIM(J447))&gt;0</formula>
    </cfRule>
  </conditionalFormatting>
  <conditionalFormatting sqref="J454">
    <cfRule type="notContainsBlanks" dxfId="644" priority="391">
      <formula>LEN(TRIM(J454))&gt;0</formula>
    </cfRule>
  </conditionalFormatting>
  <conditionalFormatting sqref="J449">
    <cfRule type="notContainsBlanks" dxfId="643" priority="396">
      <formula>LEN(TRIM(J449))&gt;0</formula>
    </cfRule>
  </conditionalFormatting>
  <conditionalFormatting sqref="J451">
    <cfRule type="notContainsBlanks" dxfId="642" priority="395">
      <formula>LEN(TRIM(J451))&gt;0</formula>
    </cfRule>
  </conditionalFormatting>
  <conditionalFormatting sqref="J455">
    <cfRule type="notContainsBlanks" dxfId="641" priority="394">
      <formula>LEN(TRIM(J455))&gt;0</formula>
    </cfRule>
  </conditionalFormatting>
  <conditionalFormatting sqref="J452">
    <cfRule type="notContainsBlanks" dxfId="640" priority="393">
      <formula>LEN(TRIM(J452))&gt;0</formula>
    </cfRule>
  </conditionalFormatting>
  <conditionalFormatting sqref="J453">
    <cfRule type="notContainsBlanks" dxfId="639" priority="392">
      <formula>LEN(TRIM(J453))&gt;0</formula>
    </cfRule>
  </conditionalFormatting>
  <conditionalFormatting sqref="L446">
    <cfRule type="notContainsBlanks" dxfId="638" priority="390">
      <formula>LEN(TRIM(L446))&gt;0</formula>
    </cfRule>
  </conditionalFormatting>
  <conditionalFormatting sqref="M446">
    <cfRule type="notContainsBlanks" dxfId="637" priority="389">
      <formula>LEN(TRIM(M446))&gt;0</formula>
    </cfRule>
  </conditionalFormatting>
  <conditionalFormatting sqref="N446">
    <cfRule type="notContainsBlanks" dxfId="636" priority="388">
      <formula>LEN(TRIM(N446))&gt;0</formula>
    </cfRule>
  </conditionalFormatting>
  <conditionalFormatting sqref="N448">
    <cfRule type="notContainsBlanks" dxfId="635" priority="387">
      <formula>LEN(TRIM(N448))&gt;0</formula>
    </cfRule>
  </conditionalFormatting>
  <conditionalFormatting sqref="N452">
    <cfRule type="notContainsBlanks" dxfId="634" priority="386">
      <formula>LEN(TRIM(N452))&gt;0</formula>
    </cfRule>
  </conditionalFormatting>
  <conditionalFormatting sqref="J444:K444">
    <cfRule type="containsText" dxfId="633" priority="384" operator="containsText" text="Select One">
      <formula>NOT(ISERROR(SEARCH("Select One",J444)))</formula>
    </cfRule>
    <cfRule type="notContainsBlanks" dxfId="632" priority="385">
      <formula>LEN(TRIM(J444))&gt;0</formula>
    </cfRule>
  </conditionalFormatting>
  <conditionalFormatting sqref="J450">
    <cfRule type="containsText" dxfId="631" priority="382" operator="containsText" text="Select One">
      <formula>NOT(ISERROR(SEARCH("Select One",J450)))</formula>
    </cfRule>
    <cfRule type="notContainsBlanks" dxfId="630" priority="383">
      <formula>LEN(TRIM(J450))&gt;0</formula>
    </cfRule>
  </conditionalFormatting>
  <conditionalFormatting sqref="J448">
    <cfRule type="notContainsBlanks" dxfId="629" priority="381">
      <formula>LEN(TRIM(J448))&gt;0</formula>
    </cfRule>
  </conditionalFormatting>
  <conditionalFormatting sqref="J448">
    <cfRule type="cellIs" dxfId="628" priority="380" operator="greaterThan">
      <formula>0</formula>
    </cfRule>
  </conditionalFormatting>
  <conditionalFormatting sqref="J457 J459">
    <cfRule type="notContainsBlanks" dxfId="627" priority="379">
      <formula>LEN(TRIM(J457))&gt;0</formula>
    </cfRule>
  </conditionalFormatting>
  <conditionalFormatting sqref="J460">
    <cfRule type="notContainsBlanks" dxfId="626" priority="378">
      <formula>LEN(TRIM(J460))&gt;0</formula>
    </cfRule>
  </conditionalFormatting>
  <conditionalFormatting sqref="J461">
    <cfRule type="notContainsBlanks" dxfId="625" priority="377">
      <formula>LEN(TRIM(J461))&gt;0</formula>
    </cfRule>
  </conditionalFormatting>
  <conditionalFormatting sqref="J468">
    <cfRule type="notContainsBlanks" dxfId="624" priority="371">
      <formula>LEN(TRIM(J468))&gt;0</formula>
    </cfRule>
  </conditionalFormatting>
  <conditionalFormatting sqref="J463">
    <cfRule type="notContainsBlanks" dxfId="623" priority="376">
      <formula>LEN(TRIM(J463))&gt;0</formula>
    </cfRule>
  </conditionalFormatting>
  <conditionalFormatting sqref="J465">
    <cfRule type="notContainsBlanks" dxfId="622" priority="375">
      <formula>LEN(TRIM(J465))&gt;0</formula>
    </cfRule>
  </conditionalFormatting>
  <conditionalFormatting sqref="J469">
    <cfRule type="notContainsBlanks" dxfId="621" priority="374">
      <formula>LEN(TRIM(J469))&gt;0</formula>
    </cfRule>
  </conditionalFormatting>
  <conditionalFormatting sqref="J466">
    <cfRule type="notContainsBlanks" dxfId="620" priority="373">
      <formula>LEN(TRIM(J466))&gt;0</formula>
    </cfRule>
  </conditionalFormatting>
  <conditionalFormatting sqref="J467">
    <cfRule type="notContainsBlanks" dxfId="619" priority="372">
      <formula>LEN(TRIM(J467))&gt;0</formula>
    </cfRule>
  </conditionalFormatting>
  <conditionalFormatting sqref="L460">
    <cfRule type="notContainsBlanks" dxfId="618" priority="370">
      <formula>LEN(TRIM(L460))&gt;0</formula>
    </cfRule>
  </conditionalFormatting>
  <conditionalFormatting sqref="M460">
    <cfRule type="notContainsBlanks" dxfId="617" priority="369">
      <formula>LEN(TRIM(M460))&gt;0</formula>
    </cfRule>
  </conditionalFormatting>
  <conditionalFormatting sqref="N460">
    <cfRule type="notContainsBlanks" dxfId="616" priority="368">
      <formula>LEN(TRIM(N460))&gt;0</formula>
    </cfRule>
  </conditionalFormatting>
  <conditionalFormatting sqref="N462">
    <cfRule type="notContainsBlanks" dxfId="615" priority="367">
      <formula>LEN(TRIM(N462))&gt;0</formula>
    </cfRule>
  </conditionalFormatting>
  <conditionalFormatting sqref="N466">
    <cfRule type="notContainsBlanks" dxfId="614" priority="366">
      <formula>LEN(TRIM(N466))&gt;0</formula>
    </cfRule>
  </conditionalFormatting>
  <conditionalFormatting sqref="J458:K458">
    <cfRule type="containsText" dxfId="613" priority="364" operator="containsText" text="Select One">
      <formula>NOT(ISERROR(SEARCH("Select One",J458)))</formula>
    </cfRule>
    <cfRule type="notContainsBlanks" dxfId="612" priority="365">
      <formula>LEN(TRIM(J458))&gt;0</formula>
    </cfRule>
  </conditionalFormatting>
  <conditionalFormatting sqref="J464">
    <cfRule type="containsText" dxfId="611" priority="362" operator="containsText" text="Select One">
      <formula>NOT(ISERROR(SEARCH("Select One",J464)))</formula>
    </cfRule>
    <cfRule type="notContainsBlanks" dxfId="610" priority="363">
      <formula>LEN(TRIM(J464))&gt;0</formula>
    </cfRule>
  </conditionalFormatting>
  <conditionalFormatting sqref="J462">
    <cfRule type="notContainsBlanks" dxfId="609" priority="361">
      <formula>LEN(TRIM(J462))&gt;0</formula>
    </cfRule>
  </conditionalFormatting>
  <conditionalFormatting sqref="J462">
    <cfRule type="cellIs" dxfId="608" priority="360" operator="greaterThan">
      <formula>0</formula>
    </cfRule>
  </conditionalFormatting>
  <conditionalFormatting sqref="J471 J473">
    <cfRule type="notContainsBlanks" dxfId="607" priority="359">
      <formula>LEN(TRIM(J471))&gt;0</formula>
    </cfRule>
  </conditionalFormatting>
  <conditionalFormatting sqref="J474">
    <cfRule type="notContainsBlanks" dxfId="606" priority="358">
      <formula>LEN(TRIM(J474))&gt;0</formula>
    </cfRule>
  </conditionalFormatting>
  <conditionalFormatting sqref="J475">
    <cfRule type="notContainsBlanks" dxfId="605" priority="357">
      <formula>LEN(TRIM(J475))&gt;0</formula>
    </cfRule>
  </conditionalFormatting>
  <conditionalFormatting sqref="J482">
    <cfRule type="notContainsBlanks" dxfId="604" priority="351">
      <formula>LEN(TRIM(J482))&gt;0</formula>
    </cfRule>
  </conditionalFormatting>
  <conditionalFormatting sqref="J477">
    <cfRule type="notContainsBlanks" dxfId="603" priority="356">
      <formula>LEN(TRIM(J477))&gt;0</formula>
    </cfRule>
  </conditionalFormatting>
  <conditionalFormatting sqref="J479">
    <cfRule type="notContainsBlanks" dxfId="602" priority="355">
      <formula>LEN(TRIM(J479))&gt;0</formula>
    </cfRule>
  </conditionalFormatting>
  <conditionalFormatting sqref="J483">
    <cfRule type="notContainsBlanks" dxfId="601" priority="354">
      <formula>LEN(TRIM(J483))&gt;0</formula>
    </cfRule>
  </conditionalFormatting>
  <conditionalFormatting sqref="J480">
    <cfRule type="notContainsBlanks" dxfId="600" priority="353">
      <formula>LEN(TRIM(J480))&gt;0</formula>
    </cfRule>
  </conditionalFormatting>
  <conditionalFormatting sqref="J481">
    <cfRule type="notContainsBlanks" dxfId="599" priority="352">
      <formula>LEN(TRIM(J481))&gt;0</formula>
    </cfRule>
  </conditionalFormatting>
  <conditionalFormatting sqref="L474">
    <cfRule type="notContainsBlanks" dxfId="598" priority="350">
      <formula>LEN(TRIM(L474))&gt;0</formula>
    </cfRule>
  </conditionalFormatting>
  <conditionalFormatting sqref="M474">
    <cfRule type="notContainsBlanks" dxfId="597" priority="349">
      <formula>LEN(TRIM(M474))&gt;0</formula>
    </cfRule>
  </conditionalFormatting>
  <conditionalFormatting sqref="N474">
    <cfRule type="notContainsBlanks" dxfId="596" priority="348">
      <formula>LEN(TRIM(N474))&gt;0</formula>
    </cfRule>
  </conditionalFormatting>
  <conditionalFormatting sqref="N476">
    <cfRule type="notContainsBlanks" dxfId="595" priority="347">
      <formula>LEN(TRIM(N476))&gt;0</formula>
    </cfRule>
  </conditionalFormatting>
  <conditionalFormatting sqref="N480">
    <cfRule type="notContainsBlanks" dxfId="594" priority="346">
      <formula>LEN(TRIM(N480))&gt;0</formula>
    </cfRule>
  </conditionalFormatting>
  <conditionalFormatting sqref="J472:K472">
    <cfRule type="containsText" dxfId="593" priority="344" operator="containsText" text="Select One">
      <formula>NOT(ISERROR(SEARCH("Select One",J472)))</formula>
    </cfRule>
    <cfRule type="notContainsBlanks" dxfId="592" priority="345">
      <formula>LEN(TRIM(J472))&gt;0</formula>
    </cfRule>
  </conditionalFormatting>
  <conditionalFormatting sqref="J478">
    <cfRule type="containsText" dxfId="591" priority="342" operator="containsText" text="Select One">
      <formula>NOT(ISERROR(SEARCH("Select One",J478)))</formula>
    </cfRule>
    <cfRule type="notContainsBlanks" dxfId="590" priority="343">
      <formula>LEN(TRIM(J478))&gt;0</formula>
    </cfRule>
  </conditionalFormatting>
  <conditionalFormatting sqref="J476">
    <cfRule type="notContainsBlanks" dxfId="589" priority="341">
      <formula>LEN(TRIM(J476))&gt;0</formula>
    </cfRule>
  </conditionalFormatting>
  <conditionalFormatting sqref="J476">
    <cfRule type="cellIs" dxfId="588" priority="340" operator="greaterThan">
      <formula>0</formula>
    </cfRule>
  </conditionalFormatting>
  <conditionalFormatting sqref="J485 J487">
    <cfRule type="notContainsBlanks" dxfId="587" priority="339">
      <formula>LEN(TRIM(J485))&gt;0</formula>
    </cfRule>
  </conditionalFormatting>
  <conditionalFormatting sqref="J488">
    <cfRule type="notContainsBlanks" dxfId="586" priority="338">
      <formula>LEN(TRIM(J488))&gt;0</formula>
    </cfRule>
  </conditionalFormatting>
  <conditionalFormatting sqref="J489">
    <cfRule type="notContainsBlanks" dxfId="585" priority="337">
      <formula>LEN(TRIM(J489))&gt;0</formula>
    </cfRule>
  </conditionalFormatting>
  <conditionalFormatting sqref="J496">
    <cfRule type="notContainsBlanks" dxfId="584" priority="331">
      <formula>LEN(TRIM(J496))&gt;0</formula>
    </cfRule>
  </conditionalFormatting>
  <conditionalFormatting sqref="J491">
    <cfRule type="notContainsBlanks" dxfId="583" priority="336">
      <formula>LEN(TRIM(J491))&gt;0</formula>
    </cfRule>
  </conditionalFormatting>
  <conditionalFormatting sqref="J493">
    <cfRule type="notContainsBlanks" dxfId="582" priority="335">
      <formula>LEN(TRIM(J493))&gt;0</formula>
    </cfRule>
  </conditionalFormatting>
  <conditionalFormatting sqref="J497">
    <cfRule type="notContainsBlanks" dxfId="581" priority="334">
      <formula>LEN(TRIM(J497))&gt;0</formula>
    </cfRule>
  </conditionalFormatting>
  <conditionalFormatting sqref="J494">
    <cfRule type="notContainsBlanks" dxfId="580" priority="333">
      <formula>LEN(TRIM(J494))&gt;0</formula>
    </cfRule>
  </conditionalFormatting>
  <conditionalFormatting sqref="J495">
    <cfRule type="notContainsBlanks" dxfId="579" priority="332">
      <formula>LEN(TRIM(J495))&gt;0</formula>
    </cfRule>
  </conditionalFormatting>
  <conditionalFormatting sqref="L488">
    <cfRule type="notContainsBlanks" dxfId="578" priority="330">
      <formula>LEN(TRIM(L488))&gt;0</formula>
    </cfRule>
  </conditionalFormatting>
  <conditionalFormatting sqref="M488">
    <cfRule type="notContainsBlanks" dxfId="577" priority="329">
      <formula>LEN(TRIM(M488))&gt;0</formula>
    </cfRule>
  </conditionalFormatting>
  <conditionalFormatting sqref="N488">
    <cfRule type="notContainsBlanks" dxfId="576" priority="328">
      <formula>LEN(TRIM(N488))&gt;0</formula>
    </cfRule>
  </conditionalFormatting>
  <conditionalFormatting sqref="N490">
    <cfRule type="notContainsBlanks" dxfId="575" priority="327">
      <formula>LEN(TRIM(N490))&gt;0</formula>
    </cfRule>
  </conditionalFormatting>
  <conditionalFormatting sqref="N494">
    <cfRule type="notContainsBlanks" dxfId="574" priority="326">
      <formula>LEN(TRIM(N494))&gt;0</formula>
    </cfRule>
  </conditionalFormatting>
  <conditionalFormatting sqref="J486:K486">
    <cfRule type="containsText" dxfId="573" priority="324" operator="containsText" text="Select One">
      <formula>NOT(ISERROR(SEARCH("Select One",J486)))</formula>
    </cfRule>
    <cfRule type="notContainsBlanks" dxfId="572" priority="325">
      <formula>LEN(TRIM(J486))&gt;0</formula>
    </cfRule>
  </conditionalFormatting>
  <conditionalFormatting sqref="J492">
    <cfRule type="containsText" dxfId="571" priority="322" operator="containsText" text="Select One">
      <formula>NOT(ISERROR(SEARCH("Select One",J492)))</formula>
    </cfRule>
    <cfRule type="notContainsBlanks" dxfId="570" priority="323">
      <formula>LEN(TRIM(J492))&gt;0</formula>
    </cfRule>
  </conditionalFormatting>
  <conditionalFormatting sqref="J490">
    <cfRule type="notContainsBlanks" dxfId="569" priority="321">
      <formula>LEN(TRIM(J490))&gt;0</formula>
    </cfRule>
  </conditionalFormatting>
  <conditionalFormatting sqref="J490">
    <cfRule type="cellIs" dxfId="568" priority="320" operator="greaterThan">
      <formula>0</formula>
    </cfRule>
  </conditionalFormatting>
  <conditionalFormatting sqref="N451">
    <cfRule type="notContainsBlanks" dxfId="567" priority="319">
      <formula>LEN(TRIM(N451))&gt;0</formula>
    </cfRule>
  </conditionalFormatting>
  <conditionalFormatting sqref="N465">
    <cfRule type="notContainsBlanks" dxfId="566" priority="318">
      <formula>LEN(TRIM(N465))&gt;0</formula>
    </cfRule>
  </conditionalFormatting>
  <conditionalFormatting sqref="N479">
    <cfRule type="notContainsBlanks" dxfId="565" priority="317">
      <formula>LEN(TRIM(N479))&gt;0</formula>
    </cfRule>
  </conditionalFormatting>
  <conditionalFormatting sqref="N493">
    <cfRule type="notContainsBlanks" dxfId="564" priority="316">
      <formula>LEN(TRIM(N493))&gt;0</formula>
    </cfRule>
  </conditionalFormatting>
  <conditionalFormatting sqref="J500 J502">
    <cfRule type="notContainsBlanks" dxfId="563" priority="315">
      <formula>LEN(TRIM(J500))&gt;0</formula>
    </cfRule>
  </conditionalFormatting>
  <conditionalFormatting sqref="J503">
    <cfRule type="notContainsBlanks" dxfId="562" priority="314">
      <formula>LEN(TRIM(J503))&gt;0</formula>
    </cfRule>
  </conditionalFormatting>
  <conditionalFormatting sqref="J504">
    <cfRule type="notContainsBlanks" dxfId="561" priority="313">
      <formula>LEN(TRIM(J504))&gt;0</formula>
    </cfRule>
  </conditionalFormatting>
  <conditionalFormatting sqref="J511">
    <cfRule type="notContainsBlanks" dxfId="560" priority="307">
      <formula>LEN(TRIM(J511))&gt;0</formula>
    </cfRule>
  </conditionalFormatting>
  <conditionalFormatting sqref="J506">
    <cfRule type="notContainsBlanks" dxfId="559" priority="312">
      <formula>LEN(TRIM(J506))&gt;0</formula>
    </cfRule>
  </conditionalFormatting>
  <conditionalFormatting sqref="J508">
    <cfRule type="notContainsBlanks" dxfId="558" priority="311">
      <formula>LEN(TRIM(J508))&gt;0</formula>
    </cfRule>
  </conditionalFormatting>
  <conditionalFormatting sqref="J512">
    <cfRule type="notContainsBlanks" dxfId="557" priority="310">
      <formula>LEN(TRIM(J512))&gt;0</formula>
    </cfRule>
  </conditionalFormatting>
  <conditionalFormatting sqref="J509">
    <cfRule type="notContainsBlanks" dxfId="556" priority="309">
      <formula>LEN(TRIM(J509))&gt;0</formula>
    </cfRule>
  </conditionalFormatting>
  <conditionalFormatting sqref="J510">
    <cfRule type="notContainsBlanks" dxfId="555" priority="308">
      <formula>LEN(TRIM(J510))&gt;0</formula>
    </cfRule>
  </conditionalFormatting>
  <conditionalFormatting sqref="L503">
    <cfRule type="notContainsBlanks" dxfId="554" priority="306">
      <formula>LEN(TRIM(L503))&gt;0</formula>
    </cfRule>
  </conditionalFormatting>
  <conditionalFormatting sqref="M503">
    <cfRule type="notContainsBlanks" dxfId="553" priority="305">
      <formula>LEN(TRIM(M503))&gt;0</formula>
    </cfRule>
  </conditionalFormatting>
  <conditionalFormatting sqref="N503">
    <cfRule type="notContainsBlanks" dxfId="552" priority="304">
      <formula>LEN(TRIM(N503))&gt;0</formula>
    </cfRule>
  </conditionalFormatting>
  <conditionalFormatting sqref="N505">
    <cfRule type="notContainsBlanks" dxfId="551" priority="303">
      <formula>LEN(TRIM(N505))&gt;0</formula>
    </cfRule>
  </conditionalFormatting>
  <conditionalFormatting sqref="N508">
    <cfRule type="notContainsBlanks" dxfId="550" priority="302">
      <formula>LEN(TRIM(N508))&gt;0</formula>
    </cfRule>
  </conditionalFormatting>
  <conditionalFormatting sqref="N509">
    <cfRule type="notContainsBlanks" dxfId="549" priority="301">
      <formula>LEN(TRIM(N509))&gt;0</formula>
    </cfRule>
  </conditionalFormatting>
  <conditionalFormatting sqref="J501:K501">
    <cfRule type="containsText" dxfId="548" priority="299" operator="containsText" text="Select One">
      <formula>NOT(ISERROR(SEARCH("Select One",J501)))</formula>
    </cfRule>
    <cfRule type="notContainsBlanks" dxfId="547" priority="300">
      <formula>LEN(TRIM(J501))&gt;0</formula>
    </cfRule>
  </conditionalFormatting>
  <conditionalFormatting sqref="J507">
    <cfRule type="containsText" dxfId="546" priority="297" operator="containsText" text="Select One">
      <formula>NOT(ISERROR(SEARCH("Select One",J507)))</formula>
    </cfRule>
    <cfRule type="notContainsBlanks" dxfId="545" priority="298">
      <formula>LEN(TRIM(J507))&gt;0</formula>
    </cfRule>
  </conditionalFormatting>
  <conditionalFormatting sqref="J505">
    <cfRule type="notContainsBlanks" dxfId="544" priority="296">
      <formula>LEN(TRIM(J505))&gt;0</formula>
    </cfRule>
  </conditionalFormatting>
  <conditionalFormatting sqref="J505">
    <cfRule type="cellIs" dxfId="543" priority="295" operator="greaterThan">
      <formula>0</formula>
    </cfRule>
  </conditionalFormatting>
  <conditionalFormatting sqref="J514 J516">
    <cfRule type="notContainsBlanks" dxfId="542" priority="294">
      <formula>LEN(TRIM(J514))&gt;0</formula>
    </cfRule>
  </conditionalFormatting>
  <conditionalFormatting sqref="J517">
    <cfRule type="notContainsBlanks" dxfId="541" priority="293">
      <formula>LEN(TRIM(J517))&gt;0</formula>
    </cfRule>
  </conditionalFormatting>
  <conditionalFormatting sqref="J518">
    <cfRule type="notContainsBlanks" dxfId="540" priority="292">
      <formula>LEN(TRIM(J518))&gt;0</formula>
    </cfRule>
  </conditionalFormatting>
  <conditionalFormatting sqref="J525">
    <cfRule type="notContainsBlanks" dxfId="539" priority="286">
      <formula>LEN(TRIM(J525))&gt;0</formula>
    </cfRule>
  </conditionalFormatting>
  <conditionalFormatting sqref="J520">
    <cfRule type="notContainsBlanks" dxfId="538" priority="291">
      <formula>LEN(TRIM(J520))&gt;0</formula>
    </cfRule>
  </conditionalFormatting>
  <conditionalFormatting sqref="J522">
    <cfRule type="notContainsBlanks" dxfId="537" priority="290">
      <formula>LEN(TRIM(J522))&gt;0</formula>
    </cfRule>
  </conditionalFormatting>
  <conditionalFormatting sqref="J526">
    <cfRule type="notContainsBlanks" dxfId="536" priority="289">
      <formula>LEN(TRIM(J526))&gt;0</formula>
    </cfRule>
  </conditionalFormatting>
  <conditionalFormatting sqref="J523">
    <cfRule type="notContainsBlanks" dxfId="535" priority="288">
      <formula>LEN(TRIM(J523))&gt;0</formula>
    </cfRule>
  </conditionalFormatting>
  <conditionalFormatting sqref="J524">
    <cfRule type="notContainsBlanks" dxfId="534" priority="287">
      <formula>LEN(TRIM(J524))&gt;0</formula>
    </cfRule>
  </conditionalFormatting>
  <conditionalFormatting sqref="L517">
    <cfRule type="notContainsBlanks" dxfId="533" priority="285">
      <formula>LEN(TRIM(L517))&gt;0</formula>
    </cfRule>
  </conditionalFormatting>
  <conditionalFormatting sqref="M517">
    <cfRule type="notContainsBlanks" dxfId="532" priority="284">
      <formula>LEN(TRIM(M517))&gt;0</formula>
    </cfRule>
  </conditionalFormatting>
  <conditionalFormatting sqref="N517">
    <cfRule type="notContainsBlanks" dxfId="531" priority="283">
      <formula>LEN(TRIM(N517))&gt;0</formula>
    </cfRule>
  </conditionalFormatting>
  <conditionalFormatting sqref="N519">
    <cfRule type="notContainsBlanks" dxfId="530" priority="282">
      <formula>LEN(TRIM(N519))&gt;0</formula>
    </cfRule>
  </conditionalFormatting>
  <conditionalFormatting sqref="N523">
    <cfRule type="notContainsBlanks" dxfId="529" priority="281">
      <formula>LEN(TRIM(N523))&gt;0</formula>
    </cfRule>
  </conditionalFormatting>
  <conditionalFormatting sqref="J515:K515">
    <cfRule type="containsText" dxfId="528" priority="279" operator="containsText" text="Select One">
      <formula>NOT(ISERROR(SEARCH("Select One",J515)))</formula>
    </cfRule>
    <cfRule type="notContainsBlanks" dxfId="527" priority="280">
      <formula>LEN(TRIM(J515))&gt;0</formula>
    </cfRule>
  </conditionalFormatting>
  <conditionalFormatting sqref="J521">
    <cfRule type="containsText" dxfId="526" priority="277" operator="containsText" text="Select One">
      <formula>NOT(ISERROR(SEARCH("Select One",J521)))</formula>
    </cfRule>
    <cfRule type="notContainsBlanks" dxfId="525" priority="278">
      <formula>LEN(TRIM(J521))&gt;0</formula>
    </cfRule>
  </conditionalFormatting>
  <conditionalFormatting sqref="J519">
    <cfRule type="notContainsBlanks" dxfId="524" priority="276">
      <formula>LEN(TRIM(J519))&gt;0</formula>
    </cfRule>
  </conditionalFormatting>
  <conditionalFormatting sqref="J519">
    <cfRule type="cellIs" dxfId="523" priority="275" operator="greaterThan">
      <formula>0</formula>
    </cfRule>
  </conditionalFormatting>
  <conditionalFormatting sqref="J528 J530">
    <cfRule type="notContainsBlanks" dxfId="522" priority="274">
      <formula>LEN(TRIM(J528))&gt;0</formula>
    </cfRule>
  </conditionalFormatting>
  <conditionalFormatting sqref="J531">
    <cfRule type="notContainsBlanks" dxfId="521" priority="273">
      <formula>LEN(TRIM(J531))&gt;0</formula>
    </cfRule>
  </conditionalFormatting>
  <conditionalFormatting sqref="J532">
    <cfRule type="notContainsBlanks" dxfId="520" priority="272">
      <formula>LEN(TRIM(J532))&gt;0</formula>
    </cfRule>
  </conditionalFormatting>
  <conditionalFormatting sqref="J539">
    <cfRule type="notContainsBlanks" dxfId="519" priority="266">
      <formula>LEN(TRIM(J539))&gt;0</formula>
    </cfRule>
  </conditionalFormatting>
  <conditionalFormatting sqref="J534">
    <cfRule type="notContainsBlanks" dxfId="518" priority="271">
      <formula>LEN(TRIM(J534))&gt;0</formula>
    </cfRule>
  </conditionalFormatting>
  <conditionalFormatting sqref="J536">
    <cfRule type="notContainsBlanks" dxfId="517" priority="270">
      <formula>LEN(TRIM(J536))&gt;0</formula>
    </cfRule>
  </conditionalFormatting>
  <conditionalFormatting sqref="J540">
    <cfRule type="notContainsBlanks" dxfId="516" priority="269">
      <formula>LEN(TRIM(J540))&gt;0</formula>
    </cfRule>
  </conditionalFormatting>
  <conditionalFormatting sqref="J537">
    <cfRule type="notContainsBlanks" dxfId="515" priority="268">
      <formula>LEN(TRIM(J537))&gt;0</formula>
    </cfRule>
  </conditionalFormatting>
  <conditionalFormatting sqref="J538">
    <cfRule type="notContainsBlanks" dxfId="514" priority="267">
      <formula>LEN(TRIM(J538))&gt;0</formula>
    </cfRule>
  </conditionalFormatting>
  <conditionalFormatting sqref="L531">
    <cfRule type="notContainsBlanks" dxfId="513" priority="265">
      <formula>LEN(TRIM(L531))&gt;0</formula>
    </cfRule>
  </conditionalFormatting>
  <conditionalFormatting sqref="M531">
    <cfRule type="notContainsBlanks" dxfId="512" priority="264">
      <formula>LEN(TRIM(M531))&gt;0</formula>
    </cfRule>
  </conditionalFormatting>
  <conditionalFormatting sqref="N531">
    <cfRule type="notContainsBlanks" dxfId="511" priority="263">
      <formula>LEN(TRIM(N531))&gt;0</formula>
    </cfRule>
  </conditionalFormatting>
  <conditionalFormatting sqref="N533">
    <cfRule type="notContainsBlanks" dxfId="510" priority="262">
      <formula>LEN(TRIM(N533))&gt;0</formula>
    </cfRule>
  </conditionalFormatting>
  <conditionalFormatting sqref="N537">
    <cfRule type="notContainsBlanks" dxfId="509" priority="261">
      <formula>LEN(TRIM(N537))&gt;0</formula>
    </cfRule>
  </conditionalFormatting>
  <conditionalFormatting sqref="J529:K529">
    <cfRule type="containsText" dxfId="508" priority="259" operator="containsText" text="Select One">
      <formula>NOT(ISERROR(SEARCH("Select One",J529)))</formula>
    </cfRule>
    <cfRule type="notContainsBlanks" dxfId="507" priority="260">
      <formula>LEN(TRIM(J529))&gt;0</formula>
    </cfRule>
  </conditionalFormatting>
  <conditionalFormatting sqref="J535">
    <cfRule type="containsText" dxfId="506" priority="257" operator="containsText" text="Select One">
      <formula>NOT(ISERROR(SEARCH("Select One",J535)))</formula>
    </cfRule>
    <cfRule type="notContainsBlanks" dxfId="505" priority="258">
      <formula>LEN(TRIM(J535))&gt;0</formula>
    </cfRule>
  </conditionalFormatting>
  <conditionalFormatting sqref="J533">
    <cfRule type="notContainsBlanks" dxfId="504" priority="256">
      <formula>LEN(TRIM(J533))&gt;0</formula>
    </cfRule>
  </conditionalFormatting>
  <conditionalFormatting sqref="J533">
    <cfRule type="cellIs" dxfId="503" priority="255" operator="greaterThan">
      <formula>0</formula>
    </cfRule>
  </conditionalFormatting>
  <conditionalFormatting sqref="J542 J544">
    <cfRule type="notContainsBlanks" dxfId="502" priority="254">
      <formula>LEN(TRIM(J542))&gt;0</formula>
    </cfRule>
  </conditionalFormatting>
  <conditionalFormatting sqref="J545">
    <cfRule type="notContainsBlanks" dxfId="501" priority="253">
      <formula>LEN(TRIM(J545))&gt;0</formula>
    </cfRule>
  </conditionalFormatting>
  <conditionalFormatting sqref="J546">
    <cfRule type="notContainsBlanks" dxfId="500" priority="252">
      <formula>LEN(TRIM(J546))&gt;0</formula>
    </cfRule>
  </conditionalFormatting>
  <conditionalFormatting sqref="J553">
    <cfRule type="notContainsBlanks" dxfId="499" priority="246">
      <formula>LEN(TRIM(J553))&gt;0</formula>
    </cfRule>
  </conditionalFormatting>
  <conditionalFormatting sqref="J548">
    <cfRule type="notContainsBlanks" dxfId="498" priority="251">
      <formula>LEN(TRIM(J548))&gt;0</formula>
    </cfRule>
  </conditionalFormatting>
  <conditionalFormatting sqref="J550">
    <cfRule type="notContainsBlanks" dxfId="497" priority="250">
      <formula>LEN(TRIM(J550))&gt;0</formula>
    </cfRule>
  </conditionalFormatting>
  <conditionalFormatting sqref="J554">
    <cfRule type="notContainsBlanks" dxfId="496" priority="249">
      <formula>LEN(TRIM(J554))&gt;0</formula>
    </cfRule>
  </conditionalFormatting>
  <conditionalFormatting sqref="J551">
    <cfRule type="notContainsBlanks" dxfId="495" priority="248">
      <formula>LEN(TRIM(J551))&gt;0</formula>
    </cfRule>
  </conditionalFormatting>
  <conditionalFormatting sqref="J552">
    <cfRule type="notContainsBlanks" dxfId="494" priority="247">
      <formula>LEN(TRIM(J552))&gt;0</formula>
    </cfRule>
  </conditionalFormatting>
  <conditionalFormatting sqref="L545">
    <cfRule type="notContainsBlanks" dxfId="493" priority="245">
      <formula>LEN(TRIM(L545))&gt;0</formula>
    </cfRule>
  </conditionalFormatting>
  <conditionalFormatting sqref="M545">
    <cfRule type="notContainsBlanks" dxfId="492" priority="244">
      <formula>LEN(TRIM(M545))&gt;0</formula>
    </cfRule>
  </conditionalFormatting>
  <conditionalFormatting sqref="N545">
    <cfRule type="notContainsBlanks" dxfId="491" priority="243">
      <formula>LEN(TRIM(N545))&gt;0</formula>
    </cfRule>
  </conditionalFormatting>
  <conditionalFormatting sqref="N547">
    <cfRule type="notContainsBlanks" dxfId="490" priority="242">
      <formula>LEN(TRIM(N547))&gt;0</formula>
    </cfRule>
  </conditionalFormatting>
  <conditionalFormatting sqref="N551">
    <cfRule type="notContainsBlanks" dxfId="489" priority="241">
      <formula>LEN(TRIM(N551))&gt;0</formula>
    </cfRule>
  </conditionalFormatting>
  <conditionalFormatting sqref="J543:K543">
    <cfRule type="containsText" dxfId="488" priority="239" operator="containsText" text="Select One">
      <formula>NOT(ISERROR(SEARCH("Select One",J543)))</formula>
    </cfRule>
    <cfRule type="notContainsBlanks" dxfId="487" priority="240">
      <formula>LEN(TRIM(J543))&gt;0</formula>
    </cfRule>
  </conditionalFormatting>
  <conditionalFormatting sqref="J549">
    <cfRule type="containsText" dxfId="486" priority="237" operator="containsText" text="Select One">
      <formula>NOT(ISERROR(SEARCH("Select One",J549)))</formula>
    </cfRule>
    <cfRule type="notContainsBlanks" dxfId="485" priority="238">
      <formula>LEN(TRIM(J549))&gt;0</formula>
    </cfRule>
  </conditionalFormatting>
  <conditionalFormatting sqref="J547">
    <cfRule type="notContainsBlanks" dxfId="484" priority="236">
      <formula>LEN(TRIM(J547))&gt;0</formula>
    </cfRule>
  </conditionalFormatting>
  <conditionalFormatting sqref="J547">
    <cfRule type="cellIs" dxfId="483" priority="235" operator="greaterThan">
      <formula>0</formula>
    </cfRule>
  </conditionalFormatting>
  <conditionalFormatting sqref="J556 J558">
    <cfRule type="notContainsBlanks" dxfId="482" priority="234">
      <formula>LEN(TRIM(J556))&gt;0</formula>
    </cfRule>
  </conditionalFormatting>
  <conditionalFormatting sqref="J559">
    <cfRule type="notContainsBlanks" dxfId="481" priority="233">
      <formula>LEN(TRIM(J559))&gt;0</formula>
    </cfRule>
  </conditionalFormatting>
  <conditionalFormatting sqref="J560">
    <cfRule type="notContainsBlanks" dxfId="480" priority="232">
      <formula>LEN(TRIM(J560))&gt;0</formula>
    </cfRule>
  </conditionalFormatting>
  <conditionalFormatting sqref="J567">
    <cfRule type="notContainsBlanks" dxfId="479" priority="226">
      <formula>LEN(TRIM(J567))&gt;0</formula>
    </cfRule>
  </conditionalFormatting>
  <conditionalFormatting sqref="J562">
    <cfRule type="notContainsBlanks" dxfId="478" priority="231">
      <formula>LEN(TRIM(J562))&gt;0</formula>
    </cfRule>
  </conditionalFormatting>
  <conditionalFormatting sqref="J564">
    <cfRule type="notContainsBlanks" dxfId="477" priority="230">
      <formula>LEN(TRIM(J564))&gt;0</formula>
    </cfRule>
  </conditionalFormatting>
  <conditionalFormatting sqref="J568">
    <cfRule type="notContainsBlanks" dxfId="476" priority="229">
      <formula>LEN(TRIM(J568))&gt;0</formula>
    </cfRule>
  </conditionalFormatting>
  <conditionalFormatting sqref="J565">
    <cfRule type="notContainsBlanks" dxfId="475" priority="228">
      <formula>LEN(TRIM(J565))&gt;0</formula>
    </cfRule>
  </conditionalFormatting>
  <conditionalFormatting sqref="J566">
    <cfRule type="notContainsBlanks" dxfId="474" priority="227">
      <formula>LEN(TRIM(J566))&gt;0</formula>
    </cfRule>
  </conditionalFormatting>
  <conditionalFormatting sqref="L559">
    <cfRule type="notContainsBlanks" dxfId="473" priority="225">
      <formula>LEN(TRIM(L559))&gt;0</formula>
    </cfRule>
  </conditionalFormatting>
  <conditionalFormatting sqref="M559">
    <cfRule type="notContainsBlanks" dxfId="472" priority="224">
      <formula>LEN(TRIM(M559))&gt;0</formula>
    </cfRule>
  </conditionalFormatting>
  <conditionalFormatting sqref="N559">
    <cfRule type="notContainsBlanks" dxfId="471" priority="223">
      <formula>LEN(TRIM(N559))&gt;0</formula>
    </cfRule>
  </conditionalFormatting>
  <conditionalFormatting sqref="N561">
    <cfRule type="notContainsBlanks" dxfId="470" priority="222">
      <formula>LEN(TRIM(N561))&gt;0</formula>
    </cfRule>
  </conditionalFormatting>
  <conditionalFormatting sqref="N565">
    <cfRule type="notContainsBlanks" dxfId="469" priority="221">
      <formula>LEN(TRIM(N565))&gt;0</formula>
    </cfRule>
  </conditionalFormatting>
  <conditionalFormatting sqref="J557:K557">
    <cfRule type="containsText" dxfId="468" priority="219" operator="containsText" text="Select One">
      <formula>NOT(ISERROR(SEARCH("Select One",J557)))</formula>
    </cfRule>
    <cfRule type="notContainsBlanks" dxfId="467" priority="220">
      <formula>LEN(TRIM(J557))&gt;0</formula>
    </cfRule>
  </conditionalFormatting>
  <conditionalFormatting sqref="J563">
    <cfRule type="containsText" dxfId="466" priority="217" operator="containsText" text="Select One">
      <formula>NOT(ISERROR(SEARCH("Select One",J563)))</formula>
    </cfRule>
    <cfRule type="notContainsBlanks" dxfId="465" priority="218">
      <formula>LEN(TRIM(J563))&gt;0</formula>
    </cfRule>
  </conditionalFormatting>
  <conditionalFormatting sqref="J561">
    <cfRule type="notContainsBlanks" dxfId="464" priority="216">
      <formula>LEN(TRIM(J561))&gt;0</formula>
    </cfRule>
  </conditionalFormatting>
  <conditionalFormatting sqref="J561">
    <cfRule type="cellIs" dxfId="463" priority="215" operator="greaterThan">
      <formula>0</formula>
    </cfRule>
  </conditionalFormatting>
  <conditionalFormatting sqref="N522">
    <cfRule type="notContainsBlanks" dxfId="462" priority="214">
      <formula>LEN(TRIM(N522))&gt;0</formula>
    </cfRule>
  </conditionalFormatting>
  <conditionalFormatting sqref="N536">
    <cfRule type="notContainsBlanks" dxfId="461" priority="213">
      <formula>LEN(TRIM(N536))&gt;0</formula>
    </cfRule>
  </conditionalFormatting>
  <conditionalFormatting sqref="N550">
    <cfRule type="notContainsBlanks" dxfId="460" priority="212">
      <formula>LEN(TRIM(N550))&gt;0</formula>
    </cfRule>
  </conditionalFormatting>
  <conditionalFormatting sqref="N564">
    <cfRule type="notContainsBlanks" dxfId="459" priority="211">
      <formula>LEN(TRIM(N564))&gt;0</formula>
    </cfRule>
  </conditionalFormatting>
  <conditionalFormatting sqref="J571 J573">
    <cfRule type="notContainsBlanks" dxfId="458" priority="210">
      <formula>LEN(TRIM(J571))&gt;0</formula>
    </cfRule>
  </conditionalFormatting>
  <conditionalFormatting sqref="J574">
    <cfRule type="notContainsBlanks" dxfId="457" priority="209">
      <formula>LEN(TRIM(J574))&gt;0</formula>
    </cfRule>
  </conditionalFormatting>
  <conditionalFormatting sqref="J575">
    <cfRule type="notContainsBlanks" dxfId="456" priority="208">
      <formula>LEN(TRIM(J575))&gt;0</formula>
    </cfRule>
  </conditionalFormatting>
  <conditionalFormatting sqref="J582">
    <cfRule type="notContainsBlanks" dxfId="455" priority="202">
      <formula>LEN(TRIM(J582))&gt;0</formula>
    </cfRule>
  </conditionalFormatting>
  <conditionalFormatting sqref="J577">
    <cfRule type="notContainsBlanks" dxfId="454" priority="207">
      <formula>LEN(TRIM(J577))&gt;0</formula>
    </cfRule>
  </conditionalFormatting>
  <conditionalFormatting sqref="J579">
    <cfRule type="notContainsBlanks" dxfId="453" priority="206">
      <formula>LEN(TRIM(J579))&gt;0</formula>
    </cfRule>
  </conditionalFormatting>
  <conditionalFormatting sqref="J583">
    <cfRule type="notContainsBlanks" dxfId="452" priority="205">
      <formula>LEN(TRIM(J583))&gt;0</formula>
    </cfRule>
  </conditionalFormatting>
  <conditionalFormatting sqref="J580">
    <cfRule type="notContainsBlanks" dxfId="451" priority="204">
      <formula>LEN(TRIM(J580))&gt;0</formula>
    </cfRule>
  </conditionalFormatting>
  <conditionalFormatting sqref="J581">
    <cfRule type="notContainsBlanks" dxfId="450" priority="203">
      <formula>LEN(TRIM(J581))&gt;0</formula>
    </cfRule>
  </conditionalFormatting>
  <conditionalFormatting sqref="L574">
    <cfRule type="notContainsBlanks" dxfId="449" priority="201">
      <formula>LEN(TRIM(L574))&gt;0</formula>
    </cfRule>
  </conditionalFormatting>
  <conditionalFormatting sqref="M574">
    <cfRule type="notContainsBlanks" dxfId="448" priority="200">
      <formula>LEN(TRIM(M574))&gt;0</formula>
    </cfRule>
  </conditionalFormatting>
  <conditionalFormatting sqref="N574">
    <cfRule type="notContainsBlanks" dxfId="447" priority="199">
      <formula>LEN(TRIM(N574))&gt;0</formula>
    </cfRule>
  </conditionalFormatting>
  <conditionalFormatting sqref="N576">
    <cfRule type="notContainsBlanks" dxfId="446" priority="198">
      <formula>LEN(TRIM(N576))&gt;0</formula>
    </cfRule>
  </conditionalFormatting>
  <conditionalFormatting sqref="N579">
    <cfRule type="notContainsBlanks" dxfId="445" priority="197">
      <formula>LEN(TRIM(N579))&gt;0</formula>
    </cfRule>
  </conditionalFormatting>
  <conditionalFormatting sqref="N580">
    <cfRule type="notContainsBlanks" dxfId="444" priority="196">
      <formula>LEN(TRIM(N580))&gt;0</formula>
    </cfRule>
  </conditionalFormatting>
  <conditionalFormatting sqref="J572:K572">
    <cfRule type="containsText" dxfId="443" priority="194" operator="containsText" text="Select One">
      <formula>NOT(ISERROR(SEARCH("Select One",J572)))</formula>
    </cfRule>
    <cfRule type="notContainsBlanks" dxfId="442" priority="195">
      <formula>LEN(TRIM(J572))&gt;0</formula>
    </cfRule>
  </conditionalFormatting>
  <conditionalFormatting sqref="J578">
    <cfRule type="containsText" dxfId="441" priority="192" operator="containsText" text="Select One">
      <formula>NOT(ISERROR(SEARCH("Select One",J578)))</formula>
    </cfRule>
    <cfRule type="notContainsBlanks" dxfId="440" priority="193">
      <formula>LEN(TRIM(J578))&gt;0</formula>
    </cfRule>
  </conditionalFormatting>
  <conditionalFormatting sqref="J576">
    <cfRule type="notContainsBlanks" dxfId="439" priority="191">
      <formula>LEN(TRIM(J576))&gt;0</formula>
    </cfRule>
  </conditionalFormatting>
  <conditionalFormatting sqref="J576">
    <cfRule type="cellIs" dxfId="438" priority="190" operator="greaterThan">
      <formula>0</formula>
    </cfRule>
  </conditionalFormatting>
  <conditionalFormatting sqref="J585 J587">
    <cfRule type="notContainsBlanks" dxfId="437" priority="189">
      <formula>LEN(TRIM(J585))&gt;0</formula>
    </cfRule>
  </conditionalFormatting>
  <conditionalFormatting sqref="J588">
    <cfRule type="notContainsBlanks" dxfId="436" priority="188">
      <formula>LEN(TRIM(J588))&gt;0</formula>
    </cfRule>
  </conditionalFormatting>
  <conditionalFormatting sqref="J589">
    <cfRule type="notContainsBlanks" dxfId="435" priority="187">
      <formula>LEN(TRIM(J589))&gt;0</formula>
    </cfRule>
  </conditionalFormatting>
  <conditionalFormatting sqref="J596">
    <cfRule type="notContainsBlanks" dxfId="434" priority="181">
      <formula>LEN(TRIM(J596))&gt;0</formula>
    </cfRule>
  </conditionalFormatting>
  <conditionalFormatting sqref="J591">
    <cfRule type="notContainsBlanks" dxfId="433" priority="186">
      <formula>LEN(TRIM(J591))&gt;0</formula>
    </cfRule>
  </conditionalFormatting>
  <conditionalFormatting sqref="J593">
    <cfRule type="notContainsBlanks" dxfId="432" priority="185">
      <formula>LEN(TRIM(J593))&gt;0</formula>
    </cfRule>
  </conditionalFormatting>
  <conditionalFormatting sqref="J597">
    <cfRule type="notContainsBlanks" dxfId="431" priority="184">
      <formula>LEN(TRIM(J597))&gt;0</formula>
    </cfRule>
  </conditionalFormatting>
  <conditionalFormatting sqref="J594">
    <cfRule type="notContainsBlanks" dxfId="430" priority="183">
      <formula>LEN(TRIM(J594))&gt;0</formula>
    </cfRule>
  </conditionalFormatting>
  <conditionalFormatting sqref="J595">
    <cfRule type="notContainsBlanks" dxfId="429" priority="182">
      <formula>LEN(TRIM(J595))&gt;0</formula>
    </cfRule>
  </conditionalFormatting>
  <conditionalFormatting sqref="L588">
    <cfRule type="notContainsBlanks" dxfId="428" priority="180">
      <formula>LEN(TRIM(L588))&gt;0</formula>
    </cfRule>
  </conditionalFormatting>
  <conditionalFormatting sqref="M588">
    <cfRule type="notContainsBlanks" dxfId="427" priority="179">
      <formula>LEN(TRIM(M588))&gt;0</formula>
    </cfRule>
  </conditionalFormatting>
  <conditionalFormatting sqref="N588">
    <cfRule type="notContainsBlanks" dxfId="426" priority="178">
      <formula>LEN(TRIM(N588))&gt;0</formula>
    </cfRule>
  </conditionalFormatting>
  <conditionalFormatting sqref="N590">
    <cfRule type="notContainsBlanks" dxfId="425" priority="177">
      <formula>LEN(TRIM(N590))&gt;0</formula>
    </cfRule>
  </conditionalFormatting>
  <conditionalFormatting sqref="N594">
    <cfRule type="notContainsBlanks" dxfId="424" priority="176">
      <formula>LEN(TRIM(N594))&gt;0</formula>
    </cfRule>
  </conditionalFormatting>
  <conditionalFormatting sqref="J586:K586">
    <cfRule type="containsText" dxfId="423" priority="174" operator="containsText" text="Select One">
      <formula>NOT(ISERROR(SEARCH("Select One",J586)))</formula>
    </cfRule>
    <cfRule type="notContainsBlanks" dxfId="422" priority="175">
      <formula>LEN(TRIM(J586))&gt;0</formula>
    </cfRule>
  </conditionalFormatting>
  <conditionalFormatting sqref="J592">
    <cfRule type="containsText" dxfId="421" priority="172" operator="containsText" text="Select One">
      <formula>NOT(ISERROR(SEARCH("Select One",J592)))</formula>
    </cfRule>
    <cfRule type="notContainsBlanks" dxfId="420" priority="173">
      <formula>LEN(TRIM(J592))&gt;0</formula>
    </cfRule>
  </conditionalFormatting>
  <conditionalFormatting sqref="J590">
    <cfRule type="notContainsBlanks" dxfId="419" priority="171">
      <formula>LEN(TRIM(J590))&gt;0</formula>
    </cfRule>
  </conditionalFormatting>
  <conditionalFormatting sqref="J590">
    <cfRule type="cellIs" dxfId="418" priority="170" operator="greaterThan">
      <formula>0</formula>
    </cfRule>
  </conditionalFormatting>
  <conditionalFormatting sqref="J599 J601">
    <cfRule type="notContainsBlanks" dxfId="417" priority="169">
      <formula>LEN(TRIM(J599))&gt;0</formula>
    </cfRule>
  </conditionalFormatting>
  <conditionalFormatting sqref="J602">
    <cfRule type="notContainsBlanks" dxfId="416" priority="168">
      <formula>LEN(TRIM(J602))&gt;0</formula>
    </cfRule>
  </conditionalFormatting>
  <conditionalFormatting sqref="J603">
    <cfRule type="notContainsBlanks" dxfId="415" priority="167">
      <formula>LEN(TRIM(J603))&gt;0</formula>
    </cfRule>
  </conditionalFormatting>
  <conditionalFormatting sqref="J610">
    <cfRule type="notContainsBlanks" dxfId="414" priority="161">
      <formula>LEN(TRIM(J610))&gt;0</formula>
    </cfRule>
  </conditionalFormatting>
  <conditionalFormatting sqref="J605">
    <cfRule type="notContainsBlanks" dxfId="413" priority="166">
      <formula>LEN(TRIM(J605))&gt;0</formula>
    </cfRule>
  </conditionalFormatting>
  <conditionalFormatting sqref="J607">
    <cfRule type="notContainsBlanks" dxfId="412" priority="165">
      <formula>LEN(TRIM(J607))&gt;0</formula>
    </cfRule>
  </conditionalFormatting>
  <conditionalFormatting sqref="J611">
    <cfRule type="notContainsBlanks" dxfId="411" priority="164">
      <formula>LEN(TRIM(J611))&gt;0</formula>
    </cfRule>
  </conditionalFormatting>
  <conditionalFormatting sqref="J608">
    <cfRule type="notContainsBlanks" dxfId="410" priority="163">
      <formula>LEN(TRIM(J608))&gt;0</formula>
    </cfRule>
  </conditionalFormatting>
  <conditionalFormatting sqref="J609">
    <cfRule type="notContainsBlanks" dxfId="409" priority="162">
      <formula>LEN(TRIM(J609))&gt;0</formula>
    </cfRule>
  </conditionalFormatting>
  <conditionalFormatting sqref="L602">
    <cfRule type="notContainsBlanks" dxfId="408" priority="160">
      <formula>LEN(TRIM(L602))&gt;0</formula>
    </cfRule>
  </conditionalFormatting>
  <conditionalFormatting sqref="M602">
    <cfRule type="notContainsBlanks" dxfId="407" priority="159">
      <formula>LEN(TRIM(M602))&gt;0</formula>
    </cfRule>
  </conditionalFormatting>
  <conditionalFormatting sqref="N602">
    <cfRule type="notContainsBlanks" dxfId="406" priority="158">
      <formula>LEN(TRIM(N602))&gt;0</formula>
    </cfRule>
  </conditionalFormatting>
  <conditionalFormatting sqref="N604">
    <cfRule type="notContainsBlanks" dxfId="405" priority="157">
      <formula>LEN(TRIM(N604))&gt;0</formula>
    </cfRule>
  </conditionalFormatting>
  <conditionalFormatting sqref="N608">
    <cfRule type="notContainsBlanks" dxfId="404" priority="156">
      <formula>LEN(TRIM(N608))&gt;0</formula>
    </cfRule>
  </conditionalFormatting>
  <conditionalFormatting sqref="J600:K600">
    <cfRule type="containsText" dxfId="403" priority="154" operator="containsText" text="Select One">
      <formula>NOT(ISERROR(SEARCH("Select One",J600)))</formula>
    </cfRule>
    <cfRule type="notContainsBlanks" dxfId="402" priority="155">
      <formula>LEN(TRIM(J600))&gt;0</formula>
    </cfRule>
  </conditionalFormatting>
  <conditionalFormatting sqref="J606">
    <cfRule type="containsText" dxfId="401" priority="152" operator="containsText" text="Select One">
      <formula>NOT(ISERROR(SEARCH("Select One",J606)))</formula>
    </cfRule>
    <cfRule type="notContainsBlanks" dxfId="400" priority="153">
      <formula>LEN(TRIM(J606))&gt;0</formula>
    </cfRule>
  </conditionalFormatting>
  <conditionalFormatting sqref="J604">
    <cfRule type="notContainsBlanks" dxfId="399" priority="151">
      <formula>LEN(TRIM(J604))&gt;0</formula>
    </cfRule>
  </conditionalFormatting>
  <conditionalFormatting sqref="J604">
    <cfRule type="cellIs" dxfId="398" priority="150" operator="greaterThan">
      <formula>0</formula>
    </cfRule>
  </conditionalFormatting>
  <conditionalFormatting sqref="J613 J615">
    <cfRule type="notContainsBlanks" dxfId="397" priority="149">
      <formula>LEN(TRIM(J613))&gt;0</formula>
    </cfRule>
  </conditionalFormatting>
  <conditionalFormatting sqref="J616">
    <cfRule type="notContainsBlanks" dxfId="396" priority="148">
      <formula>LEN(TRIM(J616))&gt;0</formula>
    </cfRule>
  </conditionalFormatting>
  <conditionalFormatting sqref="J617">
    <cfRule type="notContainsBlanks" dxfId="395" priority="147">
      <formula>LEN(TRIM(J617))&gt;0</formula>
    </cfRule>
  </conditionalFormatting>
  <conditionalFormatting sqref="J624">
    <cfRule type="notContainsBlanks" dxfId="394" priority="141">
      <formula>LEN(TRIM(J624))&gt;0</formula>
    </cfRule>
  </conditionalFormatting>
  <conditionalFormatting sqref="J619">
    <cfRule type="notContainsBlanks" dxfId="393" priority="146">
      <formula>LEN(TRIM(J619))&gt;0</formula>
    </cfRule>
  </conditionalFormatting>
  <conditionalFormatting sqref="J621">
    <cfRule type="notContainsBlanks" dxfId="392" priority="145">
      <formula>LEN(TRIM(J621))&gt;0</formula>
    </cfRule>
  </conditionalFormatting>
  <conditionalFormatting sqref="J625">
    <cfRule type="notContainsBlanks" dxfId="391" priority="144">
      <formula>LEN(TRIM(J625))&gt;0</formula>
    </cfRule>
  </conditionalFormatting>
  <conditionalFormatting sqref="J622">
    <cfRule type="notContainsBlanks" dxfId="390" priority="143">
      <formula>LEN(TRIM(J622))&gt;0</formula>
    </cfRule>
  </conditionalFormatting>
  <conditionalFormatting sqref="J623">
    <cfRule type="notContainsBlanks" dxfId="389" priority="142">
      <formula>LEN(TRIM(J623))&gt;0</formula>
    </cfRule>
  </conditionalFormatting>
  <conditionalFormatting sqref="L616">
    <cfRule type="notContainsBlanks" dxfId="388" priority="140">
      <formula>LEN(TRIM(L616))&gt;0</formula>
    </cfRule>
  </conditionalFormatting>
  <conditionalFormatting sqref="M616">
    <cfRule type="notContainsBlanks" dxfId="387" priority="139">
      <formula>LEN(TRIM(M616))&gt;0</formula>
    </cfRule>
  </conditionalFormatting>
  <conditionalFormatting sqref="N616">
    <cfRule type="notContainsBlanks" dxfId="386" priority="138">
      <formula>LEN(TRIM(N616))&gt;0</formula>
    </cfRule>
  </conditionalFormatting>
  <conditionalFormatting sqref="N618">
    <cfRule type="notContainsBlanks" dxfId="385" priority="137">
      <formula>LEN(TRIM(N618))&gt;0</formula>
    </cfRule>
  </conditionalFormatting>
  <conditionalFormatting sqref="N622">
    <cfRule type="notContainsBlanks" dxfId="384" priority="136">
      <formula>LEN(TRIM(N622))&gt;0</formula>
    </cfRule>
  </conditionalFormatting>
  <conditionalFormatting sqref="J614:K614">
    <cfRule type="containsText" dxfId="383" priority="134" operator="containsText" text="Select One">
      <formula>NOT(ISERROR(SEARCH("Select One",J614)))</formula>
    </cfRule>
    <cfRule type="notContainsBlanks" dxfId="382" priority="135">
      <formula>LEN(TRIM(J614))&gt;0</formula>
    </cfRule>
  </conditionalFormatting>
  <conditionalFormatting sqref="J620">
    <cfRule type="containsText" dxfId="381" priority="132" operator="containsText" text="Select One">
      <formula>NOT(ISERROR(SEARCH("Select One",J620)))</formula>
    </cfRule>
    <cfRule type="notContainsBlanks" dxfId="380" priority="133">
      <formula>LEN(TRIM(J620))&gt;0</formula>
    </cfRule>
  </conditionalFormatting>
  <conditionalFormatting sqref="J618">
    <cfRule type="notContainsBlanks" dxfId="379" priority="131">
      <formula>LEN(TRIM(J618))&gt;0</formula>
    </cfRule>
  </conditionalFormatting>
  <conditionalFormatting sqref="J618">
    <cfRule type="cellIs" dxfId="378" priority="130" operator="greaterThan">
      <formula>0</formula>
    </cfRule>
  </conditionalFormatting>
  <conditionalFormatting sqref="J627 J629">
    <cfRule type="notContainsBlanks" dxfId="377" priority="129">
      <formula>LEN(TRIM(J627))&gt;0</formula>
    </cfRule>
  </conditionalFormatting>
  <conditionalFormatting sqref="J630">
    <cfRule type="notContainsBlanks" dxfId="376" priority="128">
      <formula>LEN(TRIM(J630))&gt;0</formula>
    </cfRule>
  </conditionalFormatting>
  <conditionalFormatting sqref="J631">
    <cfRule type="notContainsBlanks" dxfId="375" priority="127">
      <formula>LEN(TRIM(J631))&gt;0</formula>
    </cfRule>
  </conditionalFormatting>
  <conditionalFormatting sqref="J638">
    <cfRule type="notContainsBlanks" dxfId="374" priority="121">
      <formula>LEN(TRIM(J638))&gt;0</formula>
    </cfRule>
  </conditionalFormatting>
  <conditionalFormatting sqref="J633">
    <cfRule type="notContainsBlanks" dxfId="373" priority="126">
      <formula>LEN(TRIM(J633))&gt;0</formula>
    </cfRule>
  </conditionalFormatting>
  <conditionalFormatting sqref="J635">
    <cfRule type="notContainsBlanks" dxfId="372" priority="125">
      <formula>LEN(TRIM(J635))&gt;0</formula>
    </cfRule>
  </conditionalFormatting>
  <conditionalFormatting sqref="J639">
    <cfRule type="notContainsBlanks" dxfId="371" priority="124">
      <formula>LEN(TRIM(J639))&gt;0</formula>
    </cfRule>
  </conditionalFormatting>
  <conditionalFormatting sqref="J636">
    <cfRule type="notContainsBlanks" dxfId="370" priority="123">
      <formula>LEN(TRIM(J636))&gt;0</formula>
    </cfRule>
  </conditionalFormatting>
  <conditionalFormatting sqref="J637">
    <cfRule type="notContainsBlanks" dxfId="369" priority="122">
      <formula>LEN(TRIM(J637))&gt;0</formula>
    </cfRule>
  </conditionalFormatting>
  <conditionalFormatting sqref="L630">
    <cfRule type="notContainsBlanks" dxfId="368" priority="120">
      <formula>LEN(TRIM(L630))&gt;0</formula>
    </cfRule>
  </conditionalFormatting>
  <conditionalFormatting sqref="M630">
    <cfRule type="notContainsBlanks" dxfId="367" priority="119">
      <formula>LEN(TRIM(M630))&gt;0</formula>
    </cfRule>
  </conditionalFormatting>
  <conditionalFormatting sqref="N630">
    <cfRule type="notContainsBlanks" dxfId="366" priority="118">
      <formula>LEN(TRIM(N630))&gt;0</formula>
    </cfRule>
  </conditionalFormatting>
  <conditionalFormatting sqref="N632">
    <cfRule type="notContainsBlanks" dxfId="365" priority="117">
      <formula>LEN(TRIM(N632))&gt;0</formula>
    </cfRule>
  </conditionalFormatting>
  <conditionalFormatting sqref="N636">
    <cfRule type="notContainsBlanks" dxfId="364" priority="116">
      <formula>LEN(TRIM(N636))&gt;0</formula>
    </cfRule>
  </conditionalFormatting>
  <conditionalFormatting sqref="J628:K628">
    <cfRule type="containsText" dxfId="363" priority="114" operator="containsText" text="Select One">
      <formula>NOT(ISERROR(SEARCH("Select One",J628)))</formula>
    </cfRule>
    <cfRule type="notContainsBlanks" dxfId="362" priority="115">
      <formula>LEN(TRIM(J628))&gt;0</formula>
    </cfRule>
  </conditionalFormatting>
  <conditionalFormatting sqref="J634">
    <cfRule type="containsText" dxfId="361" priority="112" operator="containsText" text="Select One">
      <formula>NOT(ISERROR(SEARCH("Select One",J634)))</formula>
    </cfRule>
    <cfRule type="notContainsBlanks" dxfId="360" priority="113">
      <formula>LEN(TRIM(J634))&gt;0</formula>
    </cfRule>
  </conditionalFormatting>
  <conditionalFormatting sqref="J632">
    <cfRule type="notContainsBlanks" dxfId="359" priority="111">
      <formula>LEN(TRIM(J632))&gt;0</formula>
    </cfRule>
  </conditionalFormatting>
  <conditionalFormatting sqref="J632">
    <cfRule type="cellIs" dxfId="358" priority="110" operator="greaterThan">
      <formula>0</formula>
    </cfRule>
  </conditionalFormatting>
  <conditionalFormatting sqref="N593">
    <cfRule type="notContainsBlanks" dxfId="357" priority="109">
      <formula>LEN(TRIM(N593))&gt;0</formula>
    </cfRule>
  </conditionalFormatting>
  <conditionalFormatting sqref="N607">
    <cfRule type="notContainsBlanks" dxfId="356" priority="108">
      <formula>LEN(TRIM(N607))&gt;0</formula>
    </cfRule>
  </conditionalFormatting>
  <conditionalFormatting sqref="N621">
    <cfRule type="notContainsBlanks" dxfId="355" priority="107">
      <formula>LEN(TRIM(N621))&gt;0</formula>
    </cfRule>
  </conditionalFormatting>
  <conditionalFormatting sqref="N635">
    <cfRule type="notContainsBlanks" dxfId="354" priority="106">
      <formula>LEN(TRIM(N635))&gt;0</formula>
    </cfRule>
  </conditionalFormatting>
  <conditionalFormatting sqref="J642 J644">
    <cfRule type="notContainsBlanks" dxfId="353" priority="105">
      <formula>LEN(TRIM(J642))&gt;0</formula>
    </cfRule>
  </conditionalFormatting>
  <conditionalFormatting sqref="J645">
    <cfRule type="notContainsBlanks" dxfId="352" priority="104">
      <formula>LEN(TRIM(J645))&gt;0</formula>
    </cfRule>
  </conditionalFormatting>
  <conditionalFormatting sqref="J646">
    <cfRule type="notContainsBlanks" dxfId="351" priority="103">
      <formula>LEN(TRIM(J646))&gt;0</formula>
    </cfRule>
  </conditionalFormatting>
  <conditionalFormatting sqref="J653">
    <cfRule type="notContainsBlanks" dxfId="350" priority="97">
      <formula>LEN(TRIM(J653))&gt;0</formula>
    </cfRule>
  </conditionalFormatting>
  <conditionalFormatting sqref="J648">
    <cfRule type="notContainsBlanks" dxfId="349" priority="102">
      <formula>LEN(TRIM(J648))&gt;0</formula>
    </cfRule>
  </conditionalFormatting>
  <conditionalFormatting sqref="J650">
    <cfRule type="notContainsBlanks" dxfId="348" priority="101">
      <formula>LEN(TRIM(J650))&gt;0</formula>
    </cfRule>
  </conditionalFormatting>
  <conditionalFormatting sqref="J654">
    <cfRule type="notContainsBlanks" dxfId="347" priority="100">
      <formula>LEN(TRIM(J654))&gt;0</formula>
    </cfRule>
  </conditionalFormatting>
  <conditionalFormatting sqref="J651">
    <cfRule type="notContainsBlanks" dxfId="346" priority="99">
      <formula>LEN(TRIM(J651))&gt;0</formula>
    </cfRule>
  </conditionalFormatting>
  <conditionalFormatting sqref="J652">
    <cfRule type="notContainsBlanks" dxfId="345" priority="98">
      <formula>LEN(TRIM(J652))&gt;0</formula>
    </cfRule>
  </conditionalFormatting>
  <conditionalFormatting sqref="L645">
    <cfRule type="notContainsBlanks" dxfId="344" priority="96">
      <formula>LEN(TRIM(L645))&gt;0</formula>
    </cfRule>
  </conditionalFormatting>
  <conditionalFormatting sqref="M645">
    <cfRule type="notContainsBlanks" dxfId="343" priority="95">
      <formula>LEN(TRIM(M645))&gt;0</formula>
    </cfRule>
  </conditionalFormatting>
  <conditionalFormatting sqref="N645">
    <cfRule type="notContainsBlanks" dxfId="342" priority="94">
      <formula>LEN(TRIM(N645))&gt;0</formula>
    </cfRule>
  </conditionalFormatting>
  <conditionalFormatting sqref="N647">
    <cfRule type="notContainsBlanks" dxfId="341" priority="93">
      <formula>LEN(TRIM(N647))&gt;0</formula>
    </cfRule>
  </conditionalFormatting>
  <conditionalFormatting sqref="N650">
    <cfRule type="notContainsBlanks" dxfId="340" priority="92">
      <formula>LEN(TRIM(N650))&gt;0</formula>
    </cfRule>
  </conditionalFormatting>
  <conditionalFormatting sqref="N651">
    <cfRule type="notContainsBlanks" dxfId="339" priority="91">
      <formula>LEN(TRIM(N651))&gt;0</formula>
    </cfRule>
  </conditionalFormatting>
  <conditionalFormatting sqref="J643:K643">
    <cfRule type="containsText" dxfId="338" priority="89" operator="containsText" text="Select One">
      <formula>NOT(ISERROR(SEARCH("Select One",J643)))</formula>
    </cfRule>
    <cfRule type="notContainsBlanks" dxfId="337" priority="90">
      <formula>LEN(TRIM(J643))&gt;0</formula>
    </cfRule>
  </conditionalFormatting>
  <conditionalFormatting sqref="J649">
    <cfRule type="containsText" dxfId="336" priority="87" operator="containsText" text="Select One">
      <formula>NOT(ISERROR(SEARCH("Select One",J649)))</formula>
    </cfRule>
    <cfRule type="notContainsBlanks" dxfId="335" priority="88">
      <formula>LEN(TRIM(J649))&gt;0</formula>
    </cfRule>
  </conditionalFormatting>
  <conditionalFormatting sqref="J647">
    <cfRule type="notContainsBlanks" dxfId="334" priority="86">
      <formula>LEN(TRIM(J647))&gt;0</formula>
    </cfRule>
  </conditionalFormatting>
  <conditionalFormatting sqref="J647">
    <cfRule type="cellIs" dxfId="333" priority="85" operator="greaterThan">
      <formula>0</formula>
    </cfRule>
  </conditionalFormatting>
  <conditionalFormatting sqref="J656 J658">
    <cfRule type="notContainsBlanks" dxfId="332" priority="84">
      <formula>LEN(TRIM(J656))&gt;0</formula>
    </cfRule>
  </conditionalFormatting>
  <conditionalFormatting sqref="J659">
    <cfRule type="notContainsBlanks" dxfId="331" priority="83">
      <formula>LEN(TRIM(J659))&gt;0</formula>
    </cfRule>
  </conditionalFormatting>
  <conditionalFormatting sqref="J660">
    <cfRule type="notContainsBlanks" dxfId="330" priority="82">
      <formula>LEN(TRIM(J660))&gt;0</formula>
    </cfRule>
  </conditionalFormatting>
  <conditionalFormatting sqref="J667">
    <cfRule type="notContainsBlanks" dxfId="329" priority="76">
      <formula>LEN(TRIM(J667))&gt;0</formula>
    </cfRule>
  </conditionalFormatting>
  <conditionalFormatting sqref="J662">
    <cfRule type="notContainsBlanks" dxfId="328" priority="81">
      <formula>LEN(TRIM(J662))&gt;0</formula>
    </cfRule>
  </conditionalFormatting>
  <conditionalFormatting sqref="J664">
    <cfRule type="notContainsBlanks" dxfId="327" priority="80">
      <formula>LEN(TRIM(J664))&gt;0</formula>
    </cfRule>
  </conditionalFormatting>
  <conditionalFormatting sqref="J668">
    <cfRule type="notContainsBlanks" dxfId="326" priority="79">
      <formula>LEN(TRIM(J668))&gt;0</formula>
    </cfRule>
  </conditionalFormatting>
  <conditionalFormatting sqref="J665">
    <cfRule type="notContainsBlanks" dxfId="325" priority="78">
      <formula>LEN(TRIM(J665))&gt;0</formula>
    </cfRule>
  </conditionalFormatting>
  <conditionalFormatting sqref="J666">
    <cfRule type="notContainsBlanks" dxfId="324" priority="77">
      <formula>LEN(TRIM(J666))&gt;0</formula>
    </cfRule>
  </conditionalFormatting>
  <conditionalFormatting sqref="L659">
    <cfRule type="notContainsBlanks" dxfId="323" priority="75">
      <formula>LEN(TRIM(L659))&gt;0</formula>
    </cfRule>
  </conditionalFormatting>
  <conditionalFormatting sqref="M659">
    <cfRule type="notContainsBlanks" dxfId="322" priority="74">
      <formula>LEN(TRIM(M659))&gt;0</formula>
    </cfRule>
  </conditionalFormatting>
  <conditionalFormatting sqref="N659">
    <cfRule type="notContainsBlanks" dxfId="321" priority="73">
      <formula>LEN(TRIM(N659))&gt;0</formula>
    </cfRule>
  </conditionalFormatting>
  <conditionalFormatting sqref="N661">
    <cfRule type="notContainsBlanks" dxfId="320" priority="72">
      <formula>LEN(TRIM(N661))&gt;0</formula>
    </cfRule>
  </conditionalFormatting>
  <conditionalFormatting sqref="N665">
    <cfRule type="notContainsBlanks" dxfId="319" priority="71">
      <formula>LEN(TRIM(N665))&gt;0</formula>
    </cfRule>
  </conditionalFormatting>
  <conditionalFormatting sqref="J657:K657">
    <cfRule type="containsText" dxfId="318" priority="69" operator="containsText" text="Select One">
      <formula>NOT(ISERROR(SEARCH("Select One",J657)))</formula>
    </cfRule>
    <cfRule type="notContainsBlanks" dxfId="317" priority="70">
      <formula>LEN(TRIM(J657))&gt;0</formula>
    </cfRule>
  </conditionalFormatting>
  <conditionalFormatting sqref="J663">
    <cfRule type="containsText" dxfId="316" priority="67" operator="containsText" text="Select One">
      <formula>NOT(ISERROR(SEARCH("Select One",J663)))</formula>
    </cfRule>
    <cfRule type="notContainsBlanks" dxfId="315" priority="68">
      <formula>LEN(TRIM(J663))&gt;0</formula>
    </cfRule>
  </conditionalFormatting>
  <conditionalFormatting sqref="J661">
    <cfRule type="notContainsBlanks" dxfId="314" priority="66">
      <formula>LEN(TRIM(J661))&gt;0</formula>
    </cfRule>
  </conditionalFormatting>
  <conditionalFormatting sqref="J661">
    <cfRule type="cellIs" dxfId="313" priority="65" operator="greaterThan">
      <formula>0</formula>
    </cfRule>
  </conditionalFormatting>
  <conditionalFormatting sqref="J670 J672">
    <cfRule type="notContainsBlanks" dxfId="312" priority="64">
      <formula>LEN(TRIM(J670))&gt;0</formula>
    </cfRule>
  </conditionalFormatting>
  <conditionalFormatting sqref="J673">
    <cfRule type="notContainsBlanks" dxfId="311" priority="63">
      <formula>LEN(TRIM(J673))&gt;0</formula>
    </cfRule>
  </conditionalFormatting>
  <conditionalFormatting sqref="J674">
    <cfRule type="notContainsBlanks" dxfId="310" priority="62">
      <formula>LEN(TRIM(J674))&gt;0</formula>
    </cfRule>
  </conditionalFormatting>
  <conditionalFormatting sqref="J681">
    <cfRule type="notContainsBlanks" dxfId="309" priority="56">
      <formula>LEN(TRIM(J681))&gt;0</formula>
    </cfRule>
  </conditionalFormatting>
  <conditionalFormatting sqref="J676">
    <cfRule type="notContainsBlanks" dxfId="308" priority="61">
      <formula>LEN(TRIM(J676))&gt;0</formula>
    </cfRule>
  </conditionalFormatting>
  <conditionalFormatting sqref="J678">
    <cfRule type="notContainsBlanks" dxfId="307" priority="60">
      <formula>LEN(TRIM(J678))&gt;0</formula>
    </cfRule>
  </conditionalFormatting>
  <conditionalFormatting sqref="J682">
    <cfRule type="notContainsBlanks" dxfId="306" priority="59">
      <formula>LEN(TRIM(J682))&gt;0</formula>
    </cfRule>
  </conditionalFormatting>
  <conditionalFormatting sqref="J679">
    <cfRule type="notContainsBlanks" dxfId="305" priority="58">
      <formula>LEN(TRIM(J679))&gt;0</formula>
    </cfRule>
  </conditionalFormatting>
  <conditionalFormatting sqref="J680">
    <cfRule type="notContainsBlanks" dxfId="304" priority="57">
      <formula>LEN(TRIM(J680))&gt;0</formula>
    </cfRule>
  </conditionalFormatting>
  <conditionalFormatting sqref="L673">
    <cfRule type="notContainsBlanks" dxfId="303" priority="55">
      <formula>LEN(TRIM(L673))&gt;0</formula>
    </cfRule>
  </conditionalFormatting>
  <conditionalFormatting sqref="M673">
    <cfRule type="notContainsBlanks" dxfId="302" priority="54">
      <formula>LEN(TRIM(M673))&gt;0</formula>
    </cfRule>
  </conditionalFormatting>
  <conditionalFormatting sqref="N673">
    <cfRule type="notContainsBlanks" dxfId="301" priority="53">
      <formula>LEN(TRIM(N673))&gt;0</formula>
    </cfRule>
  </conditionalFormatting>
  <conditionalFormatting sqref="N675">
    <cfRule type="notContainsBlanks" dxfId="300" priority="52">
      <formula>LEN(TRIM(N675))&gt;0</formula>
    </cfRule>
  </conditionalFormatting>
  <conditionalFormatting sqref="N679">
    <cfRule type="notContainsBlanks" dxfId="299" priority="51">
      <formula>LEN(TRIM(N679))&gt;0</formula>
    </cfRule>
  </conditionalFormatting>
  <conditionalFormatting sqref="J671:K671">
    <cfRule type="containsText" dxfId="298" priority="49" operator="containsText" text="Select One">
      <formula>NOT(ISERROR(SEARCH("Select One",J671)))</formula>
    </cfRule>
    <cfRule type="notContainsBlanks" dxfId="297" priority="50">
      <formula>LEN(TRIM(J671))&gt;0</formula>
    </cfRule>
  </conditionalFormatting>
  <conditionalFormatting sqref="J677">
    <cfRule type="containsText" dxfId="296" priority="47" operator="containsText" text="Select One">
      <formula>NOT(ISERROR(SEARCH("Select One",J677)))</formula>
    </cfRule>
    <cfRule type="notContainsBlanks" dxfId="295" priority="48">
      <formula>LEN(TRIM(J677))&gt;0</formula>
    </cfRule>
  </conditionalFormatting>
  <conditionalFormatting sqref="J675">
    <cfRule type="notContainsBlanks" dxfId="294" priority="46">
      <formula>LEN(TRIM(J675))&gt;0</formula>
    </cfRule>
  </conditionalFormatting>
  <conditionalFormatting sqref="J675">
    <cfRule type="cellIs" dxfId="293" priority="45" operator="greaterThan">
      <formula>0</formula>
    </cfRule>
  </conditionalFormatting>
  <conditionalFormatting sqref="J684 J686">
    <cfRule type="notContainsBlanks" dxfId="292" priority="44">
      <formula>LEN(TRIM(J684))&gt;0</formula>
    </cfRule>
  </conditionalFormatting>
  <conditionalFormatting sqref="J687">
    <cfRule type="notContainsBlanks" dxfId="291" priority="43">
      <formula>LEN(TRIM(J687))&gt;0</formula>
    </cfRule>
  </conditionalFormatting>
  <conditionalFormatting sqref="J688">
    <cfRule type="notContainsBlanks" dxfId="290" priority="42">
      <formula>LEN(TRIM(J688))&gt;0</formula>
    </cfRule>
  </conditionalFormatting>
  <conditionalFormatting sqref="J695">
    <cfRule type="notContainsBlanks" dxfId="289" priority="36">
      <formula>LEN(TRIM(J695))&gt;0</formula>
    </cfRule>
  </conditionalFormatting>
  <conditionalFormatting sqref="J690">
    <cfRule type="notContainsBlanks" dxfId="288" priority="41">
      <formula>LEN(TRIM(J690))&gt;0</formula>
    </cfRule>
  </conditionalFormatting>
  <conditionalFormatting sqref="J692">
    <cfRule type="notContainsBlanks" dxfId="287" priority="40">
      <formula>LEN(TRIM(J692))&gt;0</formula>
    </cfRule>
  </conditionalFormatting>
  <conditionalFormatting sqref="J696">
    <cfRule type="notContainsBlanks" dxfId="286" priority="39">
      <formula>LEN(TRIM(J696))&gt;0</formula>
    </cfRule>
  </conditionalFormatting>
  <conditionalFormatting sqref="J693">
    <cfRule type="notContainsBlanks" dxfId="285" priority="38">
      <formula>LEN(TRIM(J693))&gt;0</formula>
    </cfRule>
  </conditionalFormatting>
  <conditionalFormatting sqref="J694">
    <cfRule type="notContainsBlanks" dxfId="284" priority="37">
      <formula>LEN(TRIM(J694))&gt;0</formula>
    </cfRule>
  </conditionalFormatting>
  <conditionalFormatting sqref="L687">
    <cfRule type="notContainsBlanks" dxfId="283" priority="35">
      <formula>LEN(TRIM(L687))&gt;0</formula>
    </cfRule>
  </conditionalFormatting>
  <conditionalFormatting sqref="M687">
    <cfRule type="notContainsBlanks" dxfId="282" priority="34">
      <formula>LEN(TRIM(M687))&gt;0</formula>
    </cfRule>
  </conditionalFormatting>
  <conditionalFormatting sqref="N687">
    <cfRule type="notContainsBlanks" dxfId="281" priority="33">
      <formula>LEN(TRIM(N687))&gt;0</formula>
    </cfRule>
  </conditionalFormatting>
  <conditionalFormatting sqref="N689">
    <cfRule type="notContainsBlanks" dxfId="280" priority="32">
      <formula>LEN(TRIM(N689))&gt;0</formula>
    </cfRule>
  </conditionalFormatting>
  <conditionalFormatting sqref="N693">
    <cfRule type="notContainsBlanks" dxfId="279" priority="31">
      <formula>LEN(TRIM(N693))&gt;0</formula>
    </cfRule>
  </conditionalFormatting>
  <conditionalFormatting sqref="J685:K685">
    <cfRule type="containsText" dxfId="278" priority="29" operator="containsText" text="Select One">
      <formula>NOT(ISERROR(SEARCH("Select One",J685)))</formula>
    </cfRule>
    <cfRule type="notContainsBlanks" dxfId="277" priority="30">
      <formula>LEN(TRIM(J685))&gt;0</formula>
    </cfRule>
  </conditionalFormatting>
  <conditionalFormatting sqref="J691">
    <cfRule type="containsText" dxfId="276" priority="27" operator="containsText" text="Select One">
      <formula>NOT(ISERROR(SEARCH("Select One",J691)))</formula>
    </cfRule>
    <cfRule type="notContainsBlanks" dxfId="275" priority="28">
      <formula>LEN(TRIM(J691))&gt;0</formula>
    </cfRule>
  </conditionalFormatting>
  <conditionalFormatting sqref="J689">
    <cfRule type="notContainsBlanks" dxfId="274" priority="26">
      <formula>LEN(TRIM(J689))&gt;0</formula>
    </cfRule>
  </conditionalFormatting>
  <conditionalFormatting sqref="J689">
    <cfRule type="cellIs" dxfId="273" priority="25" operator="greaterThan">
      <formula>0</formula>
    </cfRule>
  </conditionalFormatting>
  <conditionalFormatting sqref="J698 J700">
    <cfRule type="notContainsBlanks" dxfId="272" priority="24">
      <formula>LEN(TRIM(J698))&gt;0</formula>
    </cfRule>
  </conditionalFormatting>
  <conditionalFormatting sqref="J701">
    <cfRule type="notContainsBlanks" dxfId="271" priority="23">
      <formula>LEN(TRIM(J701))&gt;0</formula>
    </cfRule>
  </conditionalFormatting>
  <conditionalFormatting sqref="J702">
    <cfRule type="notContainsBlanks" dxfId="270" priority="22">
      <formula>LEN(TRIM(J702))&gt;0</formula>
    </cfRule>
  </conditionalFormatting>
  <conditionalFormatting sqref="J709">
    <cfRule type="notContainsBlanks" dxfId="269" priority="16">
      <formula>LEN(TRIM(J709))&gt;0</formula>
    </cfRule>
  </conditionalFormatting>
  <conditionalFormatting sqref="J704">
    <cfRule type="notContainsBlanks" dxfId="268" priority="21">
      <formula>LEN(TRIM(J704))&gt;0</formula>
    </cfRule>
  </conditionalFormatting>
  <conditionalFormatting sqref="J706">
    <cfRule type="notContainsBlanks" dxfId="267" priority="20">
      <formula>LEN(TRIM(J706))&gt;0</formula>
    </cfRule>
  </conditionalFormatting>
  <conditionalFormatting sqref="J710">
    <cfRule type="notContainsBlanks" dxfId="266" priority="19">
      <formula>LEN(TRIM(J710))&gt;0</formula>
    </cfRule>
  </conditionalFormatting>
  <conditionalFormatting sqref="J707">
    <cfRule type="notContainsBlanks" dxfId="265" priority="18">
      <formula>LEN(TRIM(J707))&gt;0</formula>
    </cfRule>
  </conditionalFormatting>
  <conditionalFormatting sqref="J708">
    <cfRule type="notContainsBlanks" dxfId="264" priority="17">
      <formula>LEN(TRIM(J708))&gt;0</formula>
    </cfRule>
  </conditionalFormatting>
  <conditionalFormatting sqref="L701">
    <cfRule type="notContainsBlanks" dxfId="263" priority="15">
      <formula>LEN(TRIM(L701))&gt;0</formula>
    </cfRule>
  </conditionalFormatting>
  <conditionalFormatting sqref="M701">
    <cfRule type="notContainsBlanks" dxfId="262" priority="14">
      <formula>LEN(TRIM(M701))&gt;0</formula>
    </cfRule>
  </conditionalFormatting>
  <conditionalFormatting sqref="N701">
    <cfRule type="notContainsBlanks" dxfId="261" priority="13">
      <formula>LEN(TRIM(N701))&gt;0</formula>
    </cfRule>
  </conditionalFormatting>
  <conditionalFormatting sqref="N703">
    <cfRule type="notContainsBlanks" dxfId="260" priority="12">
      <formula>LEN(TRIM(N703))&gt;0</formula>
    </cfRule>
  </conditionalFormatting>
  <conditionalFormatting sqref="N707">
    <cfRule type="notContainsBlanks" dxfId="259" priority="11">
      <formula>LEN(TRIM(N707))&gt;0</formula>
    </cfRule>
  </conditionalFormatting>
  <conditionalFormatting sqref="J699:K699">
    <cfRule type="containsText" dxfId="258" priority="9" operator="containsText" text="Select One">
      <formula>NOT(ISERROR(SEARCH("Select One",J699)))</formula>
    </cfRule>
    <cfRule type="notContainsBlanks" dxfId="257" priority="10">
      <formula>LEN(TRIM(J699))&gt;0</formula>
    </cfRule>
  </conditionalFormatting>
  <conditionalFormatting sqref="J705">
    <cfRule type="containsText" dxfId="256" priority="7" operator="containsText" text="Select One">
      <formula>NOT(ISERROR(SEARCH("Select One",J705)))</formula>
    </cfRule>
    <cfRule type="notContainsBlanks" dxfId="255" priority="8">
      <formula>LEN(TRIM(J705))&gt;0</formula>
    </cfRule>
  </conditionalFormatting>
  <conditionalFormatting sqref="J703">
    <cfRule type="notContainsBlanks" dxfId="254" priority="6">
      <formula>LEN(TRIM(J703))&gt;0</formula>
    </cfRule>
  </conditionalFormatting>
  <conditionalFormatting sqref="J703">
    <cfRule type="cellIs" dxfId="253" priority="5" operator="greaterThan">
      <formula>0</formula>
    </cfRule>
  </conditionalFormatting>
  <conditionalFormatting sqref="N678">
    <cfRule type="notContainsBlanks" dxfId="252" priority="3">
      <formula>LEN(TRIM(N678))&gt;0</formula>
    </cfRule>
  </conditionalFormatting>
  <conditionalFormatting sqref="N692">
    <cfRule type="notContainsBlanks" dxfId="251" priority="2">
      <formula>LEN(TRIM(N692))&gt;0</formula>
    </cfRule>
  </conditionalFormatting>
  <conditionalFormatting sqref="N706">
    <cfRule type="notContainsBlanks" dxfId="250" priority="1">
      <formula>LEN(TRIM(N706))&gt;0</formula>
    </cfRule>
  </conditionalFormatting>
  <pageMargins left="0.17" right="0.17" top="0.28999999999999998" bottom="0.32" header="0.17" footer="0.17"/>
  <pageSetup scale="53" orientation="landscape" r:id="rId1"/>
  <headerFooter>
    <oddHeader>&amp;L&amp;D&amp;R&amp;F</oddHeader>
    <oddFooter>&amp;LNYS DOH DSRIP_Project Design Grant Application &amp;CSection 2&amp;RPartner Organizations' - Contact Info</oddFooter>
  </headerFooter>
  <rowBreaks count="8" manualBreakCount="8">
    <brk id="73" max="16383" man="1"/>
    <brk id="144" max="13" man="1"/>
    <brk id="214" max="16383" man="1"/>
    <brk id="285" max="13" man="1"/>
    <brk id="356" max="13" man="1"/>
    <brk id="427" max="13" man="1"/>
    <brk id="498" max="13" man="1"/>
    <brk id="640"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sheetPr>
  <dimension ref="B6:N70"/>
  <sheetViews>
    <sheetView topLeftCell="E52" zoomScaleSheetLayoutView="100" workbookViewId="0">
      <selection activeCell="C43" sqref="C43"/>
    </sheetView>
  </sheetViews>
  <sheetFormatPr defaultColWidth="8.85546875" defaultRowHeight="15" x14ac:dyDescent="0.25"/>
  <cols>
    <col min="1" max="1" width="3" style="35" customWidth="1"/>
    <col min="2" max="2" width="4.42578125" style="35" bestFit="1" customWidth="1"/>
    <col min="3" max="3" width="36.85546875" style="35" customWidth="1"/>
    <col min="4" max="4" width="23.7109375" style="35" customWidth="1"/>
    <col min="5" max="5" width="20.140625" style="35" customWidth="1"/>
    <col min="6" max="6" width="23.7109375" style="35" customWidth="1"/>
    <col min="7" max="7" width="22.28515625" style="35" customWidth="1"/>
    <col min="8" max="8" width="23.7109375" style="35" customWidth="1"/>
    <col min="9" max="9" width="23.42578125" style="35" customWidth="1"/>
    <col min="10" max="10" width="6.85546875" style="35" customWidth="1"/>
    <col min="11" max="11" width="6.7109375" style="35" customWidth="1"/>
    <col min="12" max="12" width="23.42578125" style="35" customWidth="1"/>
    <col min="13" max="16384" width="8.85546875" style="35"/>
  </cols>
  <sheetData>
    <row r="6" spans="2:14" x14ac:dyDescent="0.25">
      <c r="L6" s="37"/>
    </row>
    <row r="7" spans="2:14" ht="18.75" x14ac:dyDescent="0.3">
      <c r="C7" s="86" t="s">
        <v>323</v>
      </c>
      <c r="D7" s="179"/>
      <c r="E7" s="179"/>
      <c r="L7" s="37"/>
    </row>
    <row r="8" spans="2:14" ht="19.5" thickBot="1" x14ac:dyDescent="0.35">
      <c r="C8" s="179"/>
      <c r="D8" s="179"/>
      <c r="E8" s="179"/>
      <c r="F8" s="37"/>
      <c r="G8" s="37"/>
      <c r="L8" s="37"/>
    </row>
    <row r="9" spans="2:14" ht="13.5" customHeight="1" x14ac:dyDescent="0.25">
      <c r="B9" s="161" t="s">
        <v>329</v>
      </c>
      <c r="C9" s="523" t="s">
        <v>384</v>
      </c>
      <c r="D9" s="523"/>
      <c r="E9" s="523"/>
      <c r="G9" s="521" t="s">
        <v>256</v>
      </c>
      <c r="L9" s="37"/>
    </row>
    <row r="10" spans="2:14" ht="20.25" customHeight="1" thickBot="1" x14ac:dyDescent="0.3">
      <c r="C10" s="523"/>
      <c r="D10" s="523"/>
      <c r="E10" s="523"/>
      <c r="G10" s="522"/>
      <c r="I10" s="31"/>
      <c r="L10" s="37"/>
    </row>
    <row r="11" spans="2:14" ht="6.75" customHeight="1" x14ac:dyDescent="0.25">
      <c r="E11" s="87"/>
      <c r="F11" s="87"/>
      <c r="G11" s="87"/>
      <c r="H11" s="39"/>
      <c r="I11" s="88"/>
      <c r="L11" s="37"/>
    </row>
    <row r="12" spans="2:14" ht="15.75" customHeight="1" thickBot="1" x14ac:dyDescent="0.3">
      <c r="C12" s="527" t="s">
        <v>350</v>
      </c>
      <c r="D12" s="527"/>
      <c r="E12" s="180"/>
      <c r="G12" s="31"/>
      <c r="H12" s="36"/>
      <c r="I12" s="36"/>
      <c r="L12" s="37"/>
    </row>
    <row r="13" spans="2:14" ht="28.5" customHeight="1" x14ac:dyDescent="0.25">
      <c r="C13" s="449" t="s">
        <v>439</v>
      </c>
      <c r="D13" s="450"/>
      <c r="E13" s="450"/>
      <c r="F13" s="450"/>
      <c r="G13" s="450"/>
      <c r="H13" s="450"/>
      <c r="I13" s="450"/>
      <c r="J13" s="450"/>
      <c r="K13" s="450"/>
      <c r="L13" s="450"/>
      <c r="M13" s="450"/>
      <c r="N13" s="451"/>
    </row>
    <row r="14" spans="2:14" ht="28.5" customHeight="1" x14ac:dyDescent="0.25">
      <c r="C14" s="452"/>
      <c r="D14" s="453"/>
      <c r="E14" s="453"/>
      <c r="F14" s="453"/>
      <c r="G14" s="453"/>
      <c r="H14" s="453"/>
      <c r="I14" s="453"/>
      <c r="J14" s="453"/>
      <c r="K14" s="453"/>
      <c r="L14" s="453"/>
      <c r="M14" s="453"/>
      <c r="N14" s="454"/>
    </row>
    <row r="15" spans="2:14" ht="28.5" customHeight="1" x14ac:dyDescent="0.25">
      <c r="C15" s="452"/>
      <c r="D15" s="453"/>
      <c r="E15" s="453"/>
      <c r="F15" s="453"/>
      <c r="G15" s="453"/>
      <c r="H15" s="453"/>
      <c r="I15" s="453"/>
      <c r="J15" s="453"/>
      <c r="K15" s="453"/>
      <c r="L15" s="453"/>
      <c r="M15" s="453"/>
      <c r="N15" s="454"/>
    </row>
    <row r="16" spans="2:14" ht="28.5" customHeight="1" x14ac:dyDescent="0.25">
      <c r="C16" s="452"/>
      <c r="D16" s="453"/>
      <c r="E16" s="453"/>
      <c r="F16" s="453"/>
      <c r="G16" s="453"/>
      <c r="H16" s="453"/>
      <c r="I16" s="453"/>
      <c r="J16" s="453"/>
      <c r="K16" s="453"/>
      <c r="L16" s="453"/>
      <c r="M16" s="453"/>
      <c r="N16" s="454"/>
    </row>
    <row r="17" spans="2:14" ht="28.5" customHeight="1" x14ac:dyDescent="0.25">
      <c r="C17" s="452"/>
      <c r="D17" s="453"/>
      <c r="E17" s="453"/>
      <c r="F17" s="453"/>
      <c r="G17" s="453"/>
      <c r="H17" s="453"/>
      <c r="I17" s="453"/>
      <c r="J17" s="453"/>
      <c r="K17" s="453"/>
      <c r="L17" s="453"/>
      <c r="M17" s="453"/>
      <c r="N17" s="454"/>
    </row>
    <row r="18" spans="2:14" ht="28.5" customHeight="1" x14ac:dyDescent="0.25">
      <c r="C18" s="452"/>
      <c r="D18" s="453"/>
      <c r="E18" s="453"/>
      <c r="F18" s="453"/>
      <c r="G18" s="453"/>
      <c r="H18" s="453"/>
      <c r="I18" s="453"/>
      <c r="J18" s="453"/>
      <c r="K18" s="453"/>
      <c r="L18" s="453"/>
      <c r="M18" s="453"/>
      <c r="N18" s="454"/>
    </row>
    <row r="19" spans="2:14" ht="28.5" customHeight="1" x14ac:dyDescent="0.25">
      <c r="C19" s="452"/>
      <c r="D19" s="453"/>
      <c r="E19" s="453"/>
      <c r="F19" s="453"/>
      <c r="G19" s="453"/>
      <c r="H19" s="453"/>
      <c r="I19" s="453"/>
      <c r="J19" s="453"/>
      <c r="K19" s="453"/>
      <c r="L19" s="453"/>
      <c r="M19" s="453"/>
      <c r="N19" s="454"/>
    </row>
    <row r="20" spans="2:14" ht="28.5" customHeight="1" thickBot="1" x14ac:dyDescent="0.3">
      <c r="C20" s="455"/>
      <c r="D20" s="456"/>
      <c r="E20" s="456"/>
      <c r="F20" s="456"/>
      <c r="G20" s="456"/>
      <c r="H20" s="456"/>
      <c r="I20" s="456"/>
      <c r="J20" s="456"/>
      <c r="K20" s="456"/>
      <c r="L20" s="456"/>
      <c r="M20" s="456"/>
      <c r="N20" s="457"/>
    </row>
    <row r="21" spans="2:14" ht="16.5" customHeight="1" x14ac:dyDescent="0.25">
      <c r="E21" s="96"/>
      <c r="F21" s="96"/>
      <c r="G21" s="96"/>
      <c r="H21" s="96"/>
      <c r="I21" s="96"/>
      <c r="J21" s="96"/>
      <c r="K21" s="96"/>
      <c r="L21" s="197" t="s">
        <v>399</v>
      </c>
      <c r="M21" s="525">
        <f>LEN(C13)</f>
        <v>1962</v>
      </c>
      <c r="N21" s="525"/>
    </row>
    <row r="22" spans="2:14" ht="19.5" customHeight="1" x14ac:dyDescent="0.3">
      <c r="C22" s="86" t="s">
        <v>328</v>
      </c>
      <c r="D22" s="179"/>
      <c r="E22" s="179"/>
      <c r="L22" s="37"/>
    </row>
    <row r="23" spans="2:14" s="44" customFormat="1" ht="5.25" customHeight="1" x14ac:dyDescent="0.3">
      <c r="E23" s="85"/>
      <c r="L23" s="37"/>
    </row>
    <row r="24" spans="2:14" ht="16.5" customHeight="1" thickBot="1" x14ac:dyDescent="0.3">
      <c r="B24" s="161" t="s">
        <v>330</v>
      </c>
      <c r="C24" s="524" t="s">
        <v>371</v>
      </c>
      <c r="D24" s="524"/>
      <c r="E24" s="524"/>
      <c r="F24" s="524"/>
      <c r="G24" s="524"/>
      <c r="H24" s="524"/>
      <c r="I24" s="524"/>
      <c r="J24" s="524"/>
      <c r="K24" s="524"/>
      <c r="L24" s="524"/>
      <c r="M24" s="524"/>
      <c r="N24" s="524"/>
    </row>
    <row r="25" spans="2:14" ht="16.5" customHeight="1" x14ac:dyDescent="0.25">
      <c r="C25" s="449" t="s">
        <v>524</v>
      </c>
      <c r="D25" s="450"/>
      <c r="E25" s="450"/>
      <c r="F25" s="450"/>
      <c r="G25" s="450"/>
      <c r="H25" s="450"/>
      <c r="I25" s="450"/>
      <c r="J25" s="450"/>
      <c r="K25" s="450"/>
      <c r="L25" s="450"/>
      <c r="M25" s="450"/>
      <c r="N25" s="451"/>
    </row>
    <row r="26" spans="2:14" ht="16.5" customHeight="1" x14ac:dyDescent="0.25">
      <c r="C26" s="452"/>
      <c r="D26" s="453"/>
      <c r="E26" s="453"/>
      <c r="F26" s="453"/>
      <c r="G26" s="453"/>
      <c r="H26" s="453"/>
      <c r="I26" s="453"/>
      <c r="J26" s="453"/>
      <c r="K26" s="453"/>
      <c r="L26" s="453"/>
      <c r="M26" s="453"/>
      <c r="N26" s="454"/>
    </row>
    <row r="27" spans="2:14" ht="16.5" customHeight="1" x14ac:dyDescent="0.25">
      <c r="C27" s="452"/>
      <c r="D27" s="453"/>
      <c r="E27" s="453"/>
      <c r="F27" s="453"/>
      <c r="G27" s="453"/>
      <c r="H27" s="453"/>
      <c r="I27" s="453"/>
      <c r="J27" s="453"/>
      <c r="K27" s="453"/>
      <c r="L27" s="453"/>
      <c r="M27" s="453"/>
      <c r="N27" s="454"/>
    </row>
    <row r="28" spans="2:14" ht="16.5" customHeight="1" x14ac:dyDescent="0.25">
      <c r="C28" s="452"/>
      <c r="D28" s="453"/>
      <c r="E28" s="453"/>
      <c r="F28" s="453"/>
      <c r="G28" s="453"/>
      <c r="H28" s="453"/>
      <c r="I28" s="453"/>
      <c r="J28" s="453"/>
      <c r="K28" s="453"/>
      <c r="L28" s="453"/>
      <c r="M28" s="453"/>
      <c r="N28" s="454"/>
    </row>
    <row r="29" spans="2:14" ht="16.5" customHeight="1" x14ac:dyDescent="0.25">
      <c r="C29" s="452"/>
      <c r="D29" s="453"/>
      <c r="E29" s="453"/>
      <c r="F29" s="453"/>
      <c r="G29" s="453"/>
      <c r="H29" s="453"/>
      <c r="I29" s="453"/>
      <c r="J29" s="453"/>
      <c r="K29" s="453"/>
      <c r="L29" s="453"/>
      <c r="M29" s="453"/>
      <c r="N29" s="454"/>
    </row>
    <row r="30" spans="2:14" ht="16.5" customHeight="1" x14ac:dyDescent="0.25">
      <c r="C30" s="452"/>
      <c r="D30" s="453"/>
      <c r="E30" s="453"/>
      <c r="F30" s="453"/>
      <c r="G30" s="453"/>
      <c r="H30" s="453"/>
      <c r="I30" s="453"/>
      <c r="J30" s="453"/>
      <c r="K30" s="453"/>
      <c r="L30" s="453"/>
      <c r="M30" s="453"/>
      <c r="N30" s="454"/>
    </row>
    <row r="31" spans="2:14" ht="16.5" customHeight="1" x14ac:dyDescent="0.25">
      <c r="C31" s="452"/>
      <c r="D31" s="453"/>
      <c r="E31" s="453"/>
      <c r="F31" s="453"/>
      <c r="G31" s="453"/>
      <c r="H31" s="453"/>
      <c r="I31" s="453"/>
      <c r="J31" s="453"/>
      <c r="K31" s="453"/>
      <c r="L31" s="453"/>
      <c r="M31" s="453"/>
      <c r="N31" s="454"/>
    </row>
    <row r="32" spans="2:14" ht="16.5" customHeight="1" x14ac:dyDescent="0.25">
      <c r="C32" s="452"/>
      <c r="D32" s="453"/>
      <c r="E32" s="453"/>
      <c r="F32" s="453"/>
      <c r="G32" s="453"/>
      <c r="H32" s="453"/>
      <c r="I32" s="453"/>
      <c r="J32" s="453"/>
      <c r="K32" s="453"/>
      <c r="L32" s="453"/>
      <c r="M32" s="453"/>
      <c r="N32" s="454"/>
    </row>
    <row r="33" spans="2:14" ht="16.5" customHeight="1" x14ac:dyDescent="0.25">
      <c r="C33" s="452"/>
      <c r="D33" s="453"/>
      <c r="E33" s="453"/>
      <c r="F33" s="453"/>
      <c r="G33" s="453"/>
      <c r="H33" s="453"/>
      <c r="I33" s="453"/>
      <c r="J33" s="453"/>
      <c r="K33" s="453"/>
      <c r="L33" s="453"/>
      <c r="M33" s="453"/>
      <c r="N33" s="454"/>
    </row>
    <row r="34" spans="2:14" ht="16.5" customHeight="1" x14ac:dyDescent="0.25">
      <c r="C34" s="452"/>
      <c r="D34" s="453"/>
      <c r="E34" s="453"/>
      <c r="F34" s="453"/>
      <c r="G34" s="453"/>
      <c r="H34" s="453"/>
      <c r="I34" s="453"/>
      <c r="J34" s="453"/>
      <c r="K34" s="453"/>
      <c r="L34" s="453"/>
      <c r="M34" s="453"/>
      <c r="N34" s="454"/>
    </row>
    <row r="35" spans="2:14" ht="16.5" customHeight="1" x14ac:dyDescent="0.25">
      <c r="C35" s="452"/>
      <c r="D35" s="453"/>
      <c r="E35" s="453"/>
      <c r="F35" s="453"/>
      <c r="G35" s="453"/>
      <c r="H35" s="453"/>
      <c r="I35" s="453"/>
      <c r="J35" s="453"/>
      <c r="K35" s="453"/>
      <c r="L35" s="453"/>
      <c r="M35" s="453"/>
      <c r="N35" s="454"/>
    </row>
    <row r="36" spans="2:14" ht="16.5" customHeight="1" x14ac:dyDescent="0.25">
      <c r="C36" s="452"/>
      <c r="D36" s="453"/>
      <c r="E36" s="453"/>
      <c r="F36" s="453"/>
      <c r="G36" s="453"/>
      <c r="H36" s="453"/>
      <c r="I36" s="453"/>
      <c r="J36" s="453"/>
      <c r="K36" s="453"/>
      <c r="L36" s="453"/>
      <c r="M36" s="453"/>
      <c r="N36" s="454"/>
    </row>
    <row r="37" spans="2:14" ht="16.5" customHeight="1" x14ac:dyDescent="0.25">
      <c r="C37" s="452"/>
      <c r="D37" s="453"/>
      <c r="E37" s="453"/>
      <c r="F37" s="453"/>
      <c r="G37" s="453"/>
      <c r="H37" s="453"/>
      <c r="I37" s="453"/>
      <c r="J37" s="453"/>
      <c r="K37" s="453"/>
      <c r="L37" s="453"/>
      <c r="M37" s="453"/>
      <c r="N37" s="454"/>
    </row>
    <row r="38" spans="2:14" ht="16.5" customHeight="1" x14ac:dyDescent="0.25">
      <c r="C38" s="452"/>
      <c r="D38" s="453"/>
      <c r="E38" s="453"/>
      <c r="F38" s="453"/>
      <c r="G38" s="453"/>
      <c r="H38" s="453"/>
      <c r="I38" s="453"/>
      <c r="J38" s="453"/>
      <c r="K38" s="453"/>
      <c r="L38" s="453"/>
      <c r="M38" s="453"/>
      <c r="N38" s="454"/>
    </row>
    <row r="39" spans="2:14" ht="16.5" customHeight="1" x14ac:dyDescent="0.25">
      <c r="C39" s="452"/>
      <c r="D39" s="453"/>
      <c r="E39" s="453"/>
      <c r="F39" s="453"/>
      <c r="G39" s="453"/>
      <c r="H39" s="453"/>
      <c r="I39" s="453"/>
      <c r="J39" s="453"/>
      <c r="K39" s="453"/>
      <c r="L39" s="453"/>
      <c r="M39" s="453"/>
      <c r="N39" s="454"/>
    </row>
    <row r="40" spans="2:14" ht="16.5" customHeight="1" x14ac:dyDescent="0.25">
      <c r="C40" s="452"/>
      <c r="D40" s="453"/>
      <c r="E40" s="453"/>
      <c r="F40" s="453"/>
      <c r="G40" s="453"/>
      <c r="H40" s="453"/>
      <c r="I40" s="453"/>
      <c r="J40" s="453"/>
      <c r="K40" s="453"/>
      <c r="L40" s="453"/>
      <c r="M40" s="453"/>
      <c r="N40" s="454"/>
    </row>
    <row r="41" spans="2:14" ht="16.5" customHeight="1" x14ac:dyDescent="0.25">
      <c r="C41" s="452"/>
      <c r="D41" s="453"/>
      <c r="E41" s="453"/>
      <c r="F41" s="453"/>
      <c r="G41" s="453"/>
      <c r="H41" s="453"/>
      <c r="I41" s="453"/>
      <c r="J41" s="453"/>
      <c r="K41" s="453"/>
      <c r="L41" s="453"/>
      <c r="M41" s="453"/>
      <c r="N41" s="454"/>
    </row>
    <row r="42" spans="2:14" ht="16.5" customHeight="1" thickBot="1" x14ac:dyDescent="0.3">
      <c r="C42" s="455"/>
      <c r="D42" s="456"/>
      <c r="E42" s="456"/>
      <c r="F42" s="456"/>
      <c r="G42" s="456"/>
      <c r="H42" s="456"/>
      <c r="I42" s="456"/>
      <c r="J42" s="456"/>
      <c r="K42" s="456"/>
      <c r="L42" s="456"/>
      <c r="M42" s="456"/>
      <c r="N42" s="457"/>
    </row>
    <row r="43" spans="2:14" ht="18.75" customHeight="1" x14ac:dyDescent="0.25">
      <c r="D43" s="37"/>
      <c r="E43" s="162"/>
      <c r="F43" s="162"/>
      <c r="G43" s="162"/>
      <c r="H43" s="162"/>
      <c r="I43" s="162"/>
      <c r="J43" s="162"/>
      <c r="K43" s="162"/>
      <c r="L43" s="197" t="s">
        <v>399</v>
      </c>
      <c r="M43" s="525">
        <f>LEN(C25)</f>
        <v>2943</v>
      </c>
      <c r="N43" s="525"/>
    </row>
    <row r="44" spans="2:14" x14ac:dyDescent="0.25">
      <c r="E44" s="75"/>
      <c r="F44" s="75"/>
      <c r="G44" s="36"/>
      <c r="H44" s="36"/>
      <c r="I44" s="36"/>
      <c r="J44" s="36"/>
      <c r="K44" s="36"/>
      <c r="L44" s="37"/>
    </row>
    <row r="45" spans="2:14" ht="15.75" customHeight="1" x14ac:dyDescent="0.25">
      <c r="B45" s="166" t="s">
        <v>351</v>
      </c>
      <c r="C45" s="526" t="s">
        <v>383</v>
      </c>
      <c r="D45" s="526"/>
      <c r="E45" s="526"/>
      <c r="F45" s="526"/>
      <c r="G45" s="526"/>
      <c r="H45" s="181"/>
      <c r="I45" s="181"/>
      <c r="J45" s="181"/>
      <c r="K45" s="181"/>
      <c r="L45" s="36"/>
      <c r="M45" s="36"/>
    </row>
    <row r="46" spans="2:14" x14ac:dyDescent="0.25">
      <c r="F46" s="36"/>
      <c r="G46" s="36"/>
      <c r="H46" s="36"/>
      <c r="I46" s="36"/>
      <c r="J46" s="36"/>
      <c r="K46" s="36"/>
      <c r="M46" s="36"/>
    </row>
    <row r="47" spans="2:14" x14ac:dyDescent="0.25">
      <c r="C47" s="1" t="s">
        <v>366</v>
      </c>
      <c r="F47" s="36"/>
      <c r="G47" s="36"/>
      <c r="H47" s="36"/>
      <c r="I47" s="36"/>
      <c r="J47" s="36"/>
      <c r="K47" s="36"/>
      <c r="M47" s="36"/>
    </row>
    <row r="48" spans="2:14" x14ac:dyDescent="0.25">
      <c r="C48" s="1"/>
      <c r="F48" s="36"/>
      <c r="G48" s="36"/>
      <c r="H48" s="36"/>
      <c r="I48" s="36"/>
      <c r="J48" s="36"/>
      <c r="K48" s="36"/>
      <c r="M48" s="36"/>
    </row>
    <row r="49" spans="4:13" x14ac:dyDescent="0.25">
      <c r="F49" s="36"/>
      <c r="G49" s="36"/>
      <c r="H49" s="36"/>
      <c r="I49" s="36"/>
      <c r="J49" s="36"/>
      <c r="K49" s="36"/>
      <c r="M49" s="36"/>
    </row>
    <row r="50" spans="4:13" ht="15.75" x14ac:dyDescent="0.25">
      <c r="D50" s="190"/>
      <c r="E50" s="135" t="s">
        <v>192</v>
      </c>
      <c r="F50" s="190"/>
      <c r="G50" s="135" t="s">
        <v>213</v>
      </c>
      <c r="H50" s="190"/>
      <c r="I50" s="135" t="s">
        <v>252</v>
      </c>
      <c r="K50" s="36"/>
      <c r="L50" s="36"/>
      <c r="M50" s="36"/>
    </row>
    <row r="51" spans="4:13" ht="15.75" x14ac:dyDescent="0.25">
      <c r="D51" s="190"/>
      <c r="E51" s="135" t="s">
        <v>193</v>
      </c>
      <c r="F51" s="190"/>
      <c r="G51" s="135" t="s">
        <v>214</v>
      </c>
      <c r="H51" s="190"/>
      <c r="I51" s="135" t="s">
        <v>232</v>
      </c>
      <c r="K51" s="36"/>
      <c r="L51" s="36"/>
    </row>
    <row r="52" spans="4:13" ht="15.75" x14ac:dyDescent="0.25">
      <c r="D52" s="190"/>
      <c r="E52" s="135" t="s">
        <v>194</v>
      </c>
      <c r="F52" s="190"/>
      <c r="G52" s="135" t="s">
        <v>251</v>
      </c>
      <c r="H52" s="190"/>
      <c r="I52" s="135" t="s">
        <v>253</v>
      </c>
    </row>
    <row r="53" spans="4:13" ht="15.75" x14ac:dyDescent="0.25">
      <c r="D53" s="190"/>
      <c r="E53" s="135" t="s">
        <v>195</v>
      </c>
      <c r="F53" s="190"/>
      <c r="G53" s="135" t="s">
        <v>215</v>
      </c>
      <c r="H53" s="190"/>
      <c r="I53" s="135" t="s">
        <v>233</v>
      </c>
    </row>
    <row r="54" spans="4:13" ht="15.75" x14ac:dyDescent="0.25">
      <c r="D54" s="190" t="s">
        <v>437</v>
      </c>
      <c r="E54" s="135" t="s">
        <v>196</v>
      </c>
      <c r="F54" s="190"/>
      <c r="G54" s="135" t="s">
        <v>216</v>
      </c>
      <c r="H54" s="190"/>
      <c r="I54" s="135" t="s">
        <v>234</v>
      </c>
    </row>
    <row r="55" spans="4:13" ht="15.75" x14ac:dyDescent="0.25">
      <c r="D55" s="190"/>
      <c r="E55" s="135" t="s">
        <v>197</v>
      </c>
      <c r="F55" s="190"/>
      <c r="G55" s="135" t="s">
        <v>217</v>
      </c>
      <c r="H55" s="190"/>
      <c r="I55" s="135" t="s">
        <v>235</v>
      </c>
    </row>
    <row r="56" spans="4:13" ht="15.75" x14ac:dyDescent="0.25">
      <c r="D56" s="190" t="s">
        <v>437</v>
      </c>
      <c r="E56" s="135" t="s">
        <v>198</v>
      </c>
      <c r="F56" s="190"/>
      <c r="G56" s="135" t="s">
        <v>218</v>
      </c>
      <c r="H56" s="190"/>
      <c r="I56" s="135" t="s">
        <v>236</v>
      </c>
    </row>
    <row r="57" spans="4:13" ht="15.75" x14ac:dyDescent="0.25">
      <c r="D57" s="190"/>
      <c r="E57" s="135" t="s">
        <v>199</v>
      </c>
      <c r="F57" s="190"/>
      <c r="G57" s="135" t="s">
        <v>219</v>
      </c>
      <c r="H57" s="190"/>
      <c r="I57" s="135" t="s">
        <v>237</v>
      </c>
    </row>
    <row r="58" spans="4:13" ht="15.75" x14ac:dyDescent="0.25">
      <c r="D58" s="190"/>
      <c r="E58" s="135" t="s">
        <v>200</v>
      </c>
      <c r="F58" s="190"/>
      <c r="G58" s="135" t="s">
        <v>220</v>
      </c>
      <c r="H58" s="190"/>
      <c r="I58" s="135" t="s">
        <v>238</v>
      </c>
    </row>
    <row r="59" spans="4:13" ht="15.75" x14ac:dyDescent="0.25">
      <c r="D59" s="190"/>
      <c r="E59" s="135" t="s">
        <v>201</v>
      </c>
      <c r="F59" s="190"/>
      <c r="G59" s="135" t="s">
        <v>250</v>
      </c>
      <c r="H59" s="190"/>
      <c r="I59" s="135" t="s">
        <v>239</v>
      </c>
    </row>
    <row r="60" spans="4:13" ht="15.75" x14ac:dyDescent="0.25">
      <c r="D60" s="190"/>
      <c r="E60" s="135" t="s">
        <v>202</v>
      </c>
      <c r="F60" s="190" t="s">
        <v>437</v>
      </c>
      <c r="G60" s="135" t="s">
        <v>221</v>
      </c>
      <c r="H60" s="190"/>
      <c r="I60" s="135" t="s">
        <v>240</v>
      </c>
    </row>
    <row r="61" spans="4:13" ht="15.75" x14ac:dyDescent="0.25">
      <c r="D61" s="190"/>
      <c r="E61" s="135" t="s">
        <v>203</v>
      </c>
      <c r="F61" s="190"/>
      <c r="G61" s="135" t="s">
        <v>222</v>
      </c>
      <c r="H61" s="190"/>
      <c r="I61" s="135" t="s">
        <v>241</v>
      </c>
      <c r="K61" s="36"/>
    </row>
    <row r="62" spans="4:13" ht="15.75" x14ac:dyDescent="0.25">
      <c r="D62" s="190"/>
      <c r="E62" s="135" t="s">
        <v>204</v>
      </c>
      <c r="F62" s="190"/>
      <c r="G62" s="135" t="s">
        <v>223</v>
      </c>
      <c r="H62" s="190"/>
      <c r="I62" s="135" t="s">
        <v>242</v>
      </c>
    </row>
    <row r="63" spans="4:13" ht="15.75" x14ac:dyDescent="0.25">
      <c r="D63" s="190"/>
      <c r="E63" s="135" t="s">
        <v>205</v>
      </c>
      <c r="F63" s="190"/>
      <c r="G63" s="135" t="s">
        <v>224</v>
      </c>
      <c r="H63" s="190"/>
      <c r="I63" s="135" t="s">
        <v>243</v>
      </c>
    </row>
    <row r="64" spans="4:13" ht="15.75" x14ac:dyDescent="0.25">
      <c r="D64" s="190" t="s">
        <v>437</v>
      </c>
      <c r="E64" s="135" t="s">
        <v>206</v>
      </c>
      <c r="F64" s="190"/>
      <c r="G64" s="135" t="s">
        <v>225</v>
      </c>
      <c r="H64" s="190"/>
      <c r="I64" s="135" t="s">
        <v>244</v>
      </c>
    </row>
    <row r="65" spans="4:9" ht="15.75" x14ac:dyDescent="0.25">
      <c r="D65" s="190"/>
      <c r="E65" s="135" t="s">
        <v>207</v>
      </c>
      <c r="F65" s="190" t="s">
        <v>437</v>
      </c>
      <c r="G65" s="135" t="s">
        <v>226</v>
      </c>
      <c r="H65" s="190"/>
      <c r="I65" s="135" t="s">
        <v>245</v>
      </c>
    </row>
    <row r="66" spans="4:9" ht="15.75" x14ac:dyDescent="0.25">
      <c r="D66" s="190"/>
      <c r="E66" s="135" t="s">
        <v>208</v>
      </c>
      <c r="F66" s="190"/>
      <c r="G66" s="135" t="s">
        <v>227</v>
      </c>
      <c r="H66" s="190"/>
      <c r="I66" s="135" t="s">
        <v>246</v>
      </c>
    </row>
    <row r="67" spans="4:9" ht="15.75" x14ac:dyDescent="0.25">
      <c r="D67" s="190"/>
      <c r="E67" s="135" t="s">
        <v>209</v>
      </c>
      <c r="F67" s="190"/>
      <c r="G67" s="135" t="s">
        <v>228</v>
      </c>
      <c r="H67" s="190"/>
      <c r="I67" s="135" t="s">
        <v>247</v>
      </c>
    </row>
    <row r="68" spans="4:9" ht="15.75" x14ac:dyDescent="0.25">
      <c r="D68" s="190"/>
      <c r="E68" s="135" t="s">
        <v>210</v>
      </c>
      <c r="F68" s="190"/>
      <c r="G68" s="135" t="s">
        <v>229</v>
      </c>
      <c r="H68" s="190"/>
      <c r="I68" s="135" t="s">
        <v>248</v>
      </c>
    </row>
    <row r="69" spans="4:9" ht="15.75" x14ac:dyDescent="0.25">
      <c r="D69" s="190"/>
      <c r="E69" s="135" t="s">
        <v>211</v>
      </c>
      <c r="F69" s="190"/>
      <c r="G69" s="135" t="s">
        <v>230</v>
      </c>
      <c r="H69" s="190"/>
      <c r="I69" s="135" t="s">
        <v>249</v>
      </c>
    </row>
    <row r="70" spans="4:9" ht="15.75" x14ac:dyDescent="0.25">
      <c r="D70" s="190"/>
      <c r="E70" s="135" t="s">
        <v>212</v>
      </c>
      <c r="F70" s="190"/>
      <c r="G70" s="135" t="s">
        <v>231</v>
      </c>
    </row>
  </sheetData>
  <sheetProtection password="CC65" sheet="1" objects="1" scenarios="1" formatRows="0"/>
  <customSheetViews>
    <customSheetView guid="{D9D581F4-A01F-427F-9228-CBDD27C04C80}" topLeftCell="E52">
      <selection activeCell="C43" sqref="C43"/>
      <rowBreaks count="1" manualBreakCount="1">
        <brk id="43" min="1" max="13" man="1"/>
      </rowBreaks>
      <pageMargins left="0.17" right="0.17" top="0.39" bottom="0.39" header="0.17" footer="0.17"/>
      <pageSetup paperSize="5" scale="57" orientation="landscape" r:id="rId1"/>
      <headerFooter>
        <oddHeader>&amp;L&amp;D&amp;R&amp;F</oddHeader>
        <oddFooter>&amp;LNYS DOH DSRIP_Project Design Grant Application &amp;CSection 3&amp;RPartner Organizations &amp; Service Area</oddFooter>
      </headerFooter>
    </customSheetView>
    <customSheetView guid="{ECFC9123-53AB-D24A-AF72-8883FBE86963}" topLeftCell="H28">
      <selection activeCell="H47" sqref="H47"/>
      <rowBreaks count="1" manualBreakCount="1">
        <brk id="43" min="1" max="13" man="1"/>
      </rowBreaks>
      <pageMargins left="0.7" right="0.7" top="0.75" bottom="0.75" header="0.3" footer="0.3"/>
      <pageSetup paperSize="5" scale="57" orientation="landscape"/>
      <headerFooter>
        <oddHeader>&amp;L&amp;D&amp;R&amp;F</oddHeader>
        <oddFooter>&amp;LNYS DOH DSRIP_Project Design Grant Application &amp;CSection 3&amp;RPartner Organizations &amp; Service Area</oddFooter>
      </headerFooter>
    </customSheetView>
    <customSheetView guid="{D62BC022-ED2D-454C-8488-06D58BDB05DC}" showPageBreaks="1" printArea="1" topLeftCell="E52">
      <selection activeCell="C43" sqref="C43"/>
      <rowBreaks count="1" manualBreakCount="1">
        <brk id="43" min="1" max="13" man="1"/>
      </rowBreaks>
      <pageMargins left="0.17" right="0.17" top="0.39" bottom="0.39" header="0.17" footer="0.17"/>
      <pageSetup paperSize="5" scale="57" orientation="landscape" r:id="rId2"/>
      <headerFooter>
        <oddHeader>&amp;L&amp;D&amp;R&amp;F</oddHeader>
        <oddFooter>&amp;LNYS DOH DSRIP_Project Design Grant Application &amp;CSection 3&amp;RPartner Organizations &amp; Service Area</oddFooter>
      </headerFooter>
    </customSheetView>
  </customSheetViews>
  <mergeCells count="9">
    <mergeCell ref="G9:G10"/>
    <mergeCell ref="C9:E10"/>
    <mergeCell ref="C24:N24"/>
    <mergeCell ref="M21:N21"/>
    <mergeCell ref="C45:G45"/>
    <mergeCell ref="C12:D12"/>
    <mergeCell ref="C13:N20"/>
    <mergeCell ref="C25:N42"/>
    <mergeCell ref="M43:N43"/>
  </mergeCells>
  <phoneticPr fontId="0" type="noConversion"/>
  <conditionalFormatting sqref="H11 G9">
    <cfRule type="containsText" dxfId="249" priority="183" operator="containsText" text="Select One">
      <formula>NOT(ISERROR(SEARCH("Select One",G9)))</formula>
    </cfRule>
    <cfRule type="notContainsBlanks" dxfId="248" priority="184">
      <formula>LEN(TRIM(G9))&gt;0</formula>
    </cfRule>
  </conditionalFormatting>
  <conditionalFormatting sqref="E21:K21 C13 E43:K43 C25">
    <cfRule type="notContainsBlanks" dxfId="247" priority="121">
      <formula>LEN(TRIM(C13))&gt;0</formula>
    </cfRule>
  </conditionalFormatting>
  <conditionalFormatting sqref="D50:D70">
    <cfRule type="notContainsBlanks" dxfId="246" priority="35">
      <formula>LEN(TRIM(D50))&gt;0</formula>
    </cfRule>
  </conditionalFormatting>
  <conditionalFormatting sqref="F50:F70">
    <cfRule type="notContainsBlanks" dxfId="245" priority="28">
      <formula>LEN(TRIM(F50))&gt;0</formula>
    </cfRule>
  </conditionalFormatting>
  <conditionalFormatting sqref="H50:H69">
    <cfRule type="notContainsBlanks" dxfId="244" priority="27">
      <formula>LEN(TRIM(H50))&gt;0</formula>
    </cfRule>
  </conditionalFormatting>
  <conditionalFormatting sqref="F50:F55">
    <cfRule type="notContainsBlanks" dxfId="243" priority="7">
      <formula>LEN(TRIM(F50))&gt;0</formula>
    </cfRule>
  </conditionalFormatting>
  <conditionalFormatting sqref="F50:F69">
    <cfRule type="notContainsBlanks" dxfId="242" priority="6">
      <formula>LEN(TRIM(F50))&gt;0</formula>
    </cfRule>
  </conditionalFormatting>
  <conditionalFormatting sqref="F50:F70">
    <cfRule type="notContainsBlanks" dxfId="241" priority="5">
      <formula>LEN(TRIM(F50))&gt;0</formula>
    </cfRule>
  </conditionalFormatting>
  <conditionalFormatting sqref="H50:H69">
    <cfRule type="notContainsBlanks" dxfId="240" priority="4">
      <formula>LEN(TRIM(H50))&gt;0</formula>
    </cfRule>
  </conditionalFormatting>
  <conditionalFormatting sqref="H50:H54">
    <cfRule type="notContainsBlanks" dxfId="239" priority="3">
      <formula>LEN(TRIM(H50))&gt;0</formula>
    </cfRule>
  </conditionalFormatting>
  <conditionalFormatting sqref="H50:H68">
    <cfRule type="notContainsBlanks" dxfId="238" priority="2">
      <formula>LEN(TRIM(H50))&gt;0</formula>
    </cfRule>
  </conditionalFormatting>
  <conditionalFormatting sqref="H50:H69">
    <cfRule type="notContainsBlanks" dxfId="237" priority="1">
      <formula>LEN(TRIM(H50))&gt;0</formula>
    </cfRule>
  </conditionalFormatting>
  <dataValidations count="2">
    <dataValidation type="textLength" allowBlank="1" showInputMessage="1" showErrorMessage="1" sqref="E21:K21 C13:N20">
      <formula1>0</formula1>
      <formula2>2000</formula2>
    </dataValidation>
    <dataValidation type="textLength" allowBlank="1" showInputMessage="1" showErrorMessage="1" sqref="E43:K43 C25:N42">
      <formula1>0</formula1>
      <formula2>3000</formula2>
    </dataValidation>
  </dataValidations>
  <pageMargins left="0.17" right="0.17" top="0.39" bottom="0.39" header="0.17" footer="0.17"/>
  <pageSetup paperSize="5" scale="57" orientation="landscape" r:id="rId3"/>
  <headerFooter>
    <oddHeader>&amp;L&amp;D&amp;R&amp;F</oddHeader>
    <oddFooter>&amp;LNYS DOH DSRIP_Project Design Grant Application &amp;CSection 3&amp;RPartner Organizations &amp; Service Area</oddFooter>
  </headerFooter>
  <rowBreaks count="1" manualBreakCount="1">
    <brk id="43" min="1" max="13" man="1"/>
  </rowBreaks>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Data!F28:F31</xm:f>
          </x14:formula1>
          <xm:sqref>G9:G10</xm:sqref>
        </x14:dataValidation>
        <x14:dataValidation type="list" allowBlank="1" showInputMessage="1" showErrorMessage="1">
          <x14:formula1>
            <xm:f>Data!B105:B106</xm:f>
          </x14:formula1>
          <xm:sqref>D50:D70 F50:F70 H50:H69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tint="-0.249977111117893"/>
  </sheetPr>
  <dimension ref="A2:V173"/>
  <sheetViews>
    <sheetView showGridLines="0" topLeftCell="A40" zoomScaleSheetLayoutView="80" workbookViewId="0">
      <selection activeCell="B104" sqref="B104"/>
    </sheetView>
  </sheetViews>
  <sheetFormatPr defaultColWidth="8.85546875" defaultRowHeight="15" x14ac:dyDescent="0.25"/>
  <cols>
    <col min="1" max="1" width="5.7109375" style="35" customWidth="1"/>
    <col min="2" max="2" width="26" style="35" customWidth="1"/>
    <col min="3" max="3" width="11.28515625" style="35" customWidth="1"/>
    <col min="4" max="4" width="2.7109375" style="35" customWidth="1"/>
    <col min="5" max="5" width="8" style="35" customWidth="1"/>
    <col min="6" max="17" width="7.7109375" style="35" customWidth="1"/>
    <col min="18" max="18" width="6" style="35" customWidth="1"/>
    <col min="19" max="19" width="19" style="35" customWidth="1"/>
    <col min="20" max="16384" width="8.85546875" style="35"/>
  </cols>
  <sheetData>
    <row r="2" spans="1:22" x14ac:dyDescent="0.25">
      <c r="B2" s="74"/>
    </row>
    <row r="6" spans="1:22" ht="21" x14ac:dyDescent="0.35">
      <c r="B6" s="163" t="s">
        <v>331</v>
      </c>
      <c r="C6" s="82"/>
    </row>
    <row r="7" spans="1:22" ht="13.5" customHeight="1" x14ac:dyDescent="0.25">
      <c r="T7" s="4"/>
    </row>
    <row r="8" spans="1:22" ht="18.75" x14ac:dyDescent="0.25">
      <c r="B8" s="48" t="s">
        <v>281</v>
      </c>
      <c r="T8" s="4"/>
      <c r="U8" s="36"/>
      <c r="V8" s="36"/>
    </row>
    <row r="9" spans="1:22" ht="4.5" customHeight="1" x14ac:dyDescent="0.25">
      <c r="B9" s="42"/>
      <c r="T9" s="47"/>
      <c r="U9" s="36"/>
      <c r="V9" s="36"/>
    </row>
    <row r="10" spans="1:22" s="36" customFormat="1" ht="18" customHeight="1" x14ac:dyDescent="0.25">
      <c r="B10" s="48" t="s">
        <v>181</v>
      </c>
      <c r="T10" s="4"/>
    </row>
    <row r="11" spans="1:22" s="36" customFormat="1" ht="18.75" x14ac:dyDescent="0.25">
      <c r="B11" s="50" t="s">
        <v>182</v>
      </c>
      <c r="T11" s="4"/>
    </row>
    <row r="12" spans="1:22" s="36" customFormat="1" ht="18.75" x14ac:dyDescent="0.25">
      <c r="B12" s="50" t="s">
        <v>183</v>
      </c>
      <c r="T12" s="4"/>
    </row>
    <row r="13" spans="1:22" s="36" customFormat="1" ht="20.25" customHeight="1" x14ac:dyDescent="0.25">
      <c r="B13" s="170" t="s">
        <v>374</v>
      </c>
      <c r="T13" s="4"/>
    </row>
    <row r="14" spans="1:22" s="36" customFormat="1" ht="18.75" customHeight="1" x14ac:dyDescent="0.25">
      <c r="B14" s="185" t="s">
        <v>372</v>
      </c>
      <c r="C14" s="552" t="s">
        <v>373</v>
      </c>
      <c r="D14" s="552"/>
      <c r="E14" s="552"/>
      <c r="F14" s="552"/>
      <c r="G14" s="552"/>
      <c r="H14" s="552"/>
      <c r="I14" s="552"/>
      <c r="J14" s="552"/>
      <c r="K14" s="552"/>
      <c r="L14" s="552"/>
      <c r="M14" s="552"/>
      <c r="N14" s="552"/>
      <c r="T14" s="4"/>
    </row>
    <row r="15" spans="1:22" s="36" customFormat="1" ht="10.5" customHeight="1" x14ac:dyDescent="0.25">
      <c r="B15" s="185"/>
      <c r="C15" s="186"/>
      <c r="D15" s="186"/>
      <c r="E15" s="186"/>
      <c r="F15" s="186"/>
      <c r="G15" s="186"/>
      <c r="H15" s="186"/>
      <c r="I15" s="186"/>
      <c r="J15" s="186"/>
      <c r="K15" s="186"/>
      <c r="L15" s="186"/>
      <c r="M15" s="186"/>
      <c r="N15" s="186"/>
      <c r="T15" s="4"/>
    </row>
    <row r="16" spans="1:22" s="36" customFormat="1" ht="33.75" customHeight="1" x14ac:dyDescent="0.25">
      <c r="A16" s="164" t="s">
        <v>332</v>
      </c>
      <c r="B16" s="551" t="s">
        <v>260</v>
      </c>
      <c r="C16" s="551"/>
      <c r="D16" s="551"/>
      <c r="E16" s="551"/>
      <c r="F16" s="551"/>
      <c r="G16" s="551"/>
      <c r="H16" s="551"/>
      <c r="I16" s="551"/>
      <c r="J16" s="551"/>
      <c r="K16" s="551"/>
      <c r="L16" s="551"/>
      <c r="M16" s="551"/>
      <c r="N16" s="551"/>
      <c r="O16" s="551"/>
      <c r="P16" s="551"/>
      <c r="Q16" s="551"/>
      <c r="R16" s="551"/>
      <c r="T16" s="47"/>
    </row>
    <row r="17" spans="2:20" s="36" customFormat="1" ht="9" customHeight="1" x14ac:dyDescent="0.25">
      <c r="T17" s="47"/>
    </row>
    <row r="18" spans="2:20" s="36" customFormat="1" ht="15.75" thickBot="1" x14ac:dyDescent="0.3">
      <c r="B18" s="51" t="s">
        <v>132</v>
      </c>
      <c r="C18" s="51"/>
      <c r="D18" s="4"/>
      <c r="E18" s="4"/>
      <c r="F18" s="4"/>
      <c r="G18" s="4"/>
      <c r="H18" s="4"/>
      <c r="I18" s="4"/>
      <c r="J18" s="4"/>
      <c r="K18" s="4"/>
      <c r="L18" s="4"/>
      <c r="M18" s="4"/>
      <c r="R18" s="30" t="s">
        <v>168</v>
      </c>
      <c r="T18" s="47"/>
    </row>
    <row r="19" spans="2:20" s="36" customFormat="1" ht="15.75" customHeight="1" x14ac:dyDescent="0.25">
      <c r="B19" s="531" t="s">
        <v>145</v>
      </c>
      <c r="C19" s="533" t="s">
        <v>46</v>
      </c>
      <c r="E19" s="545" t="str">
        <f>IF(OR(C19="Select One",ISBLANK(C19)),"",VLOOKUP(C19,Data!$B$11:$C$15,2,FALSE))</f>
        <v xml:space="preserve">Create Integrated Delivery Systems that are focused on Evidence Based Medicine / Population Health Management </v>
      </c>
      <c r="F19" s="546"/>
      <c r="G19" s="546"/>
      <c r="H19" s="546"/>
      <c r="I19" s="546"/>
      <c r="J19" s="546"/>
      <c r="K19" s="546"/>
      <c r="L19" s="546"/>
      <c r="M19" s="546"/>
      <c r="N19" s="546"/>
      <c r="O19" s="546"/>
      <c r="P19" s="546"/>
      <c r="Q19" s="547"/>
      <c r="R19" s="543">
        <f>IF(OR(C19="Select One",ISBLANK(C19)),"",VLOOKUP(C19,Data!$B$11:$D$15,3,FALSE))</f>
        <v>56</v>
      </c>
      <c r="T19" s="47"/>
    </row>
    <row r="20" spans="2:20" s="36" customFormat="1" ht="15.75" thickBot="1" x14ac:dyDescent="0.3">
      <c r="B20" s="532"/>
      <c r="C20" s="534"/>
      <c r="E20" s="548"/>
      <c r="F20" s="549"/>
      <c r="G20" s="549"/>
      <c r="H20" s="549"/>
      <c r="I20" s="549"/>
      <c r="J20" s="549"/>
      <c r="K20" s="549"/>
      <c r="L20" s="549"/>
      <c r="M20" s="549"/>
      <c r="N20" s="549"/>
      <c r="O20" s="549"/>
      <c r="P20" s="549"/>
      <c r="Q20" s="550"/>
      <c r="R20" s="544"/>
      <c r="T20" s="47"/>
    </row>
    <row r="21" spans="2:20" s="36" customFormat="1" x14ac:dyDescent="0.25">
      <c r="B21" s="8"/>
      <c r="C21" s="52"/>
      <c r="E21" s="52"/>
      <c r="F21" s="52"/>
      <c r="G21" s="52"/>
      <c r="H21" s="52"/>
      <c r="I21" s="52"/>
      <c r="J21" s="52"/>
      <c r="K21" s="52"/>
      <c r="L21" s="52"/>
      <c r="M21" s="52"/>
      <c r="N21" s="52"/>
      <c r="O21" s="52"/>
      <c r="P21" s="52"/>
      <c r="Q21" s="52"/>
      <c r="T21" s="47"/>
    </row>
    <row r="22" spans="2:20" s="36" customFormat="1" ht="15.75" thickBot="1" x14ac:dyDescent="0.3">
      <c r="B22" s="51" t="s">
        <v>133</v>
      </c>
      <c r="E22" s="53"/>
      <c r="F22" s="53"/>
      <c r="G22" s="53"/>
      <c r="H22" s="53"/>
      <c r="I22" s="53"/>
      <c r="J22" s="53"/>
      <c r="K22" s="53"/>
      <c r="L22" s="53"/>
      <c r="M22" s="53"/>
      <c r="N22" s="53"/>
      <c r="O22" s="53"/>
      <c r="P22" s="53"/>
      <c r="R22" s="30" t="s">
        <v>168</v>
      </c>
      <c r="T22" s="4"/>
    </row>
    <row r="23" spans="2:20" s="36" customFormat="1" ht="15" customHeight="1" x14ac:dyDescent="0.25">
      <c r="B23" s="531" t="s">
        <v>146</v>
      </c>
      <c r="C23" s="533" t="s">
        <v>56</v>
      </c>
      <c r="E23" s="535" t="str">
        <f>IF(OR(C23="Select One",ISBLANK(C23)),"",VLOOKUP(C23,Data!B17:C27,2,FALSE))</f>
        <v>Ambulatory ICUs</v>
      </c>
      <c r="F23" s="536"/>
      <c r="G23" s="536"/>
      <c r="H23" s="536"/>
      <c r="I23" s="536"/>
      <c r="J23" s="536"/>
      <c r="K23" s="536"/>
      <c r="L23" s="536"/>
      <c r="M23" s="536"/>
      <c r="N23" s="536"/>
      <c r="O23" s="536"/>
      <c r="P23" s="536"/>
      <c r="Q23" s="537"/>
      <c r="R23" s="543">
        <f>IF(OR(C23="Select One",ISBLANK(C23)),"",VLOOKUP(C23,Data!B17:D27,3,FALSE))</f>
        <v>36</v>
      </c>
      <c r="T23" s="4"/>
    </row>
    <row r="24" spans="2:20" s="36" customFormat="1" ht="15.75" customHeight="1" thickBot="1" x14ac:dyDescent="0.3">
      <c r="B24" s="532"/>
      <c r="C24" s="534"/>
      <c r="E24" s="538"/>
      <c r="F24" s="539"/>
      <c r="G24" s="539"/>
      <c r="H24" s="539"/>
      <c r="I24" s="539"/>
      <c r="J24" s="539"/>
      <c r="K24" s="539"/>
      <c r="L24" s="539"/>
      <c r="M24" s="539"/>
      <c r="N24" s="539"/>
      <c r="O24" s="539"/>
      <c r="P24" s="539"/>
      <c r="Q24" s="540"/>
      <c r="R24" s="544"/>
      <c r="T24" s="4"/>
    </row>
    <row r="25" spans="2:20" s="36" customFormat="1" x14ac:dyDescent="0.25">
      <c r="T25" s="4"/>
    </row>
    <row r="26" spans="2:20" s="36" customFormat="1" ht="15.75" customHeight="1" thickBot="1" x14ac:dyDescent="0.3">
      <c r="B26" s="51" t="s">
        <v>130</v>
      </c>
      <c r="R26" s="30" t="s">
        <v>168</v>
      </c>
      <c r="T26" s="4"/>
    </row>
    <row r="27" spans="2:20" s="36" customFormat="1" ht="15" customHeight="1" x14ac:dyDescent="0.25">
      <c r="B27" s="541" t="s">
        <v>140</v>
      </c>
      <c r="C27" s="533" t="s">
        <v>63</v>
      </c>
      <c r="E27" s="535" t="str">
        <f>IF(OR(C27="Select One",ISBLANK(C27)),"",VLOOKUP(C27,Data!$B$30:$C$45,2,FALSE))</f>
        <v>Hospital-Home Care Collaboration Solutions</v>
      </c>
      <c r="F27" s="536"/>
      <c r="G27" s="536"/>
      <c r="H27" s="536"/>
      <c r="I27" s="536"/>
      <c r="J27" s="536"/>
      <c r="K27" s="536"/>
      <c r="L27" s="536"/>
      <c r="M27" s="536"/>
      <c r="N27" s="536"/>
      <c r="O27" s="536"/>
      <c r="P27" s="536"/>
      <c r="Q27" s="537"/>
      <c r="R27" s="543">
        <f>IF(OR(C27="Select One",ISBLANK(C27)),"",VLOOKUP(C27,Data!$B$30:$D$45,3,FALSE))</f>
        <v>45</v>
      </c>
      <c r="T27" s="4"/>
    </row>
    <row r="28" spans="2:20" s="36" customFormat="1" ht="15.75" thickBot="1" x14ac:dyDescent="0.3">
      <c r="B28" s="542"/>
      <c r="C28" s="534"/>
      <c r="E28" s="538"/>
      <c r="F28" s="539"/>
      <c r="G28" s="539"/>
      <c r="H28" s="539"/>
      <c r="I28" s="539"/>
      <c r="J28" s="539"/>
      <c r="K28" s="539"/>
      <c r="L28" s="539"/>
      <c r="M28" s="539"/>
      <c r="N28" s="539"/>
      <c r="O28" s="539"/>
      <c r="P28" s="539"/>
      <c r="Q28" s="540"/>
      <c r="R28" s="544"/>
      <c r="T28" s="4"/>
    </row>
    <row r="29" spans="2:20" s="36" customFormat="1" x14ac:dyDescent="0.25">
      <c r="T29" s="4"/>
    </row>
    <row r="30" spans="2:20" s="36" customFormat="1" ht="15.75" thickBot="1" x14ac:dyDescent="0.3">
      <c r="B30" s="51" t="s">
        <v>131</v>
      </c>
      <c r="R30" s="30" t="s">
        <v>168</v>
      </c>
      <c r="T30" s="4"/>
    </row>
    <row r="31" spans="2:20" s="36" customFormat="1" ht="15" customHeight="1" x14ac:dyDescent="0.25">
      <c r="B31" s="541" t="s">
        <v>140</v>
      </c>
      <c r="C31" s="533" t="s">
        <v>74</v>
      </c>
      <c r="E31" s="535" t="str">
        <f>IF(OR(C31="Select One",ISBLANK(C31)),"",VLOOKUP(C31,Data!$B$30:$C$45,2,FALSE))</f>
        <v xml:space="preserve">Expand usage of telemedicine in underserved areas to provide access to otherwise scarce services </v>
      </c>
      <c r="F31" s="536"/>
      <c r="G31" s="536"/>
      <c r="H31" s="536"/>
      <c r="I31" s="536"/>
      <c r="J31" s="536"/>
      <c r="K31" s="536"/>
      <c r="L31" s="536"/>
      <c r="M31" s="536"/>
      <c r="N31" s="536"/>
      <c r="O31" s="536"/>
      <c r="P31" s="536"/>
      <c r="Q31" s="537"/>
      <c r="R31" s="543">
        <f>IF(OR(C31="Select One",ISBLANK(C31)),"",VLOOKUP(C31,Data!$B$30:$D$45,3,FALSE))</f>
        <v>31</v>
      </c>
      <c r="T31" s="4"/>
    </row>
    <row r="32" spans="2:20" s="36" customFormat="1" ht="15.75" thickBot="1" x14ac:dyDescent="0.3">
      <c r="B32" s="542"/>
      <c r="C32" s="534"/>
      <c r="E32" s="538"/>
      <c r="F32" s="539"/>
      <c r="G32" s="539"/>
      <c r="H32" s="539"/>
      <c r="I32" s="539"/>
      <c r="J32" s="539"/>
      <c r="K32" s="539"/>
      <c r="L32" s="539"/>
      <c r="M32" s="539"/>
      <c r="N32" s="539"/>
      <c r="O32" s="539"/>
      <c r="P32" s="539"/>
      <c r="Q32" s="540"/>
      <c r="R32" s="544"/>
      <c r="T32" s="4"/>
    </row>
    <row r="33" spans="2:20" s="36" customFormat="1" x14ac:dyDescent="0.25">
      <c r="B33" s="9"/>
      <c r="C33" s="52"/>
      <c r="E33" s="52"/>
      <c r="F33" s="52"/>
      <c r="G33" s="52"/>
      <c r="H33" s="52"/>
      <c r="I33" s="52"/>
      <c r="J33" s="52"/>
      <c r="K33" s="52"/>
      <c r="L33" s="52"/>
      <c r="M33" s="52"/>
      <c r="N33" s="52"/>
      <c r="O33" s="52"/>
      <c r="P33" s="52"/>
      <c r="Q33" s="52"/>
      <c r="T33" s="4"/>
    </row>
    <row r="34" spans="2:20" s="36" customFormat="1" ht="15.75" customHeight="1" thickBot="1" x14ac:dyDescent="0.3">
      <c r="B34" s="530" t="s">
        <v>385</v>
      </c>
      <c r="C34" s="530"/>
      <c r="D34" s="530"/>
      <c r="E34" s="530"/>
      <c r="F34" s="530"/>
      <c r="G34" s="530"/>
      <c r="H34" s="530"/>
      <c r="I34" s="530"/>
      <c r="J34" s="530"/>
      <c r="K34" s="530"/>
      <c r="L34" s="530"/>
      <c r="M34" s="530"/>
      <c r="N34" s="530"/>
      <c r="O34" s="530"/>
      <c r="P34" s="530"/>
      <c r="Q34" s="530"/>
      <c r="R34" s="530"/>
      <c r="T34" s="4"/>
    </row>
    <row r="35" spans="2:20" s="55" customFormat="1" ht="33" customHeight="1" x14ac:dyDescent="0.25">
      <c r="B35" s="449" t="s">
        <v>522</v>
      </c>
      <c r="C35" s="450"/>
      <c r="D35" s="450"/>
      <c r="E35" s="450"/>
      <c r="F35" s="450"/>
      <c r="G35" s="450"/>
      <c r="H35" s="450"/>
      <c r="I35" s="450"/>
      <c r="J35" s="450"/>
      <c r="K35" s="450"/>
      <c r="L35" s="450"/>
      <c r="M35" s="450"/>
      <c r="N35" s="450"/>
      <c r="O35" s="450"/>
      <c r="P35" s="450"/>
      <c r="Q35" s="450"/>
      <c r="R35" s="451"/>
      <c r="T35" s="56"/>
    </row>
    <row r="36" spans="2:20" s="55" customFormat="1" ht="33" customHeight="1" x14ac:dyDescent="0.25">
      <c r="B36" s="452"/>
      <c r="C36" s="453"/>
      <c r="D36" s="453"/>
      <c r="E36" s="453"/>
      <c r="F36" s="453"/>
      <c r="G36" s="453"/>
      <c r="H36" s="453"/>
      <c r="I36" s="453"/>
      <c r="J36" s="453"/>
      <c r="K36" s="453"/>
      <c r="L36" s="453"/>
      <c r="M36" s="453"/>
      <c r="N36" s="453"/>
      <c r="O36" s="453"/>
      <c r="P36" s="453"/>
      <c r="Q36" s="453"/>
      <c r="R36" s="454"/>
      <c r="T36" s="56"/>
    </row>
    <row r="37" spans="2:20" s="55" customFormat="1" ht="33" customHeight="1" x14ac:dyDescent="0.25">
      <c r="B37" s="452"/>
      <c r="C37" s="453"/>
      <c r="D37" s="453"/>
      <c r="E37" s="453"/>
      <c r="F37" s="453"/>
      <c r="G37" s="453"/>
      <c r="H37" s="453"/>
      <c r="I37" s="453"/>
      <c r="J37" s="453"/>
      <c r="K37" s="453"/>
      <c r="L37" s="453"/>
      <c r="M37" s="453"/>
      <c r="N37" s="453"/>
      <c r="O37" s="453"/>
      <c r="P37" s="453"/>
      <c r="Q37" s="453"/>
      <c r="R37" s="454"/>
      <c r="T37" s="56"/>
    </row>
    <row r="38" spans="2:20" s="55" customFormat="1" ht="33" customHeight="1" x14ac:dyDescent="0.25">
      <c r="B38" s="452"/>
      <c r="C38" s="453"/>
      <c r="D38" s="453"/>
      <c r="E38" s="453"/>
      <c r="F38" s="453"/>
      <c r="G38" s="453"/>
      <c r="H38" s="453"/>
      <c r="I38" s="453"/>
      <c r="J38" s="453"/>
      <c r="K38" s="453"/>
      <c r="L38" s="453"/>
      <c r="M38" s="453"/>
      <c r="N38" s="453"/>
      <c r="O38" s="453"/>
      <c r="P38" s="453"/>
      <c r="Q38" s="453"/>
      <c r="R38" s="454"/>
      <c r="T38" s="56"/>
    </row>
    <row r="39" spans="2:20" s="55" customFormat="1" ht="33" customHeight="1" x14ac:dyDescent="0.25">
      <c r="B39" s="452"/>
      <c r="C39" s="453"/>
      <c r="D39" s="453"/>
      <c r="E39" s="453"/>
      <c r="F39" s="453"/>
      <c r="G39" s="453"/>
      <c r="H39" s="453"/>
      <c r="I39" s="453"/>
      <c r="J39" s="453"/>
      <c r="K39" s="453"/>
      <c r="L39" s="453"/>
      <c r="M39" s="453"/>
      <c r="N39" s="453"/>
      <c r="O39" s="453"/>
      <c r="P39" s="453"/>
      <c r="Q39" s="453"/>
      <c r="R39" s="454"/>
      <c r="T39" s="56"/>
    </row>
    <row r="40" spans="2:20" s="55" customFormat="1" ht="33" customHeight="1" x14ac:dyDescent="0.25">
      <c r="B40" s="452"/>
      <c r="C40" s="453"/>
      <c r="D40" s="453"/>
      <c r="E40" s="453"/>
      <c r="F40" s="453"/>
      <c r="G40" s="453"/>
      <c r="H40" s="453"/>
      <c r="I40" s="453"/>
      <c r="J40" s="453"/>
      <c r="K40" s="453"/>
      <c r="L40" s="453"/>
      <c r="M40" s="453"/>
      <c r="N40" s="453"/>
      <c r="O40" s="453"/>
      <c r="P40" s="453"/>
      <c r="Q40" s="453"/>
      <c r="R40" s="454"/>
      <c r="T40" s="56"/>
    </row>
    <row r="41" spans="2:20" s="55" customFormat="1" ht="33" customHeight="1" x14ac:dyDescent="0.25">
      <c r="B41" s="452"/>
      <c r="C41" s="453"/>
      <c r="D41" s="453"/>
      <c r="E41" s="453"/>
      <c r="F41" s="453"/>
      <c r="G41" s="453"/>
      <c r="H41" s="453"/>
      <c r="I41" s="453"/>
      <c r="J41" s="453"/>
      <c r="K41" s="453"/>
      <c r="L41" s="453"/>
      <c r="M41" s="453"/>
      <c r="N41" s="453"/>
      <c r="O41" s="453"/>
      <c r="P41" s="453"/>
      <c r="Q41" s="453"/>
      <c r="R41" s="454"/>
      <c r="T41" s="56"/>
    </row>
    <row r="42" spans="2:20" s="55" customFormat="1" ht="33" customHeight="1" x14ac:dyDescent="0.25">
      <c r="B42" s="452"/>
      <c r="C42" s="453"/>
      <c r="D42" s="453"/>
      <c r="E42" s="453"/>
      <c r="F42" s="453"/>
      <c r="G42" s="453"/>
      <c r="H42" s="453"/>
      <c r="I42" s="453"/>
      <c r="J42" s="453"/>
      <c r="K42" s="453"/>
      <c r="L42" s="453"/>
      <c r="M42" s="453"/>
      <c r="N42" s="453"/>
      <c r="O42" s="453"/>
      <c r="P42" s="453"/>
      <c r="Q42" s="453"/>
      <c r="R42" s="454"/>
      <c r="T42" s="56"/>
    </row>
    <row r="43" spans="2:20" s="55" customFormat="1" ht="33" customHeight="1" x14ac:dyDescent="0.25">
      <c r="B43" s="452"/>
      <c r="C43" s="453"/>
      <c r="D43" s="453"/>
      <c r="E43" s="453"/>
      <c r="F43" s="453"/>
      <c r="G43" s="453"/>
      <c r="H43" s="453"/>
      <c r="I43" s="453"/>
      <c r="J43" s="453"/>
      <c r="K43" s="453"/>
      <c r="L43" s="453"/>
      <c r="M43" s="453"/>
      <c r="N43" s="453"/>
      <c r="O43" s="453"/>
      <c r="P43" s="453"/>
      <c r="Q43" s="453"/>
      <c r="R43" s="454"/>
      <c r="T43" s="56"/>
    </row>
    <row r="44" spans="2:20" s="55" customFormat="1" ht="33" customHeight="1" x14ac:dyDescent="0.25">
      <c r="B44" s="452"/>
      <c r="C44" s="453"/>
      <c r="D44" s="453"/>
      <c r="E44" s="453"/>
      <c r="F44" s="453"/>
      <c r="G44" s="453"/>
      <c r="H44" s="453"/>
      <c r="I44" s="453"/>
      <c r="J44" s="453"/>
      <c r="K44" s="453"/>
      <c r="L44" s="453"/>
      <c r="M44" s="453"/>
      <c r="N44" s="453"/>
      <c r="O44" s="453"/>
      <c r="P44" s="453"/>
      <c r="Q44" s="453"/>
      <c r="R44" s="454"/>
      <c r="T44" s="56"/>
    </row>
    <row r="45" spans="2:20" s="55" customFormat="1" ht="33" customHeight="1" x14ac:dyDescent="0.25">
      <c r="B45" s="452"/>
      <c r="C45" s="453"/>
      <c r="D45" s="453"/>
      <c r="E45" s="453"/>
      <c r="F45" s="453"/>
      <c r="G45" s="453"/>
      <c r="H45" s="453"/>
      <c r="I45" s="453"/>
      <c r="J45" s="453"/>
      <c r="K45" s="453"/>
      <c r="L45" s="453"/>
      <c r="M45" s="453"/>
      <c r="N45" s="453"/>
      <c r="O45" s="453"/>
      <c r="P45" s="453"/>
      <c r="Q45" s="453"/>
      <c r="R45" s="454"/>
      <c r="T45" s="56"/>
    </row>
    <row r="46" spans="2:20" s="55" customFormat="1" ht="33" customHeight="1" x14ac:dyDescent="0.25">
      <c r="B46" s="452"/>
      <c r="C46" s="453"/>
      <c r="D46" s="453"/>
      <c r="E46" s="453"/>
      <c r="F46" s="453"/>
      <c r="G46" s="453"/>
      <c r="H46" s="453"/>
      <c r="I46" s="453"/>
      <c r="J46" s="453"/>
      <c r="K46" s="453"/>
      <c r="L46" s="453"/>
      <c r="M46" s="453"/>
      <c r="N46" s="453"/>
      <c r="O46" s="453"/>
      <c r="P46" s="453"/>
      <c r="Q46" s="453"/>
      <c r="R46" s="454"/>
      <c r="T46" s="56"/>
    </row>
    <row r="47" spans="2:20" s="55" customFormat="1" ht="33" customHeight="1" thickBot="1" x14ac:dyDescent="0.3">
      <c r="B47" s="455"/>
      <c r="C47" s="456"/>
      <c r="D47" s="456"/>
      <c r="E47" s="456"/>
      <c r="F47" s="456"/>
      <c r="G47" s="456"/>
      <c r="H47" s="456"/>
      <c r="I47" s="456"/>
      <c r="J47" s="456"/>
      <c r="K47" s="456"/>
      <c r="L47" s="456"/>
      <c r="M47" s="456"/>
      <c r="N47" s="456"/>
      <c r="O47" s="456"/>
      <c r="P47" s="456"/>
      <c r="Q47" s="456"/>
      <c r="R47" s="457"/>
      <c r="T47" s="56"/>
    </row>
    <row r="48" spans="2:20" s="36" customFormat="1" x14ac:dyDescent="0.25">
      <c r="B48" s="4"/>
      <c r="O48" s="555" t="s">
        <v>399</v>
      </c>
      <c r="P48" s="555"/>
      <c r="Q48" s="525">
        <f>LEN(B35)</f>
        <v>3982</v>
      </c>
      <c r="R48" s="525"/>
      <c r="T48" s="4"/>
    </row>
    <row r="49" spans="1:20" s="36" customFormat="1" ht="31.5" customHeight="1" x14ac:dyDescent="0.25">
      <c r="A49" s="164" t="s">
        <v>333</v>
      </c>
      <c r="B49" s="551" t="s">
        <v>165</v>
      </c>
      <c r="C49" s="551"/>
      <c r="D49" s="551"/>
      <c r="E49" s="551"/>
      <c r="F49" s="551"/>
      <c r="G49" s="551"/>
      <c r="H49" s="551"/>
      <c r="I49" s="551"/>
      <c r="J49" s="551"/>
      <c r="K49" s="551"/>
      <c r="L49" s="551"/>
      <c r="M49" s="551"/>
      <c r="N49" s="551"/>
      <c r="O49" s="551"/>
      <c r="P49" s="551"/>
      <c r="Q49" s="551"/>
      <c r="R49" s="551"/>
      <c r="T49" s="4"/>
    </row>
    <row r="50" spans="1:20" s="36" customFormat="1" ht="30" customHeight="1" thickBot="1" x14ac:dyDescent="0.3">
      <c r="B50" s="51" t="s">
        <v>132</v>
      </c>
      <c r="C50" s="51"/>
      <c r="D50" s="4"/>
      <c r="E50" s="4"/>
      <c r="F50" s="4"/>
      <c r="G50" s="4"/>
      <c r="H50" s="4"/>
      <c r="I50" s="4"/>
      <c r="J50" s="4"/>
      <c r="K50" s="4"/>
      <c r="L50" s="4"/>
      <c r="M50" s="4"/>
      <c r="R50" s="30" t="s">
        <v>168</v>
      </c>
      <c r="T50" s="4"/>
    </row>
    <row r="51" spans="1:20" s="36" customFormat="1" ht="15" customHeight="1" x14ac:dyDescent="0.25">
      <c r="B51" s="531" t="s">
        <v>143</v>
      </c>
      <c r="C51" s="533" t="s">
        <v>81</v>
      </c>
      <c r="E51" s="535" t="str">
        <f>IF(OR(C51="Select One",ISBLANK(C51)),"",VLOOKUP(C51,Data!B58:C62,2,FALSE))</f>
        <v xml:space="preserve">Integration of primary care services and behavioral health </v>
      </c>
      <c r="F51" s="536"/>
      <c r="G51" s="536"/>
      <c r="H51" s="536"/>
      <c r="I51" s="536"/>
      <c r="J51" s="536"/>
      <c r="K51" s="536"/>
      <c r="L51" s="536"/>
      <c r="M51" s="536"/>
      <c r="N51" s="536"/>
      <c r="O51" s="536"/>
      <c r="P51" s="536"/>
      <c r="Q51" s="537"/>
      <c r="R51" s="543">
        <f>IF(OR(C51="Select One",ISBLANK(C51)),"",VLOOKUP(C51,Data!B58:D62,3,FALSE))</f>
        <v>39</v>
      </c>
      <c r="T51" s="4"/>
    </row>
    <row r="52" spans="1:20" s="36" customFormat="1" ht="15.75" thickBot="1" x14ac:dyDescent="0.3">
      <c r="B52" s="532"/>
      <c r="C52" s="534"/>
      <c r="E52" s="538"/>
      <c r="F52" s="539"/>
      <c r="G52" s="539"/>
      <c r="H52" s="539"/>
      <c r="I52" s="539"/>
      <c r="J52" s="539"/>
      <c r="K52" s="539"/>
      <c r="L52" s="539"/>
      <c r="M52" s="539"/>
      <c r="N52" s="539"/>
      <c r="O52" s="539"/>
      <c r="P52" s="539"/>
      <c r="Q52" s="540"/>
      <c r="R52" s="544"/>
      <c r="T52" s="4"/>
    </row>
    <row r="53" spans="1:20" s="36" customFormat="1" x14ac:dyDescent="0.25">
      <c r="B53" s="4"/>
      <c r="T53" s="4"/>
    </row>
    <row r="54" spans="1:20" s="36" customFormat="1" ht="30" customHeight="1" thickBot="1" x14ac:dyDescent="0.3">
      <c r="B54" s="51" t="s">
        <v>135</v>
      </c>
      <c r="C54" s="51"/>
      <c r="D54" s="4"/>
      <c r="E54" s="4"/>
      <c r="F54" s="4"/>
      <c r="G54" s="4"/>
      <c r="H54" s="4"/>
      <c r="I54" s="4"/>
      <c r="J54" s="4"/>
      <c r="K54" s="4"/>
      <c r="L54" s="4"/>
      <c r="M54" s="4"/>
      <c r="R54" s="30" t="s">
        <v>168</v>
      </c>
      <c r="T54" s="4"/>
    </row>
    <row r="55" spans="1:20" s="36" customFormat="1" ht="15" customHeight="1" x14ac:dyDescent="0.25">
      <c r="B55" s="531" t="s">
        <v>144</v>
      </c>
      <c r="C55" s="533" t="s">
        <v>90</v>
      </c>
      <c r="E55" s="535" t="str">
        <f>IF(OR(C55="Select One",ISBLANK(C55)),"",VLOOKUP(C55,Data!$B$58:$C$75,2,FALSE))</f>
        <v>Evidence based strategies for disease management in high risk/affected populations (adult only)</v>
      </c>
      <c r="F55" s="536"/>
      <c r="G55" s="536"/>
      <c r="H55" s="536"/>
      <c r="I55" s="536"/>
      <c r="J55" s="536"/>
      <c r="K55" s="536"/>
      <c r="L55" s="536"/>
      <c r="M55" s="536"/>
      <c r="N55" s="536"/>
      <c r="O55" s="536"/>
      <c r="P55" s="536"/>
      <c r="Q55" s="537"/>
      <c r="R55" s="543">
        <f>IF(OR(C55="Select One",ISBLANK(C55)),"",VLOOKUP(C55,Data!$B$58:$D$75,3,FALSE))</f>
        <v>30</v>
      </c>
      <c r="T55" s="4"/>
    </row>
    <row r="56" spans="1:20" s="36" customFormat="1" ht="15.75" thickBot="1" x14ac:dyDescent="0.3">
      <c r="B56" s="532"/>
      <c r="C56" s="534"/>
      <c r="E56" s="538"/>
      <c r="F56" s="539"/>
      <c r="G56" s="539"/>
      <c r="H56" s="539"/>
      <c r="I56" s="539"/>
      <c r="J56" s="539"/>
      <c r="K56" s="539"/>
      <c r="L56" s="539"/>
      <c r="M56" s="539"/>
      <c r="N56" s="539"/>
      <c r="O56" s="539"/>
      <c r="P56" s="539"/>
      <c r="Q56" s="540"/>
      <c r="R56" s="544"/>
      <c r="T56" s="4"/>
    </row>
    <row r="57" spans="1:20" s="36" customFormat="1" ht="30" hidden="1" customHeight="1" x14ac:dyDescent="0.25">
      <c r="B57" s="4"/>
      <c r="T57" s="4"/>
    </row>
    <row r="58" spans="1:20" s="36" customFormat="1" ht="15.75" thickBot="1" x14ac:dyDescent="0.3">
      <c r="B58" s="51" t="s">
        <v>136</v>
      </c>
      <c r="C58" s="51"/>
      <c r="D58" s="4"/>
      <c r="E58" s="4"/>
      <c r="F58" s="4"/>
      <c r="G58" s="4"/>
      <c r="H58" s="4"/>
      <c r="I58" s="4"/>
      <c r="J58" s="4"/>
      <c r="K58" s="4"/>
      <c r="L58" s="4"/>
      <c r="M58" s="4"/>
      <c r="R58" s="30" t="s">
        <v>168</v>
      </c>
      <c r="T58" s="4"/>
    </row>
    <row r="59" spans="1:20" s="36" customFormat="1" ht="21" customHeight="1" x14ac:dyDescent="0.25">
      <c r="B59" s="541" t="s">
        <v>147</v>
      </c>
      <c r="C59" s="533" t="s">
        <v>419</v>
      </c>
      <c r="E59" s="535" t="str">
        <f>IF(OR(C59="Select One",ISBLANK(C59)),"",VLOOKUP(C59,Data!$B$58:$C$75,2,FALSE))</f>
        <v>IHI “Conversation Ready” model</v>
      </c>
      <c r="F59" s="536"/>
      <c r="G59" s="536"/>
      <c r="H59" s="536"/>
      <c r="I59" s="536"/>
      <c r="J59" s="536"/>
      <c r="K59" s="536"/>
      <c r="L59" s="536"/>
      <c r="M59" s="536"/>
      <c r="N59" s="536"/>
      <c r="O59" s="536"/>
      <c r="P59" s="536"/>
      <c r="Q59" s="537"/>
      <c r="R59" s="543">
        <f>IF(OR(C59="Select One",ISBLANK(C59)),"",VLOOKUP(C59,Data!$B$58:$D$75,3,FALSE))</f>
        <v>29</v>
      </c>
      <c r="T59" s="4"/>
    </row>
    <row r="60" spans="1:20" s="36" customFormat="1" ht="19.5" customHeight="1" thickBot="1" x14ac:dyDescent="0.3">
      <c r="B60" s="542"/>
      <c r="C60" s="534"/>
      <c r="E60" s="538"/>
      <c r="F60" s="539"/>
      <c r="G60" s="539"/>
      <c r="H60" s="539"/>
      <c r="I60" s="539"/>
      <c r="J60" s="539"/>
      <c r="K60" s="539"/>
      <c r="L60" s="539"/>
      <c r="M60" s="539"/>
      <c r="N60" s="539"/>
      <c r="O60" s="539"/>
      <c r="P60" s="539"/>
      <c r="Q60" s="540"/>
      <c r="R60" s="544"/>
      <c r="T60" s="4"/>
    </row>
    <row r="61" spans="1:20" s="36" customFormat="1" x14ac:dyDescent="0.25">
      <c r="B61" s="4"/>
      <c r="T61" s="4"/>
    </row>
    <row r="62" spans="1:20" s="36" customFormat="1" ht="15.75" thickBot="1" x14ac:dyDescent="0.3">
      <c r="B62" s="51" t="s">
        <v>137</v>
      </c>
      <c r="C62" s="51"/>
      <c r="D62" s="4"/>
      <c r="E62" s="4"/>
      <c r="F62" s="4"/>
      <c r="G62" s="4"/>
      <c r="H62" s="4"/>
      <c r="I62" s="4"/>
      <c r="J62" s="4"/>
      <c r="K62" s="4"/>
      <c r="L62" s="4"/>
      <c r="M62" s="4"/>
      <c r="R62" s="30" t="s">
        <v>168</v>
      </c>
      <c r="T62" s="4"/>
    </row>
    <row r="63" spans="1:20" s="36" customFormat="1" ht="16.5" customHeight="1" x14ac:dyDescent="0.25">
      <c r="B63" s="541" t="s">
        <v>147</v>
      </c>
      <c r="C63" s="533" t="s">
        <v>422</v>
      </c>
      <c r="E63" s="535" t="str">
        <f>IF(OR(C63="Select One",ISBLANK(C63)),"",VLOOKUP(C63,Data!$B$58:$C$75,2,FALSE))</f>
        <v>Specialized Medical Home from Chronic Renal Failure</v>
      </c>
      <c r="F63" s="536"/>
      <c r="G63" s="536"/>
      <c r="H63" s="536"/>
      <c r="I63" s="536"/>
      <c r="J63" s="536"/>
      <c r="K63" s="536"/>
      <c r="L63" s="536"/>
      <c r="M63" s="536"/>
      <c r="N63" s="536"/>
      <c r="O63" s="536"/>
      <c r="P63" s="536"/>
      <c r="Q63" s="537"/>
      <c r="R63" s="543">
        <f>IF(OR(C63="Select One",ISBLANK(C63)),"",VLOOKUP(C63,Data!$B$58:$D$75,3,FALSE))</f>
        <v>29</v>
      </c>
      <c r="T63" s="4"/>
    </row>
    <row r="64" spans="1:20" s="36" customFormat="1" ht="23.25" customHeight="1" thickBot="1" x14ac:dyDescent="0.3">
      <c r="B64" s="542"/>
      <c r="C64" s="534"/>
      <c r="E64" s="538"/>
      <c r="F64" s="539"/>
      <c r="G64" s="539"/>
      <c r="H64" s="539"/>
      <c r="I64" s="539"/>
      <c r="J64" s="539"/>
      <c r="K64" s="539"/>
      <c r="L64" s="539"/>
      <c r="M64" s="539"/>
      <c r="N64" s="539"/>
      <c r="O64" s="539"/>
      <c r="P64" s="539"/>
      <c r="Q64" s="540"/>
      <c r="R64" s="544"/>
      <c r="T64" s="4"/>
    </row>
    <row r="65" spans="2:20" s="36" customFormat="1" ht="4.5" customHeight="1" x14ac:dyDescent="0.25">
      <c r="B65" s="9"/>
      <c r="C65" s="52"/>
      <c r="E65" s="52"/>
      <c r="F65" s="52"/>
      <c r="G65" s="52"/>
      <c r="H65" s="52"/>
      <c r="I65" s="52"/>
      <c r="J65" s="52"/>
      <c r="K65" s="52"/>
      <c r="L65" s="52"/>
      <c r="M65" s="52"/>
      <c r="N65" s="52"/>
      <c r="O65" s="52"/>
      <c r="P65" s="52"/>
      <c r="Q65" s="52"/>
      <c r="T65" s="4"/>
    </row>
    <row r="66" spans="2:20" s="36" customFormat="1" ht="15.75" customHeight="1" thickBot="1" x14ac:dyDescent="0.3">
      <c r="B66" s="530" t="s">
        <v>386</v>
      </c>
      <c r="C66" s="530"/>
      <c r="D66" s="530"/>
      <c r="E66" s="530"/>
      <c r="F66" s="530"/>
      <c r="G66" s="530"/>
      <c r="H66" s="530"/>
      <c r="I66" s="530"/>
      <c r="J66" s="530"/>
      <c r="K66" s="530"/>
      <c r="L66" s="530"/>
      <c r="M66" s="530"/>
      <c r="N66" s="530"/>
      <c r="O66" s="530"/>
      <c r="P66" s="530"/>
      <c r="Q66" s="530"/>
      <c r="R66" s="530"/>
      <c r="T66" s="4"/>
    </row>
    <row r="67" spans="2:20" s="36" customFormat="1" ht="33" customHeight="1" x14ac:dyDescent="0.25">
      <c r="B67" s="449" t="s">
        <v>488</v>
      </c>
      <c r="C67" s="450"/>
      <c r="D67" s="450"/>
      <c r="E67" s="450"/>
      <c r="F67" s="450"/>
      <c r="G67" s="450"/>
      <c r="H67" s="450"/>
      <c r="I67" s="450"/>
      <c r="J67" s="450"/>
      <c r="K67" s="450"/>
      <c r="L67" s="450"/>
      <c r="M67" s="450"/>
      <c r="N67" s="450"/>
      <c r="O67" s="450"/>
      <c r="P67" s="450"/>
      <c r="Q67" s="450"/>
      <c r="R67" s="451"/>
      <c r="T67" s="4"/>
    </row>
    <row r="68" spans="2:20" s="36" customFormat="1" ht="33" customHeight="1" x14ac:dyDescent="0.25">
      <c r="B68" s="452"/>
      <c r="C68" s="453"/>
      <c r="D68" s="453"/>
      <c r="E68" s="453"/>
      <c r="F68" s="453"/>
      <c r="G68" s="453"/>
      <c r="H68" s="453"/>
      <c r="I68" s="453"/>
      <c r="J68" s="453"/>
      <c r="K68" s="453"/>
      <c r="L68" s="453"/>
      <c r="M68" s="453"/>
      <c r="N68" s="453"/>
      <c r="O68" s="453"/>
      <c r="P68" s="453"/>
      <c r="Q68" s="453"/>
      <c r="R68" s="454"/>
      <c r="T68" s="4"/>
    </row>
    <row r="69" spans="2:20" s="36" customFormat="1" ht="33" customHeight="1" x14ac:dyDescent="0.25">
      <c r="B69" s="452"/>
      <c r="C69" s="453"/>
      <c r="D69" s="453"/>
      <c r="E69" s="453"/>
      <c r="F69" s="453"/>
      <c r="G69" s="453"/>
      <c r="H69" s="453"/>
      <c r="I69" s="453"/>
      <c r="J69" s="453"/>
      <c r="K69" s="453"/>
      <c r="L69" s="453"/>
      <c r="M69" s="453"/>
      <c r="N69" s="453"/>
      <c r="O69" s="453"/>
      <c r="P69" s="453"/>
      <c r="Q69" s="453"/>
      <c r="R69" s="454"/>
      <c r="T69" s="4"/>
    </row>
    <row r="70" spans="2:20" s="36" customFormat="1" ht="33" customHeight="1" x14ac:dyDescent="0.25">
      <c r="B70" s="452"/>
      <c r="C70" s="453"/>
      <c r="D70" s="453"/>
      <c r="E70" s="453"/>
      <c r="F70" s="453"/>
      <c r="G70" s="453"/>
      <c r="H70" s="453"/>
      <c r="I70" s="453"/>
      <c r="J70" s="453"/>
      <c r="K70" s="453"/>
      <c r="L70" s="453"/>
      <c r="M70" s="453"/>
      <c r="N70" s="453"/>
      <c r="O70" s="453"/>
      <c r="P70" s="453"/>
      <c r="Q70" s="453"/>
      <c r="R70" s="454"/>
      <c r="T70" s="4"/>
    </row>
    <row r="71" spans="2:20" s="36" customFormat="1" ht="33" customHeight="1" x14ac:dyDescent="0.25">
      <c r="B71" s="452"/>
      <c r="C71" s="453"/>
      <c r="D71" s="453"/>
      <c r="E71" s="453"/>
      <c r="F71" s="453"/>
      <c r="G71" s="453"/>
      <c r="H71" s="453"/>
      <c r="I71" s="453"/>
      <c r="J71" s="453"/>
      <c r="K71" s="453"/>
      <c r="L71" s="453"/>
      <c r="M71" s="453"/>
      <c r="N71" s="453"/>
      <c r="O71" s="453"/>
      <c r="P71" s="453"/>
      <c r="Q71" s="453"/>
      <c r="R71" s="454"/>
      <c r="T71" s="4"/>
    </row>
    <row r="72" spans="2:20" s="36" customFormat="1" ht="33" customHeight="1" x14ac:dyDescent="0.25">
      <c r="B72" s="452"/>
      <c r="C72" s="453"/>
      <c r="D72" s="453"/>
      <c r="E72" s="453"/>
      <c r="F72" s="453"/>
      <c r="G72" s="453"/>
      <c r="H72" s="453"/>
      <c r="I72" s="453"/>
      <c r="J72" s="453"/>
      <c r="K72" s="453"/>
      <c r="L72" s="453"/>
      <c r="M72" s="453"/>
      <c r="N72" s="453"/>
      <c r="O72" s="453"/>
      <c r="P72" s="453"/>
      <c r="Q72" s="453"/>
      <c r="R72" s="454"/>
      <c r="T72" s="4"/>
    </row>
    <row r="73" spans="2:20" s="36" customFormat="1" ht="33" customHeight="1" x14ac:dyDescent="0.25">
      <c r="B73" s="452"/>
      <c r="C73" s="453"/>
      <c r="D73" s="453"/>
      <c r="E73" s="453"/>
      <c r="F73" s="453"/>
      <c r="G73" s="453"/>
      <c r="H73" s="453"/>
      <c r="I73" s="453"/>
      <c r="J73" s="453"/>
      <c r="K73" s="453"/>
      <c r="L73" s="453"/>
      <c r="M73" s="453"/>
      <c r="N73" s="453"/>
      <c r="O73" s="453"/>
      <c r="P73" s="453"/>
      <c r="Q73" s="453"/>
      <c r="R73" s="454"/>
      <c r="T73" s="4"/>
    </row>
    <row r="74" spans="2:20" s="36" customFormat="1" ht="33" customHeight="1" x14ac:dyDescent="0.25">
      <c r="B74" s="452"/>
      <c r="C74" s="453"/>
      <c r="D74" s="453"/>
      <c r="E74" s="453"/>
      <c r="F74" s="453"/>
      <c r="G74" s="453"/>
      <c r="H74" s="453"/>
      <c r="I74" s="453"/>
      <c r="J74" s="453"/>
      <c r="K74" s="453"/>
      <c r="L74" s="453"/>
      <c r="M74" s="453"/>
      <c r="N74" s="453"/>
      <c r="O74" s="453"/>
      <c r="P74" s="453"/>
      <c r="Q74" s="453"/>
      <c r="R74" s="454"/>
      <c r="T74" s="4"/>
    </row>
    <row r="75" spans="2:20" s="36" customFormat="1" ht="33" customHeight="1" x14ac:dyDescent="0.25">
      <c r="B75" s="452"/>
      <c r="C75" s="453"/>
      <c r="D75" s="453"/>
      <c r="E75" s="453"/>
      <c r="F75" s="453"/>
      <c r="G75" s="453"/>
      <c r="H75" s="453"/>
      <c r="I75" s="453"/>
      <c r="J75" s="453"/>
      <c r="K75" s="453"/>
      <c r="L75" s="453"/>
      <c r="M75" s="453"/>
      <c r="N75" s="453"/>
      <c r="O75" s="453"/>
      <c r="P75" s="453"/>
      <c r="Q75" s="453"/>
      <c r="R75" s="454"/>
      <c r="T75" s="4"/>
    </row>
    <row r="76" spans="2:20" s="36" customFormat="1" ht="33" customHeight="1" x14ac:dyDescent="0.25">
      <c r="B76" s="452"/>
      <c r="C76" s="453"/>
      <c r="D76" s="453"/>
      <c r="E76" s="453"/>
      <c r="F76" s="453"/>
      <c r="G76" s="453"/>
      <c r="H76" s="453"/>
      <c r="I76" s="453"/>
      <c r="J76" s="453"/>
      <c r="K76" s="453"/>
      <c r="L76" s="453"/>
      <c r="M76" s="453"/>
      <c r="N76" s="453"/>
      <c r="O76" s="453"/>
      <c r="P76" s="453"/>
      <c r="Q76" s="453"/>
      <c r="R76" s="454"/>
      <c r="T76" s="4"/>
    </row>
    <row r="77" spans="2:20" s="36" customFormat="1" ht="33" customHeight="1" x14ac:dyDescent="0.25">
      <c r="B77" s="452"/>
      <c r="C77" s="453"/>
      <c r="D77" s="453"/>
      <c r="E77" s="453"/>
      <c r="F77" s="453"/>
      <c r="G77" s="453"/>
      <c r="H77" s="453"/>
      <c r="I77" s="453"/>
      <c r="J77" s="453"/>
      <c r="K77" s="453"/>
      <c r="L77" s="453"/>
      <c r="M77" s="453"/>
      <c r="N77" s="453"/>
      <c r="O77" s="453"/>
      <c r="P77" s="453"/>
      <c r="Q77" s="453"/>
      <c r="R77" s="454"/>
      <c r="T77" s="4"/>
    </row>
    <row r="78" spans="2:20" s="36" customFormat="1" ht="33" customHeight="1" x14ac:dyDescent="0.25">
      <c r="B78" s="452"/>
      <c r="C78" s="453"/>
      <c r="D78" s="453"/>
      <c r="E78" s="453"/>
      <c r="F78" s="453"/>
      <c r="G78" s="453"/>
      <c r="H78" s="453"/>
      <c r="I78" s="453"/>
      <c r="J78" s="453"/>
      <c r="K78" s="453"/>
      <c r="L78" s="453"/>
      <c r="M78" s="453"/>
      <c r="N78" s="453"/>
      <c r="O78" s="453"/>
      <c r="P78" s="453"/>
      <c r="Q78" s="453"/>
      <c r="R78" s="454"/>
      <c r="T78" s="4"/>
    </row>
    <row r="79" spans="2:20" s="36" customFormat="1" ht="33" customHeight="1" thickBot="1" x14ac:dyDescent="0.3">
      <c r="B79" s="455"/>
      <c r="C79" s="456"/>
      <c r="D79" s="456"/>
      <c r="E79" s="456"/>
      <c r="F79" s="456"/>
      <c r="G79" s="456"/>
      <c r="H79" s="456"/>
      <c r="I79" s="456"/>
      <c r="J79" s="456"/>
      <c r="K79" s="456"/>
      <c r="L79" s="456"/>
      <c r="M79" s="456"/>
      <c r="N79" s="456"/>
      <c r="O79" s="456"/>
      <c r="P79" s="456"/>
      <c r="Q79" s="456"/>
      <c r="R79" s="457"/>
      <c r="T79" s="4"/>
    </row>
    <row r="80" spans="2:20" s="36" customFormat="1" ht="15.75" customHeight="1" x14ac:dyDescent="0.25">
      <c r="B80" s="9"/>
      <c r="C80" s="52"/>
      <c r="E80" s="52"/>
      <c r="F80" s="52"/>
      <c r="G80" s="52"/>
      <c r="H80" s="52"/>
      <c r="I80" s="52"/>
      <c r="J80" s="52"/>
      <c r="K80" s="52"/>
      <c r="L80" s="52"/>
      <c r="M80" s="52"/>
      <c r="N80" s="52"/>
      <c r="O80" s="528" t="s">
        <v>399</v>
      </c>
      <c r="P80" s="528"/>
      <c r="Q80" s="536">
        <f>LEN(B67)</f>
        <v>3908</v>
      </c>
      <c r="R80" s="536"/>
      <c r="T80" s="4"/>
    </row>
    <row r="81" spans="1:20" s="36" customFormat="1" ht="38.25" customHeight="1" x14ac:dyDescent="0.25">
      <c r="A81" s="164" t="s">
        <v>334</v>
      </c>
      <c r="B81" s="551" t="s">
        <v>166</v>
      </c>
      <c r="C81" s="551"/>
      <c r="D81" s="551"/>
      <c r="E81" s="551"/>
      <c r="F81" s="551"/>
      <c r="G81" s="551"/>
      <c r="H81" s="551"/>
      <c r="I81" s="551"/>
      <c r="J81" s="551"/>
      <c r="K81" s="551"/>
      <c r="L81" s="551"/>
      <c r="M81" s="551"/>
      <c r="N81" s="551"/>
      <c r="O81" s="551"/>
      <c r="P81" s="551"/>
      <c r="Q81" s="551"/>
      <c r="R81" s="551"/>
      <c r="T81" s="4"/>
    </row>
    <row r="82" spans="1:20" s="36" customFormat="1" ht="15.75" customHeight="1" thickBot="1" x14ac:dyDescent="0.3">
      <c r="B82" s="51" t="s">
        <v>138</v>
      </c>
      <c r="C82" s="51"/>
      <c r="D82" s="4"/>
      <c r="E82" s="4"/>
      <c r="F82" s="4"/>
      <c r="G82" s="4"/>
      <c r="H82" s="4"/>
      <c r="I82" s="4"/>
      <c r="J82" s="4"/>
      <c r="K82" s="4"/>
      <c r="L82" s="4"/>
      <c r="M82" s="4"/>
      <c r="R82" s="30" t="s">
        <v>168</v>
      </c>
      <c r="T82" s="4"/>
    </row>
    <row r="83" spans="1:20" s="36" customFormat="1" ht="15" customHeight="1" x14ac:dyDescent="0.25">
      <c r="B83" s="531" t="s">
        <v>142</v>
      </c>
      <c r="C83" s="533" t="s">
        <v>117</v>
      </c>
      <c r="E83" s="535" t="str">
        <f>IF(OR(C83="Select One",ISBLANK(C83)),"",VLOOKUP(C83,Data!$B$83:$C$92,2,FALSE))</f>
        <v>Strengthen Mental Health and Substance Abuse Infrastructure across Systems</v>
      </c>
      <c r="F83" s="536"/>
      <c r="G83" s="536"/>
      <c r="H83" s="536"/>
      <c r="I83" s="536"/>
      <c r="J83" s="536"/>
      <c r="K83" s="536"/>
      <c r="L83" s="536"/>
      <c r="M83" s="536"/>
      <c r="N83" s="536"/>
      <c r="O83" s="536"/>
      <c r="P83" s="536"/>
      <c r="Q83" s="537"/>
      <c r="R83" s="543">
        <f>IF(OR(C83="Select One",ISBLANK(C83)),"",VLOOKUP(C83,Data!$B$83:$D$92,3,FALSE))</f>
        <v>20</v>
      </c>
      <c r="T83" s="4"/>
    </row>
    <row r="84" spans="1:20" s="36" customFormat="1" ht="28.5" customHeight="1" thickBot="1" x14ac:dyDescent="0.3">
      <c r="B84" s="532"/>
      <c r="C84" s="534"/>
      <c r="E84" s="538"/>
      <c r="F84" s="539"/>
      <c r="G84" s="539"/>
      <c r="H84" s="539"/>
      <c r="I84" s="539"/>
      <c r="J84" s="539"/>
      <c r="K84" s="539"/>
      <c r="L84" s="539"/>
      <c r="M84" s="539"/>
      <c r="N84" s="539"/>
      <c r="O84" s="539"/>
      <c r="P84" s="539"/>
      <c r="Q84" s="540"/>
      <c r="R84" s="544"/>
      <c r="T84" s="4"/>
    </row>
    <row r="85" spans="1:20" s="36" customFormat="1" ht="3.75" customHeight="1" x14ac:dyDescent="0.25">
      <c r="B85" s="9"/>
      <c r="C85" s="52"/>
      <c r="E85" s="52"/>
      <c r="F85" s="52"/>
      <c r="G85" s="52"/>
      <c r="H85" s="52"/>
      <c r="I85" s="52"/>
      <c r="J85" s="52"/>
      <c r="K85" s="52"/>
      <c r="L85" s="52"/>
      <c r="M85" s="52"/>
      <c r="N85" s="52"/>
      <c r="O85" s="52"/>
      <c r="P85" s="52"/>
      <c r="Q85" s="52"/>
      <c r="T85" s="4"/>
    </row>
    <row r="86" spans="1:20" s="36" customFormat="1" ht="15.75" thickBot="1" x14ac:dyDescent="0.3">
      <c r="B86" s="51" t="s">
        <v>141</v>
      </c>
      <c r="R86" s="30" t="s">
        <v>168</v>
      </c>
      <c r="T86" s="4"/>
    </row>
    <row r="87" spans="1:20" s="36" customFormat="1" ht="18.75" customHeight="1" x14ac:dyDescent="0.25">
      <c r="B87" s="541" t="s">
        <v>139</v>
      </c>
      <c r="C87" s="533" t="s">
        <v>121</v>
      </c>
      <c r="E87" s="535" t="str">
        <f>IF(OR(C87="Select One",ISBLANK(C87)),"",VLOOKUP(C87,Data!$B$83:$C$92,2,FALSE))</f>
        <v>Promote tobacco use cessation, especially among low SES populations and those with poor mental health</v>
      </c>
      <c r="F87" s="536"/>
      <c r="G87" s="536"/>
      <c r="H87" s="536"/>
      <c r="I87" s="536"/>
      <c r="J87" s="536"/>
      <c r="K87" s="536"/>
      <c r="L87" s="536"/>
      <c r="M87" s="536"/>
      <c r="N87" s="536"/>
      <c r="O87" s="536"/>
      <c r="P87" s="536"/>
      <c r="Q87" s="537"/>
      <c r="R87" s="543">
        <f>IF(OR(C87="Select One",ISBLANK(C87)),"",VLOOKUP(C87,Data!$B$83:$D$92,3,FALSE))</f>
        <v>23</v>
      </c>
      <c r="T87" s="4"/>
    </row>
    <row r="88" spans="1:20" s="36" customFormat="1" ht="23.25" customHeight="1" thickBot="1" x14ac:dyDescent="0.3">
      <c r="B88" s="542"/>
      <c r="C88" s="534"/>
      <c r="E88" s="538"/>
      <c r="F88" s="539"/>
      <c r="G88" s="539"/>
      <c r="H88" s="539"/>
      <c r="I88" s="539"/>
      <c r="J88" s="539"/>
      <c r="K88" s="539"/>
      <c r="L88" s="539"/>
      <c r="M88" s="539"/>
      <c r="N88" s="539"/>
      <c r="O88" s="539"/>
      <c r="P88" s="539"/>
      <c r="Q88" s="540"/>
      <c r="R88" s="544"/>
      <c r="T88" s="4"/>
    </row>
    <row r="89" spans="1:20" s="36" customFormat="1" ht="4.5" customHeight="1" x14ac:dyDescent="0.25">
      <c r="B89" s="9"/>
      <c r="C89" s="52"/>
      <c r="E89" s="52"/>
      <c r="F89" s="52"/>
      <c r="G89" s="52"/>
      <c r="H89" s="52"/>
      <c r="I89" s="52"/>
      <c r="J89" s="52"/>
      <c r="K89" s="52"/>
      <c r="L89" s="52"/>
      <c r="M89" s="52"/>
      <c r="N89" s="52"/>
      <c r="O89" s="52"/>
      <c r="P89" s="52"/>
      <c r="Q89" s="52"/>
      <c r="T89" s="4"/>
    </row>
    <row r="90" spans="1:20" s="36" customFormat="1" ht="15.75" customHeight="1" thickBot="1" x14ac:dyDescent="0.3">
      <c r="B90" s="530" t="s">
        <v>387</v>
      </c>
      <c r="C90" s="530"/>
      <c r="D90" s="530"/>
      <c r="E90" s="530"/>
      <c r="F90" s="530"/>
      <c r="G90" s="530"/>
      <c r="H90" s="530"/>
      <c r="I90" s="530"/>
      <c r="J90" s="530"/>
      <c r="K90" s="530"/>
      <c r="L90" s="530"/>
      <c r="M90" s="530"/>
      <c r="N90" s="530"/>
      <c r="O90" s="530"/>
      <c r="P90" s="530"/>
      <c r="Q90" s="530"/>
      <c r="R90" s="530"/>
      <c r="T90" s="4"/>
    </row>
    <row r="91" spans="1:20" s="36" customFormat="1" ht="33" customHeight="1" x14ac:dyDescent="0.25">
      <c r="B91" s="449" t="s">
        <v>523</v>
      </c>
      <c r="C91" s="450"/>
      <c r="D91" s="450"/>
      <c r="E91" s="450"/>
      <c r="F91" s="450"/>
      <c r="G91" s="450"/>
      <c r="H91" s="450"/>
      <c r="I91" s="450"/>
      <c r="J91" s="450"/>
      <c r="K91" s="450"/>
      <c r="L91" s="450"/>
      <c r="M91" s="450"/>
      <c r="N91" s="450"/>
      <c r="O91" s="450"/>
      <c r="P91" s="450"/>
      <c r="Q91" s="450"/>
      <c r="R91" s="451"/>
      <c r="T91" s="4"/>
    </row>
    <row r="92" spans="1:20" s="36" customFormat="1" ht="33" customHeight="1" x14ac:dyDescent="0.25">
      <c r="B92" s="452"/>
      <c r="C92" s="453"/>
      <c r="D92" s="453"/>
      <c r="E92" s="453"/>
      <c r="F92" s="453"/>
      <c r="G92" s="453"/>
      <c r="H92" s="453"/>
      <c r="I92" s="453"/>
      <c r="J92" s="453"/>
      <c r="K92" s="453"/>
      <c r="L92" s="453"/>
      <c r="M92" s="453"/>
      <c r="N92" s="453"/>
      <c r="O92" s="453"/>
      <c r="P92" s="453"/>
      <c r="Q92" s="453"/>
      <c r="R92" s="454"/>
      <c r="T92" s="4"/>
    </row>
    <row r="93" spans="1:20" s="36" customFormat="1" ht="33" customHeight="1" x14ac:dyDescent="0.25">
      <c r="B93" s="452"/>
      <c r="C93" s="453"/>
      <c r="D93" s="453"/>
      <c r="E93" s="453"/>
      <c r="F93" s="453"/>
      <c r="G93" s="453"/>
      <c r="H93" s="453"/>
      <c r="I93" s="453"/>
      <c r="J93" s="453"/>
      <c r="K93" s="453"/>
      <c r="L93" s="453"/>
      <c r="M93" s="453"/>
      <c r="N93" s="453"/>
      <c r="O93" s="453"/>
      <c r="P93" s="453"/>
      <c r="Q93" s="453"/>
      <c r="R93" s="454"/>
      <c r="T93" s="4"/>
    </row>
    <row r="94" spans="1:20" s="36" customFormat="1" ht="33" customHeight="1" x14ac:dyDescent="0.25">
      <c r="B94" s="452"/>
      <c r="C94" s="453"/>
      <c r="D94" s="453"/>
      <c r="E94" s="453"/>
      <c r="F94" s="453"/>
      <c r="G94" s="453"/>
      <c r="H94" s="453"/>
      <c r="I94" s="453"/>
      <c r="J94" s="453"/>
      <c r="K94" s="453"/>
      <c r="L94" s="453"/>
      <c r="M94" s="453"/>
      <c r="N94" s="453"/>
      <c r="O94" s="453"/>
      <c r="P94" s="453"/>
      <c r="Q94" s="453"/>
      <c r="R94" s="454"/>
      <c r="T94" s="4"/>
    </row>
    <row r="95" spans="1:20" s="36" customFormat="1" ht="33" customHeight="1" x14ac:dyDescent="0.25">
      <c r="B95" s="452"/>
      <c r="C95" s="453"/>
      <c r="D95" s="453"/>
      <c r="E95" s="453"/>
      <c r="F95" s="453"/>
      <c r="G95" s="453"/>
      <c r="H95" s="453"/>
      <c r="I95" s="453"/>
      <c r="J95" s="453"/>
      <c r="K95" s="453"/>
      <c r="L95" s="453"/>
      <c r="M95" s="453"/>
      <c r="N95" s="453"/>
      <c r="O95" s="453"/>
      <c r="P95" s="453"/>
      <c r="Q95" s="453"/>
      <c r="R95" s="454"/>
      <c r="T95" s="4"/>
    </row>
    <row r="96" spans="1:20" s="36" customFormat="1" ht="33" customHeight="1" x14ac:dyDescent="0.25">
      <c r="B96" s="452"/>
      <c r="C96" s="453"/>
      <c r="D96" s="453"/>
      <c r="E96" s="453"/>
      <c r="F96" s="453"/>
      <c r="G96" s="453"/>
      <c r="H96" s="453"/>
      <c r="I96" s="453"/>
      <c r="J96" s="453"/>
      <c r="K96" s="453"/>
      <c r="L96" s="453"/>
      <c r="M96" s="453"/>
      <c r="N96" s="453"/>
      <c r="O96" s="453"/>
      <c r="P96" s="453"/>
      <c r="Q96" s="453"/>
      <c r="R96" s="454"/>
      <c r="T96" s="4"/>
    </row>
    <row r="97" spans="1:20" s="36" customFormat="1" ht="33" customHeight="1" x14ac:dyDescent="0.25">
      <c r="B97" s="452"/>
      <c r="C97" s="453"/>
      <c r="D97" s="453"/>
      <c r="E97" s="453"/>
      <c r="F97" s="453"/>
      <c r="G97" s="453"/>
      <c r="H97" s="453"/>
      <c r="I97" s="453"/>
      <c r="J97" s="453"/>
      <c r="K97" s="453"/>
      <c r="L97" s="453"/>
      <c r="M97" s="453"/>
      <c r="N97" s="453"/>
      <c r="O97" s="453"/>
      <c r="P97" s="453"/>
      <c r="Q97" s="453"/>
      <c r="R97" s="454"/>
      <c r="T97" s="4"/>
    </row>
    <row r="98" spans="1:20" s="36" customFormat="1" ht="33" customHeight="1" x14ac:dyDescent="0.25">
      <c r="B98" s="452"/>
      <c r="C98" s="453"/>
      <c r="D98" s="453"/>
      <c r="E98" s="453"/>
      <c r="F98" s="453"/>
      <c r="G98" s="453"/>
      <c r="H98" s="453"/>
      <c r="I98" s="453"/>
      <c r="J98" s="453"/>
      <c r="K98" s="453"/>
      <c r="L98" s="453"/>
      <c r="M98" s="453"/>
      <c r="N98" s="453"/>
      <c r="O98" s="453"/>
      <c r="P98" s="453"/>
      <c r="Q98" s="453"/>
      <c r="R98" s="454"/>
      <c r="T98" s="4"/>
    </row>
    <row r="99" spans="1:20" s="36" customFormat="1" ht="33" customHeight="1" x14ac:dyDescent="0.25">
      <c r="B99" s="452"/>
      <c r="C99" s="453"/>
      <c r="D99" s="453"/>
      <c r="E99" s="453"/>
      <c r="F99" s="453"/>
      <c r="G99" s="453"/>
      <c r="H99" s="453"/>
      <c r="I99" s="453"/>
      <c r="J99" s="453"/>
      <c r="K99" s="453"/>
      <c r="L99" s="453"/>
      <c r="M99" s="453"/>
      <c r="N99" s="453"/>
      <c r="O99" s="453"/>
      <c r="P99" s="453"/>
      <c r="Q99" s="453"/>
      <c r="R99" s="454"/>
      <c r="T99" s="4"/>
    </row>
    <row r="100" spans="1:20" s="36" customFormat="1" ht="33" customHeight="1" x14ac:dyDescent="0.25">
      <c r="B100" s="452"/>
      <c r="C100" s="453"/>
      <c r="D100" s="453"/>
      <c r="E100" s="453"/>
      <c r="F100" s="453"/>
      <c r="G100" s="453"/>
      <c r="H100" s="453"/>
      <c r="I100" s="453"/>
      <c r="J100" s="453"/>
      <c r="K100" s="453"/>
      <c r="L100" s="453"/>
      <c r="M100" s="453"/>
      <c r="N100" s="453"/>
      <c r="O100" s="453"/>
      <c r="P100" s="453"/>
      <c r="Q100" s="453"/>
      <c r="R100" s="454"/>
      <c r="T100" s="4"/>
    </row>
    <row r="101" spans="1:20" s="36" customFormat="1" ht="33" customHeight="1" x14ac:dyDescent="0.25">
      <c r="B101" s="452"/>
      <c r="C101" s="453"/>
      <c r="D101" s="453"/>
      <c r="E101" s="453"/>
      <c r="F101" s="453"/>
      <c r="G101" s="453"/>
      <c r="H101" s="453"/>
      <c r="I101" s="453"/>
      <c r="J101" s="453"/>
      <c r="K101" s="453"/>
      <c r="L101" s="453"/>
      <c r="M101" s="453"/>
      <c r="N101" s="453"/>
      <c r="O101" s="453"/>
      <c r="P101" s="453"/>
      <c r="Q101" s="453"/>
      <c r="R101" s="454"/>
      <c r="T101" s="4"/>
    </row>
    <row r="102" spans="1:20" s="36" customFormat="1" ht="33" customHeight="1" x14ac:dyDescent="0.25">
      <c r="B102" s="452"/>
      <c r="C102" s="453"/>
      <c r="D102" s="453"/>
      <c r="E102" s="453"/>
      <c r="F102" s="453"/>
      <c r="G102" s="453"/>
      <c r="H102" s="453"/>
      <c r="I102" s="453"/>
      <c r="J102" s="453"/>
      <c r="K102" s="453"/>
      <c r="L102" s="453"/>
      <c r="M102" s="453"/>
      <c r="N102" s="453"/>
      <c r="O102" s="453"/>
      <c r="P102" s="453"/>
      <c r="Q102" s="453"/>
      <c r="R102" s="454"/>
      <c r="T102" s="4"/>
    </row>
    <row r="103" spans="1:20" ht="39.75" customHeight="1" thickBot="1" x14ac:dyDescent="0.3">
      <c r="B103" s="455"/>
      <c r="C103" s="456"/>
      <c r="D103" s="456"/>
      <c r="E103" s="456"/>
      <c r="F103" s="456"/>
      <c r="G103" s="456"/>
      <c r="H103" s="456"/>
      <c r="I103" s="456"/>
      <c r="J103" s="456"/>
      <c r="K103" s="456"/>
      <c r="L103" s="456"/>
      <c r="M103" s="456"/>
      <c r="N103" s="456"/>
      <c r="O103" s="456"/>
      <c r="P103" s="456"/>
      <c r="Q103" s="456"/>
      <c r="R103" s="457"/>
      <c r="S103" s="36"/>
      <c r="T103" s="4"/>
    </row>
    <row r="104" spans="1:20" ht="13.5" customHeight="1" x14ac:dyDescent="0.25">
      <c r="O104" s="528" t="s">
        <v>399</v>
      </c>
      <c r="P104" s="528"/>
      <c r="Q104" s="525">
        <f>LEN(B91)</f>
        <v>3718</v>
      </c>
      <c r="R104" s="525"/>
      <c r="S104" s="36"/>
    </row>
    <row r="105" spans="1:20" ht="18" customHeight="1" x14ac:dyDescent="0.25">
      <c r="B105" s="165" t="s">
        <v>336</v>
      </c>
      <c r="C105" s="36"/>
      <c r="D105" s="36"/>
      <c r="E105" s="36"/>
      <c r="F105" s="36"/>
      <c r="G105" s="36"/>
      <c r="H105" s="36"/>
      <c r="I105" s="36"/>
      <c r="J105" s="36"/>
      <c r="K105" s="36"/>
      <c r="L105" s="36"/>
      <c r="M105" s="36"/>
      <c r="N105" s="36"/>
      <c r="O105" s="36"/>
      <c r="P105" s="36"/>
      <c r="Q105" s="36"/>
      <c r="R105" s="36"/>
      <c r="S105" s="36"/>
    </row>
    <row r="106" spans="1:20" ht="5.25" customHeight="1" x14ac:dyDescent="0.25">
      <c r="B106" s="42"/>
      <c r="C106" s="36"/>
      <c r="D106" s="36"/>
      <c r="E106" s="36"/>
      <c r="F106" s="36"/>
      <c r="G106" s="36"/>
      <c r="H106" s="36"/>
      <c r="I106" s="36"/>
      <c r="J106" s="36"/>
      <c r="K106" s="36"/>
      <c r="L106" s="36"/>
      <c r="M106" s="36"/>
      <c r="N106" s="36"/>
      <c r="O106" s="36"/>
      <c r="P106" s="36"/>
      <c r="Q106" s="36"/>
      <c r="R106" s="36"/>
      <c r="S106" s="36"/>
    </row>
    <row r="107" spans="1:20" ht="3.75" customHeight="1" x14ac:dyDescent="0.25">
      <c r="B107" s="48"/>
      <c r="C107" s="36"/>
      <c r="D107" s="36"/>
      <c r="E107" s="36"/>
      <c r="F107" s="36"/>
      <c r="G107" s="36"/>
      <c r="H107" s="36"/>
      <c r="I107" s="36"/>
      <c r="J107" s="36"/>
      <c r="K107" s="36"/>
      <c r="L107" s="36"/>
      <c r="M107" s="36"/>
      <c r="N107" s="36"/>
      <c r="O107" s="36"/>
      <c r="P107" s="36"/>
      <c r="Q107" s="36"/>
      <c r="R107" s="36"/>
      <c r="S107" s="36"/>
    </row>
    <row r="108" spans="1:20" ht="31.5" customHeight="1" thickBot="1" x14ac:dyDescent="0.3">
      <c r="A108" s="164" t="s">
        <v>335</v>
      </c>
      <c r="B108" s="553" t="s">
        <v>401</v>
      </c>
      <c r="C108" s="553"/>
      <c r="D108" s="553"/>
      <c r="E108" s="553"/>
      <c r="F108" s="553"/>
      <c r="G108" s="553"/>
      <c r="H108" s="553"/>
      <c r="I108" s="553"/>
      <c r="J108" s="553"/>
      <c r="K108" s="553"/>
      <c r="L108" s="553"/>
      <c r="M108" s="553"/>
      <c r="N108" s="553"/>
      <c r="O108" s="553"/>
      <c r="P108" s="553"/>
      <c r="Q108" s="553"/>
      <c r="R108" s="553"/>
      <c r="S108" s="37"/>
    </row>
    <row r="109" spans="1:20" ht="36" customHeight="1" x14ac:dyDescent="0.25">
      <c r="B109" s="449" t="s">
        <v>457</v>
      </c>
      <c r="C109" s="450"/>
      <c r="D109" s="450"/>
      <c r="E109" s="450"/>
      <c r="F109" s="450"/>
      <c r="G109" s="450"/>
      <c r="H109" s="450"/>
      <c r="I109" s="450"/>
      <c r="J109" s="450"/>
      <c r="K109" s="450"/>
      <c r="L109" s="450"/>
      <c r="M109" s="450"/>
      <c r="N109" s="450"/>
      <c r="O109" s="450"/>
      <c r="P109" s="450"/>
      <c r="Q109" s="450"/>
      <c r="R109" s="451"/>
      <c r="S109" s="37"/>
    </row>
    <row r="110" spans="1:20" ht="36" customHeight="1" x14ac:dyDescent="0.25">
      <c r="B110" s="452"/>
      <c r="C110" s="453"/>
      <c r="D110" s="453"/>
      <c r="E110" s="453"/>
      <c r="F110" s="453"/>
      <c r="G110" s="453"/>
      <c r="H110" s="453"/>
      <c r="I110" s="453"/>
      <c r="J110" s="453"/>
      <c r="K110" s="453"/>
      <c r="L110" s="453"/>
      <c r="M110" s="453"/>
      <c r="N110" s="453"/>
      <c r="O110" s="453"/>
      <c r="P110" s="453"/>
      <c r="Q110" s="453"/>
      <c r="R110" s="454"/>
      <c r="S110" s="37"/>
    </row>
    <row r="111" spans="1:20" ht="36" customHeight="1" x14ac:dyDescent="0.25">
      <c r="B111" s="452"/>
      <c r="C111" s="453"/>
      <c r="D111" s="453"/>
      <c r="E111" s="453"/>
      <c r="F111" s="453"/>
      <c r="G111" s="453"/>
      <c r="H111" s="453"/>
      <c r="I111" s="453"/>
      <c r="J111" s="453"/>
      <c r="K111" s="453"/>
      <c r="L111" s="453"/>
      <c r="M111" s="453"/>
      <c r="N111" s="453"/>
      <c r="O111" s="453"/>
      <c r="P111" s="453"/>
      <c r="Q111" s="453"/>
      <c r="R111" s="454"/>
      <c r="S111" s="37"/>
    </row>
    <row r="112" spans="1:20" ht="36" customHeight="1" x14ac:dyDescent="0.25">
      <c r="B112" s="452"/>
      <c r="C112" s="453"/>
      <c r="D112" s="453"/>
      <c r="E112" s="453"/>
      <c r="F112" s="453"/>
      <c r="G112" s="453"/>
      <c r="H112" s="453"/>
      <c r="I112" s="453"/>
      <c r="J112" s="453"/>
      <c r="K112" s="453"/>
      <c r="L112" s="453"/>
      <c r="M112" s="453"/>
      <c r="N112" s="453"/>
      <c r="O112" s="453"/>
      <c r="P112" s="453"/>
      <c r="Q112" s="453"/>
      <c r="R112" s="454"/>
      <c r="S112" s="37"/>
    </row>
    <row r="113" spans="1:19" ht="36" customHeight="1" x14ac:dyDescent="0.25">
      <c r="B113" s="452"/>
      <c r="C113" s="453"/>
      <c r="D113" s="453"/>
      <c r="E113" s="453"/>
      <c r="F113" s="453"/>
      <c r="G113" s="453"/>
      <c r="H113" s="453"/>
      <c r="I113" s="453"/>
      <c r="J113" s="453"/>
      <c r="K113" s="453"/>
      <c r="L113" s="453"/>
      <c r="M113" s="453"/>
      <c r="N113" s="453"/>
      <c r="O113" s="453"/>
      <c r="P113" s="453"/>
      <c r="Q113" s="453"/>
      <c r="R113" s="454"/>
      <c r="S113" s="37"/>
    </row>
    <row r="114" spans="1:19" ht="36" customHeight="1" x14ac:dyDescent="0.25">
      <c r="B114" s="452"/>
      <c r="C114" s="453"/>
      <c r="D114" s="453"/>
      <c r="E114" s="453"/>
      <c r="F114" s="453"/>
      <c r="G114" s="453"/>
      <c r="H114" s="453"/>
      <c r="I114" s="453"/>
      <c r="J114" s="453"/>
      <c r="K114" s="453"/>
      <c r="L114" s="453"/>
      <c r="M114" s="453"/>
      <c r="N114" s="453"/>
      <c r="O114" s="453"/>
      <c r="P114" s="453"/>
      <c r="Q114" s="453"/>
      <c r="R114" s="454"/>
      <c r="S114" s="37"/>
    </row>
    <row r="115" spans="1:19" ht="36" customHeight="1" x14ac:dyDescent="0.25">
      <c r="B115" s="452"/>
      <c r="C115" s="453"/>
      <c r="D115" s="453"/>
      <c r="E115" s="453"/>
      <c r="F115" s="453"/>
      <c r="G115" s="453"/>
      <c r="H115" s="453"/>
      <c r="I115" s="453"/>
      <c r="J115" s="453"/>
      <c r="K115" s="453"/>
      <c r="L115" s="453"/>
      <c r="M115" s="453"/>
      <c r="N115" s="453"/>
      <c r="O115" s="453"/>
      <c r="P115" s="453"/>
      <c r="Q115" s="453"/>
      <c r="R115" s="454"/>
      <c r="S115" s="37"/>
    </row>
    <row r="116" spans="1:19" ht="36" customHeight="1" x14ac:dyDescent="0.25">
      <c r="B116" s="452"/>
      <c r="C116" s="453"/>
      <c r="D116" s="453"/>
      <c r="E116" s="453"/>
      <c r="F116" s="453"/>
      <c r="G116" s="453"/>
      <c r="H116" s="453"/>
      <c r="I116" s="453"/>
      <c r="J116" s="453"/>
      <c r="K116" s="453"/>
      <c r="L116" s="453"/>
      <c r="M116" s="453"/>
      <c r="N116" s="453"/>
      <c r="O116" s="453"/>
      <c r="P116" s="453"/>
      <c r="Q116" s="453"/>
      <c r="R116" s="454"/>
      <c r="S116" s="37"/>
    </row>
    <row r="117" spans="1:19" ht="36" customHeight="1" x14ac:dyDescent="0.25">
      <c r="B117" s="452"/>
      <c r="C117" s="453"/>
      <c r="D117" s="453"/>
      <c r="E117" s="453"/>
      <c r="F117" s="453"/>
      <c r="G117" s="453"/>
      <c r="H117" s="453"/>
      <c r="I117" s="453"/>
      <c r="J117" s="453"/>
      <c r="K117" s="453"/>
      <c r="L117" s="453"/>
      <c r="M117" s="453"/>
      <c r="N117" s="453"/>
      <c r="O117" s="453"/>
      <c r="P117" s="453"/>
      <c r="Q117" s="453"/>
      <c r="R117" s="454"/>
      <c r="S117" s="37"/>
    </row>
    <row r="118" spans="1:19" ht="36" customHeight="1" thickBot="1" x14ac:dyDescent="0.3">
      <c r="B118" s="455"/>
      <c r="C118" s="456"/>
      <c r="D118" s="456"/>
      <c r="E118" s="456"/>
      <c r="F118" s="456"/>
      <c r="G118" s="456"/>
      <c r="H118" s="456"/>
      <c r="I118" s="456"/>
      <c r="J118" s="456"/>
      <c r="K118" s="456"/>
      <c r="L118" s="456"/>
      <c r="M118" s="456"/>
      <c r="N118" s="456"/>
      <c r="O118" s="456"/>
      <c r="P118" s="456"/>
      <c r="Q118" s="456"/>
      <c r="R118" s="457"/>
      <c r="S118" s="37"/>
    </row>
    <row r="119" spans="1:19" ht="15.75" customHeight="1" x14ac:dyDescent="0.25">
      <c r="C119" s="36"/>
      <c r="D119" s="36"/>
      <c r="E119" s="36"/>
      <c r="F119" s="36"/>
      <c r="G119" s="36"/>
      <c r="H119" s="36"/>
      <c r="I119" s="36"/>
      <c r="J119" s="36"/>
      <c r="K119" s="36"/>
      <c r="M119" s="36"/>
      <c r="N119" s="36"/>
      <c r="O119" s="528" t="s">
        <v>399</v>
      </c>
      <c r="P119" s="528"/>
      <c r="Q119" s="529">
        <f>LEN(B109)</f>
        <v>1456</v>
      </c>
      <c r="R119" s="529"/>
      <c r="S119" s="37"/>
    </row>
    <row r="120" spans="1:19" ht="33.75" customHeight="1" thickBot="1" x14ac:dyDescent="0.3">
      <c r="A120" s="164" t="s">
        <v>337</v>
      </c>
      <c r="B120" s="553" t="s">
        <v>402</v>
      </c>
      <c r="C120" s="553"/>
      <c r="D120" s="553"/>
      <c r="E120" s="553"/>
      <c r="F120" s="553"/>
      <c r="G120" s="553"/>
      <c r="H120" s="553"/>
      <c r="I120" s="553"/>
      <c r="J120" s="553"/>
      <c r="K120" s="553"/>
      <c r="L120" s="553"/>
      <c r="M120" s="553"/>
      <c r="N120" s="553"/>
      <c r="O120" s="553"/>
      <c r="P120" s="553"/>
      <c r="Q120" s="553"/>
      <c r="R120" s="553"/>
      <c r="S120" s="37"/>
    </row>
    <row r="121" spans="1:19" ht="36" customHeight="1" x14ac:dyDescent="0.25">
      <c r="B121" s="449" t="s">
        <v>458</v>
      </c>
      <c r="C121" s="450"/>
      <c r="D121" s="450"/>
      <c r="E121" s="450"/>
      <c r="F121" s="450"/>
      <c r="G121" s="450"/>
      <c r="H121" s="450"/>
      <c r="I121" s="450"/>
      <c r="J121" s="450"/>
      <c r="K121" s="450"/>
      <c r="L121" s="450"/>
      <c r="M121" s="450"/>
      <c r="N121" s="450"/>
      <c r="O121" s="450"/>
      <c r="P121" s="450"/>
      <c r="Q121" s="450"/>
      <c r="R121" s="451"/>
      <c r="S121" s="59"/>
    </row>
    <row r="122" spans="1:19" ht="36" customHeight="1" x14ac:dyDescent="0.25">
      <c r="B122" s="452"/>
      <c r="C122" s="453"/>
      <c r="D122" s="453"/>
      <c r="E122" s="453"/>
      <c r="F122" s="453"/>
      <c r="G122" s="453"/>
      <c r="H122" s="453"/>
      <c r="I122" s="453"/>
      <c r="J122" s="453"/>
      <c r="K122" s="453"/>
      <c r="L122" s="453"/>
      <c r="M122" s="453"/>
      <c r="N122" s="453"/>
      <c r="O122" s="453"/>
      <c r="P122" s="453"/>
      <c r="Q122" s="453"/>
      <c r="R122" s="454"/>
      <c r="S122" s="59"/>
    </row>
    <row r="123" spans="1:19" ht="36" customHeight="1" x14ac:dyDescent="0.25">
      <c r="B123" s="452"/>
      <c r="C123" s="453"/>
      <c r="D123" s="453"/>
      <c r="E123" s="453"/>
      <c r="F123" s="453"/>
      <c r="G123" s="453"/>
      <c r="H123" s="453"/>
      <c r="I123" s="453"/>
      <c r="J123" s="453"/>
      <c r="K123" s="453"/>
      <c r="L123" s="453"/>
      <c r="M123" s="453"/>
      <c r="N123" s="453"/>
      <c r="O123" s="453"/>
      <c r="P123" s="453"/>
      <c r="Q123" s="453"/>
      <c r="R123" s="454"/>
      <c r="S123" s="59"/>
    </row>
    <row r="124" spans="1:19" ht="36" customHeight="1" x14ac:dyDescent="0.25">
      <c r="B124" s="452"/>
      <c r="C124" s="453"/>
      <c r="D124" s="453"/>
      <c r="E124" s="453"/>
      <c r="F124" s="453"/>
      <c r="G124" s="453"/>
      <c r="H124" s="453"/>
      <c r="I124" s="453"/>
      <c r="J124" s="453"/>
      <c r="K124" s="453"/>
      <c r="L124" s="453"/>
      <c r="M124" s="453"/>
      <c r="N124" s="453"/>
      <c r="O124" s="453"/>
      <c r="P124" s="453"/>
      <c r="Q124" s="453"/>
      <c r="R124" s="454"/>
      <c r="S124" s="59"/>
    </row>
    <row r="125" spans="1:19" ht="36" customHeight="1" x14ac:dyDescent="0.25">
      <c r="B125" s="452"/>
      <c r="C125" s="453"/>
      <c r="D125" s="453"/>
      <c r="E125" s="453"/>
      <c r="F125" s="453"/>
      <c r="G125" s="453"/>
      <c r="H125" s="453"/>
      <c r="I125" s="453"/>
      <c r="J125" s="453"/>
      <c r="K125" s="453"/>
      <c r="L125" s="453"/>
      <c r="M125" s="453"/>
      <c r="N125" s="453"/>
      <c r="O125" s="453"/>
      <c r="P125" s="453"/>
      <c r="Q125" s="453"/>
      <c r="R125" s="454"/>
      <c r="S125" s="59"/>
    </row>
    <row r="126" spans="1:19" ht="36" customHeight="1" x14ac:dyDescent="0.25">
      <c r="B126" s="452"/>
      <c r="C126" s="453"/>
      <c r="D126" s="453"/>
      <c r="E126" s="453"/>
      <c r="F126" s="453"/>
      <c r="G126" s="453"/>
      <c r="H126" s="453"/>
      <c r="I126" s="453"/>
      <c r="J126" s="453"/>
      <c r="K126" s="453"/>
      <c r="L126" s="453"/>
      <c r="M126" s="453"/>
      <c r="N126" s="453"/>
      <c r="O126" s="453"/>
      <c r="P126" s="453"/>
      <c r="Q126" s="453"/>
      <c r="R126" s="454"/>
      <c r="S126" s="59"/>
    </row>
    <row r="127" spans="1:19" ht="36" customHeight="1" x14ac:dyDescent="0.25">
      <c r="B127" s="452"/>
      <c r="C127" s="453"/>
      <c r="D127" s="453"/>
      <c r="E127" s="453"/>
      <c r="F127" s="453"/>
      <c r="G127" s="453"/>
      <c r="H127" s="453"/>
      <c r="I127" s="453"/>
      <c r="J127" s="453"/>
      <c r="K127" s="453"/>
      <c r="L127" s="453"/>
      <c r="M127" s="453"/>
      <c r="N127" s="453"/>
      <c r="O127" s="453"/>
      <c r="P127" s="453"/>
      <c r="Q127" s="453"/>
      <c r="R127" s="454"/>
      <c r="S127" s="59"/>
    </row>
    <row r="128" spans="1:19" ht="36" customHeight="1" x14ac:dyDescent="0.25">
      <c r="B128" s="452"/>
      <c r="C128" s="453"/>
      <c r="D128" s="453"/>
      <c r="E128" s="453"/>
      <c r="F128" s="453"/>
      <c r="G128" s="453"/>
      <c r="H128" s="453"/>
      <c r="I128" s="453"/>
      <c r="J128" s="453"/>
      <c r="K128" s="453"/>
      <c r="L128" s="453"/>
      <c r="M128" s="453"/>
      <c r="N128" s="453"/>
      <c r="O128" s="453"/>
      <c r="P128" s="453"/>
      <c r="Q128" s="453"/>
      <c r="R128" s="454"/>
      <c r="S128" s="59"/>
    </row>
    <row r="129" spans="1:19" ht="36" customHeight="1" x14ac:dyDescent="0.25">
      <c r="B129" s="452"/>
      <c r="C129" s="453"/>
      <c r="D129" s="453"/>
      <c r="E129" s="453"/>
      <c r="F129" s="453"/>
      <c r="G129" s="453"/>
      <c r="H129" s="453"/>
      <c r="I129" s="453"/>
      <c r="J129" s="453"/>
      <c r="K129" s="453"/>
      <c r="L129" s="453"/>
      <c r="M129" s="453"/>
      <c r="N129" s="453"/>
      <c r="O129" s="453"/>
      <c r="P129" s="453"/>
      <c r="Q129" s="453"/>
      <c r="R129" s="454"/>
      <c r="S129" s="59"/>
    </row>
    <row r="130" spans="1:19" ht="36" customHeight="1" thickBot="1" x14ac:dyDescent="0.3">
      <c r="B130" s="455"/>
      <c r="C130" s="456"/>
      <c r="D130" s="456"/>
      <c r="E130" s="456"/>
      <c r="F130" s="456"/>
      <c r="G130" s="456"/>
      <c r="H130" s="456"/>
      <c r="I130" s="456"/>
      <c r="J130" s="456"/>
      <c r="K130" s="456"/>
      <c r="L130" s="456"/>
      <c r="M130" s="456"/>
      <c r="N130" s="456"/>
      <c r="O130" s="456"/>
      <c r="P130" s="456"/>
      <c r="Q130" s="456"/>
      <c r="R130" s="457"/>
      <c r="S130" s="59"/>
    </row>
    <row r="131" spans="1:19" ht="15" customHeight="1" x14ac:dyDescent="0.25">
      <c r="C131" s="36"/>
      <c r="D131" s="36"/>
      <c r="E131" s="36"/>
      <c r="F131" s="36"/>
      <c r="G131" s="36"/>
      <c r="H131" s="36"/>
      <c r="I131" s="36"/>
      <c r="J131" s="36"/>
      <c r="K131" s="36"/>
      <c r="L131" s="36"/>
      <c r="M131" s="36"/>
      <c r="N131" s="36"/>
      <c r="O131" s="528" t="s">
        <v>399</v>
      </c>
      <c r="P131" s="528"/>
      <c r="Q131" s="529">
        <f>LEN(B121)</f>
        <v>1708</v>
      </c>
      <c r="R131" s="529"/>
      <c r="S131" s="37"/>
    </row>
    <row r="132" spans="1:19" ht="31.5" customHeight="1" thickBot="1" x14ac:dyDescent="0.3">
      <c r="A132" s="164" t="s">
        <v>338</v>
      </c>
      <c r="B132" s="554" t="s">
        <v>403</v>
      </c>
      <c r="C132" s="554"/>
      <c r="D132" s="554"/>
      <c r="E132" s="554"/>
      <c r="F132" s="554"/>
      <c r="G132" s="554"/>
      <c r="H132" s="554"/>
      <c r="I132" s="554"/>
      <c r="J132" s="554"/>
      <c r="K132" s="554"/>
      <c r="L132" s="554"/>
      <c r="M132" s="554"/>
      <c r="N132" s="554"/>
      <c r="O132" s="554"/>
      <c r="P132" s="554"/>
      <c r="Q132" s="554"/>
      <c r="R132" s="554"/>
      <c r="S132" s="37"/>
    </row>
    <row r="133" spans="1:19" ht="36" customHeight="1" x14ac:dyDescent="0.25">
      <c r="B133" s="449" t="s">
        <v>459</v>
      </c>
      <c r="C133" s="450"/>
      <c r="D133" s="450"/>
      <c r="E133" s="450"/>
      <c r="F133" s="450"/>
      <c r="G133" s="450"/>
      <c r="H133" s="450"/>
      <c r="I133" s="450"/>
      <c r="J133" s="450"/>
      <c r="K133" s="450"/>
      <c r="L133" s="450"/>
      <c r="M133" s="450"/>
      <c r="N133" s="450"/>
      <c r="O133" s="450"/>
      <c r="P133" s="450"/>
      <c r="Q133" s="450"/>
      <c r="R133" s="451"/>
      <c r="S133" s="59"/>
    </row>
    <row r="134" spans="1:19" ht="36" customHeight="1" x14ac:dyDescent="0.25">
      <c r="B134" s="452"/>
      <c r="C134" s="453"/>
      <c r="D134" s="453"/>
      <c r="E134" s="453"/>
      <c r="F134" s="453"/>
      <c r="G134" s="453"/>
      <c r="H134" s="453"/>
      <c r="I134" s="453"/>
      <c r="J134" s="453"/>
      <c r="K134" s="453"/>
      <c r="L134" s="453"/>
      <c r="M134" s="453"/>
      <c r="N134" s="453"/>
      <c r="O134" s="453"/>
      <c r="P134" s="453"/>
      <c r="Q134" s="453"/>
      <c r="R134" s="454"/>
      <c r="S134" s="59"/>
    </row>
    <row r="135" spans="1:19" ht="36" customHeight="1" x14ac:dyDescent="0.25">
      <c r="B135" s="452"/>
      <c r="C135" s="453"/>
      <c r="D135" s="453"/>
      <c r="E135" s="453"/>
      <c r="F135" s="453"/>
      <c r="G135" s="453"/>
      <c r="H135" s="453"/>
      <c r="I135" s="453"/>
      <c r="J135" s="453"/>
      <c r="K135" s="453"/>
      <c r="L135" s="453"/>
      <c r="M135" s="453"/>
      <c r="N135" s="453"/>
      <c r="O135" s="453"/>
      <c r="P135" s="453"/>
      <c r="Q135" s="453"/>
      <c r="R135" s="454"/>
      <c r="S135" s="59"/>
    </row>
    <row r="136" spans="1:19" ht="36" customHeight="1" x14ac:dyDescent="0.25">
      <c r="B136" s="452"/>
      <c r="C136" s="453"/>
      <c r="D136" s="453"/>
      <c r="E136" s="453"/>
      <c r="F136" s="453"/>
      <c r="G136" s="453"/>
      <c r="H136" s="453"/>
      <c r="I136" s="453"/>
      <c r="J136" s="453"/>
      <c r="K136" s="453"/>
      <c r="L136" s="453"/>
      <c r="M136" s="453"/>
      <c r="N136" s="453"/>
      <c r="O136" s="453"/>
      <c r="P136" s="453"/>
      <c r="Q136" s="453"/>
      <c r="R136" s="454"/>
      <c r="S136" s="59"/>
    </row>
    <row r="137" spans="1:19" ht="36" customHeight="1" x14ac:dyDescent="0.25">
      <c r="B137" s="452"/>
      <c r="C137" s="453"/>
      <c r="D137" s="453"/>
      <c r="E137" s="453"/>
      <c r="F137" s="453"/>
      <c r="G137" s="453"/>
      <c r="H137" s="453"/>
      <c r="I137" s="453"/>
      <c r="J137" s="453"/>
      <c r="K137" s="453"/>
      <c r="L137" s="453"/>
      <c r="M137" s="453"/>
      <c r="N137" s="453"/>
      <c r="O137" s="453"/>
      <c r="P137" s="453"/>
      <c r="Q137" s="453"/>
      <c r="R137" s="454"/>
      <c r="S137" s="59"/>
    </row>
    <row r="138" spans="1:19" ht="36" customHeight="1" x14ac:dyDescent="0.25">
      <c r="B138" s="452"/>
      <c r="C138" s="453"/>
      <c r="D138" s="453"/>
      <c r="E138" s="453"/>
      <c r="F138" s="453"/>
      <c r="G138" s="453"/>
      <c r="H138" s="453"/>
      <c r="I138" s="453"/>
      <c r="J138" s="453"/>
      <c r="K138" s="453"/>
      <c r="L138" s="453"/>
      <c r="M138" s="453"/>
      <c r="N138" s="453"/>
      <c r="O138" s="453"/>
      <c r="P138" s="453"/>
      <c r="Q138" s="453"/>
      <c r="R138" s="454"/>
      <c r="S138" s="59"/>
    </row>
    <row r="139" spans="1:19" ht="36" customHeight="1" x14ac:dyDescent="0.25">
      <c r="B139" s="452"/>
      <c r="C139" s="453"/>
      <c r="D139" s="453"/>
      <c r="E139" s="453"/>
      <c r="F139" s="453"/>
      <c r="G139" s="453"/>
      <c r="H139" s="453"/>
      <c r="I139" s="453"/>
      <c r="J139" s="453"/>
      <c r="K139" s="453"/>
      <c r="L139" s="453"/>
      <c r="M139" s="453"/>
      <c r="N139" s="453"/>
      <c r="O139" s="453"/>
      <c r="P139" s="453"/>
      <c r="Q139" s="453"/>
      <c r="R139" s="454"/>
      <c r="S139" s="59"/>
    </row>
    <row r="140" spans="1:19" ht="32.25" customHeight="1" x14ac:dyDescent="0.25">
      <c r="B140" s="452"/>
      <c r="C140" s="453"/>
      <c r="D140" s="453"/>
      <c r="E140" s="453"/>
      <c r="F140" s="453"/>
      <c r="G140" s="453"/>
      <c r="H140" s="453"/>
      <c r="I140" s="453"/>
      <c r="J140" s="453"/>
      <c r="K140" s="453"/>
      <c r="L140" s="453"/>
      <c r="M140" s="453"/>
      <c r="N140" s="453"/>
      <c r="O140" s="453"/>
      <c r="P140" s="453"/>
      <c r="Q140" s="453"/>
      <c r="R140" s="454"/>
      <c r="S140" s="59"/>
    </row>
    <row r="141" spans="1:19" ht="30" customHeight="1" x14ac:dyDescent="0.25">
      <c r="B141" s="452"/>
      <c r="C141" s="453"/>
      <c r="D141" s="453"/>
      <c r="E141" s="453"/>
      <c r="F141" s="453"/>
      <c r="G141" s="453"/>
      <c r="H141" s="453"/>
      <c r="I141" s="453"/>
      <c r="J141" s="453"/>
      <c r="K141" s="453"/>
      <c r="L141" s="453"/>
      <c r="M141" s="453"/>
      <c r="N141" s="453"/>
      <c r="O141" s="453"/>
      <c r="P141" s="453"/>
      <c r="Q141" s="453"/>
      <c r="R141" s="454"/>
      <c r="S141" s="59"/>
    </row>
    <row r="142" spans="1:19" ht="36" customHeight="1" thickBot="1" x14ac:dyDescent="0.3">
      <c r="B142" s="455"/>
      <c r="C142" s="456"/>
      <c r="D142" s="456"/>
      <c r="E142" s="456"/>
      <c r="F142" s="456"/>
      <c r="G142" s="456"/>
      <c r="H142" s="456"/>
      <c r="I142" s="456"/>
      <c r="J142" s="456"/>
      <c r="K142" s="456"/>
      <c r="L142" s="456"/>
      <c r="M142" s="456"/>
      <c r="N142" s="456"/>
      <c r="O142" s="456"/>
      <c r="P142" s="456"/>
      <c r="Q142" s="456"/>
      <c r="R142" s="457"/>
      <c r="S142" s="59"/>
    </row>
    <row r="143" spans="1:19" ht="17.25" customHeight="1" x14ac:dyDescent="0.25">
      <c r="B143" s="36"/>
      <c r="C143" s="36"/>
      <c r="D143" s="36"/>
      <c r="E143" s="36"/>
      <c r="F143" s="36"/>
      <c r="G143" s="36"/>
      <c r="H143" s="36"/>
      <c r="I143" s="36"/>
      <c r="J143" s="36"/>
      <c r="K143" s="36"/>
      <c r="L143" s="36"/>
      <c r="M143" s="36"/>
      <c r="N143" s="36"/>
      <c r="O143" s="528" t="s">
        <v>399</v>
      </c>
      <c r="P143" s="528"/>
      <c r="Q143" s="529">
        <f>LEN(B133)</f>
        <v>2988</v>
      </c>
      <c r="R143" s="529"/>
      <c r="S143" s="36"/>
    </row>
    <row r="144" spans="1:19" x14ac:dyDescent="0.25">
      <c r="B144" s="36"/>
      <c r="C144" s="36"/>
      <c r="D144" s="36"/>
      <c r="E144" s="36"/>
      <c r="F144" s="36"/>
      <c r="G144" s="36"/>
      <c r="H144" s="36"/>
      <c r="I144" s="36"/>
      <c r="J144" s="36"/>
      <c r="K144" s="36"/>
      <c r="L144" s="36"/>
      <c r="M144" s="36"/>
      <c r="N144" s="36"/>
      <c r="O144" s="36"/>
      <c r="P144" s="36"/>
      <c r="Q144" s="36"/>
      <c r="R144" s="36"/>
      <c r="S144" s="36"/>
    </row>
    <row r="157" spans="20:20" x14ac:dyDescent="0.25">
      <c r="T157" s="44"/>
    </row>
    <row r="158" spans="20:20" x14ac:dyDescent="0.25">
      <c r="T158" s="44"/>
    </row>
    <row r="159" spans="20:20" x14ac:dyDescent="0.25">
      <c r="T159" s="44"/>
    </row>
    <row r="160" spans="20:20" x14ac:dyDescent="0.25">
      <c r="T160" s="44"/>
    </row>
    <row r="161" spans="20:20" x14ac:dyDescent="0.25">
      <c r="T161" s="44"/>
    </row>
    <row r="162" spans="20:20" x14ac:dyDescent="0.25">
      <c r="T162" s="44"/>
    </row>
    <row r="163" spans="20:20" x14ac:dyDescent="0.25">
      <c r="T163" s="44"/>
    </row>
    <row r="164" spans="20:20" x14ac:dyDescent="0.25">
      <c r="T164" s="44"/>
    </row>
    <row r="165" spans="20:20" x14ac:dyDescent="0.25">
      <c r="T165" s="44"/>
    </row>
    <row r="166" spans="20:20" x14ac:dyDescent="0.25">
      <c r="T166" s="44"/>
    </row>
    <row r="167" spans="20:20" x14ac:dyDescent="0.25">
      <c r="T167" s="44"/>
    </row>
    <row r="168" spans="20:20" x14ac:dyDescent="0.25">
      <c r="T168" s="44"/>
    </row>
    <row r="169" spans="20:20" x14ac:dyDescent="0.25">
      <c r="T169" s="44"/>
    </row>
    <row r="170" spans="20:20" x14ac:dyDescent="0.25">
      <c r="T170" s="44"/>
    </row>
    <row r="171" spans="20:20" x14ac:dyDescent="0.25">
      <c r="T171" s="44"/>
    </row>
    <row r="172" spans="20:20" x14ac:dyDescent="0.25">
      <c r="T172" s="44"/>
    </row>
    <row r="173" spans="20:20" x14ac:dyDescent="0.25">
      <c r="T173" s="44"/>
    </row>
  </sheetData>
  <sheetProtection password="CC65" sheet="1" objects="1" scenarios="1" formatRows="0"/>
  <customSheetViews>
    <customSheetView guid="{D9D581F4-A01F-427F-9228-CBDD27C04C80}" showGridLines="0" hiddenRows="1" topLeftCell="A40">
      <selection activeCell="B104" sqref="B104"/>
      <rowBreaks count="2" manualBreakCount="2">
        <brk id="56" max="17" man="1"/>
        <brk id="104" max="17" man="1"/>
      </rowBreaks>
      <pageMargins left="0.17" right="0.2" top="0.35" bottom="0.37" header="0.17" footer="0.17"/>
      <pageSetup scale="61" orientation="portrait" r:id="rId1"/>
      <headerFooter>
        <oddHeader>&amp;L&amp;D&amp;R&amp;F</oddHeader>
        <oddFooter>&amp;LNYS DOH DSRIP_Project Design Grant Application &amp;CSection 4&amp;RProject Program Overview/Description</oddFooter>
      </headerFooter>
    </customSheetView>
    <customSheetView guid="{ECFC9123-53AB-D24A-AF72-8883FBE86963}" showGridLines="0" hiddenRows="1" topLeftCell="A49">
      <selection activeCell="B35" sqref="B35:R47"/>
      <rowBreaks count="2" manualBreakCount="2">
        <brk id="56" max="17" man="1"/>
        <brk id="104" max="17" man="1"/>
      </rowBreaks>
      <pageMargins left="0.7" right="0.7" top="0.75" bottom="0.75" header="0.3" footer="0.3"/>
      <pageSetup scale="61" orientation="portrait"/>
      <headerFooter>
        <oddHeader>&amp;L&amp;D&amp;R&amp;F</oddHeader>
        <oddFooter>&amp;LNYS DOH DSRIP_Project Design Grant Application &amp;CSection 4&amp;RProject Program Overview/Description</oddFooter>
      </headerFooter>
    </customSheetView>
    <customSheetView guid="{EC4DCBF8-4F11-4BD0-8900-6E1F8E2B3FAF}" showPageBreaks="1" showGridLines="0" topLeftCell="A10">
      <selection activeCell="U17" sqref="U17"/>
      <pageMargins left="0.7" right="0.7" top="0.75" bottom="0.75" header="0.3" footer="0.3"/>
      <pageSetup scale="65" orientation="portrait"/>
      <headerFooter>
        <oddFooter>&amp;LNYS DOH DSRIP_Project Design Grant Application &amp;CPage 2&amp;RProject Desrciption</oddFooter>
      </headerFooter>
    </customSheetView>
    <customSheetView guid="{D62BC022-ED2D-454C-8488-06D58BDB05DC}" showPageBreaks="1" showGridLines="0" printArea="1" hiddenRows="1" topLeftCell="A40">
      <selection activeCell="B104" sqref="B104"/>
      <rowBreaks count="2" manualBreakCount="2">
        <brk id="56" max="17" man="1"/>
        <brk id="104" max="17" man="1"/>
      </rowBreaks>
      <pageMargins left="0.17" right="0.2" top="0.35" bottom="0.37" header="0.17" footer="0.17"/>
      <pageSetup scale="61" orientation="portrait" r:id="rId2"/>
      <headerFooter>
        <oddHeader>&amp;L&amp;D&amp;R&amp;F</oddHeader>
        <oddFooter>&amp;LNYS DOH DSRIP_Project Design Grant Application &amp;CSection 4&amp;RProject Program Overview/Description</oddFooter>
      </headerFooter>
    </customSheetView>
  </customSheetViews>
  <mergeCells count="68">
    <mergeCell ref="C14:N14"/>
    <mergeCell ref="B120:R120"/>
    <mergeCell ref="B132:R132"/>
    <mergeCell ref="B108:R108"/>
    <mergeCell ref="E55:Q56"/>
    <mergeCell ref="B27:B28"/>
    <mergeCell ref="B31:B32"/>
    <mergeCell ref="B121:R130"/>
    <mergeCell ref="B81:R81"/>
    <mergeCell ref="B34:R34"/>
    <mergeCell ref="Q48:R48"/>
    <mergeCell ref="O48:P48"/>
    <mergeCell ref="C27:C28"/>
    <mergeCell ref="C31:C32"/>
    <mergeCell ref="E27:Q28"/>
    <mergeCell ref="C55:C56"/>
    <mergeCell ref="B16:R16"/>
    <mergeCell ref="R51:R52"/>
    <mergeCell ref="R55:R56"/>
    <mergeCell ref="B35:R47"/>
    <mergeCell ref="B49:R49"/>
    <mergeCell ref="B51:B52"/>
    <mergeCell ref="C51:C52"/>
    <mergeCell ref="E51:Q52"/>
    <mergeCell ref="B55:B56"/>
    <mergeCell ref="R19:R20"/>
    <mergeCell ref="B19:B20"/>
    <mergeCell ref="B23:B24"/>
    <mergeCell ref="R23:R24"/>
    <mergeCell ref="R27:R28"/>
    <mergeCell ref="R31:R32"/>
    <mergeCell ref="E31:Q32"/>
    <mergeCell ref="Q80:R80"/>
    <mergeCell ref="C19:C20"/>
    <mergeCell ref="E19:Q20"/>
    <mergeCell ref="C23:C24"/>
    <mergeCell ref="E23:Q24"/>
    <mergeCell ref="E63:Q64"/>
    <mergeCell ref="B66:R66"/>
    <mergeCell ref="O80:P80"/>
    <mergeCell ref="R59:R60"/>
    <mergeCell ref="R63:R64"/>
    <mergeCell ref="B67:R79"/>
    <mergeCell ref="B59:B60"/>
    <mergeCell ref="C59:C60"/>
    <mergeCell ref="E59:Q60"/>
    <mergeCell ref="B63:B64"/>
    <mergeCell ref="C63:C64"/>
    <mergeCell ref="B83:B84"/>
    <mergeCell ref="C83:C84"/>
    <mergeCell ref="E83:Q84"/>
    <mergeCell ref="B87:B88"/>
    <mergeCell ref="R87:R88"/>
    <mergeCell ref="R83:R84"/>
    <mergeCell ref="C87:C88"/>
    <mergeCell ref="E87:Q88"/>
    <mergeCell ref="O104:P104"/>
    <mergeCell ref="Q104:R104"/>
    <mergeCell ref="O119:P119"/>
    <mergeCell ref="B109:R118"/>
    <mergeCell ref="B90:R90"/>
    <mergeCell ref="B91:R103"/>
    <mergeCell ref="O143:P143"/>
    <mergeCell ref="Q143:R143"/>
    <mergeCell ref="Q131:R131"/>
    <mergeCell ref="Q119:R119"/>
    <mergeCell ref="O131:P131"/>
    <mergeCell ref="B133:R142"/>
  </mergeCells>
  <phoneticPr fontId="0" type="noConversion"/>
  <conditionalFormatting sqref="B35">
    <cfRule type="notContainsBlanks" dxfId="236" priority="98">
      <formula>LEN(TRIM(B35))&gt;0</formula>
    </cfRule>
  </conditionalFormatting>
  <conditionalFormatting sqref="C19:C20">
    <cfRule type="containsText" dxfId="235" priority="95" operator="containsText" text="Select One">
      <formula>NOT(ISERROR(SEARCH("Select One",C19)))</formula>
    </cfRule>
    <cfRule type="notContainsBlanks" dxfId="234" priority="96">
      <formula>LEN(TRIM(C19))&gt;0</formula>
    </cfRule>
  </conditionalFormatting>
  <conditionalFormatting sqref="C23:C24">
    <cfRule type="containsText" dxfId="233" priority="93" operator="containsText" text="Select One">
      <formula>NOT(ISERROR(SEARCH("Select One",C23)))</formula>
    </cfRule>
    <cfRule type="notContainsBlanks" dxfId="232" priority="94">
      <formula>LEN(TRIM(C23))&gt;0</formula>
    </cfRule>
  </conditionalFormatting>
  <conditionalFormatting sqref="C27:C28">
    <cfRule type="containsText" dxfId="231" priority="91" operator="containsText" text="Select One">
      <formula>NOT(ISERROR(SEARCH("Select One",C27)))</formula>
    </cfRule>
    <cfRule type="notContainsBlanks" dxfId="230" priority="92">
      <formula>LEN(TRIM(C27))&gt;0</formula>
    </cfRule>
  </conditionalFormatting>
  <conditionalFormatting sqref="C51:C52">
    <cfRule type="containsText" dxfId="229" priority="87" operator="containsText" text="Select One">
      <formula>NOT(ISERROR(SEARCH("Select One",C51)))</formula>
    </cfRule>
    <cfRule type="notContainsBlanks" dxfId="228" priority="88">
      <formula>LEN(TRIM(C51))&gt;0</formula>
    </cfRule>
  </conditionalFormatting>
  <conditionalFormatting sqref="C55:C56">
    <cfRule type="containsText" dxfId="227" priority="85" operator="containsText" text="Select One">
      <formula>NOT(ISERROR(SEARCH("Select One",C55)))</formula>
    </cfRule>
    <cfRule type="notContainsBlanks" dxfId="226" priority="86">
      <formula>LEN(TRIM(C55))&gt;0</formula>
    </cfRule>
  </conditionalFormatting>
  <conditionalFormatting sqref="C87:C88">
    <cfRule type="containsText" dxfId="225" priority="77" operator="containsText" text="Select One">
      <formula>NOT(ISERROR(SEARCH("Select One",C87)))</formula>
    </cfRule>
    <cfRule type="notContainsBlanks" dxfId="224" priority="78">
      <formula>LEN(TRIM(C87))&gt;0</formula>
    </cfRule>
  </conditionalFormatting>
  <conditionalFormatting sqref="B121:B125">
    <cfRule type="notContainsBlanks" dxfId="223" priority="72">
      <formula>LEN(TRIM(B121))&gt;0</formula>
    </cfRule>
  </conditionalFormatting>
  <conditionalFormatting sqref="B133:B137">
    <cfRule type="notContainsBlanks" dxfId="222" priority="64">
      <formula>LEN(TRIM(B133))&gt;0</formula>
    </cfRule>
  </conditionalFormatting>
  <conditionalFormatting sqref="B67">
    <cfRule type="notContainsBlanks" dxfId="221" priority="66">
      <formula>LEN(TRIM(B67))&gt;0</formula>
    </cfRule>
  </conditionalFormatting>
  <conditionalFormatting sqref="B91">
    <cfRule type="notContainsBlanks" dxfId="220" priority="65">
      <formula>LEN(TRIM(B91))&gt;0</formula>
    </cfRule>
  </conditionalFormatting>
  <conditionalFormatting sqref="B109:B113">
    <cfRule type="notContainsBlanks" dxfId="219" priority="63">
      <formula>LEN(TRIM(B109))&gt;0</formula>
    </cfRule>
  </conditionalFormatting>
  <conditionalFormatting sqref="C31:C32">
    <cfRule type="containsText" dxfId="218" priority="55" operator="containsText" text="Select One">
      <formula>NOT(ISERROR(SEARCH("Select One",C31)))</formula>
    </cfRule>
    <cfRule type="notContainsBlanks" dxfId="217" priority="56">
      <formula>LEN(TRIM(C31))&gt;0</formula>
    </cfRule>
  </conditionalFormatting>
  <conditionalFormatting sqref="C63:C64">
    <cfRule type="containsText" dxfId="216" priority="49" operator="containsText" text="Select One">
      <formula>NOT(ISERROR(SEARCH("Select One",C63)))</formula>
    </cfRule>
    <cfRule type="notContainsBlanks" dxfId="215" priority="50">
      <formula>LEN(TRIM(C63))&gt;0</formula>
    </cfRule>
  </conditionalFormatting>
  <conditionalFormatting sqref="C59:C60">
    <cfRule type="containsText" dxfId="214" priority="51" operator="containsText" text="Select One">
      <formula>NOT(ISERROR(SEARCH("Select One",C59)))</formula>
    </cfRule>
    <cfRule type="notContainsBlanks" dxfId="213" priority="52">
      <formula>LEN(TRIM(C59))&gt;0</formula>
    </cfRule>
  </conditionalFormatting>
  <conditionalFormatting sqref="C83:C84">
    <cfRule type="containsText" dxfId="212" priority="47" operator="containsText" text="Select One">
      <formula>NOT(ISERROR(SEARCH("Select One",C83)))</formula>
    </cfRule>
    <cfRule type="notContainsBlanks" dxfId="211" priority="48">
      <formula>LEN(TRIM(C83))&gt;0</formula>
    </cfRule>
  </conditionalFormatting>
  <conditionalFormatting sqref="C31:C32">
    <cfRule type="containsText" dxfId="210" priority="45" operator="containsText" text="Select One">
      <formula>NOT(ISERROR(SEARCH("Select One",C31)))</formula>
    </cfRule>
    <cfRule type="notContainsBlanks" dxfId="209" priority="46">
      <formula>LEN(TRIM(C31))&gt;0</formula>
    </cfRule>
  </conditionalFormatting>
  <conditionalFormatting sqref="C51:C52">
    <cfRule type="containsText" dxfId="208" priority="43" operator="containsText" text="Select One">
      <formula>NOT(ISERROR(SEARCH("Select One",C51)))</formula>
    </cfRule>
    <cfRule type="notContainsBlanks" dxfId="207" priority="44">
      <formula>LEN(TRIM(C51))&gt;0</formula>
    </cfRule>
  </conditionalFormatting>
  <conditionalFormatting sqref="C51:C52">
    <cfRule type="containsText" dxfId="206" priority="41" operator="containsText" text="Select One">
      <formula>NOT(ISERROR(SEARCH("Select One",C51)))</formula>
    </cfRule>
    <cfRule type="notContainsBlanks" dxfId="205" priority="42">
      <formula>LEN(TRIM(C51))&gt;0</formula>
    </cfRule>
  </conditionalFormatting>
  <conditionalFormatting sqref="C55:C56">
    <cfRule type="containsText" dxfId="204" priority="39" operator="containsText" text="Select One">
      <formula>NOT(ISERROR(SEARCH("Select One",C55)))</formula>
    </cfRule>
    <cfRule type="notContainsBlanks" dxfId="203" priority="40">
      <formula>LEN(TRIM(C55))&gt;0</formula>
    </cfRule>
  </conditionalFormatting>
  <conditionalFormatting sqref="C55:C56">
    <cfRule type="containsText" dxfId="202" priority="37" operator="containsText" text="Select One">
      <formula>NOT(ISERROR(SEARCH("Select One",C55)))</formula>
    </cfRule>
    <cfRule type="notContainsBlanks" dxfId="201" priority="38">
      <formula>LEN(TRIM(C55))&gt;0</formula>
    </cfRule>
  </conditionalFormatting>
  <conditionalFormatting sqref="C55:C56">
    <cfRule type="containsText" dxfId="200" priority="35" operator="containsText" text="Select One">
      <formula>NOT(ISERROR(SEARCH("Select One",C55)))</formula>
    </cfRule>
    <cfRule type="notContainsBlanks" dxfId="199" priority="36">
      <formula>LEN(TRIM(C55))&gt;0</formula>
    </cfRule>
  </conditionalFormatting>
  <conditionalFormatting sqref="C59:C60">
    <cfRule type="containsText" dxfId="198" priority="33" operator="containsText" text="Select One">
      <formula>NOT(ISERROR(SEARCH("Select One",C59)))</formula>
    </cfRule>
    <cfRule type="notContainsBlanks" dxfId="197" priority="34">
      <formula>LEN(TRIM(C59))&gt;0</formula>
    </cfRule>
  </conditionalFormatting>
  <conditionalFormatting sqref="C59:C60">
    <cfRule type="containsText" dxfId="196" priority="31" operator="containsText" text="Select One">
      <formula>NOT(ISERROR(SEARCH("Select One",C59)))</formula>
    </cfRule>
    <cfRule type="notContainsBlanks" dxfId="195" priority="32">
      <formula>LEN(TRIM(C59))&gt;0</formula>
    </cfRule>
  </conditionalFormatting>
  <conditionalFormatting sqref="C59:C60">
    <cfRule type="containsText" dxfId="194" priority="29" operator="containsText" text="Select One">
      <formula>NOT(ISERROR(SEARCH("Select One",C59)))</formula>
    </cfRule>
    <cfRule type="notContainsBlanks" dxfId="193" priority="30">
      <formula>LEN(TRIM(C59))&gt;0</formula>
    </cfRule>
  </conditionalFormatting>
  <conditionalFormatting sqref="C59:C60">
    <cfRule type="containsText" dxfId="192" priority="27" operator="containsText" text="Select One">
      <formula>NOT(ISERROR(SEARCH("Select One",C59)))</formula>
    </cfRule>
    <cfRule type="notContainsBlanks" dxfId="191" priority="28">
      <formula>LEN(TRIM(C59))&gt;0</formula>
    </cfRule>
  </conditionalFormatting>
  <conditionalFormatting sqref="C63:C64">
    <cfRule type="containsText" dxfId="190" priority="25" operator="containsText" text="Select One">
      <formula>NOT(ISERROR(SEARCH("Select One",C63)))</formula>
    </cfRule>
    <cfRule type="notContainsBlanks" dxfId="189" priority="26">
      <formula>LEN(TRIM(C63))&gt;0</formula>
    </cfRule>
  </conditionalFormatting>
  <conditionalFormatting sqref="C63:C64">
    <cfRule type="containsText" dxfId="188" priority="23" operator="containsText" text="Select One">
      <formula>NOT(ISERROR(SEARCH("Select One",C63)))</formula>
    </cfRule>
    <cfRule type="notContainsBlanks" dxfId="187" priority="24">
      <formula>LEN(TRIM(C63))&gt;0</formula>
    </cfRule>
  </conditionalFormatting>
  <conditionalFormatting sqref="C63:C64">
    <cfRule type="containsText" dxfId="186" priority="21" operator="containsText" text="Select One">
      <formula>NOT(ISERROR(SEARCH("Select One",C63)))</formula>
    </cfRule>
    <cfRule type="notContainsBlanks" dxfId="185" priority="22">
      <formula>LEN(TRIM(C63))&gt;0</formula>
    </cfRule>
  </conditionalFormatting>
  <conditionalFormatting sqref="C63:C64">
    <cfRule type="containsText" dxfId="184" priority="19" operator="containsText" text="Select One">
      <formula>NOT(ISERROR(SEARCH("Select One",C63)))</formula>
    </cfRule>
    <cfRule type="notContainsBlanks" dxfId="183" priority="20">
      <formula>LEN(TRIM(C63))&gt;0</formula>
    </cfRule>
  </conditionalFormatting>
  <conditionalFormatting sqref="C83:C84">
    <cfRule type="containsText" dxfId="182" priority="17" operator="containsText" text="Select One">
      <formula>NOT(ISERROR(SEARCH("Select One",C83)))</formula>
    </cfRule>
    <cfRule type="notContainsBlanks" dxfId="181" priority="18">
      <formula>LEN(TRIM(C83))&gt;0</formula>
    </cfRule>
  </conditionalFormatting>
  <conditionalFormatting sqref="C83:C84">
    <cfRule type="containsText" dxfId="180" priority="15" operator="containsText" text="Select One">
      <formula>NOT(ISERROR(SEARCH("Select One",C83)))</formula>
    </cfRule>
    <cfRule type="notContainsBlanks" dxfId="179" priority="16">
      <formula>LEN(TRIM(C83))&gt;0</formula>
    </cfRule>
  </conditionalFormatting>
  <conditionalFormatting sqref="C83:C84">
    <cfRule type="containsText" dxfId="178" priority="13" operator="containsText" text="Select One">
      <formula>NOT(ISERROR(SEARCH("Select One",C83)))</formula>
    </cfRule>
    <cfRule type="notContainsBlanks" dxfId="177" priority="14">
      <formula>LEN(TRIM(C83))&gt;0</formula>
    </cfRule>
  </conditionalFormatting>
  <conditionalFormatting sqref="C83:C84">
    <cfRule type="containsText" dxfId="176" priority="11" operator="containsText" text="Select One">
      <formula>NOT(ISERROR(SEARCH("Select One",C83)))</formula>
    </cfRule>
    <cfRule type="notContainsBlanks" dxfId="175" priority="12">
      <formula>LEN(TRIM(C83))&gt;0</formula>
    </cfRule>
  </conditionalFormatting>
  <conditionalFormatting sqref="C87:C88">
    <cfRule type="containsText" dxfId="174" priority="9" operator="containsText" text="Select One">
      <formula>NOT(ISERROR(SEARCH("Select One",C87)))</formula>
    </cfRule>
    <cfRule type="notContainsBlanks" dxfId="173" priority="10">
      <formula>LEN(TRIM(C87))&gt;0</formula>
    </cfRule>
  </conditionalFormatting>
  <conditionalFormatting sqref="C87:C88">
    <cfRule type="containsText" dxfId="172" priority="7" operator="containsText" text="Select One">
      <formula>NOT(ISERROR(SEARCH("Select One",C87)))</formula>
    </cfRule>
    <cfRule type="notContainsBlanks" dxfId="171" priority="8">
      <formula>LEN(TRIM(C87))&gt;0</formula>
    </cfRule>
  </conditionalFormatting>
  <conditionalFormatting sqref="C87:C88">
    <cfRule type="containsText" dxfId="170" priority="5" operator="containsText" text="Select One">
      <formula>NOT(ISERROR(SEARCH("Select One",C87)))</formula>
    </cfRule>
    <cfRule type="notContainsBlanks" dxfId="169" priority="6">
      <formula>LEN(TRIM(C87))&gt;0</formula>
    </cfRule>
  </conditionalFormatting>
  <conditionalFormatting sqref="C87:C88">
    <cfRule type="containsText" dxfId="168" priority="3" operator="containsText" text="Select One">
      <formula>NOT(ISERROR(SEARCH("Select One",C87)))</formula>
    </cfRule>
    <cfRule type="notContainsBlanks" dxfId="167" priority="4">
      <formula>LEN(TRIM(C87))&gt;0</formula>
    </cfRule>
  </conditionalFormatting>
  <conditionalFormatting sqref="C87:C88">
    <cfRule type="containsText" dxfId="166" priority="1" operator="containsText" text="Select One">
      <formula>NOT(ISERROR(SEARCH("Select One",C87)))</formula>
    </cfRule>
    <cfRule type="notContainsBlanks" dxfId="165" priority="2">
      <formula>LEN(TRIM(C87))&gt;0</formula>
    </cfRule>
  </conditionalFormatting>
  <dataValidations count="4">
    <dataValidation type="list" allowBlank="1" showInputMessage="1" showErrorMessage="1" sqref="C33">
      <formula1>$B$25:$B$41</formula1>
    </dataValidation>
    <dataValidation type="list" allowBlank="1" showInputMessage="1" showErrorMessage="1" sqref="C80 C65">
      <formula1>$B$53:$B$71</formula1>
    </dataValidation>
    <dataValidation type="textLength" operator="lessThanOrEqual" allowBlank="1" showInputMessage="1" showErrorMessage="1" sqref="B35:R47 B67:R79 B91:R103">
      <formula1>4000</formula1>
    </dataValidation>
    <dataValidation type="textLength" operator="lessThanOrEqual" allowBlank="1" showInputMessage="1" showErrorMessage="1" sqref="B121:R130 B133:R142 B109:R118">
      <formula1>3000</formula1>
    </dataValidation>
  </dataValidations>
  <hyperlinks>
    <hyperlink ref="C14" r:id="rId3"/>
  </hyperlinks>
  <pageMargins left="0.17" right="0.2" top="0.35" bottom="0.37" header="0.17" footer="0.17"/>
  <pageSetup scale="61" orientation="portrait" r:id="rId4"/>
  <headerFooter>
    <oddHeader>&amp;L&amp;D&amp;R&amp;F</oddHeader>
    <oddFooter>&amp;LNYS DOH DSRIP_Project Design Grant Application &amp;CSection 4&amp;RProject Program Overview/Description</oddFooter>
  </headerFooter>
  <rowBreaks count="2" manualBreakCount="2">
    <brk id="56" max="17" man="1"/>
    <brk id="104" max="17" man="1"/>
  </rowBreaks>
  <drawing r:id="rId5"/>
  <extLst>
    <ext xmlns:x14="http://schemas.microsoft.com/office/spreadsheetml/2009/9/main" uri="{CCE6A557-97BC-4b89-ADB6-D9C93CAAB3DF}">
      <x14:dataValidations xmlns:xm="http://schemas.microsoft.com/office/excel/2006/main" count="6">
        <x14:dataValidation type="list" allowBlank="1" showInputMessage="1" showErrorMessage="1">
          <x14:formula1>
            <xm:f>Data!B10:B15</xm:f>
          </x14:formula1>
          <xm:sqref>C19:C20</xm:sqref>
        </x14:dataValidation>
        <x14:dataValidation type="list" allowBlank="1" showInputMessage="1" showErrorMessage="1">
          <x14:formula1>
            <xm:f>Data!B16:B27</xm:f>
          </x14:formula1>
          <xm:sqref>C23:C24</xm:sqref>
        </x14:dataValidation>
        <x14:dataValidation type="list" allowBlank="1" showInputMessage="1" showErrorMessage="1">
          <x14:formula1>
            <xm:f>Data!B29:B45</xm:f>
          </x14:formula1>
          <xm:sqref>C27:C28 C31:C32</xm:sqref>
        </x14:dataValidation>
        <x14:dataValidation type="list" allowBlank="1" showInputMessage="1" showErrorMessage="1">
          <x14:formula1>
            <xm:f>Data!B57:B62</xm:f>
          </x14:formula1>
          <xm:sqref>C51:C52</xm:sqref>
        </x14:dataValidation>
        <x14:dataValidation type="list" allowBlank="1" showInputMessage="1" showErrorMessage="1">
          <x14:formula1>
            <xm:f>Data!B57:B75</xm:f>
          </x14:formula1>
          <xm:sqref>C55:C56 C59:C60 C63:C64</xm:sqref>
        </x14:dataValidation>
        <x14:dataValidation type="list" allowBlank="1" showInputMessage="1" showErrorMessage="1">
          <x14:formula1>
            <xm:f>Data!B82:B92</xm:f>
          </x14:formula1>
          <xm:sqref>C83:C84 C87:C88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sheetPr>
  <dimension ref="A8:D49"/>
  <sheetViews>
    <sheetView zoomScaleSheetLayoutView="90" workbookViewId="0">
      <selection activeCell="B49" sqref="B49"/>
    </sheetView>
  </sheetViews>
  <sheetFormatPr defaultColWidth="8.85546875" defaultRowHeight="15" x14ac:dyDescent="0.25"/>
  <cols>
    <col min="1" max="1" width="10.42578125" style="35" customWidth="1"/>
    <col min="2" max="2" width="26.7109375" style="35" customWidth="1"/>
    <col min="3" max="3" width="128.28515625" style="35" customWidth="1"/>
    <col min="4" max="4" width="4.42578125" style="35" customWidth="1"/>
    <col min="5" max="16384" width="8.85546875" style="35"/>
  </cols>
  <sheetData>
    <row r="8" spans="1:4" ht="21.75" customHeight="1" x14ac:dyDescent="0.3">
      <c r="A8" s="557" t="s">
        <v>339</v>
      </c>
      <c r="B8" s="557"/>
    </row>
    <row r="9" spans="1:4" ht="21" customHeight="1" x14ac:dyDescent="0.25">
      <c r="C9" s="187"/>
      <c r="D9" s="187"/>
    </row>
    <row r="10" spans="1:4" ht="17.25" customHeight="1" x14ac:dyDescent="0.25">
      <c r="A10" s="1" t="s">
        <v>377</v>
      </c>
    </row>
    <row r="11" spans="1:4" ht="17.25" customHeight="1" x14ac:dyDescent="0.25"/>
    <row r="12" spans="1:4" ht="48" customHeight="1" x14ac:dyDescent="0.25">
      <c r="C12" s="188" t="s">
        <v>378</v>
      </c>
    </row>
    <row r="13" spans="1:4" ht="15.75" thickBot="1" x14ac:dyDescent="0.3">
      <c r="B13" s="37"/>
    </row>
    <row r="14" spans="1:4" ht="15.75" thickBot="1" x14ac:dyDescent="0.3">
      <c r="B14" s="37"/>
      <c r="C14" s="189" t="s">
        <v>150</v>
      </c>
    </row>
    <row r="15" spans="1:4" ht="405.75" thickBot="1" x14ac:dyDescent="0.3">
      <c r="A15" s="161" t="s">
        <v>344</v>
      </c>
      <c r="B15" s="189" t="s">
        <v>340</v>
      </c>
      <c r="C15" s="228" t="s">
        <v>529</v>
      </c>
    </row>
    <row r="16" spans="1:4" x14ac:dyDescent="0.25">
      <c r="B16" s="102" t="s">
        <v>399</v>
      </c>
      <c r="C16" s="55">
        <f>LEN(C15)</f>
        <v>2986</v>
      </c>
    </row>
    <row r="17" spans="1:3" ht="15.75" thickBot="1" x14ac:dyDescent="0.3"/>
    <row r="18" spans="1:3" ht="15.75" thickBot="1" x14ac:dyDescent="0.3">
      <c r="B18" s="184"/>
      <c r="C18" s="189" t="s">
        <v>150</v>
      </c>
    </row>
    <row r="19" spans="1:3" ht="165.75" thickBot="1" x14ac:dyDescent="0.3">
      <c r="A19" s="161" t="s">
        <v>345</v>
      </c>
      <c r="B19" s="189" t="s">
        <v>341</v>
      </c>
      <c r="C19" s="228" t="s">
        <v>530</v>
      </c>
    </row>
    <row r="20" spans="1:3" x14ac:dyDescent="0.25">
      <c r="B20" s="102" t="s">
        <v>399</v>
      </c>
      <c r="C20" s="55">
        <f>LEN(C19)</f>
        <v>1268</v>
      </c>
    </row>
    <row r="21" spans="1:3" ht="15.75" thickBot="1" x14ac:dyDescent="0.3"/>
    <row r="22" spans="1:3" ht="15.75" thickBot="1" x14ac:dyDescent="0.3">
      <c r="B22" s="184"/>
      <c r="C22" s="189" t="s">
        <v>150</v>
      </c>
    </row>
    <row r="23" spans="1:3" ht="390.75" thickBot="1" x14ac:dyDescent="0.3">
      <c r="A23" s="161" t="s">
        <v>346</v>
      </c>
      <c r="B23" s="189" t="s">
        <v>342</v>
      </c>
      <c r="C23" s="228" t="s">
        <v>531</v>
      </c>
    </row>
    <row r="24" spans="1:3" x14ac:dyDescent="0.25">
      <c r="B24" s="102" t="s">
        <v>399</v>
      </c>
      <c r="C24" s="55">
        <f>LEN(C23)</f>
        <v>2905</v>
      </c>
    </row>
    <row r="25" spans="1:3" ht="15.75" thickBot="1" x14ac:dyDescent="0.3"/>
    <row r="26" spans="1:3" ht="15.75" thickBot="1" x14ac:dyDescent="0.3">
      <c r="B26" s="184"/>
      <c r="C26" s="189" t="s">
        <v>150</v>
      </c>
    </row>
    <row r="27" spans="1:3" ht="120.75" thickBot="1" x14ac:dyDescent="0.3">
      <c r="A27" s="161" t="s">
        <v>347</v>
      </c>
      <c r="B27" s="189" t="s">
        <v>343</v>
      </c>
      <c r="C27" s="228" t="s">
        <v>532</v>
      </c>
    </row>
    <row r="28" spans="1:3" x14ac:dyDescent="0.25">
      <c r="B28" s="102" t="s">
        <v>399</v>
      </c>
      <c r="C28" s="55">
        <f>LEN(C27)</f>
        <v>955</v>
      </c>
    </row>
    <row r="31" spans="1:3" ht="18.75" x14ac:dyDescent="0.3">
      <c r="A31" s="556" t="s">
        <v>380</v>
      </c>
      <c r="B31" s="556"/>
    </row>
    <row r="33" spans="1:3" ht="15.75" x14ac:dyDescent="0.25">
      <c r="A33" s="161" t="s">
        <v>370</v>
      </c>
      <c r="B33" s="558" t="s">
        <v>404</v>
      </c>
      <c r="C33" s="558"/>
    </row>
    <row r="34" spans="1:3" x14ac:dyDescent="0.25">
      <c r="B34" s="1" t="s">
        <v>376</v>
      </c>
    </row>
    <row r="35" spans="1:3" ht="8.25" customHeight="1" x14ac:dyDescent="0.25">
      <c r="B35" s="1"/>
    </row>
    <row r="36" spans="1:3" ht="14.25" customHeight="1" x14ac:dyDescent="0.25">
      <c r="B36" s="1" t="s">
        <v>388</v>
      </c>
    </row>
    <row r="37" spans="1:3" ht="8.25" customHeight="1" thickBot="1" x14ac:dyDescent="0.3">
      <c r="B37" s="1"/>
    </row>
    <row r="38" spans="1:3" ht="31.5" customHeight="1" x14ac:dyDescent="0.25">
      <c r="B38" s="449" t="s">
        <v>533</v>
      </c>
      <c r="C38" s="451"/>
    </row>
    <row r="39" spans="1:3" ht="31.5" customHeight="1" x14ac:dyDescent="0.25">
      <c r="B39" s="452"/>
      <c r="C39" s="454"/>
    </row>
    <row r="40" spans="1:3" ht="31.5" customHeight="1" x14ac:dyDescent="0.25">
      <c r="B40" s="452"/>
      <c r="C40" s="454"/>
    </row>
    <row r="41" spans="1:3" ht="31.5" customHeight="1" x14ac:dyDescent="0.25">
      <c r="B41" s="452"/>
      <c r="C41" s="454"/>
    </row>
    <row r="42" spans="1:3" ht="31.5" customHeight="1" x14ac:dyDescent="0.25">
      <c r="B42" s="452"/>
      <c r="C42" s="454"/>
    </row>
    <row r="43" spans="1:3" ht="31.5" customHeight="1" x14ac:dyDescent="0.25">
      <c r="B43" s="452"/>
      <c r="C43" s="454"/>
    </row>
    <row r="44" spans="1:3" ht="31.5" customHeight="1" x14ac:dyDescent="0.25">
      <c r="B44" s="452"/>
      <c r="C44" s="454"/>
    </row>
    <row r="45" spans="1:3" ht="31.5" customHeight="1" x14ac:dyDescent="0.25">
      <c r="B45" s="452"/>
      <c r="C45" s="454"/>
    </row>
    <row r="46" spans="1:3" ht="31.5" customHeight="1" x14ac:dyDescent="0.25">
      <c r="B46" s="452"/>
      <c r="C46" s="454"/>
    </row>
    <row r="47" spans="1:3" ht="31.5" customHeight="1" x14ac:dyDescent="0.25">
      <c r="B47" s="452"/>
      <c r="C47" s="454"/>
    </row>
    <row r="48" spans="1:3" ht="31.5" customHeight="1" thickBot="1" x14ac:dyDescent="0.3">
      <c r="B48" s="455"/>
      <c r="C48" s="457"/>
    </row>
    <row r="49" spans="2:3" x14ac:dyDescent="0.25">
      <c r="B49" s="102" t="s">
        <v>399</v>
      </c>
      <c r="C49" s="172">
        <f>LEN(B38)</f>
        <v>1593</v>
      </c>
    </row>
  </sheetData>
  <sheetProtection password="CC65" sheet="1" objects="1" scenarios="1" formatRows="0"/>
  <customSheetViews>
    <customSheetView guid="{D9D581F4-A01F-427F-9228-CBDD27C04C80}">
      <selection activeCell="B49" sqref="B49"/>
      <rowBreaks count="1" manualBreakCount="1">
        <brk id="29" max="2" man="1"/>
      </rowBreaks>
      <pageMargins left="0.3" right="0.23" top="0.35" bottom="0.41" header="0.17" footer="0.17"/>
      <pageSetup scale="80" orientation="landscape" r:id="rId1"/>
      <headerFooter>
        <oddHeader>&amp;L&amp;D&amp;R&amp;F</oddHeader>
        <oddFooter>&amp;LNYS DOH DSRIP_Project Design Grant Application &amp;CSection 5&amp;RCommunity Needs Assessment</oddFooter>
      </headerFooter>
    </customSheetView>
    <customSheetView guid="{ECFC9123-53AB-D24A-AF72-8883FBE86963}" topLeftCell="A39">
      <selection activeCell="B49" sqref="B49"/>
      <rowBreaks count="1" manualBreakCount="1">
        <brk id="29" max="2" man="1"/>
      </rowBreaks>
      <pageMargins left="0.7" right="0.7" top="0.75" bottom="0.75" header="0.3" footer="0.3"/>
      <pageSetup scale="80" orientation="landscape"/>
      <headerFooter>
        <oddHeader>&amp;L&amp;D&amp;R&amp;F</oddHeader>
        <oddFooter>&amp;LNYS DOH DSRIP_Project Design Grant Application &amp;CSection 5&amp;RCommunity Needs Assessment</oddFooter>
      </headerFooter>
    </customSheetView>
    <customSheetView guid="{EC4DCBF8-4F11-4BD0-8900-6E1F8E2B3FAF}" showPageBreaks="1" printArea="1">
      <selection activeCell="J17" sqref="J17"/>
      <pageMargins left="0.7" right="0.7" top="0.75" bottom="0.75" header="0.3" footer="0.3"/>
      <pageSetup scale="58" orientation="portrait"/>
    </customSheetView>
    <customSheetView guid="{D62BC022-ED2D-454C-8488-06D58BDB05DC}" showPageBreaks="1" printArea="1">
      <selection activeCell="B49" sqref="B49"/>
      <rowBreaks count="1" manualBreakCount="1">
        <brk id="29" max="2" man="1"/>
      </rowBreaks>
      <pageMargins left="0.3" right="0.23" top="0.35" bottom="0.41" header="0.17" footer="0.17"/>
      <pageSetup scale="80" orientation="landscape" r:id="rId2"/>
      <headerFooter>
        <oddHeader>&amp;L&amp;D&amp;R&amp;F</oddHeader>
        <oddFooter>&amp;LNYS DOH DSRIP_Project Design Grant Application &amp;CSection 5&amp;RCommunity Needs Assessment</oddFooter>
      </headerFooter>
    </customSheetView>
  </customSheetViews>
  <mergeCells count="4">
    <mergeCell ref="A31:B31"/>
    <mergeCell ref="B38:C48"/>
    <mergeCell ref="A8:B8"/>
    <mergeCell ref="B33:C33"/>
  </mergeCells>
  <phoneticPr fontId="0" type="noConversion"/>
  <conditionalFormatting sqref="B38:C48">
    <cfRule type="notContainsBlanks" dxfId="164" priority="5">
      <formula>LEN(TRIM(B38))&gt;0</formula>
    </cfRule>
  </conditionalFormatting>
  <conditionalFormatting sqref="C15">
    <cfRule type="notContainsBlanks" dxfId="163" priority="4">
      <formula>LEN(TRIM(C15))&gt;0</formula>
    </cfRule>
  </conditionalFormatting>
  <conditionalFormatting sqref="C19">
    <cfRule type="notContainsBlanks" dxfId="162" priority="3">
      <formula>LEN(TRIM(C19))&gt;0</formula>
    </cfRule>
  </conditionalFormatting>
  <conditionalFormatting sqref="C23">
    <cfRule type="notContainsBlanks" dxfId="161" priority="2">
      <formula>LEN(TRIM(C23))&gt;0</formula>
    </cfRule>
  </conditionalFormatting>
  <conditionalFormatting sqref="C27">
    <cfRule type="notContainsBlanks" dxfId="160" priority="1">
      <formula>LEN(TRIM(C27))&gt;0</formula>
    </cfRule>
  </conditionalFormatting>
  <dataValidations count="2">
    <dataValidation type="textLength" operator="lessThanOrEqual" allowBlank="1" showInputMessage="1" showErrorMessage="1" sqref="C15 C19 C23 C27">
      <formula1>5100</formula1>
    </dataValidation>
    <dataValidation type="textLength" operator="lessThanOrEqual" allowBlank="1" showInputMessage="1" showErrorMessage="1" sqref="B38:C48">
      <formula1>3100</formula1>
    </dataValidation>
  </dataValidations>
  <pageMargins left="0.3" right="0.23" top="0.35" bottom="0.41" header="0.17" footer="0.17"/>
  <pageSetup scale="80" orientation="landscape" r:id="rId3"/>
  <headerFooter>
    <oddHeader>&amp;L&amp;D&amp;R&amp;F</oddHeader>
    <oddFooter>&amp;LNYS DOH DSRIP_Project Design Grant Application &amp;CSection 5&amp;RCommunity Needs Assessment</oddFooter>
  </headerFooter>
  <rowBreaks count="1" manualBreakCount="1">
    <brk id="29" max="2" man="1"/>
  </rowBreaks>
  <drawing r:id="rId4"/>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sheetPr>
  <dimension ref="A1:P85"/>
  <sheetViews>
    <sheetView showGridLines="0" topLeftCell="A25" zoomScaleSheetLayoutView="90" workbookViewId="0">
      <selection activeCell="C19" sqref="C19:H22"/>
    </sheetView>
  </sheetViews>
  <sheetFormatPr defaultColWidth="8.85546875" defaultRowHeight="15" x14ac:dyDescent="0.25"/>
  <cols>
    <col min="1" max="1" width="4.28515625" style="35" customWidth="1"/>
    <col min="2" max="2" width="17.85546875" style="35" customWidth="1"/>
    <col min="3" max="6" width="20.7109375" style="35" customWidth="1"/>
    <col min="7" max="7" width="12.7109375" style="35" customWidth="1"/>
    <col min="8" max="8" width="11.7109375" style="35" customWidth="1"/>
    <col min="9" max="9" width="4.85546875" style="35" customWidth="1"/>
    <col min="10" max="10" width="18" style="35" customWidth="1"/>
    <col min="11" max="14" width="20.7109375" style="35" customWidth="1"/>
    <col min="15" max="15" width="12.7109375" style="35" customWidth="1"/>
    <col min="16" max="16" width="11.7109375" style="35" customWidth="1"/>
    <col min="17" max="16384" width="8.85546875" style="35"/>
  </cols>
  <sheetData>
    <row r="1" spans="1:15" x14ac:dyDescent="0.25">
      <c r="H1" s="44"/>
    </row>
    <row r="2" spans="1:15" x14ac:dyDescent="0.25">
      <c r="H2" s="44"/>
    </row>
    <row r="3" spans="1:15" x14ac:dyDescent="0.25">
      <c r="H3" s="44"/>
    </row>
    <row r="4" spans="1:15" x14ac:dyDescent="0.25">
      <c r="H4" s="44"/>
    </row>
    <row r="5" spans="1:15" x14ac:dyDescent="0.25">
      <c r="H5" s="44"/>
    </row>
    <row r="6" spans="1:15" x14ac:dyDescent="0.25">
      <c r="H6" s="44"/>
    </row>
    <row r="7" spans="1:15" ht="18.75" x14ac:dyDescent="0.3">
      <c r="B7" s="86" t="s">
        <v>282</v>
      </c>
      <c r="H7" s="44"/>
    </row>
    <row r="8" spans="1:15" ht="11.25" customHeight="1" x14ac:dyDescent="0.25">
      <c r="A8" s="566" t="s">
        <v>382</v>
      </c>
      <c r="H8" s="44"/>
    </row>
    <row r="9" spans="1:15" ht="24.75" customHeight="1" x14ac:dyDescent="0.25">
      <c r="A9" s="566"/>
      <c r="B9" s="567" t="s">
        <v>405</v>
      </c>
      <c r="C9" s="567"/>
      <c r="D9" s="567"/>
      <c r="E9" s="567"/>
      <c r="F9" s="567"/>
      <c r="H9" s="44"/>
    </row>
    <row r="10" spans="1:15" ht="21.75" customHeight="1" x14ac:dyDescent="0.25">
      <c r="B10" s="567"/>
      <c r="C10" s="567"/>
      <c r="D10" s="567"/>
      <c r="E10" s="567"/>
      <c r="F10" s="567"/>
      <c r="H10" s="44"/>
    </row>
    <row r="11" spans="1:15" x14ac:dyDescent="0.25">
      <c r="B11" s="60"/>
      <c r="C11" s="60"/>
      <c r="D11" s="60"/>
      <c r="E11" s="60"/>
      <c r="H11" s="44"/>
      <c r="I11" s="37"/>
    </row>
    <row r="12" spans="1:15" x14ac:dyDescent="0.25">
      <c r="A12" s="32">
        <v>1</v>
      </c>
      <c r="B12" s="3" t="s">
        <v>0</v>
      </c>
      <c r="C12" s="561" t="s">
        <v>479</v>
      </c>
      <c r="D12" s="562"/>
      <c r="E12" s="562"/>
      <c r="F12" s="562"/>
      <c r="G12" s="562"/>
      <c r="H12" s="109"/>
      <c r="I12" s="173">
        <v>2</v>
      </c>
      <c r="J12" s="3" t="s">
        <v>0</v>
      </c>
      <c r="K12" s="562"/>
      <c r="L12" s="562"/>
      <c r="M12" s="562"/>
      <c r="N12" s="562"/>
      <c r="O12" s="562"/>
    </row>
    <row r="13" spans="1:15" x14ac:dyDescent="0.25">
      <c r="A13" s="172"/>
      <c r="B13" s="3"/>
      <c r="C13" s="565" t="s">
        <v>158</v>
      </c>
      <c r="D13" s="565"/>
      <c r="E13" s="29" t="s">
        <v>162</v>
      </c>
      <c r="F13" s="29" t="s">
        <v>163</v>
      </c>
      <c r="G13" s="29" t="s">
        <v>159</v>
      </c>
      <c r="H13" s="110"/>
      <c r="I13" s="174"/>
      <c r="J13" s="3"/>
      <c r="K13" s="565" t="s">
        <v>158</v>
      </c>
      <c r="L13" s="565"/>
      <c r="M13" s="29" t="s">
        <v>162</v>
      </c>
      <c r="N13" s="29" t="s">
        <v>163</v>
      </c>
      <c r="O13" s="29" t="s">
        <v>159</v>
      </c>
    </row>
    <row r="14" spans="1:15" x14ac:dyDescent="0.25">
      <c r="A14" s="172"/>
      <c r="B14" s="3" t="s">
        <v>5</v>
      </c>
      <c r="C14" s="563" t="s">
        <v>480</v>
      </c>
      <c r="D14" s="564"/>
      <c r="E14" s="212" t="s">
        <v>481</v>
      </c>
      <c r="F14" s="212" t="s">
        <v>432</v>
      </c>
      <c r="G14" s="81">
        <v>14224</v>
      </c>
      <c r="H14" s="109"/>
      <c r="I14" s="173"/>
      <c r="J14" s="3" t="s">
        <v>5</v>
      </c>
      <c r="K14" s="564"/>
      <c r="L14" s="564"/>
      <c r="M14" s="81"/>
      <c r="N14" s="81"/>
      <c r="O14" s="81"/>
    </row>
    <row r="15" spans="1:15" x14ac:dyDescent="0.25">
      <c r="A15" s="172"/>
      <c r="B15" s="3" t="s">
        <v>2</v>
      </c>
      <c r="C15" s="561" t="s">
        <v>482</v>
      </c>
      <c r="D15" s="562"/>
      <c r="E15" s="562"/>
      <c r="F15" s="562"/>
      <c r="G15" s="562"/>
      <c r="H15" s="109"/>
      <c r="I15" s="173"/>
      <c r="J15" s="3" t="s">
        <v>2</v>
      </c>
      <c r="K15" s="562"/>
      <c r="L15" s="562"/>
      <c r="M15" s="562"/>
      <c r="N15" s="562"/>
      <c r="O15" s="562"/>
    </row>
    <row r="16" spans="1:15" x14ac:dyDescent="0.25">
      <c r="A16" s="172"/>
      <c r="B16" s="3" t="s">
        <v>3</v>
      </c>
      <c r="C16" s="436">
        <v>7164990963</v>
      </c>
      <c r="D16" s="437"/>
      <c r="E16" s="438"/>
      <c r="F16" s="78" t="s">
        <v>255</v>
      </c>
      <c r="G16" s="81"/>
      <c r="H16" s="109"/>
      <c r="I16" s="173"/>
      <c r="J16" s="3" t="s">
        <v>3</v>
      </c>
      <c r="K16" s="436"/>
      <c r="L16" s="437"/>
      <c r="M16" s="438"/>
      <c r="N16" s="78" t="s">
        <v>255</v>
      </c>
      <c r="O16" s="81"/>
    </row>
    <row r="17" spans="1:16" x14ac:dyDescent="0.25">
      <c r="A17" s="172"/>
      <c r="B17" s="3" t="s">
        <v>4</v>
      </c>
      <c r="C17" s="561" t="s">
        <v>483</v>
      </c>
      <c r="D17" s="562"/>
      <c r="E17" s="562"/>
      <c r="F17" s="562"/>
      <c r="G17" s="562"/>
      <c r="H17" s="109"/>
      <c r="I17" s="173"/>
      <c r="J17" s="3" t="s">
        <v>4</v>
      </c>
      <c r="K17" s="562"/>
      <c r="L17" s="562"/>
      <c r="M17" s="562"/>
      <c r="N17" s="562"/>
      <c r="O17" s="562"/>
    </row>
    <row r="18" spans="1:16" ht="5.25" customHeight="1" thickBot="1" x14ac:dyDescent="0.3">
      <c r="A18" s="172"/>
      <c r="B18" s="3"/>
      <c r="C18" s="3"/>
      <c r="D18" s="3"/>
      <c r="E18" s="3"/>
      <c r="H18" s="44"/>
      <c r="I18" s="153"/>
      <c r="J18" s="3"/>
      <c r="K18" s="3"/>
      <c r="L18" s="3"/>
      <c r="M18" s="3"/>
    </row>
    <row r="19" spans="1:16" ht="49.5" customHeight="1" x14ac:dyDescent="0.25">
      <c r="A19" s="172"/>
      <c r="B19" s="559" t="s">
        <v>362</v>
      </c>
      <c r="C19" s="449" t="s">
        <v>484</v>
      </c>
      <c r="D19" s="450"/>
      <c r="E19" s="450"/>
      <c r="F19" s="450"/>
      <c r="G19" s="450"/>
      <c r="H19" s="451"/>
      <c r="I19" s="111"/>
      <c r="J19" s="559" t="s">
        <v>362</v>
      </c>
      <c r="K19" s="560"/>
      <c r="L19" s="450"/>
      <c r="M19" s="450"/>
      <c r="N19" s="450"/>
      <c r="O19" s="450"/>
      <c r="P19" s="451"/>
    </row>
    <row r="20" spans="1:16" ht="49.5" customHeight="1" x14ac:dyDescent="0.25">
      <c r="A20" s="172"/>
      <c r="B20" s="559"/>
      <c r="C20" s="452"/>
      <c r="D20" s="453"/>
      <c r="E20" s="453"/>
      <c r="F20" s="453"/>
      <c r="G20" s="453"/>
      <c r="H20" s="454"/>
      <c r="I20" s="111"/>
      <c r="J20" s="559"/>
      <c r="K20" s="452"/>
      <c r="L20" s="453"/>
      <c r="M20" s="453"/>
      <c r="N20" s="453"/>
      <c r="O20" s="453"/>
      <c r="P20" s="454"/>
    </row>
    <row r="21" spans="1:16" ht="49.5" customHeight="1" x14ac:dyDescent="0.25">
      <c r="A21" s="172"/>
      <c r="B21" s="559"/>
      <c r="C21" s="452"/>
      <c r="D21" s="453"/>
      <c r="E21" s="453"/>
      <c r="F21" s="453"/>
      <c r="G21" s="453"/>
      <c r="H21" s="454"/>
      <c r="I21" s="111"/>
      <c r="J21" s="559"/>
      <c r="K21" s="452"/>
      <c r="L21" s="453"/>
      <c r="M21" s="453"/>
      <c r="N21" s="453"/>
      <c r="O21" s="453"/>
      <c r="P21" s="454"/>
    </row>
    <row r="22" spans="1:16" ht="49.5" customHeight="1" thickBot="1" x14ac:dyDescent="0.3">
      <c r="A22" s="32"/>
      <c r="B22" s="559"/>
      <c r="C22" s="455"/>
      <c r="D22" s="456"/>
      <c r="E22" s="456"/>
      <c r="F22" s="456"/>
      <c r="G22" s="456"/>
      <c r="H22" s="457"/>
      <c r="I22" s="111"/>
      <c r="J22" s="559"/>
      <c r="K22" s="455"/>
      <c r="L22" s="456"/>
      <c r="M22" s="456"/>
      <c r="N22" s="456"/>
      <c r="O22" s="456"/>
      <c r="P22" s="457"/>
    </row>
    <row r="23" spans="1:16" x14ac:dyDescent="0.25">
      <c r="A23" s="32"/>
      <c r="B23" s="38"/>
      <c r="F23" s="3" t="s">
        <v>399</v>
      </c>
      <c r="G23" s="196">
        <f>LEN(C19)</f>
        <v>986</v>
      </c>
      <c r="H23" s="44"/>
      <c r="I23" s="153"/>
      <c r="J23" s="38"/>
      <c r="N23" s="3" t="s">
        <v>399</v>
      </c>
      <c r="O23" s="196">
        <f>LEN(K19)</f>
        <v>0</v>
      </c>
    </row>
    <row r="24" spans="1:16" x14ac:dyDescent="0.25">
      <c r="A24" s="32">
        <v>3</v>
      </c>
      <c r="B24" s="3" t="s">
        <v>0</v>
      </c>
      <c r="C24" s="562"/>
      <c r="D24" s="562"/>
      <c r="E24" s="562"/>
      <c r="F24" s="562"/>
      <c r="G24" s="562"/>
      <c r="H24" s="109"/>
      <c r="I24" s="173">
        <v>4</v>
      </c>
      <c r="J24" s="3" t="s">
        <v>0</v>
      </c>
      <c r="K24" s="562"/>
      <c r="L24" s="562"/>
      <c r="M24" s="562"/>
      <c r="N24" s="562"/>
      <c r="O24" s="562"/>
    </row>
    <row r="25" spans="1:16" x14ac:dyDescent="0.25">
      <c r="A25" s="32"/>
      <c r="B25" s="3"/>
      <c r="C25" s="565" t="s">
        <v>158</v>
      </c>
      <c r="D25" s="565"/>
      <c r="E25" s="29" t="s">
        <v>162</v>
      </c>
      <c r="F25" s="29" t="s">
        <v>163</v>
      </c>
      <c r="G25" s="29" t="s">
        <v>159</v>
      </c>
      <c r="H25" s="110"/>
      <c r="I25" s="174"/>
      <c r="J25" s="3"/>
      <c r="K25" s="565" t="s">
        <v>158</v>
      </c>
      <c r="L25" s="565"/>
      <c r="M25" s="29" t="s">
        <v>162</v>
      </c>
      <c r="N25" s="29" t="s">
        <v>163</v>
      </c>
      <c r="O25" s="29" t="s">
        <v>159</v>
      </c>
    </row>
    <row r="26" spans="1:16" x14ac:dyDescent="0.25">
      <c r="A26" s="32"/>
      <c r="B26" s="3" t="s">
        <v>5</v>
      </c>
      <c r="C26" s="564"/>
      <c r="D26" s="564"/>
      <c r="E26" s="81"/>
      <c r="F26" s="81"/>
      <c r="G26" s="81"/>
      <c r="H26" s="109"/>
      <c r="I26" s="173"/>
      <c r="J26" s="3" t="s">
        <v>5</v>
      </c>
      <c r="K26" s="564"/>
      <c r="L26" s="564"/>
      <c r="M26" s="81"/>
      <c r="N26" s="81"/>
      <c r="O26" s="81"/>
    </row>
    <row r="27" spans="1:16" x14ac:dyDescent="0.25">
      <c r="A27" s="32"/>
      <c r="B27" s="3" t="s">
        <v>2</v>
      </c>
      <c r="C27" s="562"/>
      <c r="D27" s="562"/>
      <c r="E27" s="562"/>
      <c r="F27" s="562"/>
      <c r="G27" s="562"/>
      <c r="H27" s="109"/>
      <c r="I27" s="173"/>
      <c r="J27" s="3" t="s">
        <v>2</v>
      </c>
      <c r="K27" s="562"/>
      <c r="L27" s="562"/>
      <c r="M27" s="562"/>
      <c r="N27" s="562"/>
      <c r="O27" s="562"/>
    </row>
    <row r="28" spans="1:16" x14ac:dyDescent="0.25">
      <c r="A28" s="32"/>
      <c r="B28" s="3" t="s">
        <v>3</v>
      </c>
      <c r="C28" s="436"/>
      <c r="D28" s="437"/>
      <c r="E28" s="438"/>
      <c r="F28" s="78" t="s">
        <v>255</v>
      </c>
      <c r="G28" s="81"/>
      <c r="H28" s="109"/>
      <c r="I28" s="173"/>
      <c r="J28" s="3" t="s">
        <v>3</v>
      </c>
      <c r="K28" s="436"/>
      <c r="L28" s="437"/>
      <c r="M28" s="438"/>
      <c r="N28" s="78" t="s">
        <v>255</v>
      </c>
      <c r="O28" s="81"/>
    </row>
    <row r="29" spans="1:16" x14ac:dyDescent="0.25">
      <c r="A29" s="32"/>
      <c r="B29" s="3" t="s">
        <v>4</v>
      </c>
      <c r="C29" s="562"/>
      <c r="D29" s="562"/>
      <c r="E29" s="562"/>
      <c r="F29" s="562"/>
      <c r="G29" s="562"/>
      <c r="H29" s="109"/>
      <c r="I29" s="173"/>
      <c r="J29" s="3" t="s">
        <v>4</v>
      </c>
      <c r="K29" s="562"/>
      <c r="L29" s="562"/>
      <c r="M29" s="562"/>
      <c r="N29" s="562"/>
      <c r="O29" s="562"/>
    </row>
    <row r="30" spans="1:16" ht="5.25" customHeight="1" thickBot="1" x14ac:dyDescent="0.3">
      <c r="A30" s="32"/>
      <c r="B30" s="3"/>
      <c r="C30" s="3"/>
      <c r="D30" s="3"/>
      <c r="E30" s="3"/>
      <c r="H30" s="44"/>
      <c r="I30" s="153"/>
      <c r="J30" s="3"/>
      <c r="K30" s="3"/>
      <c r="L30" s="3"/>
      <c r="M30" s="3"/>
    </row>
    <row r="31" spans="1:16" ht="49.5" customHeight="1" x14ac:dyDescent="0.25">
      <c r="A31" s="32"/>
      <c r="B31" s="559" t="s">
        <v>362</v>
      </c>
      <c r="C31" s="560"/>
      <c r="D31" s="450"/>
      <c r="E31" s="450"/>
      <c r="F31" s="450"/>
      <c r="G31" s="450"/>
      <c r="H31" s="451"/>
      <c r="I31" s="111"/>
      <c r="J31" s="559" t="s">
        <v>362</v>
      </c>
      <c r="K31" s="560"/>
      <c r="L31" s="450"/>
      <c r="M31" s="450"/>
      <c r="N31" s="450"/>
      <c r="O31" s="450"/>
      <c r="P31" s="451"/>
    </row>
    <row r="32" spans="1:16" ht="49.5" customHeight="1" x14ac:dyDescent="0.25">
      <c r="A32" s="32"/>
      <c r="B32" s="559"/>
      <c r="C32" s="452"/>
      <c r="D32" s="453"/>
      <c r="E32" s="453"/>
      <c r="F32" s="453"/>
      <c r="G32" s="453"/>
      <c r="H32" s="454"/>
      <c r="I32" s="111"/>
      <c r="J32" s="559"/>
      <c r="K32" s="452"/>
      <c r="L32" s="453"/>
      <c r="M32" s="453"/>
      <c r="N32" s="453"/>
      <c r="O32" s="453"/>
      <c r="P32" s="454"/>
    </row>
    <row r="33" spans="1:16" ht="49.5" customHeight="1" x14ac:dyDescent="0.25">
      <c r="A33" s="32"/>
      <c r="B33" s="559"/>
      <c r="C33" s="452"/>
      <c r="D33" s="453"/>
      <c r="E33" s="453"/>
      <c r="F33" s="453"/>
      <c r="G33" s="453"/>
      <c r="H33" s="454"/>
      <c r="I33" s="111"/>
      <c r="J33" s="559"/>
      <c r="K33" s="452"/>
      <c r="L33" s="453"/>
      <c r="M33" s="453"/>
      <c r="N33" s="453"/>
      <c r="O33" s="453"/>
      <c r="P33" s="454"/>
    </row>
    <row r="34" spans="1:16" ht="49.5" customHeight="1" thickBot="1" x14ac:dyDescent="0.3">
      <c r="A34" s="32"/>
      <c r="B34" s="559"/>
      <c r="C34" s="455"/>
      <c r="D34" s="456"/>
      <c r="E34" s="456"/>
      <c r="F34" s="456"/>
      <c r="G34" s="456"/>
      <c r="H34" s="457"/>
      <c r="I34" s="111"/>
      <c r="J34" s="559"/>
      <c r="K34" s="455"/>
      <c r="L34" s="456"/>
      <c r="M34" s="456"/>
      <c r="N34" s="456"/>
      <c r="O34" s="456"/>
      <c r="P34" s="457"/>
    </row>
    <row r="35" spans="1:16" x14ac:dyDescent="0.25">
      <c r="A35" s="32"/>
      <c r="B35" s="38"/>
      <c r="F35" s="3" t="s">
        <v>399</v>
      </c>
      <c r="G35" s="196">
        <f>LEN(C31)</f>
        <v>0</v>
      </c>
      <c r="H35" s="44"/>
      <c r="I35" s="153"/>
      <c r="J35" s="38"/>
      <c r="N35" s="3" t="s">
        <v>399</v>
      </c>
      <c r="O35" s="196">
        <f>LEN(K31)</f>
        <v>0</v>
      </c>
    </row>
    <row r="36" spans="1:16" x14ac:dyDescent="0.25">
      <c r="A36" s="32">
        <v>5</v>
      </c>
      <c r="B36" s="3" t="s">
        <v>0</v>
      </c>
      <c r="C36" s="562"/>
      <c r="D36" s="562"/>
      <c r="E36" s="562"/>
      <c r="F36" s="562"/>
      <c r="G36" s="562"/>
      <c r="H36" s="109"/>
      <c r="I36" s="173">
        <v>6</v>
      </c>
      <c r="J36" s="3" t="s">
        <v>0</v>
      </c>
      <c r="K36" s="562"/>
      <c r="L36" s="562"/>
      <c r="M36" s="562"/>
      <c r="N36" s="562"/>
      <c r="O36" s="562"/>
    </row>
    <row r="37" spans="1:16" x14ac:dyDescent="0.25">
      <c r="B37" s="3"/>
      <c r="C37" s="565" t="s">
        <v>158</v>
      </c>
      <c r="D37" s="565"/>
      <c r="E37" s="29" t="s">
        <v>162</v>
      </c>
      <c r="F37" s="29" t="s">
        <v>163</v>
      </c>
      <c r="G37" s="29" t="s">
        <v>159</v>
      </c>
      <c r="H37" s="110"/>
      <c r="I37" s="110"/>
      <c r="J37" s="3"/>
      <c r="K37" s="565" t="s">
        <v>158</v>
      </c>
      <c r="L37" s="565"/>
      <c r="M37" s="29" t="s">
        <v>162</v>
      </c>
      <c r="N37" s="29" t="s">
        <v>163</v>
      </c>
      <c r="O37" s="29" t="s">
        <v>159</v>
      </c>
    </row>
    <row r="38" spans="1:16" x14ac:dyDescent="0.25">
      <c r="B38" s="3" t="s">
        <v>5</v>
      </c>
      <c r="C38" s="564"/>
      <c r="D38" s="564"/>
      <c r="E38" s="81"/>
      <c r="F38" s="81"/>
      <c r="G38" s="81"/>
      <c r="H38" s="109"/>
      <c r="I38" s="109"/>
      <c r="J38" s="3" t="s">
        <v>5</v>
      </c>
      <c r="K38" s="564"/>
      <c r="L38" s="564"/>
      <c r="M38" s="81"/>
      <c r="N38" s="81"/>
      <c r="O38" s="81"/>
    </row>
    <row r="39" spans="1:16" x14ac:dyDescent="0.25">
      <c r="B39" s="3" t="s">
        <v>2</v>
      </c>
      <c r="C39" s="562"/>
      <c r="D39" s="562"/>
      <c r="E39" s="562"/>
      <c r="F39" s="562"/>
      <c r="G39" s="562"/>
      <c r="H39" s="109"/>
      <c r="I39" s="109"/>
      <c r="J39" s="3" t="s">
        <v>2</v>
      </c>
      <c r="K39" s="562"/>
      <c r="L39" s="562"/>
      <c r="M39" s="562"/>
      <c r="N39" s="562"/>
      <c r="O39" s="562"/>
    </row>
    <row r="40" spans="1:16" x14ac:dyDescent="0.25">
      <c r="B40" s="3" t="s">
        <v>3</v>
      </c>
      <c r="C40" s="436"/>
      <c r="D40" s="437"/>
      <c r="E40" s="438"/>
      <c r="F40" s="78" t="s">
        <v>255</v>
      </c>
      <c r="G40" s="81"/>
      <c r="H40" s="109"/>
      <c r="I40" s="95"/>
      <c r="J40" s="3" t="s">
        <v>3</v>
      </c>
      <c r="K40" s="436"/>
      <c r="L40" s="437"/>
      <c r="M40" s="438"/>
      <c r="N40" s="78" t="s">
        <v>255</v>
      </c>
      <c r="O40" s="81"/>
    </row>
    <row r="41" spans="1:16" x14ac:dyDescent="0.25">
      <c r="B41" s="3" t="s">
        <v>4</v>
      </c>
      <c r="C41" s="562"/>
      <c r="D41" s="562"/>
      <c r="E41" s="562"/>
      <c r="F41" s="562"/>
      <c r="G41" s="562"/>
      <c r="H41" s="109"/>
      <c r="I41" s="109"/>
      <c r="J41" s="3" t="s">
        <v>4</v>
      </c>
      <c r="K41" s="562"/>
      <c r="L41" s="562"/>
      <c r="M41" s="562"/>
      <c r="N41" s="562"/>
      <c r="O41" s="562"/>
    </row>
    <row r="42" spans="1:16" ht="4.5" customHeight="1" thickBot="1" x14ac:dyDescent="0.3">
      <c r="B42" s="3"/>
      <c r="C42" s="3"/>
      <c r="D42" s="3"/>
      <c r="E42" s="3"/>
      <c r="H42" s="44"/>
      <c r="I42" s="37"/>
      <c r="J42" s="3"/>
      <c r="K42" s="3"/>
      <c r="L42" s="3"/>
      <c r="M42" s="3"/>
    </row>
    <row r="43" spans="1:16" ht="49.5" customHeight="1" x14ac:dyDescent="0.25">
      <c r="B43" s="559" t="s">
        <v>362</v>
      </c>
      <c r="C43" s="560"/>
      <c r="D43" s="450"/>
      <c r="E43" s="450"/>
      <c r="F43" s="450"/>
      <c r="G43" s="450"/>
      <c r="H43" s="451"/>
      <c r="I43" s="96"/>
      <c r="J43" s="559" t="s">
        <v>362</v>
      </c>
      <c r="K43" s="560"/>
      <c r="L43" s="450"/>
      <c r="M43" s="450"/>
      <c r="N43" s="450"/>
      <c r="O43" s="450"/>
      <c r="P43" s="451"/>
    </row>
    <row r="44" spans="1:16" ht="49.5" customHeight="1" x14ac:dyDescent="0.25">
      <c r="B44" s="559"/>
      <c r="C44" s="452"/>
      <c r="D44" s="453"/>
      <c r="E44" s="453"/>
      <c r="F44" s="453"/>
      <c r="G44" s="453"/>
      <c r="H44" s="454"/>
      <c r="I44" s="96"/>
      <c r="J44" s="559"/>
      <c r="K44" s="452"/>
      <c r="L44" s="453"/>
      <c r="M44" s="453"/>
      <c r="N44" s="453"/>
      <c r="O44" s="453"/>
      <c r="P44" s="454"/>
    </row>
    <row r="45" spans="1:16" ht="49.5" customHeight="1" x14ac:dyDescent="0.25">
      <c r="B45" s="559"/>
      <c r="C45" s="452"/>
      <c r="D45" s="453"/>
      <c r="E45" s="453"/>
      <c r="F45" s="453"/>
      <c r="G45" s="453"/>
      <c r="H45" s="454"/>
      <c r="I45" s="96"/>
      <c r="J45" s="559"/>
      <c r="K45" s="452"/>
      <c r="L45" s="453"/>
      <c r="M45" s="453"/>
      <c r="N45" s="453"/>
      <c r="O45" s="453"/>
      <c r="P45" s="454"/>
    </row>
    <row r="46" spans="1:16" ht="49.5" customHeight="1" thickBot="1" x14ac:dyDescent="0.3">
      <c r="B46" s="559"/>
      <c r="C46" s="455"/>
      <c r="D46" s="456"/>
      <c r="E46" s="456"/>
      <c r="F46" s="456"/>
      <c r="G46" s="456"/>
      <c r="H46" s="457"/>
      <c r="I46" s="96"/>
      <c r="J46" s="559"/>
      <c r="K46" s="455"/>
      <c r="L46" s="456"/>
      <c r="M46" s="456"/>
      <c r="N46" s="456"/>
      <c r="O46" s="456"/>
      <c r="P46" s="457"/>
    </row>
    <row r="47" spans="1:16" x14ac:dyDescent="0.25">
      <c r="F47" s="3" t="s">
        <v>399</v>
      </c>
      <c r="G47" s="196">
        <f>LEN(C43)</f>
        <v>0</v>
      </c>
      <c r="H47" s="44"/>
      <c r="I47" s="37"/>
      <c r="J47" s="37"/>
      <c r="N47" s="3" t="s">
        <v>399</v>
      </c>
      <c r="O47" s="196">
        <f>LEN(K43)</f>
        <v>0</v>
      </c>
    </row>
    <row r="48" spans="1:16" ht="16.5" hidden="1" customHeight="1" x14ac:dyDescent="0.25">
      <c r="H48" s="44"/>
      <c r="I48" s="37"/>
      <c r="J48" s="37"/>
    </row>
    <row r="49" spans="1:16" hidden="1" x14ac:dyDescent="0.25">
      <c r="H49" s="44"/>
      <c r="I49" s="37"/>
    </row>
    <row r="50" spans="1:16" hidden="1" x14ac:dyDescent="0.25">
      <c r="A50" s="32">
        <v>7</v>
      </c>
      <c r="B50" s="3" t="s">
        <v>0</v>
      </c>
      <c r="C50" s="562"/>
      <c r="D50" s="562"/>
      <c r="E50" s="562"/>
      <c r="F50" s="562"/>
      <c r="G50" s="562"/>
      <c r="H50" s="109"/>
      <c r="I50" s="173">
        <v>8</v>
      </c>
      <c r="J50" s="3" t="s">
        <v>0</v>
      </c>
      <c r="K50" s="562"/>
      <c r="L50" s="562"/>
      <c r="M50" s="562"/>
      <c r="N50" s="562"/>
      <c r="O50" s="562"/>
    </row>
    <row r="51" spans="1:16" hidden="1" x14ac:dyDescent="0.25">
      <c r="A51" s="32"/>
      <c r="B51" s="3"/>
      <c r="C51" s="565" t="s">
        <v>158</v>
      </c>
      <c r="D51" s="565"/>
      <c r="E51" s="29" t="s">
        <v>162</v>
      </c>
      <c r="F51" s="29" t="s">
        <v>163</v>
      </c>
      <c r="G51" s="29" t="s">
        <v>159</v>
      </c>
      <c r="H51" s="110"/>
      <c r="I51" s="174"/>
      <c r="J51" s="3"/>
      <c r="K51" s="565" t="s">
        <v>158</v>
      </c>
      <c r="L51" s="565"/>
      <c r="M51" s="29" t="s">
        <v>162</v>
      </c>
      <c r="N51" s="29" t="s">
        <v>163</v>
      </c>
      <c r="O51" s="29" t="s">
        <v>159</v>
      </c>
    </row>
    <row r="52" spans="1:16" hidden="1" x14ac:dyDescent="0.25">
      <c r="A52" s="32"/>
      <c r="B52" s="3" t="s">
        <v>5</v>
      </c>
      <c r="C52" s="564"/>
      <c r="D52" s="564"/>
      <c r="E52" s="81"/>
      <c r="F52" s="81"/>
      <c r="G52" s="81"/>
      <c r="H52" s="109"/>
      <c r="I52" s="173"/>
      <c r="J52" s="3" t="s">
        <v>5</v>
      </c>
      <c r="K52" s="564"/>
      <c r="L52" s="564"/>
      <c r="M52" s="81"/>
      <c r="N52" s="81"/>
      <c r="O52" s="81"/>
    </row>
    <row r="53" spans="1:16" hidden="1" x14ac:dyDescent="0.25">
      <c r="A53" s="32"/>
      <c r="B53" s="3" t="s">
        <v>2</v>
      </c>
      <c r="C53" s="562"/>
      <c r="D53" s="562"/>
      <c r="E53" s="562"/>
      <c r="F53" s="562"/>
      <c r="G53" s="562"/>
      <c r="H53" s="109"/>
      <c r="I53" s="173"/>
      <c r="J53" s="3" t="s">
        <v>2</v>
      </c>
      <c r="K53" s="562"/>
      <c r="L53" s="562"/>
      <c r="M53" s="562"/>
      <c r="N53" s="562"/>
      <c r="O53" s="562"/>
    </row>
    <row r="54" spans="1:16" hidden="1" x14ac:dyDescent="0.25">
      <c r="A54" s="32"/>
      <c r="B54" s="3" t="s">
        <v>3</v>
      </c>
      <c r="C54" s="436"/>
      <c r="D54" s="437"/>
      <c r="E54" s="438"/>
      <c r="F54" s="78" t="s">
        <v>255</v>
      </c>
      <c r="G54" s="81"/>
      <c r="H54" s="109"/>
      <c r="I54" s="173"/>
      <c r="J54" s="3" t="s">
        <v>3</v>
      </c>
      <c r="K54" s="436"/>
      <c r="L54" s="437"/>
      <c r="M54" s="438"/>
      <c r="N54" s="78" t="s">
        <v>255</v>
      </c>
      <c r="O54" s="81"/>
    </row>
    <row r="55" spans="1:16" hidden="1" x14ac:dyDescent="0.25">
      <c r="A55" s="32"/>
      <c r="B55" s="3" t="s">
        <v>4</v>
      </c>
      <c r="C55" s="562"/>
      <c r="D55" s="562"/>
      <c r="E55" s="562"/>
      <c r="F55" s="562"/>
      <c r="G55" s="562"/>
      <c r="H55" s="109"/>
      <c r="I55" s="173"/>
      <c r="J55" s="3" t="s">
        <v>4</v>
      </c>
      <c r="K55" s="562"/>
      <c r="L55" s="562"/>
      <c r="M55" s="562"/>
      <c r="N55" s="562"/>
      <c r="O55" s="562"/>
    </row>
    <row r="56" spans="1:16" ht="15.75" hidden="1" thickBot="1" x14ac:dyDescent="0.3">
      <c r="A56" s="32"/>
      <c r="B56" s="3"/>
      <c r="C56" s="3"/>
      <c r="D56" s="3"/>
      <c r="E56" s="3"/>
      <c r="H56" s="44"/>
      <c r="I56" s="153"/>
      <c r="J56" s="3"/>
      <c r="K56" s="3"/>
      <c r="L56" s="3"/>
      <c r="M56" s="3"/>
    </row>
    <row r="57" spans="1:16" ht="40.5" hidden="1" customHeight="1" x14ac:dyDescent="0.25">
      <c r="A57" s="32"/>
      <c r="B57" s="559" t="s">
        <v>362</v>
      </c>
      <c r="C57" s="560"/>
      <c r="D57" s="450"/>
      <c r="E57" s="450"/>
      <c r="F57" s="450"/>
      <c r="G57" s="450"/>
      <c r="H57" s="451"/>
      <c r="I57" s="111"/>
      <c r="J57" s="559" t="s">
        <v>362</v>
      </c>
      <c r="K57" s="560"/>
      <c r="L57" s="450"/>
      <c r="M57" s="450"/>
      <c r="N57" s="450"/>
      <c r="O57" s="450"/>
      <c r="P57" s="451"/>
    </row>
    <row r="58" spans="1:16" ht="40.5" hidden="1" customHeight="1" x14ac:dyDescent="0.25">
      <c r="A58" s="32"/>
      <c r="B58" s="559"/>
      <c r="C58" s="452"/>
      <c r="D58" s="453"/>
      <c r="E58" s="453"/>
      <c r="F58" s="453"/>
      <c r="G58" s="453"/>
      <c r="H58" s="454"/>
      <c r="I58" s="111"/>
      <c r="J58" s="559"/>
      <c r="K58" s="452"/>
      <c r="L58" s="453"/>
      <c r="M58" s="453"/>
      <c r="N58" s="453"/>
      <c r="O58" s="453"/>
      <c r="P58" s="454"/>
    </row>
    <row r="59" spans="1:16" ht="40.5" hidden="1" customHeight="1" x14ac:dyDescent="0.25">
      <c r="A59" s="32"/>
      <c r="B59" s="559"/>
      <c r="C59" s="452"/>
      <c r="D59" s="453"/>
      <c r="E59" s="453"/>
      <c r="F59" s="453"/>
      <c r="G59" s="453"/>
      <c r="H59" s="454"/>
      <c r="I59" s="111"/>
      <c r="J59" s="559"/>
      <c r="K59" s="452"/>
      <c r="L59" s="453"/>
      <c r="M59" s="453"/>
      <c r="N59" s="453"/>
      <c r="O59" s="453"/>
      <c r="P59" s="454"/>
    </row>
    <row r="60" spans="1:16" ht="40.5" hidden="1" customHeight="1" thickBot="1" x14ac:dyDescent="0.3">
      <c r="A60" s="32"/>
      <c r="B60" s="559"/>
      <c r="C60" s="455"/>
      <c r="D60" s="456"/>
      <c r="E60" s="456"/>
      <c r="F60" s="456"/>
      <c r="G60" s="456"/>
      <c r="H60" s="457"/>
      <c r="I60" s="111"/>
      <c r="J60" s="559"/>
      <c r="K60" s="455"/>
      <c r="L60" s="456"/>
      <c r="M60" s="456"/>
      <c r="N60" s="456"/>
      <c r="O60" s="456"/>
      <c r="P60" s="457"/>
    </row>
    <row r="61" spans="1:16" hidden="1" x14ac:dyDescent="0.25">
      <c r="A61" s="32"/>
      <c r="B61" s="38"/>
      <c r="F61" s="3" t="s">
        <v>399</v>
      </c>
      <c r="G61" s="196">
        <f>LEN(C57)</f>
        <v>0</v>
      </c>
      <c r="H61" s="44"/>
      <c r="I61" s="153"/>
      <c r="J61" s="38"/>
      <c r="N61" s="3" t="s">
        <v>399</v>
      </c>
      <c r="O61" s="196">
        <f>LEN(K57)</f>
        <v>0</v>
      </c>
    </row>
    <row r="62" spans="1:16" hidden="1" x14ac:dyDescent="0.25">
      <c r="A62" s="32">
        <v>9</v>
      </c>
      <c r="B62" s="3" t="s">
        <v>0</v>
      </c>
      <c r="C62" s="562"/>
      <c r="D62" s="562"/>
      <c r="E62" s="562"/>
      <c r="F62" s="562"/>
      <c r="G62" s="562"/>
      <c r="H62" s="109"/>
      <c r="I62" s="173">
        <v>10</v>
      </c>
      <c r="J62" s="3" t="s">
        <v>0</v>
      </c>
      <c r="K62" s="562"/>
      <c r="L62" s="562"/>
      <c r="M62" s="562"/>
      <c r="N62" s="562"/>
      <c r="O62" s="562"/>
    </row>
    <row r="63" spans="1:16" hidden="1" x14ac:dyDescent="0.25">
      <c r="A63" s="32"/>
      <c r="B63" s="3"/>
      <c r="C63" s="565" t="s">
        <v>158</v>
      </c>
      <c r="D63" s="565"/>
      <c r="E63" s="29" t="s">
        <v>162</v>
      </c>
      <c r="F63" s="29" t="s">
        <v>163</v>
      </c>
      <c r="G63" s="29" t="s">
        <v>159</v>
      </c>
      <c r="H63" s="110"/>
      <c r="I63" s="174"/>
      <c r="J63" s="3"/>
      <c r="K63" s="565" t="s">
        <v>158</v>
      </c>
      <c r="L63" s="565"/>
      <c r="M63" s="29" t="s">
        <v>162</v>
      </c>
      <c r="N63" s="29" t="s">
        <v>163</v>
      </c>
      <c r="O63" s="29" t="s">
        <v>159</v>
      </c>
    </row>
    <row r="64" spans="1:16" hidden="1" x14ac:dyDescent="0.25">
      <c r="A64" s="32"/>
      <c r="B64" s="3" t="s">
        <v>5</v>
      </c>
      <c r="C64" s="564"/>
      <c r="D64" s="564"/>
      <c r="E64" s="81"/>
      <c r="F64" s="81"/>
      <c r="G64" s="81"/>
      <c r="H64" s="109"/>
      <c r="I64" s="173"/>
      <c r="J64" s="3" t="s">
        <v>5</v>
      </c>
      <c r="K64" s="564"/>
      <c r="L64" s="564"/>
      <c r="M64" s="81"/>
      <c r="N64" s="81"/>
      <c r="O64" s="81"/>
    </row>
    <row r="65" spans="1:16" hidden="1" x14ac:dyDescent="0.25">
      <c r="A65" s="32"/>
      <c r="B65" s="3" t="s">
        <v>2</v>
      </c>
      <c r="C65" s="562"/>
      <c r="D65" s="562"/>
      <c r="E65" s="562"/>
      <c r="F65" s="562"/>
      <c r="G65" s="562"/>
      <c r="H65" s="109"/>
      <c r="I65" s="173"/>
      <c r="J65" s="3" t="s">
        <v>2</v>
      </c>
      <c r="K65" s="562"/>
      <c r="L65" s="562"/>
      <c r="M65" s="562"/>
      <c r="N65" s="562"/>
      <c r="O65" s="562"/>
    </row>
    <row r="66" spans="1:16" hidden="1" x14ac:dyDescent="0.25">
      <c r="A66" s="32"/>
      <c r="B66" s="3" t="s">
        <v>3</v>
      </c>
      <c r="C66" s="436"/>
      <c r="D66" s="437"/>
      <c r="E66" s="438"/>
      <c r="F66" s="78" t="s">
        <v>255</v>
      </c>
      <c r="G66" s="81"/>
      <c r="H66" s="109"/>
      <c r="I66" s="173"/>
      <c r="J66" s="3" t="s">
        <v>3</v>
      </c>
      <c r="K66" s="436"/>
      <c r="L66" s="437"/>
      <c r="M66" s="438"/>
      <c r="N66" s="78" t="s">
        <v>255</v>
      </c>
      <c r="O66" s="81"/>
    </row>
    <row r="67" spans="1:16" hidden="1" x14ac:dyDescent="0.25">
      <c r="A67" s="32"/>
      <c r="B67" s="3" t="s">
        <v>4</v>
      </c>
      <c r="C67" s="562"/>
      <c r="D67" s="562"/>
      <c r="E67" s="562"/>
      <c r="F67" s="562"/>
      <c r="G67" s="562"/>
      <c r="H67" s="109"/>
      <c r="I67" s="173"/>
      <c r="J67" s="3" t="s">
        <v>4</v>
      </c>
      <c r="K67" s="562"/>
      <c r="L67" s="562"/>
      <c r="M67" s="562"/>
      <c r="N67" s="562"/>
      <c r="O67" s="562"/>
    </row>
    <row r="68" spans="1:16" ht="15.75" hidden="1" thickBot="1" x14ac:dyDescent="0.3">
      <c r="A68" s="32"/>
      <c r="B68" s="3"/>
      <c r="C68" s="3"/>
      <c r="D68" s="3"/>
      <c r="E68" s="3"/>
      <c r="H68" s="44"/>
      <c r="I68" s="153"/>
      <c r="J68" s="3"/>
      <c r="K68" s="3"/>
      <c r="L68" s="3"/>
      <c r="M68" s="3"/>
    </row>
    <row r="69" spans="1:16" ht="40.5" hidden="1" customHeight="1" x14ac:dyDescent="0.25">
      <c r="A69" s="32"/>
      <c r="B69" s="559" t="s">
        <v>362</v>
      </c>
      <c r="C69" s="560"/>
      <c r="D69" s="450"/>
      <c r="E69" s="450"/>
      <c r="F69" s="450"/>
      <c r="G69" s="450"/>
      <c r="H69" s="451"/>
      <c r="I69" s="111"/>
      <c r="J69" s="559" t="s">
        <v>362</v>
      </c>
      <c r="K69" s="560"/>
      <c r="L69" s="450"/>
      <c r="M69" s="450"/>
      <c r="N69" s="450"/>
      <c r="O69" s="450"/>
      <c r="P69" s="451"/>
    </row>
    <row r="70" spans="1:16" ht="40.5" hidden="1" customHeight="1" x14ac:dyDescent="0.25">
      <c r="A70" s="32"/>
      <c r="B70" s="559"/>
      <c r="C70" s="452"/>
      <c r="D70" s="453"/>
      <c r="E70" s="453"/>
      <c r="F70" s="453"/>
      <c r="G70" s="453"/>
      <c r="H70" s="454"/>
      <c r="I70" s="111"/>
      <c r="J70" s="559"/>
      <c r="K70" s="452"/>
      <c r="L70" s="453"/>
      <c r="M70" s="453"/>
      <c r="N70" s="453"/>
      <c r="O70" s="453"/>
      <c r="P70" s="454"/>
    </row>
    <row r="71" spans="1:16" ht="40.5" hidden="1" customHeight="1" x14ac:dyDescent="0.25">
      <c r="A71" s="32"/>
      <c r="B71" s="559"/>
      <c r="C71" s="452"/>
      <c r="D71" s="453"/>
      <c r="E71" s="453"/>
      <c r="F71" s="453"/>
      <c r="G71" s="453"/>
      <c r="H71" s="454"/>
      <c r="I71" s="111"/>
      <c r="J71" s="559"/>
      <c r="K71" s="452"/>
      <c r="L71" s="453"/>
      <c r="M71" s="453"/>
      <c r="N71" s="453"/>
      <c r="O71" s="453"/>
      <c r="P71" s="454"/>
    </row>
    <row r="72" spans="1:16" ht="40.5" hidden="1" customHeight="1" thickBot="1" x14ac:dyDescent="0.3">
      <c r="A72" s="32"/>
      <c r="B72" s="559"/>
      <c r="C72" s="455"/>
      <c r="D72" s="456"/>
      <c r="E72" s="456"/>
      <c r="F72" s="456"/>
      <c r="G72" s="456"/>
      <c r="H72" s="457"/>
      <c r="I72" s="111"/>
      <c r="J72" s="559"/>
      <c r="K72" s="455"/>
      <c r="L72" s="456"/>
      <c r="M72" s="456"/>
      <c r="N72" s="456"/>
      <c r="O72" s="456"/>
      <c r="P72" s="457"/>
    </row>
    <row r="73" spans="1:16" hidden="1" x14ac:dyDescent="0.25">
      <c r="A73" s="32"/>
      <c r="B73" s="38"/>
      <c r="F73" s="3" t="s">
        <v>399</v>
      </c>
      <c r="G73" s="196">
        <f>LEN(C69)</f>
        <v>0</v>
      </c>
      <c r="H73" s="44"/>
      <c r="I73" s="153"/>
      <c r="J73" s="38"/>
      <c r="N73" s="3" t="s">
        <v>399</v>
      </c>
      <c r="O73" s="196">
        <f>LEN(K69)</f>
        <v>0</v>
      </c>
    </row>
    <row r="74" spans="1:16" hidden="1" x14ac:dyDescent="0.25">
      <c r="A74" s="32">
        <v>11</v>
      </c>
      <c r="B74" s="3" t="s">
        <v>0</v>
      </c>
      <c r="C74" s="562"/>
      <c r="D74" s="562"/>
      <c r="E74" s="562"/>
      <c r="F74" s="562"/>
      <c r="G74" s="562"/>
      <c r="H74" s="109"/>
      <c r="I74" s="173">
        <v>12</v>
      </c>
      <c r="J74" s="3" t="s">
        <v>0</v>
      </c>
      <c r="K74" s="562"/>
      <c r="L74" s="562"/>
      <c r="M74" s="562"/>
      <c r="N74" s="562"/>
      <c r="O74" s="562"/>
    </row>
    <row r="75" spans="1:16" hidden="1" x14ac:dyDescent="0.25">
      <c r="A75" s="172"/>
      <c r="B75" s="3"/>
      <c r="C75" s="565" t="s">
        <v>158</v>
      </c>
      <c r="D75" s="565"/>
      <c r="E75" s="29" t="s">
        <v>162</v>
      </c>
      <c r="F75" s="29" t="s">
        <v>163</v>
      </c>
      <c r="G75" s="29" t="s">
        <v>159</v>
      </c>
      <c r="H75" s="110"/>
      <c r="I75" s="175"/>
      <c r="J75" s="3"/>
      <c r="K75" s="565" t="s">
        <v>158</v>
      </c>
      <c r="L75" s="565"/>
      <c r="M75" s="29" t="s">
        <v>162</v>
      </c>
      <c r="N75" s="29" t="s">
        <v>163</v>
      </c>
      <c r="O75" s="29" t="s">
        <v>159</v>
      </c>
    </row>
    <row r="76" spans="1:16" hidden="1" x14ac:dyDescent="0.25">
      <c r="B76" s="3" t="s">
        <v>5</v>
      </c>
      <c r="C76" s="564"/>
      <c r="D76" s="564"/>
      <c r="E76" s="81"/>
      <c r="F76" s="81"/>
      <c r="G76" s="81"/>
      <c r="H76" s="109"/>
      <c r="I76" s="143"/>
      <c r="J76" s="3" t="s">
        <v>5</v>
      </c>
      <c r="K76" s="564"/>
      <c r="L76" s="564"/>
      <c r="M76" s="81"/>
      <c r="N76" s="81"/>
      <c r="O76" s="81"/>
    </row>
    <row r="77" spans="1:16" hidden="1" x14ac:dyDescent="0.25">
      <c r="B77" s="3" t="s">
        <v>2</v>
      </c>
      <c r="C77" s="562"/>
      <c r="D77" s="562"/>
      <c r="E77" s="562"/>
      <c r="F77" s="562"/>
      <c r="G77" s="562"/>
      <c r="H77" s="109"/>
      <c r="I77" s="109"/>
      <c r="J77" s="3" t="s">
        <v>2</v>
      </c>
      <c r="K77" s="562"/>
      <c r="L77" s="562"/>
      <c r="M77" s="562"/>
      <c r="N77" s="562"/>
      <c r="O77" s="562"/>
    </row>
    <row r="78" spans="1:16" hidden="1" x14ac:dyDescent="0.25">
      <c r="B78" s="3" t="s">
        <v>3</v>
      </c>
      <c r="C78" s="436"/>
      <c r="D78" s="437"/>
      <c r="E78" s="438"/>
      <c r="F78" s="78" t="s">
        <v>255</v>
      </c>
      <c r="G78" s="81"/>
      <c r="H78" s="109"/>
      <c r="I78" s="95"/>
      <c r="J78" s="3" t="s">
        <v>3</v>
      </c>
      <c r="K78" s="436"/>
      <c r="L78" s="437"/>
      <c r="M78" s="438"/>
      <c r="N78" s="78" t="s">
        <v>255</v>
      </c>
      <c r="O78" s="81"/>
    </row>
    <row r="79" spans="1:16" hidden="1" x14ac:dyDescent="0.25">
      <c r="B79" s="3" t="s">
        <v>4</v>
      </c>
      <c r="C79" s="562"/>
      <c r="D79" s="562"/>
      <c r="E79" s="562"/>
      <c r="F79" s="562"/>
      <c r="G79" s="562"/>
      <c r="H79" s="109"/>
      <c r="I79" s="109"/>
      <c r="J79" s="3" t="s">
        <v>4</v>
      </c>
      <c r="K79" s="562"/>
      <c r="L79" s="562"/>
      <c r="M79" s="562"/>
      <c r="N79" s="562"/>
      <c r="O79" s="562"/>
    </row>
    <row r="80" spans="1:16" ht="15.75" hidden="1" thickBot="1" x14ac:dyDescent="0.3">
      <c r="B80" s="3"/>
      <c r="C80" s="3"/>
      <c r="D80" s="3"/>
      <c r="E80" s="3"/>
      <c r="H80" s="44"/>
      <c r="I80" s="37"/>
      <c r="J80" s="3"/>
      <c r="K80" s="3"/>
      <c r="L80" s="3"/>
      <c r="M80" s="3"/>
    </row>
    <row r="81" spans="2:16" ht="40.5" hidden="1" customHeight="1" x14ac:dyDescent="0.25">
      <c r="B81" s="559" t="s">
        <v>362</v>
      </c>
      <c r="C81" s="560"/>
      <c r="D81" s="450"/>
      <c r="E81" s="450"/>
      <c r="F81" s="450"/>
      <c r="G81" s="450"/>
      <c r="H81" s="451"/>
      <c r="I81" s="96"/>
      <c r="J81" s="559" t="s">
        <v>362</v>
      </c>
      <c r="K81" s="560"/>
      <c r="L81" s="450"/>
      <c r="M81" s="450"/>
      <c r="N81" s="450"/>
      <c r="O81" s="450"/>
      <c r="P81" s="451"/>
    </row>
    <row r="82" spans="2:16" ht="40.5" hidden="1" customHeight="1" x14ac:dyDescent="0.25">
      <c r="B82" s="559"/>
      <c r="C82" s="452"/>
      <c r="D82" s="453"/>
      <c r="E82" s="453"/>
      <c r="F82" s="453"/>
      <c r="G82" s="453"/>
      <c r="H82" s="454"/>
      <c r="I82" s="96"/>
      <c r="J82" s="559"/>
      <c r="K82" s="452"/>
      <c r="L82" s="453"/>
      <c r="M82" s="453"/>
      <c r="N82" s="453"/>
      <c r="O82" s="453"/>
      <c r="P82" s="454"/>
    </row>
    <row r="83" spans="2:16" ht="40.5" hidden="1" customHeight="1" x14ac:dyDescent="0.25">
      <c r="B83" s="559"/>
      <c r="C83" s="452"/>
      <c r="D83" s="453"/>
      <c r="E83" s="453"/>
      <c r="F83" s="453"/>
      <c r="G83" s="453"/>
      <c r="H83" s="454"/>
      <c r="I83" s="96"/>
      <c r="J83" s="559"/>
      <c r="K83" s="452"/>
      <c r="L83" s="453"/>
      <c r="M83" s="453"/>
      <c r="N83" s="453"/>
      <c r="O83" s="453"/>
      <c r="P83" s="454"/>
    </row>
    <row r="84" spans="2:16" ht="40.5" hidden="1" customHeight="1" thickBot="1" x14ac:dyDescent="0.3">
      <c r="B84" s="559"/>
      <c r="C84" s="455"/>
      <c r="D84" s="456"/>
      <c r="E84" s="456"/>
      <c r="F84" s="456"/>
      <c r="G84" s="456"/>
      <c r="H84" s="457"/>
      <c r="I84" s="96"/>
      <c r="J84" s="559"/>
      <c r="K84" s="455"/>
      <c r="L84" s="456"/>
      <c r="M84" s="456"/>
      <c r="N84" s="456"/>
      <c r="O84" s="456"/>
      <c r="P84" s="457"/>
    </row>
    <row r="85" spans="2:16" hidden="1" x14ac:dyDescent="0.25">
      <c r="F85" s="3" t="s">
        <v>399</v>
      </c>
      <c r="G85" s="196">
        <f>LEN(C81)</f>
        <v>0</v>
      </c>
      <c r="H85" s="44"/>
      <c r="N85" s="3" t="s">
        <v>399</v>
      </c>
      <c r="O85" s="196">
        <f>LEN(K81)</f>
        <v>0</v>
      </c>
    </row>
  </sheetData>
  <sheetProtection password="CC65" sheet="1" objects="1" scenarios="1" formatRows="0"/>
  <customSheetViews>
    <customSheetView guid="{D9D581F4-A01F-427F-9228-CBDD27C04C80}" showGridLines="0" hiddenRows="1" topLeftCell="A25">
      <selection activeCell="C19" sqref="C19:H22"/>
      <rowBreaks count="1" manualBreakCount="1">
        <brk id="48" max="15" man="1"/>
      </rowBreaks>
      <colBreaks count="1" manualBreakCount="1">
        <brk id="16" max="81" man="1"/>
      </colBreaks>
      <pageMargins left="0.17" right="0.17" top="0.31" bottom="0.33" header="0.17" footer="0.17"/>
      <pageSetup scale="52" orientation="landscape" r:id="rId1"/>
      <headerFooter>
        <oddHeader>&amp;L&amp;D&amp;R&amp;F</oddHeader>
        <oddFooter>&amp;L&amp;12NYS DOH DSRIP_Project Design Grant Application &amp;C&amp;12Section 6&amp;R&amp;12List of Vendors</oddFooter>
      </headerFooter>
    </customSheetView>
    <customSheetView guid="{ECFC9123-53AB-D24A-AF72-8883FBE86963}" showGridLines="0" hiddenRows="1">
      <selection activeCell="C19" sqref="C19:H22"/>
      <rowBreaks count="1" manualBreakCount="1">
        <brk id="48" max="15" man="1"/>
      </rowBreaks>
      <colBreaks count="1" manualBreakCount="1">
        <brk id="16" max="81" man="1"/>
      </colBreaks>
      <pageMargins left="0.7" right="0.7" top="0.75" bottom="0.75" header="0.3" footer="0.3"/>
      <pageSetup scale="52" orientation="landscape"/>
      <headerFooter>
        <oddHeader>&amp;L&amp;D&amp;R&amp;F</oddHeader>
        <oddFooter>&amp;L&amp;12NYS DOH DSRIP_Project Design Grant Application &amp;C&amp;12Section 6&amp;R&amp;12List of Vendors</oddFooter>
      </headerFooter>
    </customSheetView>
    <customSheetView guid="{EC4DCBF8-4F11-4BD0-8900-6E1F8E2B3FAF}" showPageBreaks="1" showGridLines="0" fitToPage="1" printArea="1">
      <selection activeCell="I12" sqref="I12"/>
      <rowBreaks count="1" manualBreakCount="1">
        <brk id="61" max="16383" man="1"/>
      </rowBreaks>
      <pageMargins left="0.7" right="0.7" top="0.75" bottom="0.75" header="0.3" footer="0.3"/>
      <pageSetup scale="68" orientation="portrait"/>
      <headerFooter>
        <oddFooter>&amp;L&amp;12NYS DOH DSRIP_Project Design Grant Application &amp;C&amp;12Page 5&amp;R&amp;12List of Vendors_Data Request</oddFooter>
      </headerFooter>
    </customSheetView>
    <customSheetView guid="{D62BC022-ED2D-454C-8488-06D58BDB05DC}" showPageBreaks="1" showGridLines="0" printArea="1" hiddenRows="1" topLeftCell="A25">
      <selection activeCell="C19" sqref="C19:H22"/>
      <rowBreaks count="1" manualBreakCount="1">
        <brk id="48" max="15" man="1"/>
      </rowBreaks>
      <colBreaks count="1" manualBreakCount="1">
        <brk id="16" max="81" man="1"/>
      </colBreaks>
      <pageMargins left="0.17" right="0.17" top="0.31" bottom="0.33" header="0.17" footer="0.17"/>
      <pageSetup scale="52" orientation="landscape" r:id="rId2"/>
      <headerFooter>
        <oddHeader>&amp;L&amp;D&amp;R&amp;F</oddHeader>
        <oddFooter>&amp;L&amp;12NYS DOH DSRIP_Project Design Grant Application &amp;C&amp;12Section 6&amp;R&amp;12List of Vendors</oddFooter>
      </headerFooter>
    </customSheetView>
  </customSheetViews>
  <mergeCells count="98">
    <mergeCell ref="J19:J22"/>
    <mergeCell ref="K24:O24"/>
    <mergeCell ref="K25:L25"/>
    <mergeCell ref="K26:L26"/>
    <mergeCell ref="C25:D25"/>
    <mergeCell ref="C26:D26"/>
    <mergeCell ref="K62:O62"/>
    <mergeCell ref="K27:O27"/>
    <mergeCell ref="K29:O29"/>
    <mergeCell ref="J31:J34"/>
    <mergeCell ref="C41:G41"/>
    <mergeCell ref="C55:G55"/>
    <mergeCell ref="C50:G50"/>
    <mergeCell ref="C57:H60"/>
    <mergeCell ref="K57:P60"/>
    <mergeCell ref="C37:D37"/>
    <mergeCell ref="C27:G27"/>
    <mergeCell ref="C29:G29"/>
    <mergeCell ref="C36:G36"/>
    <mergeCell ref="C28:E28"/>
    <mergeCell ref="C38:D38"/>
    <mergeCell ref="C39:G39"/>
    <mergeCell ref="J57:J60"/>
    <mergeCell ref="C51:D51"/>
    <mergeCell ref="C52:D52"/>
    <mergeCell ref="C53:G53"/>
    <mergeCell ref="C62:G62"/>
    <mergeCell ref="K50:O50"/>
    <mergeCell ref="K51:L51"/>
    <mergeCell ref="K52:L52"/>
    <mergeCell ref="K53:O53"/>
    <mergeCell ref="K55:O55"/>
    <mergeCell ref="C64:D64"/>
    <mergeCell ref="C65:G65"/>
    <mergeCell ref="C67:G67"/>
    <mergeCell ref="C78:E78"/>
    <mergeCell ref="B57:B60"/>
    <mergeCell ref="B69:B72"/>
    <mergeCell ref="C79:G79"/>
    <mergeCell ref="B81:B84"/>
    <mergeCell ref="K74:O74"/>
    <mergeCell ref="K75:L75"/>
    <mergeCell ref="K76:L76"/>
    <mergeCell ref="K77:O77"/>
    <mergeCell ref="K79:O79"/>
    <mergeCell ref="J81:J84"/>
    <mergeCell ref="C81:H84"/>
    <mergeCell ref="K81:P84"/>
    <mergeCell ref="K78:M78"/>
    <mergeCell ref="C74:G74"/>
    <mergeCell ref="C75:D75"/>
    <mergeCell ref="C76:D76"/>
    <mergeCell ref="C77:G77"/>
    <mergeCell ref="K41:O41"/>
    <mergeCell ref="J43:J46"/>
    <mergeCell ref="C40:E40"/>
    <mergeCell ref="C69:H72"/>
    <mergeCell ref="K69:P72"/>
    <mergeCell ref="C54:E54"/>
    <mergeCell ref="K54:M54"/>
    <mergeCell ref="J69:J72"/>
    <mergeCell ref="C66:E66"/>
    <mergeCell ref="K43:P46"/>
    <mergeCell ref="C63:D63"/>
    <mergeCell ref="K66:M66"/>
    <mergeCell ref="K63:L63"/>
    <mergeCell ref="K64:L64"/>
    <mergeCell ref="K65:O65"/>
    <mergeCell ref="K67:O67"/>
    <mergeCell ref="A8:A9"/>
    <mergeCell ref="C19:H22"/>
    <mergeCell ref="C31:H34"/>
    <mergeCell ref="K14:L14"/>
    <mergeCell ref="K15:O15"/>
    <mergeCell ref="K17:O17"/>
    <mergeCell ref="K16:M16"/>
    <mergeCell ref="K19:P22"/>
    <mergeCell ref="K31:P34"/>
    <mergeCell ref="K28:M28"/>
    <mergeCell ref="C17:G17"/>
    <mergeCell ref="C24:G24"/>
    <mergeCell ref="K12:O12"/>
    <mergeCell ref="K13:L13"/>
    <mergeCell ref="B9:F10"/>
    <mergeCell ref="B19:B22"/>
    <mergeCell ref="K40:M40"/>
    <mergeCell ref="K36:O36"/>
    <mergeCell ref="K37:L37"/>
    <mergeCell ref="K38:L38"/>
    <mergeCell ref="K39:O39"/>
    <mergeCell ref="B43:B46"/>
    <mergeCell ref="C43:H46"/>
    <mergeCell ref="C12:G12"/>
    <mergeCell ref="C15:G15"/>
    <mergeCell ref="C14:D14"/>
    <mergeCell ref="C16:E16"/>
    <mergeCell ref="C13:D13"/>
    <mergeCell ref="B31:B34"/>
  </mergeCells>
  <phoneticPr fontId="0" type="noConversion"/>
  <conditionalFormatting sqref="C12">
    <cfRule type="notContainsBlanks" dxfId="159" priority="618">
      <formula>LEN(TRIM(C12))&gt;0</formula>
    </cfRule>
  </conditionalFormatting>
  <conditionalFormatting sqref="C15">
    <cfRule type="notContainsBlanks" dxfId="158" priority="616">
      <formula>LEN(TRIM(C15))&gt;0</formula>
    </cfRule>
  </conditionalFormatting>
  <conditionalFormatting sqref="C17">
    <cfRule type="notContainsBlanks" dxfId="157" priority="614">
      <formula>LEN(TRIM(C17))&gt;0</formula>
    </cfRule>
  </conditionalFormatting>
  <conditionalFormatting sqref="C19">
    <cfRule type="notContainsBlanks" dxfId="156" priority="613">
      <formula>LEN(TRIM(C19))&gt;0</formula>
    </cfRule>
  </conditionalFormatting>
  <conditionalFormatting sqref="C14">
    <cfRule type="notContainsBlanks" dxfId="155" priority="595">
      <formula>LEN(TRIM(C14))&gt;0</formula>
    </cfRule>
  </conditionalFormatting>
  <conditionalFormatting sqref="C13">
    <cfRule type="notContainsBlanks" dxfId="154" priority="596">
      <formula>LEN(TRIM(C13))&gt;0</formula>
    </cfRule>
  </conditionalFormatting>
  <conditionalFormatting sqref="C16">
    <cfRule type="notContainsBlanks" dxfId="153" priority="429">
      <formula>LEN(TRIM(C16))&gt;0</formula>
    </cfRule>
  </conditionalFormatting>
  <conditionalFormatting sqref="E14">
    <cfRule type="notContainsBlanks" dxfId="152" priority="153">
      <formula>LEN(TRIM(E14))&gt;0</formula>
    </cfRule>
  </conditionalFormatting>
  <conditionalFormatting sqref="F14">
    <cfRule type="notContainsBlanks" dxfId="151" priority="152">
      <formula>LEN(TRIM(F14))&gt;0</formula>
    </cfRule>
  </conditionalFormatting>
  <conditionalFormatting sqref="G14:H14">
    <cfRule type="notContainsBlanks" dxfId="150" priority="151">
      <formula>LEN(TRIM(G14))&gt;0</formula>
    </cfRule>
  </conditionalFormatting>
  <conditionalFormatting sqref="G16:H16">
    <cfRule type="notContainsBlanks" dxfId="149" priority="150">
      <formula>LEN(TRIM(G16))&gt;0</formula>
    </cfRule>
  </conditionalFormatting>
  <conditionalFormatting sqref="C24">
    <cfRule type="notContainsBlanks" dxfId="148" priority="149">
      <formula>LEN(TRIM(C24))&gt;0</formula>
    </cfRule>
  </conditionalFormatting>
  <conditionalFormatting sqref="C27">
    <cfRule type="notContainsBlanks" dxfId="147" priority="148">
      <formula>LEN(TRIM(C27))&gt;0</formula>
    </cfRule>
  </conditionalFormatting>
  <conditionalFormatting sqref="C29">
    <cfRule type="notContainsBlanks" dxfId="146" priority="147">
      <formula>LEN(TRIM(C29))&gt;0</formula>
    </cfRule>
  </conditionalFormatting>
  <conditionalFormatting sqref="C26">
    <cfRule type="notContainsBlanks" dxfId="145" priority="144">
      <formula>LEN(TRIM(C26))&gt;0</formula>
    </cfRule>
  </conditionalFormatting>
  <conditionalFormatting sqref="C25">
    <cfRule type="notContainsBlanks" dxfId="144" priority="145">
      <formula>LEN(TRIM(C25))&gt;0</formula>
    </cfRule>
  </conditionalFormatting>
  <conditionalFormatting sqref="C28">
    <cfRule type="notContainsBlanks" dxfId="143" priority="143">
      <formula>LEN(TRIM(C28))&gt;0</formula>
    </cfRule>
  </conditionalFormatting>
  <conditionalFormatting sqref="E26">
    <cfRule type="notContainsBlanks" dxfId="142" priority="141">
      <formula>LEN(TRIM(E26))&gt;0</formula>
    </cfRule>
  </conditionalFormatting>
  <conditionalFormatting sqref="F26">
    <cfRule type="notContainsBlanks" dxfId="141" priority="140">
      <formula>LEN(TRIM(F26))&gt;0</formula>
    </cfRule>
  </conditionalFormatting>
  <conditionalFormatting sqref="G26:H26">
    <cfRule type="notContainsBlanks" dxfId="140" priority="139">
      <formula>LEN(TRIM(G26))&gt;0</formula>
    </cfRule>
  </conditionalFormatting>
  <conditionalFormatting sqref="G28:H28">
    <cfRule type="notContainsBlanks" dxfId="139" priority="138">
      <formula>LEN(TRIM(G28))&gt;0</formula>
    </cfRule>
  </conditionalFormatting>
  <conditionalFormatting sqref="C36">
    <cfRule type="notContainsBlanks" dxfId="138" priority="137">
      <formula>LEN(TRIM(C36))&gt;0</formula>
    </cfRule>
  </conditionalFormatting>
  <conditionalFormatting sqref="C39">
    <cfRule type="notContainsBlanks" dxfId="137" priority="136">
      <formula>LEN(TRIM(C39))&gt;0</formula>
    </cfRule>
  </conditionalFormatting>
  <conditionalFormatting sqref="C41">
    <cfRule type="notContainsBlanks" dxfId="136" priority="135">
      <formula>LEN(TRIM(C41))&gt;0</formula>
    </cfRule>
  </conditionalFormatting>
  <conditionalFormatting sqref="K16">
    <cfRule type="notContainsBlanks" dxfId="135" priority="119">
      <formula>LEN(TRIM(K16))&gt;0</formula>
    </cfRule>
  </conditionalFormatting>
  <conditionalFormatting sqref="C38">
    <cfRule type="notContainsBlanks" dxfId="134" priority="132">
      <formula>LEN(TRIM(C38))&gt;0</formula>
    </cfRule>
  </conditionalFormatting>
  <conditionalFormatting sqref="C37">
    <cfRule type="notContainsBlanks" dxfId="133" priority="133">
      <formula>LEN(TRIM(C37))&gt;0</formula>
    </cfRule>
  </conditionalFormatting>
  <conditionalFormatting sqref="C40">
    <cfRule type="notContainsBlanks" dxfId="132" priority="131">
      <formula>LEN(TRIM(C40))&gt;0</formula>
    </cfRule>
  </conditionalFormatting>
  <conditionalFormatting sqref="E38">
    <cfRule type="notContainsBlanks" dxfId="131" priority="129">
      <formula>LEN(TRIM(E38))&gt;0</formula>
    </cfRule>
  </conditionalFormatting>
  <conditionalFormatting sqref="F38">
    <cfRule type="notContainsBlanks" dxfId="130" priority="128">
      <formula>LEN(TRIM(F38))&gt;0</formula>
    </cfRule>
  </conditionalFormatting>
  <conditionalFormatting sqref="G38:H38">
    <cfRule type="notContainsBlanks" dxfId="129" priority="127">
      <formula>LEN(TRIM(G38))&gt;0</formula>
    </cfRule>
  </conditionalFormatting>
  <conditionalFormatting sqref="G40:H40">
    <cfRule type="notContainsBlanks" dxfId="128" priority="126">
      <formula>LEN(TRIM(G40))&gt;0</formula>
    </cfRule>
  </conditionalFormatting>
  <conditionalFormatting sqref="K12">
    <cfRule type="notContainsBlanks" dxfId="127" priority="125">
      <formula>LEN(TRIM(K12))&gt;0</formula>
    </cfRule>
  </conditionalFormatting>
  <conditionalFormatting sqref="K15">
    <cfRule type="notContainsBlanks" dxfId="126" priority="124">
      <formula>LEN(TRIM(K15))&gt;0</formula>
    </cfRule>
  </conditionalFormatting>
  <conditionalFormatting sqref="K17">
    <cfRule type="notContainsBlanks" dxfId="125" priority="123">
      <formula>LEN(TRIM(K17))&gt;0</formula>
    </cfRule>
  </conditionalFormatting>
  <conditionalFormatting sqref="K26">
    <cfRule type="notContainsBlanks" dxfId="124" priority="108">
      <formula>LEN(TRIM(K26))&gt;0</formula>
    </cfRule>
  </conditionalFormatting>
  <conditionalFormatting sqref="K14">
    <cfRule type="notContainsBlanks" dxfId="123" priority="120">
      <formula>LEN(TRIM(K14))&gt;0</formula>
    </cfRule>
  </conditionalFormatting>
  <conditionalFormatting sqref="K13">
    <cfRule type="notContainsBlanks" dxfId="122" priority="121">
      <formula>LEN(TRIM(K13))&gt;0</formula>
    </cfRule>
  </conditionalFormatting>
  <conditionalFormatting sqref="M14">
    <cfRule type="notContainsBlanks" dxfId="121" priority="117">
      <formula>LEN(TRIM(M14))&gt;0</formula>
    </cfRule>
  </conditionalFormatting>
  <conditionalFormatting sqref="N14">
    <cfRule type="notContainsBlanks" dxfId="120" priority="116">
      <formula>LEN(TRIM(N14))&gt;0</formula>
    </cfRule>
  </conditionalFormatting>
  <conditionalFormatting sqref="O14">
    <cfRule type="notContainsBlanks" dxfId="119" priority="115">
      <formula>LEN(TRIM(O14))&gt;0</formula>
    </cfRule>
  </conditionalFormatting>
  <conditionalFormatting sqref="O16">
    <cfRule type="notContainsBlanks" dxfId="118" priority="114">
      <formula>LEN(TRIM(O16))&gt;0</formula>
    </cfRule>
  </conditionalFormatting>
  <conditionalFormatting sqref="K24">
    <cfRule type="notContainsBlanks" dxfId="117" priority="113">
      <formula>LEN(TRIM(K24))&gt;0</formula>
    </cfRule>
  </conditionalFormatting>
  <conditionalFormatting sqref="K27">
    <cfRule type="notContainsBlanks" dxfId="116" priority="112">
      <formula>LEN(TRIM(K27))&gt;0</formula>
    </cfRule>
  </conditionalFormatting>
  <conditionalFormatting sqref="K29">
    <cfRule type="notContainsBlanks" dxfId="115" priority="111">
      <formula>LEN(TRIM(K29))&gt;0</formula>
    </cfRule>
  </conditionalFormatting>
  <conditionalFormatting sqref="K37">
    <cfRule type="notContainsBlanks" dxfId="114" priority="97">
      <formula>LEN(TRIM(K37))&gt;0</formula>
    </cfRule>
  </conditionalFormatting>
  <conditionalFormatting sqref="K25">
    <cfRule type="notContainsBlanks" dxfId="113" priority="109">
      <formula>LEN(TRIM(K25))&gt;0</formula>
    </cfRule>
  </conditionalFormatting>
  <conditionalFormatting sqref="K28">
    <cfRule type="notContainsBlanks" dxfId="112" priority="107">
      <formula>LEN(TRIM(K28))&gt;0</formula>
    </cfRule>
  </conditionalFormatting>
  <conditionalFormatting sqref="M26">
    <cfRule type="notContainsBlanks" dxfId="111" priority="105">
      <formula>LEN(TRIM(M26))&gt;0</formula>
    </cfRule>
  </conditionalFormatting>
  <conditionalFormatting sqref="N26">
    <cfRule type="notContainsBlanks" dxfId="110" priority="104">
      <formula>LEN(TRIM(N26))&gt;0</formula>
    </cfRule>
  </conditionalFormatting>
  <conditionalFormatting sqref="O26">
    <cfRule type="notContainsBlanks" dxfId="109" priority="103">
      <formula>LEN(TRIM(O26))&gt;0</formula>
    </cfRule>
  </conditionalFormatting>
  <conditionalFormatting sqref="O28">
    <cfRule type="notContainsBlanks" dxfId="108" priority="102">
      <formula>LEN(TRIM(O28))&gt;0</formula>
    </cfRule>
  </conditionalFormatting>
  <conditionalFormatting sqref="K36">
    <cfRule type="notContainsBlanks" dxfId="107" priority="101">
      <formula>LEN(TRIM(K36))&gt;0</formula>
    </cfRule>
  </conditionalFormatting>
  <conditionalFormatting sqref="K39">
    <cfRule type="notContainsBlanks" dxfId="106" priority="100">
      <formula>LEN(TRIM(K39))&gt;0</formula>
    </cfRule>
  </conditionalFormatting>
  <conditionalFormatting sqref="K41">
    <cfRule type="notContainsBlanks" dxfId="105" priority="99">
      <formula>LEN(TRIM(K41))&gt;0</formula>
    </cfRule>
  </conditionalFormatting>
  <conditionalFormatting sqref="K38">
    <cfRule type="notContainsBlanks" dxfId="104" priority="96">
      <formula>LEN(TRIM(K38))&gt;0</formula>
    </cfRule>
  </conditionalFormatting>
  <conditionalFormatting sqref="K40">
    <cfRule type="notContainsBlanks" dxfId="103" priority="95">
      <formula>LEN(TRIM(K40))&gt;0</formula>
    </cfRule>
  </conditionalFormatting>
  <conditionalFormatting sqref="M38">
    <cfRule type="notContainsBlanks" dxfId="102" priority="93">
      <formula>LEN(TRIM(M38))&gt;0</formula>
    </cfRule>
  </conditionalFormatting>
  <conditionalFormatting sqref="N38">
    <cfRule type="notContainsBlanks" dxfId="101" priority="92">
      <formula>LEN(TRIM(N38))&gt;0</formula>
    </cfRule>
  </conditionalFormatting>
  <conditionalFormatting sqref="O38">
    <cfRule type="notContainsBlanks" dxfId="100" priority="91">
      <formula>LEN(TRIM(O38))&gt;0</formula>
    </cfRule>
  </conditionalFormatting>
  <conditionalFormatting sqref="O40">
    <cfRule type="notContainsBlanks" dxfId="99" priority="90">
      <formula>LEN(TRIM(O40))&gt;0</formula>
    </cfRule>
  </conditionalFormatting>
  <conditionalFormatting sqref="C50">
    <cfRule type="notContainsBlanks" dxfId="98" priority="89">
      <formula>LEN(TRIM(C50))&gt;0</formula>
    </cfRule>
  </conditionalFormatting>
  <conditionalFormatting sqref="C53">
    <cfRule type="notContainsBlanks" dxfId="97" priority="88">
      <formula>LEN(TRIM(C53))&gt;0</formula>
    </cfRule>
  </conditionalFormatting>
  <conditionalFormatting sqref="C55">
    <cfRule type="notContainsBlanks" dxfId="96" priority="87">
      <formula>LEN(TRIM(C55))&gt;0</formula>
    </cfRule>
  </conditionalFormatting>
  <conditionalFormatting sqref="C52">
    <cfRule type="notContainsBlanks" dxfId="95" priority="84">
      <formula>LEN(TRIM(C52))&gt;0</formula>
    </cfRule>
  </conditionalFormatting>
  <conditionalFormatting sqref="C51">
    <cfRule type="notContainsBlanks" dxfId="94" priority="85">
      <formula>LEN(TRIM(C51))&gt;0</formula>
    </cfRule>
  </conditionalFormatting>
  <conditionalFormatting sqref="C54">
    <cfRule type="notContainsBlanks" dxfId="93" priority="83">
      <formula>LEN(TRIM(C54))&gt;0</formula>
    </cfRule>
  </conditionalFormatting>
  <conditionalFormatting sqref="E52">
    <cfRule type="notContainsBlanks" dxfId="92" priority="81">
      <formula>LEN(TRIM(E52))&gt;0</formula>
    </cfRule>
  </conditionalFormatting>
  <conditionalFormatting sqref="F52">
    <cfRule type="notContainsBlanks" dxfId="91" priority="80">
      <formula>LEN(TRIM(F52))&gt;0</formula>
    </cfRule>
  </conditionalFormatting>
  <conditionalFormatting sqref="G52:H52">
    <cfRule type="notContainsBlanks" dxfId="90" priority="79">
      <formula>LEN(TRIM(G52))&gt;0</formula>
    </cfRule>
  </conditionalFormatting>
  <conditionalFormatting sqref="G54:H54">
    <cfRule type="notContainsBlanks" dxfId="89" priority="78">
      <formula>LEN(TRIM(G54))&gt;0</formula>
    </cfRule>
  </conditionalFormatting>
  <conditionalFormatting sqref="C62">
    <cfRule type="notContainsBlanks" dxfId="88" priority="77">
      <formula>LEN(TRIM(C62))&gt;0</formula>
    </cfRule>
  </conditionalFormatting>
  <conditionalFormatting sqref="C65">
    <cfRule type="notContainsBlanks" dxfId="87" priority="76">
      <formula>LEN(TRIM(C65))&gt;0</formula>
    </cfRule>
  </conditionalFormatting>
  <conditionalFormatting sqref="C67">
    <cfRule type="notContainsBlanks" dxfId="86" priority="75">
      <formula>LEN(TRIM(C67))&gt;0</formula>
    </cfRule>
  </conditionalFormatting>
  <conditionalFormatting sqref="C64">
    <cfRule type="notContainsBlanks" dxfId="85" priority="72">
      <formula>LEN(TRIM(C64))&gt;0</formula>
    </cfRule>
  </conditionalFormatting>
  <conditionalFormatting sqref="C63">
    <cfRule type="notContainsBlanks" dxfId="84" priority="73">
      <formula>LEN(TRIM(C63))&gt;0</formula>
    </cfRule>
  </conditionalFormatting>
  <conditionalFormatting sqref="C66">
    <cfRule type="notContainsBlanks" dxfId="83" priority="71">
      <formula>LEN(TRIM(C66))&gt;0</formula>
    </cfRule>
  </conditionalFormatting>
  <conditionalFormatting sqref="E64">
    <cfRule type="notContainsBlanks" dxfId="82" priority="69">
      <formula>LEN(TRIM(E64))&gt;0</formula>
    </cfRule>
  </conditionalFormatting>
  <conditionalFormatting sqref="F64">
    <cfRule type="notContainsBlanks" dxfId="81" priority="68">
      <formula>LEN(TRIM(F64))&gt;0</formula>
    </cfRule>
  </conditionalFormatting>
  <conditionalFormatting sqref="G64:H64">
    <cfRule type="notContainsBlanks" dxfId="80" priority="67">
      <formula>LEN(TRIM(G64))&gt;0</formula>
    </cfRule>
  </conditionalFormatting>
  <conditionalFormatting sqref="G66:H66">
    <cfRule type="notContainsBlanks" dxfId="79" priority="66">
      <formula>LEN(TRIM(G66))&gt;0</formula>
    </cfRule>
  </conditionalFormatting>
  <conditionalFormatting sqref="C74">
    <cfRule type="notContainsBlanks" dxfId="78" priority="65">
      <formula>LEN(TRIM(C74))&gt;0</formula>
    </cfRule>
  </conditionalFormatting>
  <conditionalFormatting sqref="C77">
    <cfRule type="notContainsBlanks" dxfId="77" priority="64">
      <formula>LEN(TRIM(C77))&gt;0</formula>
    </cfRule>
  </conditionalFormatting>
  <conditionalFormatting sqref="C79">
    <cfRule type="notContainsBlanks" dxfId="76" priority="63">
      <formula>LEN(TRIM(C79))&gt;0</formula>
    </cfRule>
  </conditionalFormatting>
  <conditionalFormatting sqref="C76">
    <cfRule type="notContainsBlanks" dxfId="75" priority="60">
      <formula>LEN(TRIM(C76))&gt;0</formula>
    </cfRule>
  </conditionalFormatting>
  <conditionalFormatting sqref="C75">
    <cfRule type="notContainsBlanks" dxfId="74" priority="61">
      <formula>LEN(TRIM(C75))&gt;0</formula>
    </cfRule>
  </conditionalFormatting>
  <conditionalFormatting sqref="C78">
    <cfRule type="notContainsBlanks" dxfId="73" priority="59">
      <formula>LEN(TRIM(C78))&gt;0</formula>
    </cfRule>
  </conditionalFormatting>
  <conditionalFormatting sqref="E76">
    <cfRule type="notContainsBlanks" dxfId="72" priority="57">
      <formula>LEN(TRIM(E76))&gt;0</formula>
    </cfRule>
  </conditionalFormatting>
  <conditionalFormatting sqref="F76">
    <cfRule type="notContainsBlanks" dxfId="71" priority="56">
      <formula>LEN(TRIM(F76))&gt;0</formula>
    </cfRule>
  </conditionalFormatting>
  <conditionalFormatting sqref="G76:H76">
    <cfRule type="notContainsBlanks" dxfId="70" priority="55">
      <formula>LEN(TRIM(G76))&gt;0</formula>
    </cfRule>
  </conditionalFormatting>
  <conditionalFormatting sqref="G78:H78">
    <cfRule type="notContainsBlanks" dxfId="69" priority="54">
      <formula>LEN(TRIM(G78))&gt;0</formula>
    </cfRule>
  </conditionalFormatting>
  <conditionalFormatting sqref="K50">
    <cfRule type="notContainsBlanks" dxfId="68" priority="53">
      <formula>LEN(TRIM(K50))&gt;0</formula>
    </cfRule>
  </conditionalFormatting>
  <conditionalFormatting sqref="K53">
    <cfRule type="notContainsBlanks" dxfId="67" priority="52">
      <formula>LEN(TRIM(K53))&gt;0</formula>
    </cfRule>
  </conditionalFormatting>
  <conditionalFormatting sqref="K55">
    <cfRule type="notContainsBlanks" dxfId="66" priority="51">
      <formula>LEN(TRIM(K55))&gt;0</formula>
    </cfRule>
  </conditionalFormatting>
  <conditionalFormatting sqref="K52">
    <cfRule type="notContainsBlanks" dxfId="65" priority="48">
      <formula>LEN(TRIM(K52))&gt;0</formula>
    </cfRule>
  </conditionalFormatting>
  <conditionalFormatting sqref="K51">
    <cfRule type="notContainsBlanks" dxfId="64" priority="49">
      <formula>LEN(TRIM(K51))&gt;0</formula>
    </cfRule>
  </conditionalFormatting>
  <conditionalFormatting sqref="K54">
    <cfRule type="notContainsBlanks" dxfId="63" priority="47">
      <formula>LEN(TRIM(K54))&gt;0</formula>
    </cfRule>
  </conditionalFormatting>
  <conditionalFormatting sqref="M52">
    <cfRule type="notContainsBlanks" dxfId="62" priority="45">
      <formula>LEN(TRIM(M52))&gt;0</formula>
    </cfRule>
  </conditionalFormatting>
  <conditionalFormatting sqref="N52">
    <cfRule type="notContainsBlanks" dxfId="61" priority="44">
      <formula>LEN(TRIM(N52))&gt;0</formula>
    </cfRule>
  </conditionalFormatting>
  <conditionalFormatting sqref="O52">
    <cfRule type="notContainsBlanks" dxfId="60" priority="43">
      <formula>LEN(TRIM(O52))&gt;0</formula>
    </cfRule>
  </conditionalFormatting>
  <conditionalFormatting sqref="O54">
    <cfRule type="notContainsBlanks" dxfId="59" priority="42">
      <formula>LEN(TRIM(O54))&gt;0</formula>
    </cfRule>
  </conditionalFormatting>
  <conditionalFormatting sqref="K62">
    <cfRule type="notContainsBlanks" dxfId="58" priority="41">
      <formula>LEN(TRIM(K62))&gt;0</formula>
    </cfRule>
  </conditionalFormatting>
  <conditionalFormatting sqref="K65">
    <cfRule type="notContainsBlanks" dxfId="57" priority="40">
      <formula>LEN(TRIM(K65))&gt;0</formula>
    </cfRule>
  </conditionalFormatting>
  <conditionalFormatting sqref="K67">
    <cfRule type="notContainsBlanks" dxfId="56" priority="39">
      <formula>LEN(TRIM(K67))&gt;0</formula>
    </cfRule>
  </conditionalFormatting>
  <conditionalFormatting sqref="K66">
    <cfRule type="notContainsBlanks" dxfId="55" priority="35">
      <formula>LEN(TRIM(K66))&gt;0</formula>
    </cfRule>
  </conditionalFormatting>
  <conditionalFormatting sqref="K64">
    <cfRule type="notContainsBlanks" dxfId="54" priority="36">
      <formula>LEN(TRIM(K64))&gt;0</formula>
    </cfRule>
  </conditionalFormatting>
  <conditionalFormatting sqref="K63">
    <cfRule type="notContainsBlanks" dxfId="53" priority="37">
      <formula>LEN(TRIM(K63))&gt;0</formula>
    </cfRule>
  </conditionalFormatting>
  <conditionalFormatting sqref="M64">
    <cfRule type="notContainsBlanks" dxfId="52" priority="33">
      <formula>LEN(TRIM(M64))&gt;0</formula>
    </cfRule>
  </conditionalFormatting>
  <conditionalFormatting sqref="N64">
    <cfRule type="notContainsBlanks" dxfId="51" priority="32">
      <formula>LEN(TRIM(N64))&gt;0</formula>
    </cfRule>
  </conditionalFormatting>
  <conditionalFormatting sqref="O64">
    <cfRule type="notContainsBlanks" dxfId="50" priority="31">
      <formula>LEN(TRIM(O64))&gt;0</formula>
    </cfRule>
  </conditionalFormatting>
  <conditionalFormatting sqref="O66">
    <cfRule type="notContainsBlanks" dxfId="49" priority="30">
      <formula>LEN(TRIM(O66))&gt;0</formula>
    </cfRule>
  </conditionalFormatting>
  <conditionalFormatting sqref="K74">
    <cfRule type="notContainsBlanks" dxfId="48" priority="29">
      <formula>LEN(TRIM(K74))&gt;0</formula>
    </cfRule>
  </conditionalFormatting>
  <conditionalFormatting sqref="K77">
    <cfRule type="notContainsBlanks" dxfId="47" priority="28">
      <formula>LEN(TRIM(K77))&gt;0</formula>
    </cfRule>
  </conditionalFormatting>
  <conditionalFormatting sqref="K79">
    <cfRule type="notContainsBlanks" dxfId="46" priority="27">
      <formula>LEN(TRIM(K79))&gt;0</formula>
    </cfRule>
  </conditionalFormatting>
  <conditionalFormatting sqref="K75">
    <cfRule type="notContainsBlanks" dxfId="45" priority="25">
      <formula>LEN(TRIM(K75))&gt;0</formula>
    </cfRule>
  </conditionalFormatting>
  <conditionalFormatting sqref="K76">
    <cfRule type="notContainsBlanks" dxfId="44" priority="24">
      <formula>LEN(TRIM(K76))&gt;0</formula>
    </cfRule>
  </conditionalFormatting>
  <conditionalFormatting sqref="K78">
    <cfRule type="notContainsBlanks" dxfId="43" priority="23">
      <formula>LEN(TRIM(K78))&gt;0</formula>
    </cfRule>
  </conditionalFormatting>
  <conditionalFormatting sqref="M76">
    <cfRule type="notContainsBlanks" dxfId="42" priority="21">
      <formula>LEN(TRIM(M76))&gt;0</formula>
    </cfRule>
  </conditionalFormatting>
  <conditionalFormatting sqref="N76">
    <cfRule type="notContainsBlanks" dxfId="41" priority="20">
      <formula>LEN(TRIM(N76))&gt;0</formula>
    </cfRule>
  </conditionalFormatting>
  <conditionalFormatting sqref="O76">
    <cfRule type="notContainsBlanks" dxfId="40" priority="19">
      <formula>LEN(TRIM(O76))&gt;0</formula>
    </cfRule>
  </conditionalFormatting>
  <conditionalFormatting sqref="O78">
    <cfRule type="notContainsBlanks" dxfId="39" priority="18">
      <formula>LEN(TRIM(O78))&gt;0</formula>
    </cfRule>
  </conditionalFormatting>
  <conditionalFormatting sqref="K81">
    <cfRule type="notContainsBlanks" dxfId="38" priority="1">
      <formula>LEN(TRIM(K81))&gt;0</formula>
    </cfRule>
  </conditionalFormatting>
  <conditionalFormatting sqref="C57">
    <cfRule type="notContainsBlanks" dxfId="37" priority="6">
      <formula>LEN(TRIM(C57))&gt;0</formula>
    </cfRule>
  </conditionalFormatting>
  <conditionalFormatting sqref="K43">
    <cfRule type="notContainsBlanks" dxfId="36" priority="7">
      <formula>LEN(TRIM(K43))&gt;0</formula>
    </cfRule>
  </conditionalFormatting>
  <conditionalFormatting sqref="K69">
    <cfRule type="notContainsBlanks" dxfId="35" priority="3">
      <formula>LEN(TRIM(K69))&gt;0</formula>
    </cfRule>
  </conditionalFormatting>
  <conditionalFormatting sqref="C69">
    <cfRule type="notContainsBlanks" dxfId="34" priority="4">
      <formula>LEN(TRIM(C69))&gt;0</formula>
    </cfRule>
  </conditionalFormatting>
  <conditionalFormatting sqref="K57">
    <cfRule type="notContainsBlanks" dxfId="33" priority="5">
      <formula>LEN(TRIM(K57))&gt;0</formula>
    </cfRule>
  </conditionalFormatting>
  <conditionalFormatting sqref="K19">
    <cfRule type="notContainsBlanks" dxfId="32" priority="11">
      <formula>LEN(TRIM(K19))&gt;0</formula>
    </cfRule>
  </conditionalFormatting>
  <conditionalFormatting sqref="C31">
    <cfRule type="notContainsBlanks" dxfId="31" priority="10">
      <formula>LEN(TRIM(C31))&gt;0</formula>
    </cfRule>
  </conditionalFormatting>
  <conditionalFormatting sqref="K31">
    <cfRule type="notContainsBlanks" dxfId="30" priority="9">
      <formula>LEN(TRIM(K31))&gt;0</formula>
    </cfRule>
  </conditionalFormatting>
  <conditionalFormatting sqref="C43">
    <cfRule type="notContainsBlanks" dxfId="29" priority="8">
      <formula>LEN(TRIM(C43))&gt;0</formula>
    </cfRule>
  </conditionalFormatting>
  <conditionalFormatting sqref="C81">
    <cfRule type="notContainsBlanks" dxfId="28" priority="2">
      <formula>LEN(TRIM(C81))&gt;0</formula>
    </cfRule>
  </conditionalFormatting>
  <conditionalFormatting sqref="C16">
    <cfRule type="cellIs" dxfId="27" priority="428" operator="greaterThan">
      <formula>0</formula>
    </cfRule>
  </conditionalFormatting>
  <conditionalFormatting sqref="C28">
    <cfRule type="cellIs" dxfId="26" priority="142" operator="greaterThan">
      <formula>0</formula>
    </cfRule>
  </conditionalFormatting>
  <conditionalFormatting sqref="C40">
    <cfRule type="cellIs" dxfId="25" priority="130" operator="greaterThan">
      <formula>0</formula>
    </cfRule>
  </conditionalFormatting>
  <conditionalFormatting sqref="K16">
    <cfRule type="cellIs" dxfId="24" priority="118" operator="greaterThan">
      <formula>0</formula>
    </cfRule>
  </conditionalFormatting>
  <conditionalFormatting sqref="K28">
    <cfRule type="cellIs" dxfId="23" priority="106" operator="greaterThan">
      <formula>0</formula>
    </cfRule>
  </conditionalFormatting>
  <conditionalFormatting sqref="K40">
    <cfRule type="cellIs" dxfId="22" priority="94" operator="greaterThan">
      <formula>0</formula>
    </cfRule>
  </conditionalFormatting>
  <conditionalFormatting sqref="C54">
    <cfRule type="cellIs" dxfId="21" priority="82" operator="greaterThan">
      <formula>0</formula>
    </cfRule>
  </conditionalFormatting>
  <conditionalFormatting sqref="C66">
    <cfRule type="cellIs" dxfId="20" priority="70" operator="greaterThan">
      <formula>0</formula>
    </cfRule>
  </conditionalFormatting>
  <conditionalFormatting sqref="C78">
    <cfRule type="cellIs" dxfId="19" priority="58" operator="greaterThan">
      <formula>0</formula>
    </cfRule>
  </conditionalFormatting>
  <conditionalFormatting sqref="K54">
    <cfRule type="cellIs" dxfId="18" priority="46" operator="greaterThan">
      <formula>0</formula>
    </cfRule>
  </conditionalFormatting>
  <conditionalFormatting sqref="K66">
    <cfRule type="cellIs" dxfId="17" priority="34" operator="greaterThan">
      <formula>0</formula>
    </cfRule>
  </conditionalFormatting>
  <conditionalFormatting sqref="K78">
    <cfRule type="cellIs" dxfId="16" priority="22" operator="greaterThan">
      <formula>0</formula>
    </cfRule>
  </conditionalFormatting>
  <dataValidations count="2">
    <dataValidation type="textLength" operator="lessThanOrEqual" allowBlank="1" showInputMessage="1" showErrorMessage="1" sqref="I57:I60 I69:I72 I19:I22 I81:I84 I43:I46 I31:I34">
      <formula1>905</formula1>
    </dataValidation>
    <dataValidation type="textLength" operator="lessThanOrEqual" allowBlank="1" showInputMessage="1" showErrorMessage="1" sqref="C19:H22 K19:P22 C31:H34 K31:P34 C43:H46 K43:P46 C57:H60 K57:P60 C69:H72 K69:P72 C81:H84 K81:P84">
      <formula1>1010</formula1>
    </dataValidation>
  </dataValidations>
  <pageMargins left="0.17" right="0.17" top="0.31" bottom="0.33" header="0.17" footer="0.17"/>
  <pageSetup scale="52" orientation="landscape" r:id="rId3"/>
  <headerFooter>
    <oddHeader>&amp;L&amp;D&amp;R&amp;F</oddHeader>
    <oddFooter>&amp;L&amp;12NYS DOH DSRIP_Project Design Grant Application &amp;C&amp;12Section 6&amp;R&amp;12List of Vendors</oddFooter>
  </headerFooter>
  <rowBreaks count="1" manualBreakCount="1">
    <brk id="48" max="15" man="1"/>
  </rowBreaks>
  <colBreaks count="1" manualBreakCount="1">
    <brk id="16" max="81" man="1"/>
  </colBreaks>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39997558519241921"/>
  </sheetPr>
  <dimension ref="A6:G91"/>
  <sheetViews>
    <sheetView topLeftCell="A40" zoomScaleSheetLayoutView="100" workbookViewId="0">
      <selection activeCell="C40" sqref="C40"/>
    </sheetView>
  </sheetViews>
  <sheetFormatPr defaultColWidth="8.85546875" defaultRowHeight="15" x14ac:dyDescent="0.25"/>
  <cols>
    <col min="1" max="1" width="4.42578125" style="35" customWidth="1"/>
    <col min="2" max="2" width="26" style="35" customWidth="1"/>
    <col min="3" max="3" width="25.7109375" style="35" customWidth="1"/>
    <col min="4" max="4" width="89" style="35" customWidth="1"/>
    <col min="5" max="5" width="14.42578125" style="35" bestFit="1" customWidth="1"/>
    <col min="6" max="7" width="20.7109375" style="35" customWidth="1"/>
    <col min="8" max="16384" width="8.85546875" style="35"/>
  </cols>
  <sheetData>
    <row r="6" spans="1:7" ht="18.75" x14ac:dyDescent="0.3">
      <c r="B6" s="92" t="s">
        <v>367</v>
      </c>
      <c r="C6" s="93"/>
    </row>
    <row r="7" spans="1:7" ht="16.5" thickBot="1" x14ac:dyDescent="0.3">
      <c r="A7" s="161" t="s">
        <v>361</v>
      </c>
      <c r="E7" s="16"/>
      <c r="F7" s="16"/>
      <c r="G7" s="16"/>
    </row>
    <row r="8" spans="1:7" ht="15.75" thickBot="1" x14ac:dyDescent="0.3">
      <c r="B8" s="125" t="s">
        <v>305</v>
      </c>
      <c r="C8" s="126" t="s">
        <v>169</v>
      </c>
      <c r="D8" s="120" t="s">
        <v>279</v>
      </c>
      <c r="E8" s="198" t="s">
        <v>400</v>
      </c>
      <c r="F8" s="16"/>
      <c r="G8" s="16"/>
    </row>
    <row r="9" spans="1:7" ht="15.75" thickBot="1" x14ac:dyDescent="0.3">
      <c r="B9" s="222">
        <v>41866</v>
      </c>
      <c r="C9" s="205" t="s">
        <v>152</v>
      </c>
      <c r="D9" s="215" t="s">
        <v>491</v>
      </c>
      <c r="E9" s="199">
        <f>LEN(D9)</f>
        <v>54</v>
      </c>
      <c r="F9" s="16"/>
      <c r="G9" s="16"/>
    </row>
    <row r="10" spans="1:7" ht="30.75" thickBot="1" x14ac:dyDescent="0.3">
      <c r="B10" s="222">
        <v>41866</v>
      </c>
      <c r="C10" s="221" t="s">
        <v>149</v>
      </c>
      <c r="D10" s="216" t="s">
        <v>509</v>
      </c>
      <c r="E10" s="199"/>
      <c r="F10" s="16"/>
      <c r="G10" s="16"/>
    </row>
    <row r="11" spans="1:7" ht="45.75" thickBot="1" x14ac:dyDescent="0.3">
      <c r="B11" s="222">
        <v>41866</v>
      </c>
      <c r="C11" s="221" t="s">
        <v>149</v>
      </c>
      <c r="D11" s="216" t="s">
        <v>510</v>
      </c>
      <c r="E11" s="199"/>
      <c r="F11" s="16"/>
      <c r="G11" s="16"/>
    </row>
    <row r="12" spans="1:7" ht="15.75" thickBot="1" x14ac:dyDescent="0.3">
      <c r="B12" s="222">
        <v>41866</v>
      </c>
      <c r="C12" s="221" t="s">
        <v>149</v>
      </c>
      <c r="D12" s="216" t="s">
        <v>492</v>
      </c>
      <c r="E12" s="199"/>
      <c r="F12" s="16"/>
      <c r="G12" s="16"/>
    </row>
    <row r="13" spans="1:7" ht="45" x14ac:dyDescent="0.25">
      <c r="B13" s="222">
        <v>41866</v>
      </c>
      <c r="C13" s="221" t="s">
        <v>149</v>
      </c>
      <c r="D13" s="216" t="s">
        <v>489</v>
      </c>
      <c r="E13" s="199"/>
      <c r="F13" s="16"/>
      <c r="G13" s="16"/>
    </row>
    <row r="14" spans="1:7" ht="30" x14ac:dyDescent="0.25">
      <c r="B14" s="223">
        <v>41856</v>
      </c>
      <c r="C14" s="127" t="s">
        <v>149</v>
      </c>
      <c r="D14" s="216" t="s">
        <v>444</v>
      </c>
      <c r="E14" s="199"/>
      <c r="F14" s="16"/>
      <c r="G14" s="16"/>
    </row>
    <row r="15" spans="1:7" x14ac:dyDescent="0.25">
      <c r="B15" s="223"/>
      <c r="C15" s="224"/>
      <c r="D15" s="225"/>
      <c r="E15" s="199">
        <f>LEN(D14)</f>
        <v>103</v>
      </c>
      <c r="F15" s="16"/>
      <c r="G15" s="16"/>
    </row>
    <row r="16" spans="1:7" x14ac:dyDescent="0.25">
      <c r="B16" s="223" t="s">
        <v>476</v>
      </c>
      <c r="C16" s="224" t="s">
        <v>152</v>
      </c>
      <c r="D16" s="225" t="s">
        <v>490</v>
      </c>
      <c r="E16" s="199"/>
      <c r="F16" s="16"/>
      <c r="G16" s="16"/>
    </row>
    <row r="17" spans="2:7" ht="75" x14ac:dyDescent="0.25">
      <c r="B17" s="223">
        <v>41852</v>
      </c>
      <c r="C17" s="224" t="s">
        <v>149</v>
      </c>
      <c r="D17" s="225" t="s">
        <v>495</v>
      </c>
      <c r="E17" s="199"/>
      <c r="F17" s="16"/>
      <c r="G17" s="16"/>
    </row>
    <row r="18" spans="2:7" ht="30" x14ac:dyDescent="0.25">
      <c r="B18" s="223">
        <v>41958</v>
      </c>
      <c r="C18" s="224" t="s">
        <v>152</v>
      </c>
      <c r="D18" s="225" t="s">
        <v>493</v>
      </c>
      <c r="E18" s="199"/>
      <c r="F18" s="16"/>
      <c r="G18" s="16"/>
    </row>
    <row r="19" spans="2:7" ht="30" x14ac:dyDescent="0.25">
      <c r="B19" s="223">
        <v>42093</v>
      </c>
      <c r="C19" s="224" t="s">
        <v>149</v>
      </c>
      <c r="D19" s="225" t="s">
        <v>498</v>
      </c>
      <c r="E19" s="199"/>
      <c r="F19" s="16"/>
      <c r="G19" s="16"/>
    </row>
    <row r="20" spans="2:7" ht="30" x14ac:dyDescent="0.25">
      <c r="B20" s="223">
        <v>41958</v>
      </c>
      <c r="C20" s="224" t="s">
        <v>149</v>
      </c>
      <c r="D20" s="225" t="s">
        <v>496</v>
      </c>
      <c r="E20" s="199"/>
      <c r="F20" s="16"/>
      <c r="G20" s="16"/>
    </row>
    <row r="21" spans="2:7" ht="30" x14ac:dyDescent="0.25">
      <c r="B21" s="223">
        <v>42093</v>
      </c>
      <c r="C21" s="224" t="s">
        <v>152</v>
      </c>
      <c r="D21" s="225" t="s">
        <v>497</v>
      </c>
      <c r="E21" s="199">
        <f t="shared" ref="E21:E91" si="0">LEN(D21)</f>
        <v>113</v>
      </c>
      <c r="F21" s="16"/>
      <c r="G21" s="16"/>
    </row>
    <row r="22" spans="2:7" x14ac:dyDescent="0.25">
      <c r="B22" s="223"/>
      <c r="C22" s="224"/>
      <c r="D22" s="225"/>
      <c r="E22" s="199"/>
      <c r="F22" s="16"/>
      <c r="G22" s="16"/>
    </row>
    <row r="23" spans="2:7" x14ac:dyDescent="0.25">
      <c r="B23" s="223">
        <v>41852</v>
      </c>
      <c r="C23" s="224" t="s">
        <v>149</v>
      </c>
      <c r="D23" s="225" t="s">
        <v>511</v>
      </c>
      <c r="E23" s="199"/>
      <c r="F23" s="16"/>
      <c r="G23" s="16"/>
    </row>
    <row r="24" spans="2:7" ht="45" x14ac:dyDescent="0.25">
      <c r="B24" s="223" t="s">
        <v>475</v>
      </c>
      <c r="C24" s="224" t="s">
        <v>152</v>
      </c>
      <c r="D24" s="225" t="s">
        <v>512</v>
      </c>
      <c r="E24" s="199"/>
      <c r="F24" s="16"/>
      <c r="G24" s="16"/>
    </row>
    <row r="25" spans="2:7" x14ac:dyDescent="0.25">
      <c r="B25" s="223"/>
      <c r="C25" s="224"/>
      <c r="D25" s="225"/>
      <c r="E25" s="199">
        <f t="shared" si="0"/>
        <v>0</v>
      </c>
      <c r="F25" s="16"/>
      <c r="G25" s="16"/>
    </row>
    <row r="26" spans="2:7" ht="30" x14ac:dyDescent="0.25">
      <c r="B26" s="223" t="s">
        <v>475</v>
      </c>
      <c r="C26" s="224" t="s">
        <v>152</v>
      </c>
      <c r="D26" s="225" t="s">
        <v>494</v>
      </c>
      <c r="E26" s="199"/>
      <c r="F26" s="16"/>
      <c r="G26" s="16"/>
    </row>
    <row r="27" spans="2:7" x14ac:dyDescent="0.25">
      <c r="B27" s="223">
        <v>41943</v>
      </c>
      <c r="C27" s="224" t="s">
        <v>152</v>
      </c>
      <c r="D27" s="225" t="s">
        <v>506</v>
      </c>
      <c r="E27" s="199">
        <f t="shared" si="0"/>
        <v>62</v>
      </c>
      <c r="F27" s="16"/>
      <c r="G27" s="16"/>
    </row>
    <row r="28" spans="2:7" x14ac:dyDescent="0.25">
      <c r="B28" s="223"/>
      <c r="C28" s="224"/>
      <c r="D28" s="225"/>
      <c r="E28" s="199"/>
      <c r="F28" s="16"/>
      <c r="G28" s="16"/>
    </row>
    <row r="29" spans="2:7" x14ac:dyDescent="0.25">
      <c r="B29" s="223" t="s">
        <v>477</v>
      </c>
      <c r="C29" s="224" t="s">
        <v>151</v>
      </c>
      <c r="D29" s="229" t="s">
        <v>527</v>
      </c>
      <c r="E29" s="199"/>
      <c r="F29" s="16"/>
      <c r="G29" s="16"/>
    </row>
    <row r="30" spans="2:7" ht="45" x14ac:dyDescent="0.25">
      <c r="B30" s="223" t="s">
        <v>477</v>
      </c>
      <c r="C30" s="224" t="s">
        <v>149</v>
      </c>
      <c r="D30" s="229" t="s">
        <v>528</v>
      </c>
      <c r="E30" s="199"/>
      <c r="F30" s="16"/>
      <c r="G30" s="16"/>
    </row>
    <row r="31" spans="2:7" x14ac:dyDescent="0.25">
      <c r="B31" s="223">
        <v>41958</v>
      </c>
      <c r="C31" s="224" t="s">
        <v>152</v>
      </c>
      <c r="D31" s="225" t="s">
        <v>499</v>
      </c>
      <c r="E31" s="199">
        <f t="shared" si="0"/>
        <v>36</v>
      </c>
      <c r="F31" s="16"/>
      <c r="G31" s="16"/>
    </row>
    <row r="32" spans="2:7" x14ac:dyDescent="0.25">
      <c r="B32" s="223"/>
      <c r="C32" s="224"/>
      <c r="D32" s="225"/>
      <c r="E32" s="199"/>
      <c r="F32" s="16"/>
      <c r="G32" s="16"/>
    </row>
    <row r="33" spans="2:7" ht="30" x14ac:dyDescent="0.25">
      <c r="B33" s="223">
        <v>41912</v>
      </c>
      <c r="C33" s="224" t="s">
        <v>149</v>
      </c>
      <c r="D33" s="229" t="s">
        <v>526</v>
      </c>
      <c r="E33" s="199"/>
      <c r="F33" s="16"/>
      <c r="G33" s="16"/>
    </row>
    <row r="34" spans="2:7" x14ac:dyDescent="0.25">
      <c r="B34" s="223"/>
      <c r="C34" s="224"/>
      <c r="D34" s="225"/>
      <c r="E34" s="199"/>
      <c r="F34" s="16"/>
      <c r="G34" s="16"/>
    </row>
    <row r="35" spans="2:7" ht="30" x14ac:dyDescent="0.25">
      <c r="B35" s="223" t="s">
        <v>476</v>
      </c>
      <c r="C35" s="224" t="s">
        <v>149</v>
      </c>
      <c r="D35" s="229" t="s">
        <v>525</v>
      </c>
      <c r="E35" s="199">
        <f t="shared" si="0"/>
        <v>155</v>
      </c>
      <c r="F35" s="16"/>
      <c r="G35" s="16"/>
    </row>
    <row r="36" spans="2:7" ht="90" x14ac:dyDescent="0.25">
      <c r="B36" s="223" t="s">
        <v>476</v>
      </c>
      <c r="C36" s="224" t="s">
        <v>152</v>
      </c>
      <c r="D36" s="225" t="s">
        <v>501</v>
      </c>
      <c r="E36" s="199">
        <f t="shared" si="0"/>
        <v>273</v>
      </c>
      <c r="F36" s="16"/>
      <c r="G36" s="16"/>
    </row>
    <row r="37" spans="2:7" ht="30" x14ac:dyDescent="0.25">
      <c r="B37" s="223" t="s">
        <v>476</v>
      </c>
      <c r="C37" s="224" t="s">
        <v>152</v>
      </c>
      <c r="D37" s="225" t="s">
        <v>445</v>
      </c>
      <c r="E37" s="199">
        <f t="shared" si="0"/>
        <v>122</v>
      </c>
      <c r="F37" s="16"/>
      <c r="G37" s="16"/>
    </row>
    <row r="38" spans="2:7" x14ac:dyDescent="0.25">
      <c r="B38" s="223" t="s">
        <v>476</v>
      </c>
      <c r="C38" s="224" t="s">
        <v>151</v>
      </c>
      <c r="D38" s="225" t="s">
        <v>446</v>
      </c>
      <c r="E38" s="199">
        <f t="shared" si="0"/>
        <v>78</v>
      </c>
      <c r="F38" s="16"/>
      <c r="G38" s="16"/>
    </row>
    <row r="39" spans="2:7" ht="30" x14ac:dyDescent="0.25">
      <c r="B39" s="223" t="s">
        <v>476</v>
      </c>
      <c r="C39" s="224" t="s">
        <v>149</v>
      </c>
      <c r="D39" s="225" t="s">
        <v>447</v>
      </c>
      <c r="E39" s="199"/>
      <c r="F39" s="16"/>
      <c r="G39" s="16"/>
    </row>
    <row r="40" spans="2:7" x14ac:dyDescent="0.25">
      <c r="B40" s="223"/>
      <c r="C40" s="224"/>
      <c r="D40" s="225"/>
      <c r="E40" s="199">
        <f t="shared" si="0"/>
        <v>0</v>
      </c>
      <c r="F40" s="16"/>
      <c r="G40" s="16"/>
    </row>
    <row r="41" spans="2:7" ht="30" x14ac:dyDescent="0.25">
      <c r="B41" s="223">
        <v>42093</v>
      </c>
      <c r="C41" s="224" t="s">
        <v>149</v>
      </c>
      <c r="D41" s="225" t="s">
        <v>448</v>
      </c>
      <c r="E41" s="199">
        <f t="shared" si="0"/>
        <v>104</v>
      </c>
      <c r="F41" s="16"/>
      <c r="G41" s="16"/>
    </row>
    <row r="42" spans="2:7" x14ac:dyDescent="0.25">
      <c r="B42" s="223" t="s">
        <v>477</v>
      </c>
      <c r="C42" s="224" t="s">
        <v>149</v>
      </c>
      <c r="D42" s="225" t="s">
        <v>500</v>
      </c>
      <c r="E42" s="199">
        <f t="shared" si="0"/>
        <v>89</v>
      </c>
      <c r="F42" s="16"/>
      <c r="G42" s="16"/>
    </row>
    <row r="43" spans="2:7" x14ac:dyDescent="0.25">
      <c r="B43" s="223" t="s">
        <v>476</v>
      </c>
      <c r="C43" s="224" t="s">
        <v>152</v>
      </c>
      <c r="D43" s="225" t="s">
        <v>502</v>
      </c>
      <c r="E43" s="199">
        <f t="shared" si="0"/>
        <v>50</v>
      </c>
      <c r="F43" s="16"/>
      <c r="G43" s="16"/>
    </row>
    <row r="44" spans="2:7" x14ac:dyDescent="0.25">
      <c r="B44" s="223"/>
      <c r="C44" s="224"/>
      <c r="D44" s="225"/>
      <c r="E44" s="199">
        <f t="shared" si="0"/>
        <v>0</v>
      </c>
      <c r="F44" s="16"/>
      <c r="G44" s="16"/>
    </row>
    <row r="45" spans="2:7" x14ac:dyDescent="0.25">
      <c r="B45" s="223">
        <v>42093</v>
      </c>
      <c r="C45" s="224" t="s">
        <v>152</v>
      </c>
      <c r="D45" s="225" t="s">
        <v>449</v>
      </c>
      <c r="E45" s="199">
        <f t="shared" si="0"/>
        <v>61</v>
      </c>
      <c r="F45" s="16"/>
      <c r="G45" s="16"/>
    </row>
    <row r="46" spans="2:7" ht="60" x14ac:dyDescent="0.25">
      <c r="B46" s="223" t="s">
        <v>478</v>
      </c>
      <c r="C46" s="224" t="s">
        <v>152</v>
      </c>
      <c r="D46" s="225" t="s">
        <v>505</v>
      </c>
      <c r="E46" s="199">
        <f t="shared" si="0"/>
        <v>324</v>
      </c>
      <c r="F46" s="16"/>
      <c r="G46" s="16"/>
    </row>
    <row r="47" spans="2:7" x14ac:dyDescent="0.25">
      <c r="B47" s="223"/>
      <c r="C47" s="224"/>
      <c r="D47" s="225"/>
      <c r="E47" s="199"/>
      <c r="F47" s="16"/>
      <c r="G47" s="16"/>
    </row>
    <row r="48" spans="2:7" ht="30" x14ac:dyDescent="0.25">
      <c r="B48" s="223" t="s">
        <v>476</v>
      </c>
      <c r="C48" s="224" t="s">
        <v>149</v>
      </c>
      <c r="D48" s="225" t="s">
        <v>504</v>
      </c>
      <c r="E48" s="199"/>
      <c r="F48" s="16"/>
      <c r="G48" s="16"/>
    </row>
    <row r="49" spans="2:7" x14ac:dyDescent="0.25">
      <c r="B49" s="223" t="s">
        <v>476</v>
      </c>
      <c r="C49" s="224" t="s">
        <v>149</v>
      </c>
      <c r="D49" s="225" t="s">
        <v>503</v>
      </c>
      <c r="E49" s="199"/>
      <c r="F49" s="16"/>
      <c r="G49" s="16"/>
    </row>
    <row r="50" spans="2:7" x14ac:dyDescent="0.25">
      <c r="B50" s="223"/>
      <c r="C50" s="224"/>
      <c r="D50" s="225"/>
      <c r="E50" s="199"/>
      <c r="F50" s="16"/>
      <c r="G50" s="16"/>
    </row>
    <row r="51" spans="2:7" x14ac:dyDescent="0.25">
      <c r="B51" s="223">
        <v>41912</v>
      </c>
      <c r="C51" s="224" t="s">
        <v>149</v>
      </c>
      <c r="D51" s="225" t="s">
        <v>507</v>
      </c>
      <c r="E51" s="199"/>
      <c r="F51" s="16"/>
      <c r="G51" s="16"/>
    </row>
    <row r="52" spans="2:7" ht="13.5" customHeight="1" x14ac:dyDescent="0.25">
      <c r="B52" s="223">
        <v>42093</v>
      </c>
      <c r="C52" s="224" t="s">
        <v>152</v>
      </c>
      <c r="D52" s="225" t="s">
        <v>450</v>
      </c>
      <c r="E52" s="199">
        <f t="shared" si="0"/>
        <v>71</v>
      </c>
      <c r="F52" s="16"/>
      <c r="G52" s="16"/>
    </row>
    <row r="53" spans="2:7" x14ac:dyDescent="0.25">
      <c r="B53" s="223">
        <v>41989</v>
      </c>
      <c r="C53" s="224" t="s">
        <v>152</v>
      </c>
      <c r="D53" s="225" t="s">
        <v>508</v>
      </c>
      <c r="E53" s="199">
        <f t="shared" si="0"/>
        <v>65</v>
      </c>
      <c r="F53" s="16"/>
      <c r="G53" s="16"/>
    </row>
    <row r="54" spans="2:7" x14ac:dyDescent="0.25">
      <c r="B54" s="149"/>
      <c r="C54" s="127" t="s">
        <v>134</v>
      </c>
      <c r="D54" s="151"/>
      <c r="E54" s="199">
        <f t="shared" si="0"/>
        <v>0</v>
      </c>
      <c r="F54" s="16"/>
      <c r="G54" s="16"/>
    </row>
    <row r="55" spans="2:7" x14ac:dyDescent="0.25">
      <c r="B55" s="149"/>
      <c r="C55" s="127" t="s">
        <v>134</v>
      </c>
      <c r="D55" s="151"/>
      <c r="E55" s="199">
        <f t="shared" si="0"/>
        <v>0</v>
      </c>
      <c r="F55" s="16"/>
      <c r="G55" s="16"/>
    </row>
    <row r="56" spans="2:7" x14ac:dyDescent="0.25">
      <c r="B56" s="149"/>
      <c r="C56" s="127" t="s">
        <v>134</v>
      </c>
      <c r="D56" s="151"/>
      <c r="E56" s="199">
        <f t="shared" si="0"/>
        <v>0</v>
      </c>
      <c r="F56" s="16"/>
      <c r="G56" s="16"/>
    </row>
    <row r="57" spans="2:7" x14ac:dyDescent="0.25">
      <c r="B57" s="149"/>
      <c r="C57" s="127" t="s">
        <v>134</v>
      </c>
      <c r="D57" s="151"/>
      <c r="E57" s="199">
        <f t="shared" si="0"/>
        <v>0</v>
      </c>
      <c r="F57" s="16"/>
      <c r="G57" s="16"/>
    </row>
    <row r="58" spans="2:7" x14ac:dyDescent="0.25">
      <c r="B58" s="149"/>
      <c r="C58" s="127" t="s">
        <v>134</v>
      </c>
      <c r="D58" s="151"/>
      <c r="E58" s="199">
        <f t="shared" si="0"/>
        <v>0</v>
      </c>
      <c r="F58" s="16"/>
      <c r="G58" s="16"/>
    </row>
    <row r="59" spans="2:7" x14ac:dyDescent="0.25">
      <c r="B59" s="149"/>
      <c r="C59" s="127" t="s">
        <v>134</v>
      </c>
      <c r="D59" s="151"/>
      <c r="E59" s="199">
        <f t="shared" si="0"/>
        <v>0</v>
      </c>
      <c r="F59" s="16"/>
      <c r="G59" s="16"/>
    </row>
    <row r="60" spans="2:7" x14ac:dyDescent="0.25">
      <c r="B60" s="149"/>
      <c r="C60" s="127" t="s">
        <v>134</v>
      </c>
      <c r="D60" s="151"/>
      <c r="E60" s="199">
        <f t="shared" si="0"/>
        <v>0</v>
      </c>
      <c r="F60" s="16"/>
      <c r="G60" s="16"/>
    </row>
    <row r="61" spans="2:7" x14ac:dyDescent="0.25">
      <c r="B61" s="149"/>
      <c r="C61" s="127" t="s">
        <v>134</v>
      </c>
      <c r="D61" s="151"/>
      <c r="E61" s="199">
        <f t="shared" si="0"/>
        <v>0</v>
      </c>
      <c r="F61" s="16"/>
      <c r="G61" s="16"/>
    </row>
    <row r="62" spans="2:7" x14ac:dyDescent="0.25">
      <c r="B62" s="149"/>
      <c r="C62" s="127" t="s">
        <v>134</v>
      </c>
      <c r="D62" s="151"/>
      <c r="E62" s="199">
        <f t="shared" si="0"/>
        <v>0</v>
      </c>
      <c r="F62" s="16"/>
      <c r="G62" s="16"/>
    </row>
    <row r="63" spans="2:7" x14ac:dyDescent="0.25">
      <c r="B63" s="149"/>
      <c r="C63" s="127" t="s">
        <v>134</v>
      </c>
      <c r="D63" s="151"/>
      <c r="E63" s="199">
        <f t="shared" si="0"/>
        <v>0</v>
      </c>
      <c r="F63" s="16"/>
      <c r="G63" s="16"/>
    </row>
    <row r="64" spans="2:7" x14ac:dyDescent="0.25">
      <c r="B64" s="149"/>
      <c r="C64" s="127" t="s">
        <v>134</v>
      </c>
      <c r="D64" s="151"/>
      <c r="E64" s="199">
        <f t="shared" si="0"/>
        <v>0</v>
      </c>
      <c r="F64" s="16"/>
      <c r="G64" s="16"/>
    </row>
    <row r="65" spans="2:7" x14ac:dyDescent="0.25">
      <c r="B65" s="149"/>
      <c r="C65" s="127" t="s">
        <v>134</v>
      </c>
      <c r="D65" s="151"/>
      <c r="E65" s="199">
        <f t="shared" si="0"/>
        <v>0</v>
      </c>
      <c r="F65" s="16"/>
      <c r="G65" s="16"/>
    </row>
    <row r="66" spans="2:7" x14ac:dyDescent="0.25">
      <c r="B66" s="149"/>
      <c r="C66" s="127" t="s">
        <v>134</v>
      </c>
      <c r="D66" s="151"/>
      <c r="E66" s="199">
        <f t="shared" si="0"/>
        <v>0</v>
      </c>
      <c r="F66" s="16"/>
      <c r="G66" s="16"/>
    </row>
    <row r="67" spans="2:7" x14ac:dyDescent="0.25">
      <c r="B67" s="149"/>
      <c r="C67" s="127" t="s">
        <v>134</v>
      </c>
      <c r="D67" s="151"/>
      <c r="E67" s="199">
        <f t="shared" si="0"/>
        <v>0</v>
      </c>
      <c r="F67" s="16"/>
      <c r="G67" s="16"/>
    </row>
    <row r="68" spans="2:7" x14ac:dyDescent="0.25">
      <c r="B68" s="149"/>
      <c r="C68" s="127" t="s">
        <v>134</v>
      </c>
      <c r="D68" s="151"/>
      <c r="E68" s="199">
        <f t="shared" si="0"/>
        <v>0</v>
      </c>
      <c r="F68" s="16"/>
      <c r="G68" s="16"/>
    </row>
    <row r="69" spans="2:7" x14ac:dyDescent="0.25">
      <c r="B69" s="149"/>
      <c r="C69" s="127" t="s">
        <v>134</v>
      </c>
      <c r="D69" s="151"/>
      <c r="E69" s="199">
        <f t="shared" si="0"/>
        <v>0</v>
      </c>
      <c r="F69" s="16"/>
      <c r="G69" s="16"/>
    </row>
    <row r="70" spans="2:7" x14ac:dyDescent="0.25">
      <c r="B70" s="149"/>
      <c r="C70" s="127" t="s">
        <v>134</v>
      </c>
      <c r="D70" s="151"/>
      <c r="E70" s="199">
        <f t="shared" si="0"/>
        <v>0</v>
      </c>
      <c r="F70" s="16"/>
      <c r="G70" s="16"/>
    </row>
    <row r="71" spans="2:7" x14ac:dyDescent="0.25">
      <c r="B71" s="149"/>
      <c r="C71" s="127" t="s">
        <v>134</v>
      </c>
      <c r="D71" s="151"/>
      <c r="E71" s="199">
        <f t="shared" si="0"/>
        <v>0</v>
      </c>
      <c r="F71" s="16"/>
      <c r="G71" s="16"/>
    </row>
    <row r="72" spans="2:7" x14ac:dyDescent="0.25">
      <c r="B72" s="149"/>
      <c r="C72" s="127" t="s">
        <v>134</v>
      </c>
      <c r="D72" s="151"/>
      <c r="E72" s="199">
        <f t="shared" si="0"/>
        <v>0</v>
      </c>
      <c r="F72" s="16"/>
      <c r="G72" s="16"/>
    </row>
    <row r="73" spans="2:7" x14ac:dyDescent="0.25">
      <c r="B73" s="149"/>
      <c r="C73" s="127" t="s">
        <v>134</v>
      </c>
      <c r="D73" s="151"/>
      <c r="E73" s="199">
        <f t="shared" si="0"/>
        <v>0</v>
      </c>
      <c r="F73" s="16"/>
      <c r="G73" s="16"/>
    </row>
    <row r="74" spans="2:7" x14ac:dyDescent="0.25">
      <c r="B74" s="149"/>
      <c r="C74" s="127" t="s">
        <v>134</v>
      </c>
      <c r="D74" s="151"/>
      <c r="E74" s="199">
        <f t="shared" si="0"/>
        <v>0</v>
      </c>
      <c r="F74" s="16"/>
      <c r="G74" s="16"/>
    </row>
    <row r="75" spans="2:7" x14ac:dyDescent="0.25">
      <c r="B75" s="149"/>
      <c r="C75" s="127" t="s">
        <v>134</v>
      </c>
      <c r="D75" s="151"/>
      <c r="E75" s="199">
        <f t="shared" si="0"/>
        <v>0</v>
      </c>
      <c r="F75" s="16"/>
      <c r="G75" s="16"/>
    </row>
    <row r="76" spans="2:7" x14ac:dyDescent="0.25">
      <c r="B76" s="149"/>
      <c r="C76" s="127" t="s">
        <v>134</v>
      </c>
      <c r="D76" s="151"/>
      <c r="E76" s="199">
        <f t="shared" si="0"/>
        <v>0</v>
      </c>
      <c r="F76" s="16"/>
      <c r="G76" s="16"/>
    </row>
    <row r="77" spans="2:7" x14ac:dyDescent="0.25">
      <c r="B77" s="149"/>
      <c r="C77" s="127" t="s">
        <v>134</v>
      </c>
      <c r="D77" s="151"/>
      <c r="E77" s="199">
        <f t="shared" si="0"/>
        <v>0</v>
      </c>
      <c r="F77" s="16"/>
      <c r="G77" s="16"/>
    </row>
    <row r="78" spans="2:7" x14ac:dyDescent="0.25">
      <c r="B78" s="149"/>
      <c r="C78" s="127" t="s">
        <v>134</v>
      </c>
      <c r="D78" s="151"/>
      <c r="E78" s="199">
        <f t="shared" si="0"/>
        <v>0</v>
      </c>
      <c r="F78" s="16"/>
      <c r="G78" s="16"/>
    </row>
    <row r="79" spans="2:7" x14ac:dyDescent="0.25">
      <c r="B79" s="149"/>
      <c r="C79" s="127" t="s">
        <v>134</v>
      </c>
      <c r="D79" s="151"/>
      <c r="E79" s="199">
        <f t="shared" si="0"/>
        <v>0</v>
      </c>
      <c r="F79" s="16"/>
      <c r="G79" s="16"/>
    </row>
    <row r="80" spans="2:7" x14ac:dyDescent="0.25">
      <c r="B80" s="149"/>
      <c r="C80" s="127" t="s">
        <v>134</v>
      </c>
      <c r="D80" s="151"/>
      <c r="E80" s="199">
        <f t="shared" si="0"/>
        <v>0</v>
      </c>
      <c r="F80" s="16"/>
      <c r="G80" s="16"/>
    </row>
    <row r="81" spans="2:7" x14ac:dyDescent="0.25">
      <c r="B81" s="220"/>
      <c r="C81" s="221"/>
      <c r="D81" s="216"/>
      <c r="E81" s="199" t="e">
        <f>LEN(#REF!)</f>
        <v>#REF!</v>
      </c>
      <c r="F81" s="16"/>
      <c r="G81" s="16"/>
    </row>
    <row r="82" spans="2:7" x14ac:dyDescent="0.25">
      <c r="B82" s="149"/>
      <c r="C82" s="127" t="s">
        <v>134</v>
      </c>
      <c r="D82" s="151"/>
      <c r="E82" s="199">
        <f t="shared" si="0"/>
        <v>0</v>
      </c>
      <c r="F82" s="16"/>
      <c r="G82" s="16"/>
    </row>
    <row r="83" spans="2:7" x14ac:dyDescent="0.25">
      <c r="B83" s="149"/>
      <c r="C83" s="127" t="s">
        <v>134</v>
      </c>
      <c r="D83" s="151"/>
      <c r="E83" s="199">
        <f t="shared" si="0"/>
        <v>0</v>
      </c>
      <c r="F83" s="16"/>
      <c r="G83" s="16"/>
    </row>
    <row r="84" spans="2:7" x14ac:dyDescent="0.25">
      <c r="B84" s="149"/>
      <c r="C84" s="127" t="s">
        <v>134</v>
      </c>
      <c r="D84" s="150"/>
      <c r="E84" s="199">
        <f t="shared" si="0"/>
        <v>0</v>
      </c>
      <c r="F84" s="16"/>
      <c r="G84" s="16"/>
    </row>
    <row r="85" spans="2:7" x14ac:dyDescent="0.25">
      <c r="B85" s="149"/>
      <c r="C85" s="127" t="s">
        <v>134</v>
      </c>
      <c r="D85" s="150"/>
      <c r="E85" s="199">
        <f t="shared" si="0"/>
        <v>0</v>
      </c>
      <c r="F85" s="16"/>
      <c r="G85" s="16"/>
    </row>
    <row r="86" spans="2:7" x14ac:dyDescent="0.25">
      <c r="B86" s="149"/>
      <c r="C86" s="127" t="s">
        <v>134</v>
      </c>
      <c r="D86" s="150"/>
      <c r="E86" s="199">
        <f t="shared" si="0"/>
        <v>0</v>
      </c>
    </row>
    <row r="87" spans="2:7" x14ac:dyDescent="0.25">
      <c r="B87" s="149"/>
      <c r="C87" s="127" t="s">
        <v>134</v>
      </c>
      <c r="D87" s="151"/>
      <c r="E87" s="199">
        <f t="shared" si="0"/>
        <v>0</v>
      </c>
    </row>
    <row r="88" spans="2:7" x14ac:dyDescent="0.25">
      <c r="B88" s="149"/>
      <c r="C88" s="127" t="s">
        <v>134</v>
      </c>
      <c r="D88" s="151"/>
      <c r="E88" s="199">
        <f t="shared" si="0"/>
        <v>0</v>
      </c>
    </row>
    <row r="89" spans="2:7" x14ac:dyDescent="0.25">
      <c r="B89" s="149"/>
      <c r="C89" s="127" t="s">
        <v>134</v>
      </c>
      <c r="D89" s="151"/>
      <c r="E89" s="199">
        <f t="shared" si="0"/>
        <v>0</v>
      </c>
    </row>
    <row r="90" spans="2:7" x14ac:dyDescent="0.25">
      <c r="B90" s="149"/>
      <c r="C90" s="127" t="s">
        <v>134</v>
      </c>
      <c r="D90" s="151"/>
      <c r="E90" s="199">
        <f t="shared" si="0"/>
        <v>0</v>
      </c>
    </row>
    <row r="91" spans="2:7" ht="15.75" thickBot="1" x14ac:dyDescent="0.3">
      <c r="B91" s="149"/>
      <c r="C91" s="127" t="s">
        <v>134</v>
      </c>
      <c r="D91" s="152"/>
      <c r="E91" s="199">
        <f t="shared" si="0"/>
        <v>0</v>
      </c>
    </row>
  </sheetData>
  <sheetProtection password="CC65" sheet="1" objects="1" scenarios="1" formatRows="0" insertRows="0"/>
  <dataConsolidate/>
  <customSheetViews>
    <customSheetView guid="{D9D581F4-A01F-427F-9228-CBDD27C04C80}" topLeftCell="A40">
      <selection activeCell="C40" sqref="C40"/>
      <pageMargins left="0.17" right="0.17" top="0.39" bottom="0.41" header="0.17" footer="0.17"/>
      <pageSetup scale="71" orientation="portrait" r:id="rId1"/>
      <headerFooter>
        <oddHeader>&amp;L&amp;D&amp;R&amp;F</oddHeader>
        <oddFooter>&amp;LNYS DOH DSRIP_Project Design Grant Application &amp;CSection 7&amp;RDesign Grant Timeline</oddFooter>
      </headerFooter>
    </customSheetView>
    <customSheetView guid="{ECFC9123-53AB-D24A-AF72-8883FBE86963}" topLeftCell="A9">
      <selection activeCell="E10" sqref="E10"/>
      <pageMargins left="0.7" right="0.7" top="0.75" bottom="0.75" header="0.3" footer="0.3"/>
      <pageSetup scale="71" orientation="portrait"/>
      <headerFooter>
        <oddHeader>&amp;L&amp;D&amp;R&amp;F</oddHeader>
        <oddFooter>&amp;LNYS DOH DSRIP_Project Design Grant Application &amp;CSection 7&amp;RDesign Grant Timeline</oddFooter>
      </headerFooter>
    </customSheetView>
    <customSheetView guid="{D62BC022-ED2D-454C-8488-06D58BDB05DC}" showPageBreaks="1" printArea="1" topLeftCell="A40">
      <selection activeCell="C40" sqref="C40"/>
      <pageMargins left="0.17" right="0.17" top="0.39" bottom="0.41" header="0.17" footer="0.17"/>
      <pageSetup scale="71" orientation="portrait" r:id="rId2"/>
      <headerFooter>
        <oddHeader>&amp;L&amp;D&amp;R&amp;F</oddHeader>
        <oddFooter>&amp;LNYS DOH DSRIP_Project Design Grant Application &amp;CSection 7&amp;RDesign Grant Timeline</oddFooter>
      </headerFooter>
    </customSheetView>
  </customSheetViews>
  <phoneticPr fontId="0" type="noConversion"/>
  <conditionalFormatting sqref="C16:D83 D84:D91 C82:C91 B16:B86 B9:D14 B87:C91">
    <cfRule type="notContainsBlanks" dxfId="15" priority="711">
      <formula>LEN(TRIM(B9))&gt;0</formula>
    </cfRule>
  </conditionalFormatting>
  <conditionalFormatting sqref="C16:C91 C9:C14">
    <cfRule type="containsText" dxfId="14" priority="710" operator="containsText" text="Select One">
      <formula>NOT(ISERROR(SEARCH("Select One",C9)))</formula>
    </cfRule>
  </conditionalFormatting>
  <conditionalFormatting sqref="C16:C80 C14 C82:C91">
    <cfRule type="containsText" dxfId="13" priority="709" operator="containsText" text="Select One">
      <formula>NOT(ISERROR(SEARCH("Select One",C14)))</formula>
    </cfRule>
  </conditionalFormatting>
  <dataValidations count="1">
    <dataValidation type="textLength" operator="lessThanOrEqual" allowBlank="1" showInputMessage="1" showErrorMessage="1" sqref="D9:D14 D16:D91">
      <formula1>1205</formula1>
    </dataValidation>
  </dataValidations>
  <pageMargins left="0.17" right="0.17" top="0.39" bottom="0.41" header="0.17" footer="0.17"/>
  <pageSetup scale="71" orientation="portrait" r:id="rId3"/>
  <headerFooter>
    <oddHeader>&amp;L&amp;D&amp;R&amp;F</oddHeader>
    <oddFooter>&amp;LNYS DOH DSRIP_Project Design Grant Application &amp;CSection 7&amp;RDesign Grant Timeline</oddFooter>
  </headerFooter>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Data!B114:B465</xm:f>
          </x14:formula1>
          <xm:sqref>B9:B14 B16:B91</xm:sqref>
        </x14:dataValidation>
        <x14:dataValidation type="list" allowBlank="1" showInputMessage="1" showErrorMessage="1">
          <x14:formula1>
            <xm:f>Data!F23:F26</xm:f>
          </x14:formula1>
          <xm:sqref>C9:C14 C16:C91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34998626667073579"/>
  </sheetPr>
  <dimension ref="A8:H35"/>
  <sheetViews>
    <sheetView topLeftCell="A16" workbookViewId="0">
      <selection activeCell="B10" sqref="B10:C16"/>
    </sheetView>
  </sheetViews>
  <sheetFormatPr defaultColWidth="8.85546875" defaultRowHeight="15" x14ac:dyDescent="0.25"/>
  <cols>
    <col min="1" max="1" width="4" style="35" customWidth="1"/>
    <col min="2" max="2" width="35.7109375" style="35" customWidth="1"/>
    <col min="3" max="3" width="96.7109375" style="35" customWidth="1"/>
    <col min="4" max="4" width="18" style="35" customWidth="1"/>
    <col min="5" max="6" width="18.7109375" style="35" customWidth="1"/>
    <col min="7" max="7" width="18" style="35" customWidth="1"/>
    <col min="8" max="8" width="18.7109375" style="35" customWidth="1"/>
    <col min="9" max="16384" width="8.85546875" style="35"/>
  </cols>
  <sheetData>
    <row r="8" spans="1:8" ht="18.75" x14ac:dyDescent="0.3">
      <c r="B8" s="85" t="s">
        <v>292</v>
      </c>
    </row>
    <row r="10" spans="1:8" ht="15.75" customHeight="1" x14ac:dyDescent="0.25">
      <c r="A10" s="161" t="s">
        <v>363</v>
      </c>
      <c r="B10" s="567" t="s">
        <v>406</v>
      </c>
      <c r="C10" s="567"/>
      <c r="D10" s="112"/>
      <c r="E10" s="112"/>
      <c r="F10" s="112"/>
      <c r="G10" s="112"/>
      <c r="H10" s="112"/>
    </row>
    <row r="11" spans="1:8" ht="15.75" customHeight="1" x14ac:dyDescent="0.25">
      <c r="B11" s="568" t="s">
        <v>187</v>
      </c>
      <c r="C11" s="568"/>
      <c r="D11" s="61"/>
      <c r="E11" s="61"/>
      <c r="F11" s="61"/>
      <c r="G11" s="61"/>
      <c r="H11" s="61"/>
    </row>
    <row r="12" spans="1:8" ht="9" customHeight="1" x14ac:dyDescent="0.25">
      <c r="B12" s="73"/>
      <c r="C12" s="73"/>
      <c r="D12" s="61"/>
      <c r="E12" s="61"/>
      <c r="F12" s="61"/>
      <c r="G12" s="61"/>
      <c r="H12" s="61"/>
    </row>
    <row r="13" spans="1:8" ht="15.75" x14ac:dyDescent="0.25">
      <c r="B13" s="62" t="s">
        <v>369</v>
      </c>
      <c r="C13" s="116" t="s">
        <v>375</v>
      </c>
      <c r="D13" s="112" t="s">
        <v>400</v>
      </c>
      <c r="E13" s="112"/>
      <c r="F13" s="112"/>
      <c r="G13" s="112"/>
      <c r="H13" s="112"/>
    </row>
    <row r="14" spans="1:8" ht="236.25" x14ac:dyDescent="0.25">
      <c r="B14" s="128" t="s">
        <v>451</v>
      </c>
      <c r="C14" s="167" t="s">
        <v>454</v>
      </c>
      <c r="D14" s="200">
        <f>LEN(C14)</f>
        <v>159</v>
      </c>
      <c r="E14" s="114"/>
      <c r="F14" s="114"/>
      <c r="G14" s="114"/>
      <c r="H14" s="114"/>
    </row>
    <row r="15" spans="1:8" ht="236.25" x14ac:dyDescent="0.25">
      <c r="B15" s="128" t="s">
        <v>452</v>
      </c>
      <c r="C15" s="167" t="s">
        <v>455</v>
      </c>
      <c r="D15" s="200">
        <f t="shared" ref="D15:D29" si="0">LEN(C15)</f>
        <v>131</v>
      </c>
      <c r="E15" s="114"/>
      <c r="F15" s="114"/>
      <c r="G15" s="114"/>
      <c r="H15" s="114"/>
    </row>
    <row r="16" spans="1:8" ht="47.25" x14ac:dyDescent="0.25">
      <c r="B16" s="128" t="s">
        <v>453</v>
      </c>
      <c r="C16" s="167" t="s">
        <v>456</v>
      </c>
      <c r="D16" s="200">
        <f t="shared" si="0"/>
        <v>92</v>
      </c>
      <c r="E16" s="114"/>
      <c r="F16" s="114"/>
      <c r="G16" s="114"/>
      <c r="H16" s="114"/>
    </row>
    <row r="17" spans="2:8" ht="15.75" x14ac:dyDescent="0.25">
      <c r="B17" s="128"/>
      <c r="C17" s="167"/>
      <c r="D17" s="200">
        <f t="shared" si="0"/>
        <v>0</v>
      </c>
      <c r="E17" s="114"/>
      <c r="F17" s="114"/>
      <c r="G17" s="114"/>
      <c r="H17" s="114"/>
    </row>
    <row r="18" spans="2:8" ht="15.75" x14ac:dyDescent="0.25">
      <c r="B18" s="128"/>
      <c r="C18" s="167"/>
      <c r="D18" s="200">
        <f t="shared" si="0"/>
        <v>0</v>
      </c>
      <c r="E18" s="114"/>
      <c r="F18" s="114"/>
      <c r="G18" s="114"/>
      <c r="H18" s="114"/>
    </row>
    <row r="19" spans="2:8" ht="15.75" x14ac:dyDescent="0.25">
      <c r="B19" s="128"/>
      <c r="C19" s="167"/>
      <c r="D19" s="200">
        <f t="shared" si="0"/>
        <v>0</v>
      </c>
      <c r="E19" s="114"/>
      <c r="F19" s="114"/>
      <c r="G19" s="114"/>
      <c r="H19" s="114"/>
    </row>
    <row r="20" spans="2:8" ht="15.75" x14ac:dyDescent="0.25">
      <c r="B20" s="128"/>
      <c r="C20" s="167"/>
      <c r="D20" s="200">
        <f t="shared" si="0"/>
        <v>0</v>
      </c>
      <c r="E20" s="114"/>
      <c r="F20" s="114"/>
      <c r="G20" s="114"/>
      <c r="H20" s="114"/>
    </row>
    <row r="21" spans="2:8" ht="15.75" x14ac:dyDescent="0.25">
      <c r="B21" s="128"/>
      <c r="C21" s="167"/>
      <c r="D21" s="200">
        <f t="shared" si="0"/>
        <v>0</v>
      </c>
      <c r="E21" s="114"/>
      <c r="F21" s="114"/>
      <c r="G21" s="114"/>
      <c r="H21" s="114"/>
    </row>
    <row r="22" spans="2:8" ht="15.75" x14ac:dyDescent="0.25">
      <c r="B22" s="128"/>
      <c r="C22" s="167"/>
      <c r="D22" s="200">
        <f>LEN(C22)</f>
        <v>0</v>
      </c>
      <c r="E22" s="114"/>
      <c r="F22" s="114"/>
      <c r="G22" s="114"/>
      <c r="H22" s="114"/>
    </row>
    <row r="23" spans="2:8" ht="15.75" x14ac:dyDescent="0.25">
      <c r="B23" s="128"/>
      <c r="C23" s="167"/>
      <c r="D23" s="200">
        <f t="shared" si="0"/>
        <v>0</v>
      </c>
      <c r="E23" s="114"/>
      <c r="F23" s="114"/>
      <c r="G23" s="114"/>
      <c r="H23" s="114"/>
    </row>
    <row r="24" spans="2:8" ht="15.75" x14ac:dyDescent="0.25">
      <c r="B24" s="128"/>
      <c r="C24" s="167"/>
      <c r="D24" s="200">
        <f t="shared" si="0"/>
        <v>0</v>
      </c>
      <c r="E24" s="114"/>
      <c r="F24" s="114"/>
      <c r="G24" s="114"/>
      <c r="H24" s="114"/>
    </row>
    <row r="25" spans="2:8" ht="15.75" x14ac:dyDescent="0.25">
      <c r="B25" s="128"/>
      <c r="C25" s="167"/>
      <c r="D25" s="200">
        <f t="shared" si="0"/>
        <v>0</v>
      </c>
      <c r="E25" s="114"/>
      <c r="F25" s="114"/>
      <c r="G25" s="114"/>
      <c r="H25" s="114"/>
    </row>
    <row r="26" spans="2:8" ht="15.75" x14ac:dyDescent="0.25">
      <c r="B26" s="128"/>
      <c r="C26" s="167"/>
      <c r="D26" s="200">
        <f>LEN(C26)</f>
        <v>0</v>
      </c>
      <c r="E26" s="114"/>
      <c r="F26" s="114"/>
      <c r="G26" s="114"/>
      <c r="H26" s="114"/>
    </row>
    <row r="27" spans="2:8" ht="15.75" x14ac:dyDescent="0.25">
      <c r="B27" s="128"/>
      <c r="C27" s="167"/>
      <c r="D27" s="200">
        <f t="shared" si="0"/>
        <v>0</v>
      </c>
      <c r="E27" s="114"/>
      <c r="F27" s="114"/>
      <c r="G27" s="114"/>
      <c r="H27" s="114"/>
    </row>
    <row r="28" spans="2:8" ht="15.75" x14ac:dyDescent="0.25">
      <c r="B28" s="128"/>
      <c r="C28" s="167"/>
      <c r="D28" s="200">
        <f t="shared" si="0"/>
        <v>0</v>
      </c>
      <c r="E28" s="114"/>
      <c r="F28" s="114"/>
      <c r="G28" s="114"/>
      <c r="H28" s="114"/>
    </row>
    <row r="29" spans="2:8" ht="15.75" x14ac:dyDescent="0.25">
      <c r="B29" s="128"/>
      <c r="C29" s="167"/>
      <c r="D29" s="200">
        <f t="shared" si="0"/>
        <v>0</v>
      </c>
      <c r="E29" s="114"/>
      <c r="F29" s="114"/>
      <c r="G29" s="114"/>
      <c r="H29" s="114"/>
    </row>
    <row r="30" spans="2:8" ht="15.75" x14ac:dyDescent="0.25">
      <c r="B30" s="63"/>
      <c r="C30" s="64"/>
      <c r="D30" s="115"/>
      <c r="E30" s="115"/>
      <c r="F30" s="115"/>
      <c r="G30" s="115"/>
      <c r="H30" s="115"/>
    </row>
    <row r="31" spans="2:8" x14ac:dyDescent="0.25">
      <c r="D31" s="37"/>
      <c r="E31" s="37"/>
      <c r="F31" s="37"/>
      <c r="G31" s="37"/>
      <c r="H31" s="37"/>
    </row>
    <row r="32" spans="2:8" x14ac:dyDescent="0.25">
      <c r="B32" s="119" t="s">
        <v>188</v>
      </c>
      <c r="C32" s="117" t="s">
        <v>186</v>
      </c>
      <c r="D32" s="113"/>
      <c r="E32" s="113"/>
      <c r="F32" s="113"/>
      <c r="G32" s="113"/>
      <c r="H32" s="113"/>
    </row>
    <row r="33" spans="2:8" x14ac:dyDescent="0.25">
      <c r="B33" s="119" t="s">
        <v>189</v>
      </c>
      <c r="C33" s="113"/>
      <c r="D33" s="113"/>
      <c r="E33" s="113"/>
      <c r="F33" s="113"/>
      <c r="G33" s="113"/>
      <c r="H33" s="113"/>
    </row>
    <row r="34" spans="2:8" x14ac:dyDescent="0.25">
      <c r="B34" s="36"/>
      <c r="C34" s="118"/>
      <c r="D34" s="36"/>
      <c r="E34" s="36"/>
      <c r="F34" s="36"/>
      <c r="G34" s="36"/>
      <c r="H34" s="36"/>
    </row>
    <row r="35" spans="2:8" x14ac:dyDescent="0.25">
      <c r="C35" s="36"/>
      <c r="D35" s="36"/>
      <c r="E35" s="36"/>
      <c r="F35" s="36"/>
      <c r="G35" s="36"/>
      <c r="H35" s="36"/>
    </row>
  </sheetData>
  <sheetProtection password="CC65" sheet="1" objects="1" scenarios="1" formatRows="0" insertRows="0"/>
  <customSheetViews>
    <customSheetView guid="{D9D581F4-A01F-427F-9228-CBDD27C04C80}" topLeftCell="A16">
      <selection activeCell="B10" sqref="B10:C16"/>
      <colBreaks count="1" manualBreakCount="1">
        <brk id="4" max="43" man="1"/>
      </colBreaks>
      <pageMargins left="0.17" right="0.17" top="0.36" bottom="0.4" header="0.17" footer="0.17"/>
      <pageSetup scale="85" orientation="landscape" r:id="rId1"/>
      <headerFooter>
        <oddHeader>&amp;L&amp;D&amp;R&amp;F</oddHeader>
        <oddFooter xml:space="preserve">&amp;LNYS DOH DSRIP_Project Design Grant Application &amp;CSection 8&amp;RData Request   </oddFooter>
      </headerFooter>
    </customSheetView>
    <customSheetView guid="{ECFC9123-53AB-D24A-AF72-8883FBE86963}" topLeftCell="A13">
      <selection activeCell="B10" sqref="B10:C16"/>
      <colBreaks count="1" manualBreakCount="1">
        <brk id="4" max="43" man="1"/>
      </colBreaks>
      <pageMargins left="0.7" right="0.7" top="0.75" bottom="0.75" header="0.3" footer="0.3"/>
      <pageSetup scale="85" orientation="landscape"/>
      <headerFooter>
        <oddHeader>&amp;L&amp;D&amp;R&amp;F</oddHeader>
        <oddFooter xml:space="preserve">&amp;LNYS DOH DSRIP_Project Design Grant Application &amp;CSection 8&amp;RData Request   </oddFooter>
      </headerFooter>
    </customSheetView>
    <customSheetView guid="{D62BC022-ED2D-454C-8488-06D58BDB05DC}" showPageBreaks="1" printArea="1" topLeftCell="A16">
      <selection activeCell="B10" sqref="B10:C16"/>
      <colBreaks count="1" manualBreakCount="1">
        <brk id="4" max="43" man="1"/>
      </colBreaks>
      <pageMargins left="0.17" right="0.17" top="0.36" bottom="0.4" header="0.17" footer="0.17"/>
      <pageSetup scale="85" orientation="landscape" r:id="rId2"/>
      <headerFooter>
        <oddHeader>&amp;L&amp;D&amp;R&amp;F</oddHeader>
        <oddFooter xml:space="preserve">&amp;LNYS DOH DSRIP_Project Design Grant Application &amp;CSection 8&amp;RData Request   </oddFooter>
      </headerFooter>
    </customSheetView>
  </customSheetViews>
  <mergeCells count="2">
    <mergeCell ref="B10:C10"/>
    <mergeCell ref="B11:C11"/>
  </mergeCells>
  <phoneticPr fontId="0" type="noConversion"/>
  <conditionalFormatting sqref="B14:C29">
    <cfRule type="notContainsBlanks" dxfId="12" priority="1">
      <formula>LEN(TRIM(B14))&gt;0</formula>
    </cfRule>
  </conditionalFormatting>
  <dataValidations count="1">
    <dataValidation type="textLength" operator="lessThanOrEqual" allowBlank="1" showInputMessage="1" showErrorMessage="1" sqref="C14:C29">
      <formula1>1501</formula1>
    </dataValidation>
  </dataValidations>
  <hyperlinks>
    <hyperlink ref="C32" r:id="rId3"/>
  </hyperlinks>
  <pageMargins left="0.17" right="0.17" top="0.36" bottom="0.4" header="0.17" footer="0.17"/>
  <pageSetup scale="85" orientation="landscape" r:id="rId4"/>
  <headerFooter>
    <oddHeader>&amp;L&amp;D&amp;R&amp;F</oddHeader>
    <oddFooter xml:space="preserve">&amp;LNYS DOH DSRIP_Project Design Grant Application &amp;CSection 8&amp;RData Request   </oddFooter>
  </headerFooter>
  <colBreaks count="1" manualBreakCount="1">
    <brk id="4" max="43" man="1"/>
  </colBreaks>
  <drawing r:id="rId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Cover Page</vt:lpstr>
      <vt:lpstr>Section 1_Lead Info</vt:lpstr>
      <vt:lpstr>Section 2_Partner Org.</vt:lpstr>
      <vt:lpstr>Section 3_PO_Service Area</vt:lpstr>
      <vt:lpstr>Section 4_Project Desc.</vt:lpstr>
      <vt:lpstr>Section 5_CNA_Stakeholders</vt:lpstr>
      <vt:lpstr>Section 6_Vendor</vt:lpstr>
      <vt:lpstr>Section 7_Timeline</vt:lpstr>
      <vt:lpstr>Section 8_Data Request</vt:lpstr>
      <vt:lpstr>Section 9_Budget</vt:lpstr>
      <vt:lpstr>Section 2.1_General Partner Org</vt:lpstr>
      <vt:lpstr>Section 2.2_Partner Org_"Other"</vt:lpstr>
      <vt:lpstr>Section 2.3_Physician List</vt:lpstr>
      <vt:lpstr>Section 2.4_Pharmacy List</vt:lpstr>
      <vt:lpstr>Section 10_PAC</vt:lpstr>
      <vt:lpstr>Data (2)</vt:lpstr>
      <vt:lpstr>Sheet2</vt:lpstr>
      <vt:lpstr>Data</vt:lpstr>
      <vt:lpstr>'Cover Page'!Print_Area</vt:lpstr>
      <vt:lpstr>Data!Print_Area</vt:lpstr>
      <vt:lpstr>'Section 1_Lead Info'!Print_Area</vt:lpstr>
      <vt:lpstr>'Section 10_PAC'!Print_Area</vt:lpstr>
      <vt:lpstr>'Section 2.1_General Partner Org'!Print_Area</vt:lpstr>
      <vt:lpstr>'Section 2.2_Partner Org_"Other"'!Print_Area</vt:lpstr>
      <vt:lpstr>'Section 2.3_Physician List'!Print_Area</vt:lpstr>
      <vt:lpstr>'Section 2.4_Pharmacy List'!Print_Area</vt:lpstr>
      <vt:lpstr>'Section 2_Partner Org.'!Print_Area</vt:lpstr>
      <vt:lpstr>'Section 3_PO_Service Area'!Print_Area</vt:lpstr>
      <vt:lpstr>'Section 4_Project Desc.'!Print_Area</vt:lpstr>
      <vt:lpstr>'Section 5_CNA_Stakeholders'!Print_Area</vt:lpstr>
      <vt:lpstr>'Section 6_Vendor'!Print_Area</vt:lpstr>
      <vt:lpstr>'Section 7_Timeline'!Print_Area</vt:lpstr>
      <vt:lpstr>'Section 8_Data Request'!Print_Area</vt:lpstr>
      <vt:lpstr>'Section 9_Budget'!Print_Area</vt:lpstr>
      <vt:lpstr>'Section 10_PAC'!Print_Titles</vt:lpstr>
      <vt:lpstr>'Section 2.3_Physician List'!Print_Titles</vt:lpstr>
      <vt:lpstr>'Section 2.4_Pharmacy List'!Print_Titles</vt:lpstr>
    </vt:vector>
  </TitlesOfParts>
  <Company>New York State Department of Health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Haseeb Agha</dc:creator>
  <cp:lastModifiedBy>Vasilios Pilarinos</cp:lastModifiedBy>
  <cp:lastPrinted>2014-06-26T17:46:04Z</cp:lastPrinted>
  <dcterms:created xsi:type="dcterms:W3CDTF">2014-04-04T19:25:14Z</dcterms:created>
  <dcterms:modified xsi:type="dcterms:W3CDTF">2014-07-02T17:01:22Z</dcterms:modified>
</cp:coreProperties>
</file>