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health_care\medicaid\redesign\dsrip\quarterly_rpts\funds_flow\y3-q1\"/>
    </mc:Choice>
  </mc:AlternateContent>
  <bookViews>
    <workbookView xWindow="0" yWindow="0" windowWidth="20460" windowHeight="7020"/>
  </bookViews>
  <sheets>
    <sheet name="Funds Flow Summary" sheetId="1" r:id="rId1"/>
    <sheet name="Funds Flow - Partner Detail" sheetId="2" r:id="rId2"/>
    <sheet name="2nd Tier Funds Flow" sheetId="5" r:id="rId3"/>
    <sheet name="Partner Engagement" sheetId="3" r:id="rId4"/>
    <sheet name="AHI Performance Network 072017" sheetId="4" state="hidden" r:id="rId5"/>
  </sheets>
  <externalReferences>
    <externalReference r:id="rId6"/>
  </externalReferences>
  <definedNames>
    <definedName name="_xlnm.Print_Area" localSheetId="2">'2nd Tier Funds Flow'!$A$1:$J$300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2" l="1"/>
  <c r="J97" i="2"/>
  <c r="J93" i="2"/>
  <c r="J119" i="2"/>
  <c r="F119" i="2"/>
  <c r="E119" i="2"/>
  <c r="D119" i="2"/>
  <c r="J121" i="2"/>
  <c r="F121" i="2"/>
  <c r="E121" i="2"/>
  <c r="D121" i="2"/>
  <c r="J106" i="2"/>
  <c r="J92" i="2" l="1"/>
  <c r="J120" i="2"/>
  <c r="F120" i="2"/>
  <c r="E120" i="2"/>
  <c r="D120" i="2"/>
  <c r="J55" i="2"/>
  <c r="F55" i="2"/>
  <c r="E55" i="2"/>
  <c r="D55" i="2"/>
  <c r="J86" i="2" l="1"/>
  <c r="J118" i="2"/>
  <c r="F118" i="2"/>
  <c r="E118" i="2"/>
  <c r="D118" i="2"/>
  <c r="J95" i="2"/>
  <c r="I14" i="2"/>
  <c r="H14" i="2"/>
  <c r="J12" i="2"/>
  <c r="F12" i="2"/>
  <c r="E12" i="2"/>
  <c r="D12" i="2"/>
  <c r="J11" i="2"/>
  <c r="F11" i="2"/>
  <c r="E11" i="2"/>
  <c r="D11" i="2"/>
  <c r="H33" i="2" l="1"/>
  <c r="F31" i="2"/>
  <c r="E31" i="2"/>
  <c r="D31" i="2"/>
  <c r="D42" i="2" l="1"/>
  <c r="F180" i="2"/>
  <c r="E180" i="2"/>
  <c r="D180" i="2"/>
  <c r="F179" i="2"/>
  <c r="E179" i="2"/>
  <c r="D179" i="2"/>
  <c r="F178" i="2"/>
  <c r="E178" i="2"/>
  <c r="D178" i="2"/>
  <c r="F177" i="2"/>
  <c r="E177" i="2"/>
  <c r="D177" i="2"/>
  <c r="F176" i="2"/>
  <c r="E176" i="2"/>
  <c r="D176" i="2"/>
  <c r="F175" i="2"/>
  <c r="E175" i="2"/>
  <c r="D175" i="2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F164" i="2"/>
  <c r="E164" i="2"/>
  <c r="D164" i="2"/>
  <c r="F163" i="2"/>
  <c r="E163" i="2"/>
  <c r="D163" i="2"/>
  <c r="F162" i="2"/>
  <c r="E162" i="2"/>
  <c r="D162" i="2"/>
  <c r="F161" i="2"/>
  <c r="E161" i="2"/>
  <c r="D161" i="2"/>
  <c r="F160" i="2"/>
  <c r="E160" i="2"/>
  <c r="D160" i="2"/>
  <c r="F159" i="2"/>
  <c r="E159" i="2"/>
  <c r="D159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43" i="2"/>
  <c r="E143" i="2"/>
  <c r="D143" i="2"/>
  <c r="F142" i="2"/>
  <c r="E142" i="2"/>
  <c r="D142" i="2"/>
  <c r="F141" i="2"/>
  <c r="E141" i="2"/>
  <c r="D141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0" i="2"/>
  <c r="E130" i="2"/>
  <c r="D130" i="2"/>
  <c r="F129" i="2"/>
  <c r="E129" i="2"/>
  <c r="D129" i="2"/>
  <c r="F128" i="2"/>
  <c r="E128" i="2"/>
  <c r="D128" i="2"/>
  <c r="F127" i="2"/>
  <c r="E127" i="2"/>
  <c r="D127" i="2"/>
  <c r="F126" i="2"/>
  <c r="E126" i="2"/>
  <c r="D126" i="2"/>
  <c r="F125" i="2"/>
  <c r="E125" i="2"/>
  <c r="D125" i="2"/>
  <c r="F122" i="2"/>
  <c r="E122" i="2"/>
  <c r="D122" i="2"/>
  <c r="F117" i="2"/>
  <c r="E117" i="2"/>
  <c r="D117" i="2"/>
  <c r="F116" i="2"/>
  <c r="E116" i="2"/>
  <c r="D116" i="2"/>
  <c r="F115" i="2"/>
  <c r="E115" i="2"/>
  <c r="D115" i="2"/>
  <c r="F114" i="2"/>
  <c r="E114" i="2"/>
  <c r="D114" i="2"/>
  <c r="F113" i="2"/>
  <c r="E113" i="2"/>
  <c r="D113" i="2"/>
  <c r="F112" i="2"/>
  <c r="E112" i="2"/>
  <c r="D112" i="2"/>
  <c r="F80" i="2"/>
  <c r="E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6" i="2"/>
  <c r="E56" i="2"/>
  <c r="D56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39" i="2"/>
  <c r="E39" i="2"/>
  <c r="D39" i="2"/>
  <c r="F38" i="2"/>
  <c r="E38" i="2"/>
  <c r="D38" i="2"/>
  <c r="F37" i="2"/>
  <c r="E37" i="2"/>
  <c r="D37" i="2"/>
  <c r="F36" i="2"/>
  <c r="E36" i="2"/>
  <c r="D36" i="2"/>
  <c r="F35" i="2"/>
  <c r="E35" i="2"/>
  <c r="D35" i="2"/>
  <c r="F34" i="2"/>
  <c r="E34" i="2"/>
  <c r="D34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20" i="2"/>
  <c r="E20" i="2"/>
  <c r="D20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J115" i="2"/>
  <c r="H58" i="2"/>
  <c r="C10" i="1" s="1"/>
  <c r="C7" i="1"/>
  <c r="J28" i="2"/>
  <c r="J27" i="2"/>
  <c r="H150" i="2"/>
  <c r="C18" i="1" s="1"/>
  <c r="J145" i="2"/>
  <c r="J146" i="2"/>
  <c r="J147" i="2"/>
  <c r="H140" i="2"/>
  <c r="C17" i="1" s="1"/>
  <c r="H124" i="2"/>
  <c r="C15" i="1" s="1"/>
  <c r="I111" i="2"/>
  <c r="D14" i="1" s="1"/>
  <c r="H14" i="1" s="1"/>
  <c r="H111" i="2"/>
  <c r="C14" i="1" s="1"/>
  <c r="J109" i="2"/>
  <c r="J108" i="2"/>
  <c r="J107" i="2"/>
  <c r="J105" i="2"/>
  <c r="J104" i="2"/>
  <c r="J103" i="2"/>
  <c r="J102" i="2"/>
  <c r="J101" i="2"/>
  <c r="J100" i="2"/>
  <c r="J98" i="2"/>
  <c r="J96" i="2"/>
  <c r="J94" i="2"/>
  <c r="J91" i="2"/>
  <c r="J90" i="2"/>
  <c r="J89" i="2"/>
  <c r="D5" i="1"/>
  <c r="H5" i="1" s="1"/>
  <c r="C5" i="1"/>
  <c r="I22" i="2"/>
  <c r="D6" i="1" s="1"/>
  <c r="H6" i="1" s="1"/>
  <c r="H22" i="2"/>
  <c r="C6" i="1" s="1"/>
  <c r="I33" i="2"/>
  <c r="D7" i="1" s="1"/>
  <c r="H7" i="1" s="1"/>
  <c r="I41" i="2"/>
  <c r="D8" i="1" s="1"/>
  <c r="H41" i="2"/>
  <c r="C8" i="1" s="1"/>
  <c r="G8" i="1" s="1"/>
  <c r="I49" i="2"/>
  <c r="D9" i="1" s="1"/>
  <c r="H9" i="1" s="1"/>
  <c r="H49" i="2"/>
  <c r="C9" i="1" s="1"/>
  <c r="I58" i="2"/>
  <c r="D10" i="1" s="1"/>
  <c r="H10" i="1" s="1"/>
  <c r="I66" i="2"/>
  <c r="D11" i="1" s="1"/>
  <c r="H11" i="1" s="1"/>
  <c r="H66" i="2"/>
  <c r="C11" i="1" s="1"/>
  <c r="I74" i="2"/>
  <c r="D12" i="1" s="1"/>
  <c r="H12" i="1" s="1"/>
  <c r="H74" i="2"/>
  <c r="C12" i="1" s="1"/>
  <c r="I82" i="2"/>
  <c r="D13" i="1" s="1"/>
  <c r="H13" i="1" s="1"/>
  <c r="H82" i="2"/>
  <c r="C13" i="1" s="1"/>
  <c r="I124" i="2"/>
  <c r="D15" i="1" s="1"/>
  <c r="H15" i="1" s="1"/>
  <c r="I132" i="2"/>
  <c r="D16" i="1" s="1"/>
  <c r="H16" i="1" s="1"/>
  <c r="H132" i="2"/>
  <c r="C16" i="1" s="1"/>
  <c r="I140" i="2"/>
  <c r="D17" i="1" s="1"/>
  <c r="H17" i="1" s="1"/>
  <c r="I150" i="2"/>
  <c r="D18" i="1" s="1"/>
  <c r="H18" i="1" s="1"/>
  <c r="I158" i="2"/>
  <c r="D20" i="1" s="1"/>
  <c r="H20" i="1" s="1"/>
  <c r="H158" i="2"/>
  <c r="C20" i="1" s="1"/>
  <c r="I166" i="2"/>
  <c r="D21" i="1" s="1"/>
  <c r="H21" i="1" s="1"/>
  <c r="H166" i="2"/>
  <c r="C21" i="1" s="1"/>
  <c r="I174" i="2"/>
  <c r="D22" i="1" s="1"/>
  <c r="H22" i="1" s="1"/>
  <c r="H174" i="2"/>
  <c r="C22" i="1" s="1"/>
  <c r="I182" i="2"/>
  <c r="D23" i="1" s="1"/>
  <c r="H182" i="2"/>
  <c r="C23" i="1" s="1"/>
  <c r="G23" i="1" s="1"/>
  <c r="J180" i="2"/>
  <c r="J179" i="2"/>
  <c r="J178" i="2"/>
  <c r="J177" i="2"/>
  <c r="J176" i="2"/>
  <c r="J175" i="2"/>
  <c r="J172" i="2"/>
  <c r="J171" i="2"/>
  <c r="J170" i="2"/>
  <c r="J169" i="2"/>
  <c r="J168" i="2"/>
  <c r="J167" i="2"/>
  <c r="J164" i="2"/>
  <c r="J163" i="2"/>
  <c r="J162" i="2"/>
  <c r="J161" i="2"/>
  <c r="J160" i="2"/>
  <c r="J159" i="2"/>
  <c r="J156" i="2"/>
  <c r="J155" i="2"/>
  <c r="J154" i="2"/>
  <c r="J153" i="2"/>
  <c r="J152" i="2"/>
  <c r="J151" i="2"/>
  <c r="J148" i="2"/>
  <c r="J144" i="2"/>
  <c r="J143" i="2"/>
  <c r="J142" i="2"/>
  <c r="J141" i="2"/>
  <c r="J138" i="2"/>
  <c r="J137" i="2"/>
  <c r="J136" i="2"/>
  <c r="J135" i="2"/>
  <c r="J134" i="2"/>
  <c r="J133" i="2"/>
  <c r="J130" i="2"/>
  <c r="J129" i="2"/>
  <c r="J128" i="2"/>
  <c r="J127" i="2"/>
  <c r="J126" i="2"/>
  <c r="J125" i="2"/>
  <c r="J122" i="2"/>
  <c r="J117" i="2"/>
  <c r="J116" i="2"/>
  <c r="J114" i="2"/>
  <c r="J113" i="2"/>
  <c r="J112" i="2"/>
  <c r="J88" i="2"/>
  <c r="J87" i="2"/>
  <c r="J85" i="2"/>
  <c r="J84" i="2"/>
  <c r="J83" i="2"/>
  <c r="J80" i="2"/>
  <c r="J79" i="2"/>
  <c r="J78" i="2"/>
  <c r="J77" i="2"/>
  <c r="J76" i="2"/>
  <c r="J75" i="2"/>
  <c r="J72" i="2"/>
  <c r="J71" i="2"/>
  <c r="J70" i="2"/>
  <c r="J69" i="2"/>
  <c r="J68" i="2"/>
  <c r="J67" i="2"/>
  <c r="J64" i="2"/>
  <c r="J63" i="2"/>
  <c r="J62" i="2"/>
  <c r="J61" i="2"/>
  <c r="J60" i="2"/>
  <c r="J59" i="2"/>
  <c r="J56" i="2"/>
  <c r="J54" i="2"/>
  <c r="J53" i="2"/>
  <c r="J52" i="2"/>
  <c r="J51" i="2"/>
  <c r="J50" i="2"/>
  <c r="J47" i="2"/>
  <c r="J46" i="2"/>
  <c r="J45" i="2"/>
  <c r="J44" i="2"/>
  <c r="J43" i="2"/>
  <c r="J42" i="2"/>
  <c r="J39" i="2"/>
  <c r="J38" i="2"/>
  <c r="J37" i="2"/>
  <c r="J36" i="2"/>
  <c r="J35" i="2"/>
  <c r="J34" i="2"/>
  <c r="J30" i="2"/>
  <c r="J29" i="2"/>
  <c r="J26" i="2"/>
  <c r="J25" i="2"/>
  <c r="J24" i="2"/>
  <c r="J23" i="2"/>
  <c r="J20" i="2"/>
  <c r="J19" i="2"/>
  <c r="J18" i="2"/>
  <c r="J17" i="2"/>
  <c r="J16" i="2"/>
  <c r="J15" i="2"/>
  <c r="J10" i="2"/>
  <c r="J9" i="2"/>
  <c r="J8" i="2"/>
  <c r="J7" i="2"/>
  <c r="J6" i="2"/>
  <c r="J5" i="2"/>
  <c r="E19" i="1"/>
  <c r="H19" i="1"/>
  <c r="F42" i="2"/>
  <c r="E42" i="2"/>
  <c r="J14" i="2" l="1"/>
  <c r="J132" i="2"/>
  <c r="J182" i="2"/>
  <c r="E14" i="1"/>
  <c r="E17" i="1"/>
  <c r="E18" i="1"/>
  <c r="J66" i="2"/>
  <c r="J22" i="2"/>
  <c r="J33" i="2"/>
  <c r="J41" i="2"/>
  <c r="J111" i="2"/>
  <c r="J150" i="2"/>
  <c r="J158" i="2"/>
  <c r="J166" i="2"/>
  <c r="J174" i="2"/>
  <c r="E16" i="1"/>
  <c r="I16" i="1" s="1"/>
  <c r="E6" i="1"/>
  <c r="I6" i="1" s="1"/>
  <c r="G6" i="1"/>
  <c r="H23" i="1"/>
  <c r="E23" i="1"/>
  <c r="I23" i="1" s="1"/>
  <c r="E21" i="1"/>
  <c r="E20" i="1"/>
  <c r="E8" i="1"/>
  <c r="I8" i="1" s="1"/>
  <c r="H8" i="1"/>
  <c r="E22" i="1"/>
  <c r="J140" i="2"/>
  <c r="D24" i="1"/>
  <c r="J49" i="2"/>
  <c r="J124" i="2"/>
  <c r="E10" i="1"/>
  <c r="G16" i="1"/>
  <c r="J74" i="2"/>
  <c r="J82" i="2"/>
  <c r="E15" i="1"/>
  <c r="E13" i="1"/>
  <c r="E12" i="1"/>
  <c r="E11" i="1"/>
  <c r="J58" i="2"/>
  <c r="E9" i="1"/>
  <c r="E7" i="1"/>
  <c r="E5" i="1"/>
  <c r="C24" i="1"/>
  <c r="G18" i="1" l="1"/>
  <c r="G19" i="1"/>
  <c r="G21" i="1"/>
  <c r="G20" i="1"/>
  <c r="G22" i="1"/>
  <c r="H24" i="1"/>
  <c r="G11" i="1"/>
  <c r="G17" i="1"/>
  <c r="G15" i="1"/>
  <c r="G13" i="1"/>
  <c r="G12" i="1"/>
  <c r="G14" i="1"/>
  <c r="G5" i="1"/>
  <c r="G10" i="1"/>
  <c r="G9" i="1"/>
  <c r="G7" i="1"/>
  <c r="E24" i="1"/>
  <c r="I18" i="1" l="1"/>
  <c r="I19" i="1"/>
  <c r="I21" i="1"/>
  <c r="I20" i="1"/>
  <c r="I22" i="1"/>
  <c r="I12" i="1"/>
  <c r="I17" i="1"/>
  <c r="I15" i="1"/>
  <c r="I13" i="1"/>
  <c r="I11" i="1"/>
  <c r="I14" i="1"/>
  <c r="G24" i="1"/>
  <c r="I5" i="1"/>
  <c r="I10" i="1"/>
  <c r="I9" i="1"/>
  <c r="I7" i="1"/>
  <c r="I24" i="1" l="1"/>
</calcChain>
</file>

<file path=xl/sharedStrings.xml><?xml version="1.0" encoding="utf-8"?>
<sst xmlns="http://schemas.openxmlformats.org/spreadsheetml/2006/main" count="27622" uniqueCount="6337">
  <si>
    <t>PPS Funds Flow Summary by Partner Type - DY3, Q1 (IPP Module 1.4 and Module 1.10)</t>
  </si>
  <si>
    <t>Partner Category</t>
  </si>
  <si>
    <t>Quarterly Funds Flow Update - DY3, Q1</t>
  </si>
  <si>
    <t>Funds Flow - Waiver Dollars</t>
  </si>
  <si>
    <t>Funds Flow - Non-Waiver Dollars</t>
  </si>
  <si>
    <t>Funds Flow - All Dollars</t>
  </si>
  <si>
    <t>% of Funds Flow - Waiver Dollars</t>
  </si>
  <si>
    <t>% of Funds Flow - Non-Waiver Dollars</t>
  </si>
  <si>
    <t>% of Funds Flow - All Dollars</t>
  </si>
  <si>
    <t>Practitioner - Primary Care</t>
  </si>
  <si>
    <t>Practitioner - Non-Primary Care</t>
  </si>
  <si>
    <t>Hospital - Inpatient/ED</t>
  </si>
  <si>
    <t>Hospital - Ambulatory</t>
  </si>
  <si>
    <t>Clinic</t>
  </si>
  <si>
    <t>Mental Health</t>
  </si>
  <si>
    <t>Substance Abuse</t>
  </si>
  <si>
    <t>Case Management</t>
  </si>
  <si>
    <t>Health Home</t>
  </si>
  <si>
    <t>Community Based Organization (Tier 1)</t>
  </si>
  <si>
    <t>Nursing Home</t>
  </si>
  <si>
    <t>Pharmacy</t>
  </si>
  <si>
    <t>Hospice</t>
  </si>
  <si>
    <t>Home Care</t>
  </si>
  <si>
    <t>PPS PMO</t>
  </si>
  <si>
    <t>Non-PPS Network</t>
  </si>
  <si>
    <t>Uncategorized - County Agency</t>
  </si>
  <si>
    <t>Uncategorized - Other</t>
  </si>
  <si>
    <t>Other (Define)</t>
  </si>
  <si>
    <t>Total</t>
  </si>
  <si>
    <t>PPS Funds Flow - Partner Level Detail</t>
  </si>
  <si>
    <t>Partner Information</t>
  </si>
  <si>
    <t>Quarterly Funds Flow Updates - DY3, Q1</t>
  </si>
  <si>
    <t>NPI</t>
  </si>
  <si>
    <t>MMIS ID</t>
  </si>
  <si>
    <t>Partner Name</t>
  </si>
  <si>
    <t>Safety Net</t>
  </si>
  <si>
    <t>State Assigned Category</t>
  </si>
  <si>
    <t>INSERT ROWS ABOVE FOR ADDITIONAL PARTNERS IN THIS CATEGORY - DO NOT ENTER DATA IN THIS ROW</t>
  </si>
  <si>
    <t>Liberty House Foundation, Inc.</t>
  </si>
  <si>
    <t>Open Door Mission</t>
  </si>
  <si>
    <t>Alcohol and Substance Abuse Prevention Council of Saratoga County</t>
  </si>
  <si>
    <t>Clinton County Office for the Aging</t>
  </si>
  <si>
    <t>Comfort Foods Community of Washington County</t>
  </si>
  <si>
    <t>Council for Prevention</t>
  </si>
  <si>
    <t>Essex County Office for the Aging</t>
  </si>
  <si>
    <t>Essex County Public Health</t>
  </si>
  <si>
    <t>Glens Falls Independent Living Center, dba Southern Adirondack Independent Living Center (SAIL)</t>
  </si>
  <si>
    <t xml:space="preserve">HFM (Hamilton, Fulton and Montgomery) Prevention Council </t>
  </si>
  <si>
    <t>Mental Health Association of Franklin County dba Community Connections of Franklin County</t>
  </si>
  <si>
    <t>North Country Healthy Heart</t>
  </si>
  <si>
    <t>Plattsburgh Housing Authority</t>
  </si>
  <si>
    <t>Seaway Valley Council for Alcohol/Substance Abuse Prevention, Inc.</t>
  </si>
  <si>
    <t>Step By Step</t>
  </si>
  <si>
    <t>The Cambridge Valley Rescue Squad, Inc.</t>
  </si>
  <si>
    <t>The Moreau Community Center</t>
  </si>
  <si>
    <t>Warren County Career Center</t>
  </si>
  <si>
    <t>Washington County Economic Opportunity Council</t>
  </si>
  <si>
    <t>Washington County Office for Aging and Disabilities Resource Center</t>
  </si>
  <si>
    <t>00891736</t>
  </si>
  <si>
    <t>Family Service Association of Glens Falls</t>
  </si>
  <si>
    <t>Franklin County Office of the Aging</t>
  </si>
  <si>
    <t>Maximizing Independent Living Choices</t>
  </si>
  <si>
    <t>1st Tier Funds Flow Partner (from Funds Flow Partner Detail)</t>
  </si>
  <si>
    <t>2nd Tier Funds Flow Recipient Partner Information</t>
  </si>
  <si>
    <t>Partner Funds Flow Data</t>
  </si>
  <si>
    <t>Partner Project Participation</t>
  </si>
  <si>
    <t>NPI or MMIS ID</t>
  </si>
  <si>
    <t>Hub (Y/N)</t>
  </si>
  <si>
    <t>DY3, Q1 Funds Flow  Update</t>
  </si>
  <si>
    <t>Prov Part 2.a.i</t>
  </si>
  <si>
    <t>Prov Part 2.a.iii</t>
  </si>
  <si>
    <t>Prov Part 2.a.iv</t>
  </si>
  <si>
    <t>Prov Part 2.b.iii</t>
  </si>
  <si>
    <t>Prov Part 3.a.i</t>
  </si>
  <si>
    <t>Prov Part 3.a.ii</t>
  </si>
  <si>
    <t>Prov Part 3.b.i</t>
  </si>
  <si>
    <t>Prov Part 3.d.iii</t>
  </si>
  <si>
    <t>Prov Part 4.b.i</t>
  </si>
  <si>
    <t>Prov Part 4.b.ii</t>
  </si>
  <si>
    <t>PPS Partner Engagement by Project</t>
  </si>
  <si>
    <t>Partner Type</t>
  </si>
  <si>
    <t>2.a.i.</t>
  </si>
  <si>
    <t>2.a.ii.</t>
  </si>
  <si>
    <t>2.a.iv.</t>
  </si>
  <si>
    <t>2.b.viii.</t>
  </si>
  <si>
    <t>2.d.i.</t>
  </si>
  <si>
    <t>3.a.i.</t>
  </si>
  <si>
    <t>3.a.ii.</t>
  </si>
  <si>
    <t>3.a.iv.</t>
  </si>
  <si>
    <t>3.g.i.</t>
  </si>
  <si>
    <t>Committed</t>
  </si>
  <si>
    <t>Engaged</t>
  </si>
  <si>
    <t>Hospital</t>
  </si>
  <si>
    <t>Case Management / Health Home</t>
  </si>
  <si>
    <t>Community Based Organizations</t>
  </si>
  <si>
    <t>All Other</t>
  </si>
  <si>
    <t>Expected Number of Medical Villages Established</t>
  </si>
  <si>
    <t>Home Care Facilities</t>
  </si>
  <si>
    <t>PAM(R) Providers</t>
  </si>
  <si>
    <t>Expected Number of Crisis Intervention Programs Established</t>
  </si>
  <si>
    <t>NPI ID</t>
  </si>
  <si>
    <t>DSRIP Provider Name</t>
  </si>
  <si>
    <t>Entity ID</t>
  </si>
  <si>
    <t>Entity Name</t>
  </si>
  <si>
    <t>OPWDD Tax ID</t>
  </si>
  <si>
    <t>DSRIP Contact Name</t>
  </si>
  <si>
    <t>DSRIP Contact Phone</t>
  </si>
  <si>
    <t>Phone Extension</t>
  </si>
  <si>
    <t>DSRIP Contact Email</t>
  </si>
  <si>
    <t>DSRIP Provider Type</t>
  </si>
  <si>
    <t>Provider Category</t>
  </si>
  <si>
    <t>DSRIP Street</t>
  </si>
  <si>
    <t>DSRIP City</t>
  </si>
  <si>
    <t>DSRIP State</t>
  </si>
  <si>
    <t>DSRIP Postal Code</t>
  </si>
  <si>
    <t>NPI Name</t>
  </si>
  <si>
    <t>NPI Street</t>
  </si>
  <si>
    <t>NPI City</t>
  </si>
  <si>
    <t>NPI State</t>
  </si>
  <si>
    <t>NPI Postal Code</t>
  </si>
  <si>
    <t>MMIS Name</t>
  </si>
  <si>
    <t>MMIS Street</t>
  </si>
  <si>
    <t>MMIS City</t>
  </si>
  <si>
    <t>MMIS State</t>
  </si>
  <si>
    <t>MMIS Postal Code</t>
  </si>
  <si>
    <t>MMIS Provider Type</t>
  </si>
  <si>
    <t>DSRIP Partner Type</t>
  </si>
  <si>
    <t>Public Hospital</t>
  </si>
  <si>
    <t>Provider Status</t>
  </si>
  <si>
    <t>Hub(Short Name)</t>
  </si>
  <si>
    <t>Network Type</t>
  </si>
  <si>
    <t>Errors</t>
  </si>
  <si>
    <t>Warnings</t>
  </si>
  <si>
    <t>HAGGARTY MARIE</t>
  </si>
  <si>
    <t>E0309232</t>
  </si>
  <si>
    <t>HAGGARTY MARIE WILSON</t>
  </si>
  <si>
    <t>Sean Curtin</t>
  </si>
  <si>
    <t>(518) 481-2847</t>
  </si>
  <si>
    <t>scurtin@alicehyde.com</t>
  </si>
  <si>
    <t>Practitioner - Non-Primary Care Provider (PCP)</t>
  </si>
  <si>
    <t>No</t>
  </si>
  <si>
    <t>187 PARK ST # 2</t>
  </si>
  <si>
    <t>MALONE</t>
  </si>
  <si>
    <t>NY</t>
  </si>
  <si>
    <t>12953-1233</t>
  </si>
  <si>
    <t>PHYSICIAN</t>
  </si>
  <si>
    <t>M</t>
  </si>
  <si>
    <t>MMIS</t>
  </si>
  <si>
    <t>Crossover Providers</t>
  </si>
  <si>
    <t>P</t>
  </si>
  <si>
    <t>HENRY NICOLA DR.</t>
  </si>
  <si>
    <t>E0324365</t>
  </si>
  <si>
    <t>HENRY NICOLA</t>
  </si>
  <si>
    <t>133 PARK ST</t>
  </si>
  <si>
    <t>12953-1243</t>
  </si>
  <si>
    <t>DENTIST</t>
  </si>
  <si>
    <t>HUNTER LINDA MS.</t>
  </si>
  <si>
    <t>E0344810</t>
  </si>
  <si>
    <t>HUNTER LINDA</t>
  </si>
  <si>
    <t>All Other:: Practitioner - Non-Primary Care Provider (PCP)</t>
  </si>
  <si>
    <t>134 PARK ST</t>
  </si>
  <si>
    <t>12953-1251</t>
  </si>
  <si>
    <t>LEFFLER STEPHANIE MS.</t>
  </si>
  <si>
    <t>E0040053</t>
  </si>
  <si>
    <t>LEFFLER  STEPHANIE</t>
  </si>
  <si>
    <t>All Other:: Practitioner - Primary Care Provider (PCP)</t>
  </si>
  <si>
    <t>183 PARK ST STE 5&amp;6</t>
  </si>
  <si>
    <t>12953-1238</t>
  </si>
  <si>
    <t>LEPAGE BRENDA</t>
  </si>
  <si>
    <t>E0009742</t>
  </si>
  <si>
    <t>LEPAGE BRENDA J</t>
  </si>
  <si>
    <t>76 N MAIN ST</t>
  </si>
  <si>
    <t>SAINT REGIS FALLS</t>
  </si>
  <si>
    <t>12980-2812</t>
  </si>
  <si>
    <t>MACELARU DRAGOS</t>
  </si>
  <si>
    <t>E0012505</t>
  </si>
  <si>
    <t>187 PARK ST STE 2</t>
  </si>
  <si>
    <t>MCGONAGLE MARY MRS.</t>
  </si>
  <si>
    <t>E0009057</t>
  </si>
  <si>
    <t>MCGONAGLE MARY</t>
  </si>
  <si>
    <t>MCGONAGLE MARY REILLY</t>
  </si>
  <si>
    <t>577 COUNTY ROUTE 1</t>
  </si>
  <si>
    <t>FORT COVINGTON</t>
  </si>
  <si>
    <t>12937-2805</t>
  </si>
  <si>
    <t>NGUYEN DUYEN HAU</t>
  </si>
  <si>
    <t>E0372294</t>
  </si>
  <si>
    <t>O'GARRO ELEAZAR</t>
  </si>
  <si>
    <t>E0352097</t>
  </si>
  <si>
    <t>16 3RD ST STE C</t>
  </si>
  <si>
    <t>12953-1305</t>
  </si>
  <si>
    <t>ORDONEZ JULIA DR.</t>
  </si>
  <si>
    <t>E0068212</t>
  </si>
  <si>
    <t>ORDONEZ JULIA I MD</t>
  </si>
  <si>
    <t>Yes</t>
  </si>
  <si>
    <t>150 55TH ST</t>
  </si>
  <si>
    <t>BROOKLYN</t>
  </si>
  <si>
    <t>11220-2559</t>
  </si>
  <si>
    <t>PETROSKI RAYFORD</t>
  </si>
  <si>
    <t>E0331196</t>
  </si>
  <si>
    <t>PETROSKI RAYFORD ANDREW</t>
  </si>
  <si>
    <t>169 RIVERSIDE DR</t>
  </si>
  <si>
    <t>BINGHAMTON</t>
  </si>
  <si>
    <t>13905-4246</t>
  </si>
  <si>
    <t>SPOONER-DUNN ELIZABETH</t>
  </si>
  <si>
    <t>E0295208</t>
  </si>
  <si>
    <t>SPOONER ELIZABETH M DUNN</t>
  </si>
  <si>
    <t>Paul Scimeca</t>
  </si>
  <si>
    <t>(518) 926-5902</t>
  </si>
  <si>
    <t>pscimeca@glensfallshosp.org</t>
  </si>
  <si>
    <t>Practitioner - Non-Primary Care Provider (PCP):: Practitioner - Primary Care Provider (PCP)</t>
  </si>
  <si>
    <t>SPOONER ELIZABETH MAUREEN DUNN</t>
  </si>
  <si>
    <t>211 CHURCH ST</t>
  </si>
  <si>
    <t>SARATOGA SPRINGS</t>
  </si>
  <si>
    <t>12866-1003</t>
  </si>
  <si>
    <t>Queensbury PHN</t>
  </si>
  <si>
    <t>STEFANOVICH STEFAN</t>
  </si>
  <si>
    <t>E0065366</t>
  </si>
  <si>
    <t>STEFANOVICH STEFAN JOHN JR</t>
  </si>
  <si>
    <t>33 GILBERT ST</t>
  </si>
  <si>
    <t>CAMBRIDGE</t>
  </si>
  <si>
    <t>12816-2643</t>
  </si>
  <si>
    <t>TOMASKI SARA</t>
  </si>
  <si>
    <t>E0330560</t>
  </si>
  <si>
    <t>TOMASKI SARA HELENE</t>
  </si>
  <si>
    <t>100 PARK ST</t>
  </si>
  <si>
    <t>GLENS FALLS</t>
  </si>
  <si>
    <t>12801-4413</t>
  </si>
  <si>
    <t>COLLINS ROBERT DR.</t>
  </si>
  <si>
    <t>E0236099</t>
  </si>
  <si>
    <t>COLLINS ROBERT L           MD</t>
  </si>
  <si>
    <t>Joyce Rafferty</t>
  </si>
  <si>
    <t>(518) 562-7047</t>
  </si>
  <si>
    <t>jrafferty@cvph.org</t>
  </si>
  <si>
    <t>STE 203</t>
  </si>
  <si>
    <t>PLATTSBURGH</t>
  </si>
  <si>
    <t>12901-2779</t>
  </si>
  <si>
    <t>Plattsburgh PHN</t>
  </si>
  <si>
    <t>GRIFFIN JOHN</t>
  </si>
  <si>
    <t>E0236086</t>
  </si>
  <si>
    <t>GRIFFIN JOHN PATRICK       MD</t>
  </si>
  <si>
    <t>125 COURT ST</t>
  </si>
  <si>
    <t>12901-2731</t>
  </si>
  <si>
    <t>LABINSON ROBERT</t>
  </si>
  <si>
    <t>E0213186</t>
  </si>
  <si>
    <t>LABINSON ROBERT M          MD</t>
  </si>
  <si>
    <t>ST JOHNS QUEENS HSP</t>
  </si>
  <si>
    <t>ELMHURST</t>
  </si>
  <si>
    <t>11373-4998</t>
  </si>
  <si>
    <t>ULTEE REINIER</t>
  </si>
  <si>
    <t>E0196954</t>
  </si>
  <si>
    <t>ULTEE REINIER FRANK        MD</t>
  </si>
  <si>
    <t>AMIDON MEDICAL ASSOC</t>
  </si>
  <si>
    <t>12901-2733</t>
  </si>
  <si>
    <t>IMOBERSTEG ALBERT</t>
  </si>
  <si>
    <t>E0196049</t>
  </si>
  <si>
    <t>IMOBERSTEG ALBERT MICHAEL  MD</t>
  </si>
  <si>
    <t>130 FISHER ROAD, BLDG A</t>
  </si>
  <si>
    <t>BERLIN</t>
  </si>
  <si>
    <t>VT</t>
  </si>
  <si>
    <t>05602-9516</t>
  </si>
  <si>
    <t>GOOD WALLACE DR.</t>
  </si>
  <si>
    <t>E0194564</t>
  </si>
  <si>
    <t>GOOD WALLACE H JR MD</t>
  </si>
  <si>
    <t>75 BEEKMAN ST</t>
  </si>
  <si>
    <t>12901-1438</t>
  </si>
  <si>
    <t>ANHALT DANIEL</t>
  </si>
  <si>
    <t>E0176600</t>
  </si>
  <si>
    <t>ANHALT DANIEL JOSEPH MD</t>
  </si>
  <si>
    <t>CVPH MED CTR PHYS</t>
  </si>
  <si>
    <t>CURRY STEPHAN</t>
  </si>
  <si>
    <t>E0176422</t>
  </si>
  <si>
    <t>CURRY STEPHAN ROBERT MD</t>
  </si>
  <si>
    <t>CURRY STEPHAN ROBERT</t>
  </si>
  <si>
    <t>100 BEEKMAN ST OFC</t>
  </si>
  <si>
    <t>12901-1437</t>
  </si>
  <si>
    <t>BALASSONE MARGARET DR.</t>
  </si>
  <si>
    <t>E0176038</t>
  </si>
  <si>
    <t>BALASSONE MARGARET MD</t>
  </si>
  <si>
    <t>ADIRON ANESTH SERV</t>
  </si>
  <si>
    <t>SARANAC LAKE</t>
  </si>
  <si>
    <t>MCAULIFFE JOHN</t>
  </si>
  <si>
    <t>E0174927</t>
  </si>
  <si>
    <t>MCAULIFFE JOHN DANIEL MD</t>
  </si>
  <si>
    <t>STINSON DAVID</t>
  </si>
  <si>
    <t>E0154960</t>
  </si>
  <si>
    <t>STINSON DAVID K MD</t>
  </si>
  <si>
    <t>CVPH MEDICAL CENTER</t>
  </si>
  <si>
    <t>COLLINS KEITH DR.</t>
  </si>
  <si>
    <t>E0153833</t>
  </si>
  <si>
    <t>COLLINS KEITH MD</t>
  </si>
  <si>
    <t>COLLINS KEITH</t>
  </si>
  <si>
    <t>AMIDON MEDICAL ASOC</t>
  </si>
  <si>
    <t>12901-2002</t>
  </si>
  <si>
    <t>BUNN WILLIAM</t>
  </si>
  <si>
    <t>E0150099</t>
  </si>
  <si>
    <t>BUNN WILLIAM BRUCE MD</t>
  </si>
  <si>
    <t>STE 307</t>
  </si>
  <si>
    <t>Family Counseling Center of Fulton County Inc</t>
  </si>
  <si>
    <t>E0159395</t>
  </si>
  <si>
    <t>THE FAMILY COUNSELING CTR</t>
  </si>
  <si>
    <t>Michael Countryman</t>
  </si>
  <si>
    <t>(518) 725-4310</t>
  </si>
  <si>
    <t>mcountryman@thefamilycounselingcenter.org</t>
  </si>
  <si>
    <t>THE FAMILY COUNSELING CENTER OF FULTON COUNTY INC</t>
  </si>
  <si>
    <t>FAMILY CNSL CTR FULTON CO INC</t>
  </si>
  <si>
    <t>7-11 BROADWAY</t>
  </si>
  <si>
    <t>GLOVERSVILLE</t>
  </si>
  <si>
    <t>12078-3968</t>
  </si>
  <si>
    <t>MULTI-TYPE</t>
  </si>
  <si>
    <t>Fulton County PHN</t>
  </si>
  <si>
    <t>FRANCE KENNETH</t>
  </si>
  <si>
    <t>E0379566</t>
  </si>
  <si>
    <t>Trip Shannon</t>
  </si>
  <si>
    <t>(518) 761-0300</t>
  </si>
  <si>
    <t>tshannon@hhhn.org</t>
  </si>
  <si>
    <t>170 WARREN ST</t>
  </si>
  <si>
    <t>12801-4525</t>
  </si>
  <si>
    <t>FULLER MICHAEL</t>
  </si>
  <si>
    <t>E0335014</t>
  </si>
  <si>
    <t>FULLER MICHAEL WESLEY</t>
  </si>
  <si>
    <t>48 EAST ST</t>
  </si>
  <si>
    <t>FORT EDWARD</t>
  </si>
  <si>
    <t>12828-1811</t>
  </si>
  <si>
    <t>GOERTZEN DANIELLE</t>
  </si>
  <si>
    <t>E0032750</t>
  </si>
  <si>
    <t>GOERTZEN DANIELLE KRISTY L MD</t>
  </si>
  <si>
    <t>GOERTZEN DANIELLE KRISTY LAPRAIRIE</t>
  </si>
  <si>
    <t>101 RIDGE ST</t>
  </si>
  <si>
    <t>12801-3624</t>
  </si>
  <si>
    <t>HARE HUGH</t>
  </si>
  <si>
    <t>E0175102</t>
  </si>
  <si>
    <t>HARE H GERALD  MD</t>
  </si>
  <si>
    <t>Practitioner - Primary Care Provider (PCP)</t>
  </si>
  <si>
    <t>KLAUSNER ERIC DR.</t>
  </si>
  <si>
    <t>E0171993</t>
  </si>
  <si>
    <t>KLAUSNER ERIC G  MD</t>
  </si>
  <si>
    <t>Laurence Kelly</t>
  </si>
  <si>
    <t>(518) 773-5500</t>
  </si>
  <si>
    <t>lekelly@nlh.org</t>
  </si>
  <si>
    <t>5831 SACANDAGA RD</t>
  </si>
  <si>
    <t>GALWAY</t>
  </si>
  <si>
    <t>12074-2326</t>
  </si>
  <si>
    <t>KURTZ BRYAN DR.</t>
  </si>
  <si>
    <t>E0120810</t>
  </si>
  <si>
    <t>KURTZ BRYAN E MD</t>
  </si>
  <si>
    <t>LATAILLADE PIERRE DR.</t>
  </si>
  <si>
    <t>E0206413</t>
  </si>
  <si>
    <t>LATAILLADE PIERRE HENRY    MD</t>
  </si>
  <si>
    <t>LATAILLADE PIERRE HENRY</t>
  </si>
  <si>
    <t>30 PROSPECT AVE</t>
  </si>
  <si>
    <t>12078-3109</t>
  </si>
  <si>
    <t>LOUCKS BARBARA</t>
  </si>
  <si>
    <t>E0074916</t>
  </si>
  <si>
    <t>LOUCKS BARBARA JANE FNP</t>
  </si>
  <si>
    <t>4104 STATE HIGHWAY 30</t>
  </si>
  <si>
    <t>AMSTERDAM</t>
  </si>
  <si>
    <t>12010-6202</t>
  </si>
  <si>
    <t>LYNCH MATTHEW</t>
  </si>
  <si>
    <t>E0309607</t>
  </si>
  <si>
    <t>LYNCH MATTHEW CLYDE MD</t>
  </si>
  <si>
    <t>MOBERG PAUL</t>
  </si>
  <si>
    <t>E0138899</t>
  </si>
  <si>
    <t>MOBERG PAUL QUIMBY MD</t>
  </si>
  <si>
    <t>MOBERG PAUL DR.</t>
  </si>
  <si>
    <t>1101 NOTT ST</t>
  </si>
  <si>
    <t>SCHENECTADY</t>
  </si>
  <si>
    <t>12308-2425</t>
  </si>
  <si>
    <t>MYCEK JOHN</t>
  </si>
  <si>
    <t>E0245242</t>
  </si>
  <si>
    <t>MYCEK JOHN ANTHONY</t>
  </si>
  <si>
    <t>MYCEK JOHN DR.</t>
  </si>
  <si>
    <t>99 E STATE ST</t>
  </si>
  <si>
    <t>12078-1203</t>
  </si>
  <si>
    <t>NARALA KARUNA</t>
  </si>
  <si>
    <t>E0008350</t>
  </si>
  <si>
    <t>NARALA KARUNA MD</t>
  </si>
  <si>
    <t>NARALA KARUNA DR.</t>
  </si>
  <si>
    <t>GRAND UNION PLAZA</t>
  </si>
  <si>
    <t>VALATIE</t>
  </si>
  <si>
    <t>NGUYEN PATRICIA</t>
  </si>
  <si>
    <t>E0099272</t>
  </si>
  <si>
    <t>PATRICIA MY LAN NGUYEN</t>
  </si>
  <si>
    <t>NGUYEN PATRICIA DR.</t>
  </si>
  <si>
    <t>NGUYEN PATRICIA MY LAN</t>
  </si>
  <si>
    <t>NLH MED ARTS BLDG</t>
  </si>
  <si>
    <t>12078-1293</t>
  </si>
  <si>
    <t>OBRIEN RICHARD DR.</t>
  </si>
  <si>
    <t>E0077954</t>
  </si>
  <si>
    <t>O'BRIEN RICHARD LEE DO</t>
  </si>
  <si>
    <t>2305 GENESEE ST</t>
  </si>
  <si>
    <t>UTICA</t>
  </si>
  <si>
    <t>13501-6107</t>
  </si>
  <si>
    <t>HOFFMAN MARK DR.</t>
  </si>
  <si>
    <t>E0203490</t>
  </si>
  <si>
    <t>HOFFMAN MARK MICHAEL MD</t>
  </si>
  <si>
    <t>GLENS FALLS HOSP</t>
  </si>
  <si>
    <t>12801-4447</t>
  </si>
  <si>
    <t>HOGAN ROBERT</t>
  </si>
  <si>
    <t>E0083887</t>
  </si>
  <si>
    <t>HOGAN ROBERT G MD</t>
  </si>
  <si>
    <t>HOGAN-MOULTON AMY</t>
  </si>
  <si>
    <t>E0117603</t>
  </si>
  <si>
    <t>HOGAN-MOULTON AMY E MD</t>
  </si>
  <si>
    <t>JUDKINS DAVID</t>
  </si>
  <si>
    <t>E0180318</t>
  </si>
  <si>
    <t>JUDKINS DAVID ALLEN MD</t>
  </si>
  <si>
    <t>1 MYRTLE AVE</t>
  </si>
  <si>
    <t>12816-1003</t>
  </si>
  <si>
    <t>KAMAL FARHANA</t>
  </si>
  <si>
    <t>E0058196</t>
  </si>
  <si>
    <t>KAMAL FARHANA MD</t>
  </si>
  <si>
    <t>GLENS FALLS HSP</t>
  </si>
  <si>
    <t>KANDORA THOMAS DR.</t>
  </si>
  <si>
    <t>E0216636</t>
  </si>
  <si>
    <t>KANDORA THOMAS FRANCIS     MD</t>
  </si>
  <si>
    <t>KATZ BENJAMIN</t>
  </si>
  <si>
    <t>E0022328</t>
  </si>
  <si>
    <t>KATZ BENJAMIN S MD</t>
  </si>
  <si>
    <t>600 NORTHERN BLVD</t>
  </si>
  <si>
    <t>ALBANY</t>
  </si>
  <si>
    <t>12204-1004</t>
  </si>
  <si>
    <t>KAYALAR ATILLA</t>
  </si>
  <si>
    <t>E0296550</t>
  </si>
  <si>
    <t>6 HEARTS WAY</t>
  </si>
  <si>
    <t>QUEENSBURY</t>
  </si>
  <si>
    <t>12804-5925</t>
  </si>
  <si>
    <t>KELLY GREGORY</t>
  </si>
  <si>
    <t>E0092689</t>
  </si>
  <si>
    <t>KELLY GREGORY ASHLEY MD</t>
  </si>
  <si>
    <t>747 UPPER GLEN ST</t>
  </si>
  <si>
    <t>12804-2032</t>
  </si>
  <si>
    <t>KENNEDY SEAN</t>
  </si>
  <si>
    <t>E0012221</t>
  </si>
  <si>
    <t>KENNEDY SEAN MICHAEL MD</t>
  </si>
  <si>
    <t>2 BROAD STREET PLZ</t>
  </si>
  <si>
    <t>12801-4363</t>
  </si>
  <si>
    <t>KHALIFA GAMAL</t>
  </si>
  <si>
    <t>E0065311</t>
  </si>
  <si>
    <t>KHALIFA GAMAL G MD</t>
  </si>
  <si>
    <t>KIMBALL SEAN</t>
  </si>
  <si>
    <t>E0284870</t>
  </si>
  <si>
    <t>KIMBALL SEAN LEWIS MD</t>
  </si>
  <si>
    <t>KIMBALL SEAN LEWIS</t>
  </si>
  <si>
    <t>79 NORTH ST</t>
  </si>
  <si>
    <t>GRANVILLE</t>
  </si>
  <si>
    <t>12832-1137</t>
  </si>
  <si>
    <t>GLENS FALLS HOSPITAL</t>
  </si>
  <si>
    <t>E0177645</t>
  </si>
  <si>
    <t>COMM MHC GLEN FALLS MH</t>
  </si>
  <si>
    <t>Tracy Mills</t>
  </si>
  <si>
    <t>tmills@glensfallshosp.org</t>
  </si>
  <si>
    <t>All Other:: Case Management / Health Home:: Clinic:: Hospital:: Mental Health:: Pharmacy:: Substance Abuse</t>
  </si>
  <si>
    <t>GLENS FALLS HOSPITAL REHAB</t>
  </si>
  <si>
    <t>HOSPITAL</t>
  </si>
  <si>
    <t>GLENS FALLS HOSPITAL PSYCH</t>
  </si>
  <si>
    <t>CLOSE JAN DR.</t>
  </si>
  <si>
    <t>E0227504</t>
  </si>
  <si>
    <t>CLOSE JAN S</t>
  </si>
  <si>
    <t>David Bender</t>
  </si>
  <si>
    <t>(315) 265-3300</t>
  </si>
  <si>
    <t>dbender@cphospital.org</t>
  </si>
  <si>
    <t>50 LEROY ST</t>
  </si>
  <si>
    <t>POTSDAM</t>
  </si>
  <si>
    <t>13676-1799</t>
  </si>
  <si>
    <t>St Lawrence PHN</t>
  </si>
  <si>
    <t>CONJALKA MICHAEL DR.</t>
  </si>
  <si>
    <t>E0221386</t>
  </si>
  <si>
    <t>CONJALKA MICHAEL S         MD</t>
  </si>
  <si>
    <t>33 W 81ST ST</t>
  </si>
  <si>
    <t>NEW YORK</t>
  </si>
  <si>
    <t>10024-6009</t>
  </si>
  <si>
    <t>DARGIE PETER</t>
  </si>
  <si>
    <t>E0139190</t>
  </si>
  <si>
    <t>DARGIE PETER J MD</t>
  </si>
  <si>
    <t>All Other:: Practitioner - Non-Primary Care Provider (PCP):: Practitioner - Primary Care Provider (PCP)</t>
  </si>
  <si>
    <t>STE 105</t>
  </si>
  <si>
    <t>13676-2324</t>
  </si>
  <si>
    <t>DEMPSEY DAVID MR.</t>
  </si>
  <si>
    <t>E0009058</t>
  </si>
  <si>
    <t>DEMPSEY DAVID</t>
  </si>
  <si>
    <t>DEMPSEY DAVID JOSEPH</t>
  </si>
  <si>
    <t>899 STATE HIGHWAY 11C</t>
  </si>
  <si>
    <t>BRASHER FALLS</t>
  </si>
  <si>
    <t>13613-4118</t>
  </si>
  <si>
    <t>DEWAR JOHN MR.</t>
  </si>
  <si>
    <t>E0232534</t>
  </si>
  <si>
    <t>DEWAR JOHN E               MD</t>
  </si>
  <si>
    <t>DEWAR JOHN E MD</t>
  </si>
  <si>
    <t>EJ NOBEL MED CTR</t>
  </si>
  <si>
    <t>CANTON</t>
  </si>
  <si>
    <t>DICOBY TATIANA DR.</t>
  </si>
  <si>
    <t>E0302715</t>
  </si>
  <si>
    <t>DICOBY TATIANA</t>
  </si>
  <si>
    <t>49 LAWRENCE AVE</t>
  </si>
  <si>
    <t>13676-1889</t>
  </si>
  <si>
    <t>DODGE CHRISTOPHER</t>
  </si>
  <si>
    <t>E0348192</t>
  </si>
  <si>
    <t>DODGE CHRISTOPHER ASHBY</t>
  </si>
  <si>
    <t>13676-1786</t>
  </si>
  <si>
    <t>ELLIS PATRICIA MS.</t>
  </si>
  <si>
    <t>E0057647</t>
  </si>
  <si>
    <t>ELLIS PATRICIA</t>
  </si>
  <si>
    <t>ELLIS PATRICIA A</t>
  </si>
  <si>
    <t>FINCH RICHARD</t>
  </si>
  <si>
    <t>E0171789</t>
  </si>
  <si>
    <t>FINCH RICHARD PAUL</t>
  </si>
  <si>
    <t>FULLER AARON DR.</t>
  </si>
  <si>
    <t>E0362194</t>
  </si>
  <si>
    <t>FULLER AARON ELZER</t>
  </si>
  <si>
    <t>GARFIELD RYAN</t>
  </si>
  <si>
    <t>E0337648</t>
  </si>
  <si>
    <t>GARFIELD RYAN JOHN</t>
  </si>
  <si>
    <t>190 OUTER MAIN ST</t>
  </si>
  <si>
    <t>GOLD HOWARD</t>
  </si>
  <si>
    <t>E0306061</t>
  </si>
  <si>
    <t>HOWARD JEFFREY GOLD</t>
  </si>
  <si>
    <t>GOLD HOWARD JEFFREY</t>
  </si>
  <si>
    <t>GRUDOWSKI CHRISTOPHER</t>
  </si>
  <si>
    <t>E0003883</t>
  </si>
  <si>
    <t>GRUDOWSKI CHRISTOPHE</t>
  </si>
  <si>
    <t>GRUDOWSKI CHRISTOPHER P</t>
  </si>
  <si>
    <t>117 N MECHANIC ST</t>
  </si>
  <si>
    <t>CARTHAGE</t>
  </si>
  <si>
    <t>13619-1252</t>
  </si>
  <si>
    <t>HAASBEEK JEFFREY</t>
  </si>
  <si>
    <t>E0287549</t>
  </si>
  <si>
    <t>HAASBEEK JEFFREY FRANK MD</t>
  </si>
  <si>
    <t>214 KING ST</t>
  </si>
  <si>
    <t>OGDENSBURG</t>
  </si>
  <si>
    <t>13669-1142</t>
  </si>
  <si>
    <t>NYSARC, Saratoga County Chapter/Saratoga Bridges</t>
  </si>
  <si>
    <t>E0040202</t>
  </si>
  <si>
    <t>SARATOGA CNTY ARC RSP</t>
  </si>
  <si>
    <t>Jane Mastaitis</t>
  </si>
  <si>
    <t>(518) 587-0723</t>
  </si>
  <si>
    <t>jmastaitis@saratogabridges.org</t>
  </si>
  <si>
    <t>2902 ROUTE 9</t>
  </si>
  <si>
    <t>BALLSTON SPA</t>
  </si>
  <si>
    <t>HOME HEALTH AGENCY</t>
  </si>
  <si>
    <t>Unknown</t>
  </si>
  <si>
    <t>CBO</t>
  </si>
  <si>
    <t>No NPI or MMIS</t>
  </si>
  <si>
    <t>E0015286</t>
  </si>
  <si>
    <t>SARATOGA COUNTY ARC ND 3</t>
  </si>
  <si>
    <t>Uncategorized</t>
  </si>
  <si>
    <t>16 SARATOGA BRIDGES BLVD</t>
  </si>
  <si>
    <t>12020-6236</t>
  </si>
  <si>
    <t>E0014036</t>
  </si>
  <si>
    <t>SARATOGA COUNTY NYSARC HCBS1</t>
  </si>
  <si>
    <t>16 SARATOGA BRIDGES BLVD # RRA3249</t>
  </si>
  <si>
    <t>E0319466</t>
  </si>
  <si>
    <t>SARATOGA COUNTY CHAPTER NYS ARC INC</t>
  </si>
  <si>
    <t>Stacey Lloyd</t>
  </si>
  <si>
    <t>(518) 796-1027</t>
  </si>
  <si>
    <t>slloyd@keetoindependentgrowth.com</t>
  </si>
  <si>
    <t>LLOYD STACEY</t>
  </si>
  <si>
    <t>1034 N CREEK RD</t>
  </si>
  <si>
    <t>PORTER CORNERS</t>
  </si>
  <si>
    <t>NPI only</t>
  </si>
  <si>
    <t>Erin Fuller</t>
  </si>
  <si>
    <t>E0383396</t>
  </si>
  <si>
    <t>SPEES ERIN LAURA</t>
  </si>
  <si>
    <t>Melissa Joyce</t>
  </si>
  <si>
    <t>(518) 314-3682</t>
  </si>
  <si>
    <t>mjoyce@cvph.org</t>
  </si>
  <si>
    <t>SPEES ERIN DR.</t>
  </si>
  <si>
    <t>18 FEATHERS DR</t>
  </si>
  <si>
    <t>12901-6461</t>
  </si>
  <si>
    <t>Heidi Moore</t>
  </si>
  <si>
    <t>E0077280</t>
  </si>
  <si>
    <t>MOORE HEIDI J MD</t>
  </si>
  <si>
    <t>MOORE HEIDI MRS.</t>
  </si>
  <si>
    <t>Roger Patnode</t>
  </si>
  <si>
    <t>E0258611</t>
  </si>
  <si>
    <t>PATNODE ROGER E MD</t>
  </si>
  <si>
    <t>PATNODE ROGER</t>
  </si>
  <si>
    <t>COMM HLTH PLAN</t>
  </si>
  <si>
    <t>12901-1874</t>
  </si>
  <si>
    <t>Anjni Bhagat</t>
  </si>
  <si>
    <t>E0193578</t>
  </si>
  <si>
    <t>BHAGAT ANJNI GIRISH MD</t>
  </si>
  <si>
    <t>BHAGAT ANJNI</t>
  </si>
  <si>
    <t>5 CLAY ST</t>
  </si>
  <si>
    <t>12953-1905</t>
  </si>
  <si>
    <t>Kate Minnick</t>
  </si>
  <si>
    <t>E0310310</t>
  </si>
  <si>
    <t>MINNICK KATE FRANKLIN</t>
  </si>
  <si>
    <t>MINNICK KATE</t>
  </si>
  <si>
    <t>58 ELM ST</t>
  </si>
  <si>
    <t>12953-1556</t>
  </si>
  <si>
    <t>Melissa Benardot</t>
  </si>
  <si>
    <t>E0337525</t>
  </si>
  <si>
    <t>BENARDOT MELISSA JO</t>
  </si>
  <si>
    <t>BENARDOT MELISSA</t>
  </si>
  <si>
    <t>MCKEEVER RICHARD</t>
  </si>
  <si>
    <t>E0170702</t>
  </si>
  <si>
    <t>MCKEEVER RICHARD NELSON MD</t>
  </si>
  <si>
    <t>MCKEEVER RICHARD NELSON</t>
  </si>
  <si>
    <t>TICONDEROGA HLTH CTR</t>
  </si>
  <si>
    <t>TICONDEROGA</t>
  </si>
  <si>
    <t>GUILE ALISON</t>
  </si>
  <si>
    <t>E0144066</t>
  </si>
  <si>
    <t>GUILE ALISON JOANNE MD</t>
  </si>
  <si>
    <t>GUILE ALISON JOANNE</t>
  </si>
  <si>
    <t>23 HAMMOND LN</t>
  </si>
  <si>
    <t>RIETSEMA WOUTER</t>
  </si>
  <si>
    <t>E0143873</t>
  </si>
  <si>
    <t>RIETSEMA WOUTER JAM MD</t>
  </si>
  <si>
    <t>EBERLE ROBERT</t>
  </si>
  <si>
    <t>E0141645</t>
  </si>
  <si>
    <t>EBERLE ROBERT L MD</t>
  </si>
  <si>
    <t>47 NEW SCOTLAND AVE</t>
  </si>
  <si>
    <t>12208-3412</t>
  </si>
  <si>
    <t>SPRONK WAYNE</t>
  </si>
  <si>
    <t>E0129357</t>
  </si>
  <si>
    <t>SPRONK WAYNE GLENN MD</t>
  </si>
  <si>
    <t>159 MARGARET ST</t>
  </si>
  <si>
    <t>MULLIGAN STEPHANE MR.</t>
  </si>
  <si>
    <t>E0128658</t>
  </si>
  <si>
    <t>MULLIGAN STEPHANE MD</t>
  </si>
  <si>
    <t>MULLIGAN STEPHANE</t>
  </si>
  <si>
    <t>CONNERY LISA MS.</t>
  </si>
  <si>
    <t>E0117048</t>
  </si>
  <si>
    <t>CONNERY LISA EVE MD</t>
  </si>
  <si>
    <t>St. Lawrence Psychiatric Center - Adult Inpatient</t>
  </si>
  <si>
    <t>E0251904</t>
  </si>
  <si>
    <t>ST LAWRENCE                PC</t>
  </si>
  <si>
    <t>Timothy J. Farrell, Executive Director</t>
  </si>
  <si>
    <t>(315) 541-2112</t>
  </si>
  <si>
    <t>Tim.Farrell@omh.ny.gov</t>
  </si>
  <si>
    <t>NYS OFFICE OF MENTAL HEALTH</t>
  </si>
  <si>
    <t>ON GROUND</t>
  </si>
  <si>
    <t>13669-2291</t>
  </si>
  <si>
    <t>St. Lawrence Psychiatric Center - Ogdensburg Wellness Center</t>
  </si>
  <si>
    <t>E0222789</t>
  </si>
  <si>
    <t>All Other:: Mental Health</t>
  </si>
  <si>
    <t>ST LAWRENCE PSYCHIATRIC CENTER</t>
  </si>
  <si>
    <t>OFF ROUTE 37</t>
  </si>
  <si>
    <t>13669-2212</t>
  </si>
  <si>
    <t>United Helpers Care, Inc. DBA Mosaic - Gateway Apartments</t>
  </si>
  <si>
    <t>E0168662</t>
  </si>
  <si>
    <t>UNITED HELPERS INC</t>
  </si>
  <si>
    <t>Kim Putney</t>
  </si>
  <si>
    <t>(315) 393-3074</t>
  </si>
  <si>
    <t>kaputney@unitedhelpers.org</t>
  </si>
  <si>
    <t>UNITED HELPERS CARE INC</t>
  </si>
  <si>
    <t>UNITED HELPERS INC/DBA MOSAIC</t>
  </si>
  <si>
    <t>2320 FORD ST EXT</t>
  </si>
  <si>
    <t>13669-9356</t>
  </si>
  <si>
    <t>Citizen Advocates, Inc.</t>
  </si>
  <si>
    <t>Susan Delehanty, CEO</t>
  </si>
  <si>
    <t>(518) 483-1251</t>
  </si>
  <si>
    <t>susandelehanty@citizenadvocates.net</t>
  </si>
  <si>
    <t>CITIZEN ADVOCATES INC</t>
  </si>
  <si>
    <t>6 SHEPARD AVE APT. 1</t>
  </si>
  <si>
    <t>QUBTI MARZOUQ</t>
  </si>
  <si>
    <t>E0335348</t>
  </si>
  <si>
    <t>QUBTI MARZOUQ AWNI</t>
  </si>
  <si>
    <t>3RD CIRCLE</t>
  </si>
  <si>
    <t>RIYADH  AMMAN JORDAN</t>
  </si>
  <si>
    <t>99999-9999</t>
  </si>
  <si>
    <t>RICHARDS ALISSON DR.</t>
  </si>
  <si>
    <t>E0337222</t>
  </si>
  <si>
    <t>RICHARDS ALISSON LEIGH</t>
  </si>
  <si>
    <t>Mental Health:: Practitioner - Non-Primary Care Provider (PCP)</t>
  </si>
  <si>
    <t>111 COLCHESTER AVE</t>
  </si>
  <si>
    <t>BURLINGTON</t>
  </si>
  <si>
    <t>05401-1473</t>
  </si>
  <si>
    <t>EVERLY CHARLES</t>
  </si>
  <si>
    <t>E0337457</t>
  </si>
  <si>
    <t>EVERLY CHARLES ANDREW</t>
  </si>
  <si>
    <t>LESAGE FRANCOIS DR.</t>
  </si>
  <si>
    <t>E0338010</t>
  </si>
  <si>
    <t>LESAGE FRANCOIS DANIEL</t>
  </si>
  <si>
    <t>BAKER JOSHUA</t>
  </si>
  <si>
    <t>E0338631</t>
  </si>
  <si>
    <t>BAKER JOSHUA P</t>
  </si>
  <si>
    <t>LEE ALLEN DR.</t>
  </si>
  <si>
    <t>E0345530</t>
  </si>
  <si>
    <t>LEE ALLENS S</t>
  </si>
  <si>
    <t>D AVILA THERESA</t>
  </si>
  <si>
    <t>E0347074</t>
  </si>
  <si>
    <t>DAVILA THERESA ANN</t>
  </si>
  <si>
    <t>D'AVILA THERESA</t>
  </si>
  <si>
    <t>214 CORNELIA ST # 103</t>
  </si>
  <si>
    <t>12901-2306</t>
  </si>
  <si>
    <t>REID DARCY</t>
  </si>
  <si>
    <t>E0348864</t>
  </si>
  <si>
    <t>REID DARCY MARIE</t>
  </si>
  <si>
    <t>210 CORNELIA ST STE 401</t>
  </si>
  <si>
    <t>12901-2318</t>
  </si>
  <si>
    <t>MATARRESE MARISSA DR.</t>
  </si>
  <si>
    <t>E0350863</t>
  </si>
  <si>
    <t>MATARRESE MARISSA RAE</t>
  </si>
  <si>
    <t>214 CORNELIA ST STE 103</t>
  </si>
  <si>
    <t>CLARK MELISSA</t>
  </si>
  <si>
    <t>E0352069</t>
  </si>
  <si>
    <t>CLARK MELISSA GAIL</t>
  </si>
  <si>
    <t>12901-2000</t>
  </si>
  <si>
    <t>REICHBACH JAY</t>
  </si>
  <si>
    <t>E0353376</t>
  </si>
  <si>
    <t>REICHBACH JAY ANDREW</t>
  </si>
  <si>
    <t>GIROUX KATHRYN DR.</t>
  </si>
  <si>
    <t>E0353672</t>
  </si>
  <si>
    <t>GIROUX KATHRYN O</t>
  </si>
  <si>
    <t>214 CORNELIA ST STE 102</t>
  </si>
  <si>
    <t>JACQUES YAMILEE DR.</t>
  </si>
  <si>
    <t>E0355318</t>
  </si>
  <si>
    <t>JACQUES YAMILEE APARECIDA</t>
  </si>
  <si>
    <t>159 MARGARET ST STE 100</t>
  </si>
  <si>
    <t>MARSHALL RYAN DR.</t>
  </si>
  <si>
    <t>E0356077</t>
  </si>
  <si>
    <t>MARSHALL RYAN PHILIP</t>
  </si>
  <si>
    <t>WEINBERG NICHOLAS DR.</t>
  </si>
  <si>
    <t>E0356298</t>
  </si>
  <si>
    <t>WEINBERG NICHOLAS ERIC</t>
  </si>
  <si>
    <t>MOY-BROWN TERRY DR.</t>
  </si>
  <si>
    <t>E0357477</t>
  </si>
  <si>
    <t>MOY-BROWN TERRY ANN</t>
  </si>
  <si>
    <t>TOURNAS ATHANASIOS</t>
  </si>
  <si>
    <t>E0358621</t>
  </si>
  <si>
    <t>210 CORNELIA ST STE 204</t>
  </si>
  <si>
    <t>TUCKER TIFFANY</t>
  </si>
  <si>
    <t>E0360201</t>
  </si>
  <si>
    <t>TUCKER TIFFANY M</t>
  </si>
  <si>
    <t>REICHBACH TIFFANY MRS.</t>
  </si>
  <si>
    <t>REICHBACH TIFFANY M</t>
  </si>
  <si>
    <t>WARREN COUNTY HEALTH SERVICES LONG TERM HOME HEALTH CARE PROGRAM</t>
  </si>
  <si>
    <t>E0188412</t>
  </si>
  <si>
    <t>WARREN CNTY SERV LTHHCP</t>
  </si>
  <si>
    <t>Sharon Schaldone</t>
  </si>
  <si>
    <t>(518) 761-6415</t>
  </si>
  <si>
    <t>schaldones@warrencountyny.gov</t>
  </si>
  <si>
    <t>WARREN COUNTY</t>
  </si>
  <si>
    <t>1340 STATE ROUTE 9</t>
  </si>
  <si>
    <t>LAKE GEORGE</t>
  </si>
  <si>
    <t>12845-3434</t>
  </si>
  <si>
    <t>CGSR Inc. D/B/A Meadowbrook Healthcare</t>
  </si>
  <si>
    <t>E0031872</t>
  </si>
  <si>
    <t>CGSR INC</t>
  </si>
  <si>
    <t>Paul Richards</t>
  </si>
  <si>
    <t>(518) 563-5440</t>
  </si>
  <si>
    <t>prichards@meadowbrookhealth.com</t>
  </si>
  <si>
    <t>CGSR, INC</t>
  </si>
  <si>
    <t>154 PROSPECT AVE</t>
  </si>
  <si>
    <t>12901-1302</t>
  </si>
  <si>
    <t>Fort Hudson Nursing Center, Inc.</t>
  </si>
  <si>
    <t>E0267753</t>
  </si>
  <si>
    <t>FORT HUDSON NURSING CENTER</t>
  </si>
  <si>
    <t>Andrew Cruikshank</t>
  </si>
  <si>
    <t>(518) 747-8211</t>
  </si>
  <si>
    <t>acruikshank@forthudson.com</t>
  </si>
  <si>
    <t>All Other:: Nursing Home</t>
  </si>
  <si>
    <t>FORT HUDSON NURSING CENTER, INC.</t>
  </si>
  <si>
    <t>FORT HUDSON NURSING CENTER INC</t>
  </si>
  <si>
    <t>319 UPPER BROADWAY</t>
  </si>
  <si>
    <t>12828-1221</t>
  </si>
  <si>
    <t>LONG TERM CARE FACILITY</t>
  </si>
  <si>
    <t>WAY DANIEL</t>
  </si>
  <si>
    <t>E0219158</t>
  </si>
  <si>
    <t>WAY DANIEL GREGORY</t>
  </si>
  <si>
    <t>RTE 28 SKI BOWL RD</t>
  </si>
  <si>
    <t>NORTH CREEK</t>
  </si>
  <si>
    <t>12853-2607</t>
  </si>
  <si>
    <t>WRIGHT JAMES DR.</t>
  </si>
  <si>
    <t>E0108082</t>
  </si>
  <si>
    <t>142-36-5727WRIGHT JAMES</t>
  </si>
  <si>
    <t>WRIGHT JAMES H DO</t>
  </si>
  <si>
    <t>3767 MAIN ST</t>
  </si>
  <si>
    <t>WARRENSBURG</t>
  </si>
  <si>
    <t>12885-1890</t>
  </si>
  <si>
    <t>YOVANOFF JAMES DR.</t>
  </si>
  <si>
    <t>E0196527</t>
  </si>
  <si>
    <t>YOVANOFF JAMES             MD</t>
  </si>
  <si>
    <t>YOVANOFF JAMES</t>
  </si>
  <si>
    <t>375 BAY RD STE 102</t>
  </si>
  <si>
    <t>12804-3013</t>
  </si>
  <si>
    <t>ABRAMS AMANDA</t>
  </si>
  <si>
    <t>E0359052</t>
  </si>
  <si>
    <t>ABRAMS AMANDA MARY</t>
  </si>
  <si>
    <t>12885-1837</t>
  </si>
  <si>
    <t>ALLEN MARY ANNE</t>
  </si>
  <si>
    <t>E0307800</t>
  </si>
  <si>
    <t>ALLEN MARY ANNE AURELIA</t>
  </si>
  <si>
    <t>1448 ROUTE 9</t>
  </si>
  <si>
    <t>SOUTH GLENS FALLS</t>
  </si>
  <si>
    <t>12803-1285</t>
  </si>
  <si>
    <t>ANDERSON GLEN</t>
  </si>
  <si>
    <t>E0065449</t>
  </si>
  <si>
    <t>ANDERSON GLEN E</t>
  </si>
  <si>
    <t>161 CAREY ROAD</t>
  </si>
  <si>
    <t>12804-7821</t>
  </si>
  <si>
    <t>AUER PATRICIA</t>
  </si>
  <si>
    <t>E0067496</t>
  </si>
  <si>
    <t>AUER PATRICIA A</t>
  </si>
  <si>
    <t>AUER PATRICIA ANN</t>
  </si>
  <si>
    <t>BAILEY MICHAEL MR.</t>
  </si>
  <si>
    <t>E0022546</t>
  </si>
  <si>
    <t>BAILEY MICHAEL</t>
  </si>
  <si>
    <t>BAILEY MICHAEL SCOTT</t>
  </si>
  <si>
    <t>BARTH SUZANNE</t>
  </si>
  <si>
    <t>E0153035</t>
  </si>
  <si>
    <t>BARTH SUZANNE J</t>
  </si>
  <si>
    <t>MATTHIS KATHARINE</t>
  </si>
  <si>
    <t>E0110520</t>
  </si>
  <si>
    <t>MATTHIS KATHARINE MOOSE</t>
  </si>
  <si>
    <t>Philip Edie</t>
  </si>
  <si>
    <t>(315) 386-1156</t>
  </si>
  <si>
    <t>pedie@cpnorthcountry.org</t>
  </si>
  <si>
    <t>77 WEST BARNEY STREET</t>
  </si>
  <si>
    <t>GOUVENUEUR</t>
  </si>
  <si>
    <t>13642-1040</t>
  </si>
  <si>
    <t>CUTRE CAROLYN DR.</t>
  </si>
  <si>
    <t>E0093420</t>
  </si>
  <si>
    <t>CUTRE CAROLYN OD</t>
  </si>
  <si>
    <t>167 POLK ST</t>
  </si>
  <si>
    <t>WATERTOWN</t>
  </si>
  <si>
    <t>13601-2770</t>
  </si>
  <si>
    <t>OPTOMETRIST</t>
  </si>
  <si>
    <t>DEMBOWSKI CHARLES MR.</t>
  </si>
  <si>
    <t>E0143585</t>
  </si>
  <si>
    <t>DEMBOWSKI CHARLES ANDREW OD</t>
  </si>
  <si>
    <t>5351 N BURDICK ST</t>
  </si>
  <si>
    <t>FAYETTEVILLE</t>
  </si>
  <si>
    <t>HAMILTON TAMAR MISS</t>
  </si>
  <si>
    <t>E0069858</t>
  </si>
  <si>
    <t>BUTLER TAMAR A</t>
  </si>
  <si>
    <t>4 COMMERCE LN</t>
  </si>
  <si>
    <t>13617-3739</t>
  </si>
  <si>
    <t>THERAPIST</t>
  </si>
  <si>
    <t>Adirondack Samaritan Counseling Center</t>
  </si>
  <si>
    <t>Karen Weidner, LCSWR</t>
  </si>
  <si>
    <t>(518) 747-2994</t>
  </si>
  <si>
    <t>kweidner@adksamaritan.org</t>
  </si>
  <si>
    <t>ADIRONDACK SAMARITAN COUNSELING CENTER, INC</t>
  </si>
  <si>
    <t>15 BOULEVARD ST</t>
  </si>
  <si>
    <t>HUDSON FALLS</t>
  </si>
  <si>
    <t>VOLK CHARLES</t>
  </si>
  <si>
    <t>E0101824</t>
  </si>
  <si>
    <t>VOLK CHARLES PHILIP MD</t>
  </si>
  <si>
    <t>206 CORNELIA ST</t>
  </si>
  <si>
    <t>FISK CONNIE</t>
  </si>
  <si>
    <t>E0367904</t>
  </si>
  <si>
    <t>FISK CONNIE LYNN</t>
  </si>
  <si>
    <t>1134 STATE ROUTE 29</t>
  </si>
  <si>
    <t>GREENWICH</t>
  </si>
  <si>
    <t>12834-6107</t>
  </si>
  <si>
    <t>GLICK BRIAN MR.</t>
  </si>
  <si>
    <t>E0063239</t>
  </si>
  <si>
    <t>GLICK BRIAN H RPA</t>
  </si>
  <si>
    <t>12308-2489</t>
  </si>
  <si>
    <t>GREGORY ANN</t>
  </si>
  <si>
    <t>E0067395</t>
  </si>
  <si>
    <t>GREGORY ANN M NP</t>
  </si>
  <si>
    <t>GUTMAN ALAN MR.</t>
  </si>
  <si>
    <t>E0015820</t>
  </si>
  <si>
    <t>GUTMAN ALAN J RPA</t>
  </si>
  <si>
    <t>1302 E MAIN ST</t>
  </si>
  <si>
    <t>ENDICOTT</t>
  </si>
  <si>
    <t>13760-5430</t>
  </si>
  <si>
    <t>HARRINGTON CHARLENE</t>
  </si>
  <si>
    <t>E0071608</t>
  </si>
  <si>
    <t>HARRINGTON CHARLENE B RPA</t>
  </si>
  <si>
    <t>CAPITALCARE/BALLSTON</t>
  </si>
  <si>
    <t>12020-1367</t>
  </si>
  <si>
    <t>HUTCHINS ELIZABETH</t>
  </si>
  <si>
    <t>E0324012</t>
  </si>
  <si>
    <t>HUTCHINS ELIZABETH ANN</t>
  </si>
  <si>
    <t>JOHNSON AMY</t>
  </si>
  <si>
    <t>E0065338</t>
  </si>
  <si>
    <t>CARBONE AMY JOHNSON RPA</t>
  </si>
  <si>
    <t>JOHNSON AMY RPA</t>
  </si>
  <si>
    <t>13 PALMER AVE</t>
  </si>
  <si>
    <t>CORINTH</t>
  </si>
  <si>
    <t>12822-1145</t>
  </si>
  <si>
    <t>JUDGE ERIN</t>
  </si>
  <si>
    <t>E0065319</t>
  </si>
  <si>
    <t>JUDGE ERIN M</t>
  </si>
  <si>
    <t>SHOOSHAN ERIN</t>
  </si>
  <si>
    <t>SHOOSHAN ERIN M</t>
  </si>
  <si>
    <t>KANE REBECCA</t>
  </si>
  <si>
    <t>E0065994</t>
  </si>
  <si>
    <t>KANE REBECCA A</t>
  </si>
  <si>
    <t>LOFTUS MATTHEW</t>
  </si>
  <si>
    <t>E0065309</t>
  </si>
  <si>
    <t>LOFTUS MATTHEW S</t>
  </si>
  <si>
    <t>LUSIGNAN PAMELA</t>
  </si>
  <si>
    <t>E0067331</t>
  </si>
  <si>
    <t>LUSIGNAN PAMELA F</t>
  </si>
  <si>
    <t>LUSIGNAN PAMELA FITZGERALD</t>
  </si>
  <si>
    <t>MALEY KELLY</t>
  </si>
  <si>
    <t>E0330729</t>
  </si>
  <si>
    <t>KELLY J MALEY</t>
  </si>
  <si>
    <t>MALEY KELLY J</t>
  </si>
  <si>
    <t>MALINOSKI KRISTA</t>
  </si>
  <si>
    <t>E0297499</t>
  </si>
  <si>
    <t>SOUTHWORTH KRISTA RPA</t>
  </si>
  <si>
    <t>MALINOSKI KRISTA M</t>
  </si>
  <si>
    <t>16 DANFORTH ST</t>
  </si>
  <si>
    <t>HOOSICK FALLS</t>
  </si>
  <si>
    <t>12090-1226</t>
  </si>
  <si>
    <t>MARYNCZAK JULIAN</t>
  </si>
  <si>
    <t>E0065308</t>
  </si>
  <si>
    <t>MARYNCZAK JULIAN M</t>
  </si>
  <si>
    <t>MAZUR-HERREN KATHY</t>
  </si>
  <si>
    <t>E0064860</t>
  </si>
  <si>
    <t>HERREN KATHY MAZUR RPA</t>
  </si>
  <si>
    <t>27 HYLAND DRIVE</t>
  </si>
  <si>
    <t>LAKE LUZERNE</t>
  </si>
  <si>
    <t>MICHAELSON DAVID</t>
  </si>
  <si>
    <t>E0041312</t>
  </si>
  <si>
    <t>MICHAELSON DAVID I RPA</t>
  </si>
  <si>
    <t>MICHAELSON DAVID IVAN</t>
  </si>
  <si>
    <t>10 HEALTHY WAY</t>
  </si>
  <si>
    <t>ELLENVILLE</t>
  </si>
  <si>
    <t>12428-5612</t>
  </si>
  <si>
    <t>POTTER DOREEN</t>
  </si>
  <si>
    <t>E0065363</t>
  </si>
  <si>
    <t>POTTER DOREEN L RPA</t>
  </si>
  <si>
    <t>35 GILBERT ST</t>
  </si>
  <si>
    <t>12816-2618</t>
  </si>
  <si>
    <t>RITZ HOWARD</t>
  </si>
  <si>
    <t>E0050153</t>
  </si>
  <si>
    <t>RITZ HOWARD J RPA</t>
  </si>
  <si>
    <t>2 BROAD ST PLAZA</t>
  </si>
  <si>
    <t>RODENMAYER WADE</t>
  </si>
  <si>
    <t>E0283391</t>
  </si>
  <si>
    <t>RODENMAYER WADE HAROLD RPA</t>
  </si>
  <si>
    <t>SADAL RAJU</t>
  </si>
  <si>
    <t>E0341885</t>
  </si>
  <si>
    <t>SADAL RAJU A</t>
  </si>
  <si>
    <t>All Other:: Mental Health:: Practitioner - Primary Care Provider (PCP)</t>
  </si>
  <si>
    <t>SCIDMORE GARY</t>
  </si>
  <si>
    <t>E0065441</t>
  </si>
  <si>
    <t>SCIDMORE GARY N</t>
  </si>
  <si>
    <t>SCIDMORE GARY NEAL</t>
  </si>
  <si>
    <t>HANKINS MARK MR.</t>
  </si>
  <si>
    <t>E0336465</t>
  </si>
  <si>
    <t>HANKINS MARK F</t>
  </si>
  <si>
    <t>35 W MAIN ST</t>
  </si>
  <si>
    <t>NORFOLK</t>
  </si>
  <si>
    <t>13667-3129</t>
  </si>
  <si>
    <t>HAUERSTOCK DAVID DR.</t>
  </si>
  <si>
    <t>E0319606</t>
  </si>
  <si>
    <t>HAUERSTOCK DAVID</t>
  </si>
  <si>
    <t>145 MARKET STREET</t>
  </si>
  <si>
    <t>HINMAN STEPHEN</t>
  </si>
  <si>
    <t>E0079203</t>
  </si>
  <si>
    <t>HINMAN STEPHEN PAUL RPA</t>
  </si>
  <si>
    <t>HINMAN STEPHEN PAUL</t>
  </si>
  <si>
    <t>1 HOSPITAL DR</t>
  </si>
  <si>
    <t>MASSENA</t>
  </si>
  <si>
    <t>13662-1056</t>
  </si>
  <si>
    <t>HORROCKS JAMES</t>
  </si>
  <si>
    <t>E0371769</t>
  </si>
  <si>
    <t>HORROCKS JAMES RICHARD</t>
  </si>
  <si>
    <t>JENISON MATTHEW</t>
  </si>
  <si>
    <t>E0338985</t>
  </si>
  <si>
    <t>JENISON MATTHEW CLARK</t>
  </si>
  <si>
    <t>JOYCE MICHAEL</t>
  </si>
  <si>
    <t>E0342524</t>
  </si>
  <si>
    <t>JOYCE MICHAEL LAWRENCE</t>
  </si>
  <si>
    <t>JOYCE TERRI</t>
  </si>
  <si>
    <t>E0342461</t>
  </si>
  <si>
    <t>JOYCE TERRI E</t>
  </si>
  <si>
    <t>KERRIGAN BRIAN DR.</t>
  </si>
  <si>
    <t>E0021915</t>
  </si>
  <si>
    <t>KERRIGAN BRIAN RICHARD DO</t>
  </si>
  <si>
    <t>MCCORMACK MIRJAM</t>
  </si>
  <si>
    <t>E0363188</t>
  </si>
  <si>
    <t>BOLAND ELENA</t>
  </si>
  <si>
    <t>E0364113</t>
  </si>
  <si>
    <t>12901-2332</t>
  </si>
  <si>
    <t>RILEY JACQUELINE MRS.</t>
  </si>
  <si>
    <t>E0009523</t>
  </si>
  <si>
    <t>RILEY JACQUELINE B</t>
  </si>
  <si>
    <t>12901-1883</t>
  </si>
  <si>
    <t>AYERS REMINGTON</t>
  </si>
  <si>
    <t>E0370596</t>
  </si>
  <si>
    <t>AYERS REMINGTON W</t>
  </si>
  <si>
    <t>16 DEGRANDPRE WAY STE 300</t>
  </si>
  <si>
    <t>12901-6452</t>
  </si>
  <si>
    <t>SANDHU JUJHAR</t>
  </si>
  <si>
    <t>E0371347</t>
  </si>
  <si>
    <t>SANDHU JUJHAR KAUR</t>
  </si>
  <si>
    <t>183 PARK ST STE 5&amp;6&amp;7&amp;8</t>
  </si>
  <si>
    <t>GARDNER KERI MISS</t>
  </si>
  <si>
    <t>E0325355</t>
  </si>
  <si>
    <t>GARDNER KERI</t>
  </si>
  <si>
    <t>100TH ST AND MADISON</t>
  </si>
  <si>
    <t>10029-0000</t>
  </si>
  <si>
    <t>WOLKOWICZ JOEL DR.</t>
  </si>
  <si>
    <t>E0149584</t>
  </si>
  <si>
    <t>WOLKOWICZ JOEL MARK MD</t>
  </si>
  <si>
    <t>WOLKOWICZ JOEL MARK</t>
  </si>
  <si>
    <t>PABST THEODORE DR.</t>
  </si>
  <si>
    <t>E0172247</t>
  </si>
  <si>
    <t>PABST THEODORE SHUSTER III MD</t>
  </si>
  <si>
    <t>206 CORNELIA ST STE 104</t>
  </si>
  <si>
    <t>ROLAND CLAUDE</t>
  </si>
  <si>
    <t>E0102813</t>
  </si>
  <si>
    <t>ROLAND CLAUDE RENE MD</t>
  </si>
  <si>
    <t>RFD BOX 410-B</t>
  </si>
  <si>
    <t>VALENZA JULIE</t>
  </si>
  <si>
    <t>E0065445</t>
  </si>
  <si>
    <t>VALENZA JULIE R</t>
  </si>
  <si>
    <t>VANDIEN MARK</t>
  </si>
  <si>
    <t>E0297631</t>
  </si>
  <si>
    <t>VAN DIEN MARK R</t>
  </si>
  <si>
    <t>VANAUKEN JEAN</t>
  </si>
  <si>
    <t>E0065320</t>
  </si>
  <si>
    <t>VAN AUKEN JEAN E</t>
  </si>
  <si>
    <t>102 PARK ST</t>
  </si>
  <si>
    <t>12801-4403</t>
  </si>
  <si>
    <t>WARD TIMOTHY MR.</t>
  </si>
  <si>
    <t>E0301131</t>
  </si>
  <si>
    <t>WARD TIMOTHY</t>
  </si>
  <si>
    <t>WARD TIMOTHY JAMES</t>
  </si>
  <si>
    <t>WATSON ASHLEY MRS.</t>
  </si>
  <si>
    <t>E0323930</t>
  </si>
  <si>
    <t>WATSON ASHLEY LYNN</t>
  </si>
  <si>
    <t>2388 ROUTE 9 STE 200</t>
  </si>
  <si>
    <t>MECHANICVILLE</t>
  </si>
  <si>
    <t>12118-3433</t>
  </si>
  <si>
    <t>Catholic Charities Housing- n agency of Catholic Charities - Albany Diocese</t>
  </si>
  <si>
    <t>Aaron Howland</t>
  </si>
  <si>
    <t>(518) 463-1875</t>
  </si>
  <si>
    <t>aaron.howland@rcda.org</t>
  </si>
  <si>
    <t>Housing</t>
  </si>
  <si>
    <t>41 North Main Ave</t>
  </si>
  <si>
    <t>Albany</t>
  </si>
  <si>
    <t>12203-1414</t>
  </si>
  <si>
    <t>Catholic Charities Senior &amp; Caregiver Support Services- an agency of Catholic Charities-Albany Diocese</t>
  </si>
  <si>
    <t>Family/Caregiver Supports &amp; Services</t>
  </si>
  <si>
    <t>AIM SERVICES, INC.</t>
  </si>
  <si>
    <t>E0193812</t>
  </si>
  <si>
    <t>AIM SERVICES INC</t>
  </si>
  <si>
    <t>June Macclelland</t>
  </si>
  <si>
    <t>(518) 587-3208</t>
  </si>
  <si>
    <t>jmacclelland@aimservicesinc.org</t>
  </si>
  <si>
    <t>FINLEY STREET ICF</t>
  </si>
  <si>
    <t>12866-4717</t>
  </si>
  <si>
    <t>E0247770</t>
  </si>
  <si>
    <t>AMI SERVICES INC</t>
  </si>
  <si>
    <t>10 HATHORN BLVD</t>
  </si>
  <si>
    <t>12866-9022</t>
  </si>
  <si>
    <t>E0183117</t>
  </si>
  <si>
    <t>RIVERVIEW ICF</t>
  </si>
  <si>
    <t>S GLENS FALLS</t>
  </si>
  <si>
    <t>12803-4863</t>
  </si>
  <si>
    <t>E0247769</t>
  </si>
  <si>
    <t>SLEEPY CT ICF</t>
  </si>
  <si>
    <t>12020-3060</t>
  </si>
  <si>
    <t>E0177814</t>
  </si>
  <si>
    <t>STONECHURCH ICF</t>
  </si>
  <si>
    <t>12020-4604</t>
  </si>
  <si>
    <t>E0247771</t>
  </si>
  <si>
    <t>ST CHARLES PLACE ICF</t>
  </si>
  <si>
    <t>12866-3836</t>
  </si>
  <si>
    <t>AIM SERVICES INC  SPV</t>
  </si>
  <si>
    <t>E0075462</t>
  </si>
  <si>
    <t>SUPERVISED</t>
  </si>
  <si>
    <t>12866-6203</t>
  </si>
  <si>
    <t>AIM SERVICES INC SPT</t>
  </si>
  <si>
    <t>E0346228</t>
  </si>
  <si>
    <t>4227 ROUTE 50</t>
  </si>
  <si>
    <t>12866-2927</t>
  </si>
  <si>
    <t>AIM SERVICES, INC. (Lindsay)</t>
  </si>
  <si>
    <t>Community Advocacy and Support</t>
  </si>
  <si>
    <t>4227 Route 50</t>
  </si>
  <si>
    <t>Saratoga Springs</t>
  </si>
  <si>
    <t>NATHAN LITTAUER HOSP ASSOC TBI</t>
  </si>
  <si>
    <t>E0339141</t>
  </si>
  <si>
    <t>NATHAN LITTAUER HOSPITAL ASSOCIATIO</t>
  </si>
  <si>
    <t>Larry Kelly</t>
  </si>
  <si>
    <t>99 EAST STATE STREET</t>
  </si>
  <si>
    <t>NATHAN LITTAUER HOSPITAL</t>
  </si>
  <si>
    <t>E0178608</t>
  </si>
  <si>
    <t>NATHAN LITTAUER HSP NH RHCF</t>
  </si>
  <si>
    <t>NATHAN LITTAUER HOSPITAL &amp; NURSING HOME</t>
  </si>
  <si>
    <t>Nursing Homes</t>
  </si>
  <si>
    <t>NORTH COUNTRY HOME SER TBI</t>
  </si>
  <si>
    <t>E0019194</t>
  </si>
  <si>
    <t>Rebecca Leahy</t>
  </si>
  <si>
    <t>(518) 861-5611</t>
  </si>
  <si>
    <t>becky@nchs-intranet.com</t>
  </si>
  <si>
    <t>25 CHURCH ST</t>
  </si>
  <si>
    <t>12983-1816</t>
  </si>
  <si>
    <t>NORTH COUNTRY HOME SERV   INC</t>
  </si>
  <si>
    <t>E0210575</t>
  </si>
  <si>
    <t>NORTH COUNTRY HOME SERVICES INC</t>
  </si>
  <si>
    <t>NORTH COUNTRY HOME SERV INC</t>
  </si>
  <si>
    <t>E0170610</t>
  </si>
  <si>
    <t>NORTH COUNTRY HOME SERVICES NHTD</t>
  </si>
  <si>
    <t>E0007672</t>
  </si>
  <si>
    <t>OMRDD/CITIZEN ADVOCATES</t>
  </si>
  <si>
    <t>E0100340</t>
  </si>
  <si>
    <t>Beth Lawyer</t>
  </si>
  <si>
    <t>(518) 402-4333</t>
  </si>
  <si>
    <t>bethlawyer@citizenadvocates.net</t>
  </si>
  <si>
    <t>31 6TH ST</t>
  </si>
  <si>
    <t>12953-1246</t>
  </si>
  <si>
    <t>WELLS NURSING HOME INC.</t>
  </si>
  <si>
    <t>E0140797</t>
  </si>
  <si>
    <t>WELLS NURSING HM ADHC</t>
  </si>
  <si>
    <t>Neal Van Slyke</t>
  </si>
  <si>
    <t>(518) 762-4546</t>
  </si>
  <si>
    <t>nvanslyke@wellsnursing.org</t>
  </si>
  <si>
    <t>WELLS NURSING HOME INC</t>
  </si>
  <si>
    <t>201 W MADISON AVE</t>
  </si>
  <si>
    <t>JOHNSTOWN</t>
  </si>
  <si>
    <t>12095-2806</t>
  </si>
  <si>
    <t>UNITED HELPERS ICF INC DAY</t>
  </si>
  <si>
    <t>E0029837</t>
  </si>
  <si>
    <t>Todd Amo</t>
  </si>
  <si>
    <t>(315) 393-3072</t>
  </si>
  <si>
    <t>tramo@unitedhelpers.org</t>
  </si>
  <si>
    <t>GROUP DAY HAB</t>
  </si>
  <si>
    <t>13669-1704</t>
  </si>
  <si>
    <t>UNITED HELPERS HOME HEALTH SERVICES</t>
  </si>
  <si>
    <t>E0005393</t>
  </si>
  <si>
    <t>(315) 386-1051</t>
  </si>
  <si>
    <t>91 MAIN ST</t>
  </si>
  <si>
    <t>13617-1248</t>
  </si>
  <si>
    <t>UNITED C P A OF NORTH COUNTRY</t>
  </si>
  <si>
    <t>E0125918</t>
  </si>
  <si>
    <t>(315) 379-9667</t>
  </si>
  <si>
    <t>UCPA OF THE NORTH CTRY DAY</t>
  </si>
  <si>
    <t>E0029833</t>
  </si>
  <si>
    <t>UCPA OF THE NORTH COUNTRY SPV</t>
  </si>
  <si>
    <t>E0074369</t>
  </si>
  <si>
    <t>UCPA OF THE NORTH COUNTRY POP</t>
  </si>
  <si>
    <t>13617-2201</t>
  </si>
  <si>
    <t>UCPA OF THE NORTH COUNTRY SPT</t>
  </si>
  <si>
    <t>E0074373</t>
  </si>
  <si>
    <t>SUPPORTIVE</t>
  </si>
  <si>
    <t>UCPA OF THE NORTH COUNTRY RSP</t>
  </si>
  <si>
    <t>E0040385</t>
  </si>
  <si>
    <t>UCPA OF TH NORTH CTRY HCBS5</t>
  </si>
  <si>
    <t>E0095657</t>
  </si>
  <si>
    <t>101 MAIN ST # KKD1832</t>
  </si>
  <si>
    <t>OMRDD/UNITED HELPERS ICF INC</t>
  </si>
  <si>
    <t>E0099677</t>
  </si>
  <si>
    <t>732 FORD ST</t>
  </si>
  <si>
    <t>OMRDD/UCP OF THE NORTH CTRY</t>
  </si>
  <si>
    <t>E0099488</t>
  </si>
  <si>
    <t>UCP OF THE NORTH COUNTRY</t>
  </si>
  <si>
    <t>OMRDD/THE ADIRONDACK ARC</t>
  </si>
  <si>
    <t>E0100169</t>
  </si>
  <si>
    <t>Sadie Spada</t>
  </si>
  <si>
    <t>sspada@adirondackarc.org</t>
  </si>
  <si>
    <t>BASIC</t>
  </si>
  <si>
    <t>TUPPER LAKE</t>
  </si>
  <si>
    <t>Lake Placid PHN</t>
  </si>
  <si>
    <t>OMRDD/FULTON CO ARC</t>
  </si>
  <si>
    <t>E0100166</t>
  </si>
  <si>
    <t>John Kuznia</t>
  </si>
  <si>
    <t>kuzniaj@lexcenter.org</t>
  </si>
  <si>
    <t>FULTON COUNTY ARC</t>
  </si>
  <si>
    <t>127 E STATE ST</t>
  </si>
  <si>
    <t>12078-1204</t>
  </si>
  <si>
    <t>KOPELS MORRIS</t>
  </si>
  <si>
    <t>E0173761</t>
  </si>
  <si>
    <t>KOPELS MORRIS MD</t>
  </si>
  <si>
    <t>BINGHAMTON GEN HOSP</t>
  </si>
  <si>
    <t>ASTRUC MANUEL DR.</t>
  </si>
  <si>
    <t>E0141964</t>
  </si>
  <si>
    <t>ASTRUC MANUEL MD</t>
  </si>
  <si>
    <t>Michael Prezioso</t>
  </si>
  <si>
    <t>(518) 584-9030</t>
  </si>
  <si>
    <t>mprezioso@saratogacountyny.gov</t>
  </si>
  <si>
    <t>ASTRUC MANUEL</t>
  </si>
  <si>
    <t>135 S BROADWAY</t>
  </si>
  <si>
    <t>12866-4532</t>
  </si>
  <si>
    <t>DEVLIN JEAN MRS.</t>
  </si>
  <si>
    <t>E0374542</t>
  </si>
  <si>
    <t>DEVLIN JEAN SMITH</t>
  </si>
  <si>
    <t>CLINICAL SOCIAL WORKER (CSW)</t>
  </si>
  <si>
    <t>HAVERLY COLLEEN</t>
  </si>
  <si>
    <t>E0369623</t>
  </si>
  <si>
    <t>HAVERLY COLLEEN ANNE</t>
  </si>
  <si>
    <t>NURSE</t>
  </si>
  <si>
    <t>ADIRONDACK SAMARITAN LICENSED CLINICAL SOCIAL WORK PC</t>
  </si>
  <si>
    <t>Karen Weidner</t>
  </si>
  <si>
    <t>ALICE HYDE MEDICAL CENTER</t>
  </si>
  <si>
    <t>E0256740</t>
  </si>
  <si>
    <t>(518) 481-2212</t>
  </si>
  <si>
    <t>KNOWLES SUSAN</t>
  </si>
  <si>
    <t>E0323581</t>
  </si>
  <si>
    <t>KNOWLES SUSAN J</t>
  </si>
  <si>
    <t>DEE CHRISTINE MRS.</t>
  </si>
  <si>
    <t>E0366596</t>
  </si>
  <si>
    <t>MCGLAUFLIN CHRISTINE MARGARET</t>
  </si>
  <si>
    <t>Chris Hickey</t>
  </si>
  <si>
    <t>(518) 793-4700</t>
  </si>
  <si>
    <t>chickey@cwinc.org</t>
  </si>
  <si>
    <t>POTTER ADELE</t>
  </si>
  <si>
    <t>E0371595</t>
  </si>
  <si>
    <t>POTTER ADELE W</t>
  </si>
  <si>
    <t>37 EVERTS AVE</t>
  </si>
  <si>
    <t>12804-2040</t>
  </si>
  <si>
    <t>SEARS ROBERT MR.</t>
  </si>
  <si>
    <t>E0371583</t>
  </si>
  <si>
    <t>SEARS ROBERT JOEL</t>
  </si>
  <si>
    <t>DAFLER PHIL</t>
  </si>
  <si>
    <t>E0019327</t>
  </si>
  <si>
    <t>DAFLER PHIL STEWART MD</t>
  </si>
  <si>
    <t>Joel Duhl</t>
  </si>
  <si>
    <t>(386) 676-1786</t>
  </si>
  <si>
    <t>jduhl@joelsduhlinc.com</t>
  </si>
  <si>
    <t>14861 STATE ROUTE 30</t>
  </si>
  <si>
    <t>12953-4816</t>
  </si>
  <si>
    <t>RAUT ROBERT DR.</t>
  </si>
  <si>
    <t>E0296446</t>
  </si>
  <si>
    <t>ROBERT RAUT</t>
  </si>
  <si>
    <t>RAUT ROBERT MD</t>
  </si>
  <si>
    <t>450 MARGARET ST</t>
  </si>
  <si>
    <t>12901-1755</t>
  </si>
  <si>
    <t>MEDVED VLADIMIR</t>
  </si>
  <si>
    <t>E0059115</t>
  </si>
  <si>
    <t>MEDVED VLADIMIR DO</t>
  </si>
  <si>
    <t>24 4TH ST STE 2</t>
  </si>
  <si>
    <t>12953-1350</t>
  </si>
  <si>
    <t>MEDVED MARINA</t>
  </si>
  <si>
    <t>E0059150</t>
  </si>
  <si>
    <t>MEDVED MARINA DO</t>
  </si>
  <si>
    <t>16 4TH ST</t>
  </si>
  <si>
    <t>12953-1339</t>
  </si>
  <si>
    <t>KELLY BENSON DR.</t>
  </si>
  <si>
    <t>E0201834</t>
  </si>
  <si>
    <t>KELLY BENSON J</t>
  </si>
  <si>
    <t>412 STATE ROUTE 37</t>
  </si>
  <si>
    <t>HOGANSBURG</t>
  </si>
  <si>
    <t>13655-3109</t>
  </si>
  <si>
    <t>LATREILLE WILLIAM DR.</t>
  </si>
  <si>
    <t>E0239171</t>
  </si>
  <si>
    <t>LATREILLE WILLIAM R JR     MD</t>
  </si>
  <si>
    <t>LYNCH MICHAEL DR.</t>
  </si>
  <si>
    <t>E0014214</t>
  </si>
  <si>
    <t>LYNCH MICHAEL WILLIAM MD</t>
  </si>
  <si>
    <t>GARDNER THERESA</t>
  </si>
  <si>
    <t>E0296242</t>
  </si>
  <si>
    <t>GARDNER THERESA M</t>
  </si>
  <si>
    <t>AKWESASNE</t>
  </si>
  <si>
    <t>VIDA AIMEE</t>
  </si>
  <si>
    <t>E0296245</t>
  </si>
  <si>
    <t>VIDA AIMEE C</t>
  </si>
  <si>
    <t>209 PARK STREET</t>
  </si>
  <si>
    <t>Clinton County Chapter NYSARC, Inc. dba Advocacy and Resource Center</t>
  </si>
  <si>
    <t>E0075376</t>
  </si>
  <si>
    <t>CLINTON CO CHAPTER NYSARC SPV</t>
  </si>
  <si>
    <t>Theresa Garrow</t>
  </si>
  <si>
    <t>(518) 563-0930</t>
  </si>
  <si>
    <t>tgarrow@cviarc.org</t>
  </si>
  <si>
    <t>PO</t>
  </si>
  <si>
    <t>12901-0826</t>
  </si>
  <si>
    <t>Essex County Chapter NYSARC, Inc. dba Mountain Lake Services</t>
  </si>
  <si>
    <t>E0075430</t>
  </si>
  <si>
    <t>ESSEX COUNTY CHAP NYSARC SPV</t>
  </si>
  <si>
    <t>Martin Nephew</t>
  </si>
  <si>
    <t>(518) 546-3381</t>
  </si>
  <si>
    <t>mnephew@mountainlakeservices.org</t>
  </si>
  <si>
    <t>PORT HENRY</t>
  </si>
  <si>
    <t>Franklin-Hamilton Counties Chapter NYSARC, Inc. dba The Adirondack Arc</t>
  </si>
  <si>
    <t>E0207652</t>
  </si>
  <si>
    <t>FRANKLIN CTY ARC CHASM RD ICF</t>
  </si>
  <si>
    <t>(518) 359-3351</t>
  </si>
  <si>
    <t>All Other:: Clinic</t>
  </si>
  <si>
    <t>FRANKLIN HAMILTON CHAPTER NYSARC</t>
  </si>
  <si>
    <t>FRANKLIN CITY ARC CHASM RD ICF</t>
  </si>
  <si>
    <t>10 COUNTY ROUTE 35</t>
  </si>
  <si>
    <t>CHATEAUGAY</t>
  </si>
  <si>
    <t>12920-3201</t>
  </si>
  <si>
    <t>Living Resources Corp - MSC</t>
  </si>
  <si>
    <t>E0099829</t>
  </si>
  <si>
    <t>LIVING RESOURCES CORP</t>
  </si>
  <si>
    <t>Frederick Erlich</t>
  </si>
  <si>
    <t>(518) 218-0000</t>
  </si>
  <si>
    <t>fred.erlich@livingresources.org</t>
  </si>
  <si>
    <t>300 WASHINGTON AVENUE EXT</t>
  </si>
  <si>
    <t>12203-7303</t>
  </si>
  <si>
    <t>Living Resources Corporation</t>
  </si>
  <si>
    <t>Fredrick Erlich, CEO</t>
  </si>
  <si>
    <t>Fred.Erlich@livingresources.org</t>
  </si>
  <si>
    <t>Residential Supports in Community Settings</t>
  </si>
  <si>
    <t>300 Washington Ave. Ext.</t>
  </si>
  <si>
    <t>St. Lawrence NYSARC</t>
  </si>
  <si>
    <t>E0075087</t>
  </si>
  <si>
    <t>ST LAWRENCE NYSARC INC SPV</t>
  </si>
  <si>
    <t>Daphne A. Pickert</t>
  </si>
  <si>
    <t>(315) 379-9531</t>
  </si>
  <si>
    <t>dpickert@slnysarc.org</t>
  </si>
  <si>
    <t>13617-3738</t>
  </si>
  <si>
    <t>BERKSHIRE FARM CENTER AND SERVICES FOR YOUTH</t>
  </si>
  <si>
    <t>E0146981</t>
  </si>
  <si>
    <t>BERKSHIRE FARM CENTER</t>
  </si>
  <si>
    <t>Gary Doughty</t>
  </si>
  <si>
    <t>(518) 781-1817</t>
  </si>
  <si>
    <t>gdoughty@berkshirefarm.org</t>
  </si>
  <si>
    <t>All Other:: Substance Abuse</t>
  </si>
  <si>
    <t>OAS CL</t>
  </si>
  <si>
    <t>CANAAN</t>
  </si>
  <si>
    <t>DIAGNOSTIC AND TREATMENT CENTER</t>
  </si>
  <si>
    <t>BERLIN RICHARD</t>
  </si>
  <si>
    <t>E0373054</t>
  </si>
  <si>
    <t>BERLIN RICHARD M</t>
  </si>
  <si>
    <t>51 CHURCH ST</t>
  </si>
  <si>
    <t>LENOX</t>
  </si>
  <si>
    <t>MA</t>
  </si>
  <si>
    <t>01240-2649</t>
  </si>
  <si>
    <t>KNIGHT WILLIAM</t>
  </si>
  <si>
    <t>E0306785</t>
  </si>
  <si>
    <t>13640 ROUTE 22</t>
  </si>
  <si>
    <t>BRUNELLE GERTURDE</t>
  </si>
  <si>
    <t>E0304532</t>
  </si>
  <si>
    <t>BRUNELLE TRUDY</t>
  </si>
  <si>
    <t>Sister Charla Commins</t>
  </si>
  <si>
    <t>(518) 587-5000</t>
  </si>
  <si>
    <t>ccommins@catholiccharitiessww.org</t>
  </si>
  <si>
    <t>1473 ERIE BLVD</t>
  </si>
  <si>
    <t>12305-1004</t>
  </si>
  <si>
    <t>DORFLINGER JOSEPH MR.</t>
  </si>
  <si>
    <t>E0074018</t>
  </si>
  <si>
    <t>DORFLINGER JOSEPH LCSW</t>
  </si>
  <si>
    <t>35 BROAD ST</t>
  </si>
  <si>
    <t>12801-4302</t>
  </si>
  <si>
    <t>GREENE JILL MRS.</t>
  </si>
  <si>
    <t>E0308085</t>
  </si>
  <si>
    <t>GREENE JILL</t>
  </si>
  <si>
    <t>GREENE JILL C</t>
  </si>
  <si>
    <t>FOSTER SANDRA</t>
  </si>
  <si>
    <t>E0299680</t>
  </si>
  <si>
    <t>SANDRA L FOSTER</t>
  </si>
  <si>
    <t>FOSTER SANDRA L</t>
  </si>
  <si>
    <t>KLIM KATHLEEN</t>
  </si>
  <si>
    <t>E0103447</t>
  </si>
  <si>
    <t>KLIM KATHLEEN MURPHY LCSW</t>
  </si>
  <si>
    <t>142 REGENT ST</t>
  </si>
  <si>
    <t>12866-4308</t>
  </si>
  <si>
    <t>PETERS ROBERT</t>
  </si>
  <si>
    <t>E0106173</t>
  </si>
  <si>
    <t>PETERS ROBERT LCSW</t>
  </si>
  <si>
    <t>ANDERSON JULIE</t>
  </si>
  <si>
    <t>E0049507</t>
  </si>
  <si>
    <t>ANDERSON JULIE A</t>
  </si>
  <si>
    <t>Rod Boula</t>
  </si>
  <si>
    <t>(518) 873-6377</t>
  </si>
  <si>
    <t>rboula@ech.org</t>
  </si>
  <si>
    <t>75 PARK ST</t>
  </si>
  <si>
    <t>ELIZABETHTOWN</t>
  </si>
  <si>
    <t>12932-2300</t>
  </si>
  <si>
    <t>BUEHLER-BRANDT MARY MRS.</t>
  </si>
  <si>
    <t>E0049511</t>
  </si>
  <si>
    <t>BUEHLER-BRANDT MARY A</t>
  </si>
  <si>
    <t>66 PARK ST</t>
  </si>
  <si>
    <t>12932-2303</t>
  </si>
  <si>
    <t>CITIZEN ADVOCATES, INC</t>
  </si>
  <si>
    <t>E0205518</t>
  </si>
  <si>
    <t>NORTH STAR IND SAWYER AVE ICF</t>
  </si>
  <si>
    <t>SAWYER AVE ICF</t>
  </si>
  <si>
    <t>12953-1042</t>
  </si>
  <si>
    <t>E0205517</t>
  </si>
  <si>
    <t>NORTH STAR IND CONSTABLE A IC</t>
  </si>
  <si>
    <t>CONSTABLE A ICF</t>
  </si>
  <si>
    <t>12953-1228</t>
  </si>
  <si>
    <t>KNOWLES TERRY DR.</t>
  </si>
  <si>
    <t>E0317694</t>
  </si>
  <si>
    <t>KNOWLES TERRY DO</t>
  </si>
  <si>
    <t>KUANG LAI</t>
  </si>
  <si>
    <t>E0311342</t>
  </si>
  <si>
    <t>LAI KUANG MD</t>
  </si>
  <si>
    <t>KUANG LAI MD</t>
  </si>
  <si>
    <t>111 CLARA BARTON ST</t>
  </si>
  <si>
    <t>DANSVILLE</t>
  </si>
  <si>
    <t>14437-9503</t>
  </si>
  <si>
    <t>LETHAM LINDA</t>
  </si>
  <si>
    <t>E0083463</t>
  </si>
  <si>
    <t>LETHAM LINDA W</t>
  </si>
  <si>
    <t>ANDREWS STREET</t>
  </si>
  <si>
    <t>LOVIER JOHN</t>
  </si>
  <si>
    <t>E0297942</t>
  </si>
  <si>
    <t>LOVIER JOHN ARTHUR JR</t>
  </si>
  <si>
    <t>309 UPPER FALLS BLVD</t>
  </si>
  <si>
    <t>ROCHESTER</t>
  </si>
  <si>
    <t>14605-2105</t>
  </si>
  <si>
    <t>LYAPIN ALEXANDER</t>
  </si>
  <si>
    <t>E0359287</t>
  </si>
  <si>
    <t>MALONE MOLLY</t>
  </si>
  <si>
    <t>E0319696</t>
  </si>
  <si>
    <t>MOLLY JANE MALONE</t>
  </si>
  <si>
    <t>MALONE-TRIM MOLLY</t>
  </si>
  <si>
    <t>MALONE MOLLY JANE</t>
  </si>
  <si>
    <t>REDDY SUGUNA MRS.</t>
  </si>
  <si>
    <t>E0164797</t>
  </si>
  <si>
    <t>REDDY SUGUNA C</t>
  </si>
  <si>
    <t>William Dickson</t>
  </si>
  <si>
    <t>(518) 549-6825</t>
  </si>
  <si>
    <t>william.dickson@omh.ny.gov</t>
  </si>
  <si>
    <t>75 NEW SCOTLAND AVE</t>
  </si>
  <si>
    <t>12208-3409</t>
  </si>
  <si>
    <t>ROSS LEIGH DR.</t>
  </si>
  <si>
    <t>E0335162</t>
  </si>
  <si>
    <t>ROSS LEIGH</t>
  </si>
  <si>
    <t>756 MADISON AVE</t>
  </si>
  <si>
    <t>12208-3823</t>
  </si>
  <si>
    <t>CLINICAL PSYCHOLOGIST</t>
  </si>
  <si>
    <t>SHAHABUDDIN ARIF DR.</t>
  </si>
  <si>
    <t>E0357854</t>
  </si>
  <si>
    <t>SHAHABUDDIN ARIF</t>
  </si>
  <si>
    <t>75 NEW SCOTLAND AVE UNIT J</t>
  </si>
  <si>
    <t>SHAPIRO LOIS DR.</t>
  </si>
  <si>
    <t>E0342112</t>
  </si>
  <si>
    <t>SHAPIRO LOIS A</t>
  </si>
  <si>
    <t>303 MERRICK RD STE 204</t>
  </si>
  <si>
    <t>LYNBROOK</t>
  </si>
  <si>
    <t>11563-2501</t>
  </si>
  <si>
    <t>SHERRY DONNA</t>
  </si>
  <si>
    <t>E0072818</t>
  </si>
  <si>
    <t>SHERRY DONNA CATHERINE DDS</t>
  </si>
  <si>
    <t>114 E GENESEE ST</t>
  </si>
  <si>
    <t>AUBURN</t>
  </si>
  <si>
    <t>13021-4126</t>
  </si>
  <si>
    <t>CANTON-POTSDAM HOSPITAL</t>
  </si>
  <si>
    <t>E0371320</t>
  </si>
  <si>
    <t>(315) 261-5100</t>
  </si>
  <si>
    <t>PHYSICIANS GROUP</t>
  </si>
  <si>
    <t>CHAMPLAIN VALLEY PHYSICIANS HOSPITAL</t>
  </si>
  <si>
    <t>(518) 562-7791</t>
  </si>
  <si>
    <t>210 CORNELIA ST STE 303</t>
  </si>
  <si>
    <t>CITIZEN ADVOCATES INC DAY</t>
  </si>
  <si>
    <t>E0030878</t>
  </si>
  <si>
    <t>(518) 483-1250</t>
  </si>
  <si>
    <t>12953-0608</t>
  </si>
  <si>
    <t>CLINTON CO CHAP NYSARC DAY</t>
  </si>
  <si>
    <t>E0029705</t>
  </si>
  <si>
    <t>12901-1910</t>
  </si>
  <si>
    <t>North Country Physicians Organization, PLLC</t>
  </si>
  <si>
    <t>Joel S. Duhl, Executive Director</t>
  </si>
  <si>
    <t>(866) 444-6276</t>
  </si>
  <si>
    <t>C/o 555 W. Granada Suite B3</t>
  </si>
  <si>
    <t>Ormond Beach</t>
  </si>
  <si>
    <t>Office of Community Services for Warren and Washington Counties</t>
  </si>
  <si>
    <t>Robert York, LCSW, MPA, Director of Community Services</t>
  </si>
  <si>
    <t>(518) 792-7143</t>
  </si>
  <si>
    <t>yorkr@warrencountyny.gov</t>
  </si>
  <si>
    <t>Local Government Unit (LGU)/Single Point of Access (SPOA)</t>
  </si>
  <si>
    <t>230 Maple St., Suite 1</t>
  </si>
  <si>
    <t>Glens Falls</t>
  </si>
  <si>
    <t>St. Lawrence County Public Health Department</t>
  </si>
  <si>
    <t>Laurie Maki</t>
  </si>
  <si>
    <t>(315) 386-2325</t>
  </si>
  <si>
    <t>lmaki@stlawco.org</t>
  </si>
  <si>
    <t>80 SH 310 Suite 2</t>
  </si>
  <si>
    <t>Canton</t>
  </si>
  <si>
    <t>Mark Spiezio; EMS Manager</t>
  </si>
  <si>
    <t>(518) 677-8211</t>
  </si>
  <si>
    <t>cvrs.captain@gmail.com</t>
  </si>
  <si>
    <t>Mobile Crisis Intervention</t>
  </si>
  <si>
    <t>37 Gilbert Street</t>
  </si>
  <si>
    <t>Cambridge</t>
  </si>
  <si>
    <t>The Substance Abuse Prevention Team of Essex County, Inc.</t>
  </si>
  <si>
    <t>Doug Terbeek</t>
  </si>
  <si>
    <t>(518) 585-7424</t>
  </si>
  <si>
    <t>doug@preventionteam.org</t>
  </si>
  <si>
    <t>Education Support Services</t>
  </si>
  <si>
    <t>173 Lord Howe St.</t>
  </si>
  <si>
    <t>Ticonderoga</t>
  </si>
  <si>
    <t>United Helpers Care, Inc. - Canton Outpatient Physical Therapy</t>
  </si>
  <si>
    <t>E0219250</t>
  </si>
  <si>
    <t>UNITED HELPERS CANTON NH SNF</t>
  </si>
  <si>
    <t>All Other:: Mental Health:: Nursing Home</t>
  </si>
  <si>
    <t>UNITED HELPERS CANTON NURSING HOME</t>
  </si>
  <si>
    <t>40 W MAIN ST</t>
  </si>
  <si>
    <t>13617-1249</t>
  </si>
  <si>
    <t>United Helpers Care, Inc. DBA Mosaic - Service Coordination</t>
  </si>
  <si>
    <t>United Helpers Care, Inc. DBA Mosaic - Supportive Case Management</t>
  </si>
  <si>
    <t>E0086510</t>
  </si>
  <si>
    <t>UNITED HELPERS CARE INC  MH</t>
  </si>
  <si>
    <t>UNITED HELPERS CARE INC MH</t>
  </si>
  <si>
    <t>6695 STATE HIGHWAY 37</t>
  </si>
  <si>
    <t>13669-4427</t>
  </si>
  <si>
    <t>United Helpers Home Services</t>
  </si>
  <si>
    <t>UNITED HELPERS RESIDENCE INC</t>
  </si>
  <si>
    <t>30 SULLIVAN DR</t>
  </si>
  <si>
    <t>BISS LYNETTE</t>
  </si>
  <si>
    <t>E0035121</t>
  </si>
  <si>
    <t>BISS LYNETTE M</t>
  </si>
  <si>
    <t>BERRICK ROBERT MR.</t>
  </si>
  <si>
    <t>E0172581</t>
  </si>
  <si>
    <t>BERRICK ROBERT J</t>
  </si>
  <si>
    <t>102 RACE TRACK RD</t>
  </si>
  <si>
    <t>12883-4004</t>
  </si>
  <si>
    <t>BROWN SUSAN</t>
  </si>
  <si>
    <t>E0065359</t>
  </si>
  <si>
    <t>BROWN SUSAN B</t>
  </si>
  <si>
    <t>1 ATWELL RD</t>
  </si>
  <si>
    <t>COOPERSTOWN</t>
  </si>
  <si>
    <t>13326-1301</t>
  </si>
  <si>
    <t>BUCKLEY JACQUELYN</t>
  </si>
  <si>
    <t>E0300016</t>
  </si>
  <si>
    <t>BUCKLEY JACQUELYN ANNE RPA</t>
  </si>
  <si>
    <t>154 WARREN ST</t>
  </si>
  <si>
    <t>12801-4526</t>
  </si>
  <si>
    <t>CIOPPA DONNA</t>
  </si>
  <si>
    <t>E0319548</t>
  </si>
  <si>
    <t>CIOPPA DONNA M</t>
  </si>
  <si>
    <t>ABRAM-CIOPPA DONNA</t>
  </si>
  <si>
    <t>CONNER WILLIAM</t>
  </si>
  <si>
    <t>E0065444</t>
  </si>
  <si>
    <t>126 SKI BOWL ROAD</t>
  </si>
  <si>
    <t>12853-0420</t>
  </si>
  <si>
    <t>COOPER JOANNE</t>
  </si>
  <si>
    <t>E0322706</t>
  </si>
  <si>
    <t>14 MANOR DR</t>
  </si>
  <si>
    <t>12804-1906</t>
  </si>
  <si>
    <t>KUETTEL THOMAS</t>
  </si>
  <si>
    <t>E0175283</t>
  </si>
  <si>
    <t>KUETTEL THOMAS J MD</t>
  </si>
  <si>
    <t>Michael Kettle</t>
  </si>
  <si>
    <t>(607) 760-1063</t>
  </si>
  <si>
    <t>mkettle@libertymgt.com</t>
  </si>
  <si>
    <t>United Helpers Care, Inc. DBA Mosaic - Day Habilitation</t>
  </si>
  <si>
    <t>101 FORD ST</t>
  </si>
  <si>
    <t>United Helpers Care, Inc. DBA Mosaic - ICF #2</t>
  </si>
  <si>
    <t>E0213084</t>
  </si>
  <si>
    <t>UNITED HELPERS ICF #2</t>
  </si>
  <si>
    <t>BOX 44</t>
  </si>
  <si>
    <t>RENSSELAER FALLS</t>
  </si>
  <si>
    <t>13680-3171</t>
  </si>
  <si>
    <t>United Helpers Care, Inc. DBA Mosaic - ICF #3</t>
  </si>
  <si>
    <t>E0200309</t>
  </si>
  <si>
    <t>UNITED HELPERS ICF #3</t>
  </si>
  <si>
    <t>ICF #3</t>
  </si>
  <si>
    <t>LISBON</t>
  </si>
  <si>
    <t>13658-3297</t>
  </si>
  <si>
    <t>United Helpers Care, Inc. DBA Mosaic - ICF #4</t>
  </si>
  <si>
    <t>E0193838</t>
  </si>
  <si>
    <t>UNITED HELPERS ICF #4</t>
  </si>
  <si>
    <t>ICF #4</t>
  </si>
  <si>
    <t>HEUVELTON</t>
  </si>
  <si>
    <t>13654-3125</t>
  </si>
  <si>
    <t>United Helpers Care, Inc. DBA Mosaic - ICF #5</t>
  </si>
  <si>
    <t>E0193841</t>
  </si>
  <si>
    <t>UNITED HELPERS IRISH SET ICF</t>
  </si>
  <si>
    <t>IRISH SETTLEMENT ICF</t>
  </si>
  <si>
    <t>13654-3109</t>
  </si>
  <si>
    <t>United Helpers Care, Inc. DBA Mosaic - ICF #6</t>
  </si>
  <si>
    <t>E0188546</t>
  </si>
  <si>
    <t>UNITED HELPERS ICF #6</t>
  </si>
  <si>
    <t>168 HIGH STREET</t>
  </si>
  <si>
    <t>MORRISTOWN</t>
  </si>
  <si>
    <t>13664-3222</t>
  </si>
  <si>
    <t>United Helpers Care, Inc. DBA Mosaic - ICF/DD #1</t>
  </si>
  <si>
    <t>E0225764</t>
  </si>
  <si>
    <t>UNITED HELPERS ICF #1</t>
  </si>
  <si>
    <t>10 SPRUCE ST</t>
  </si>
  <si>
    <t>13669-3152</t>
  </si>
  <si>
    <t>United Helpers Care, Inc. DBA Mosaic - Riverwood Acres IRA #2</t>
  </si>
  <si>
    <t>112 MCINTYRE RD</t>
  </si>
  <si>
    <t>PARSONS CHILD AND FAMILY CENTER</t>
  </si>
  <si>
    <t>E0332598</t>
  </si>
  <si>
    <t>PARSONS CHILD AND FAMILY CTR</t>
  </si>
  <si>
    <t>Audrey LaFrenier</t>
  </si>
  <si>
    <t>(518) 431-1652</t>
  </si>
  <si>
    <t>audrey.lafrenier@northernrivers.org</t>
  </si>
  <si>
    <t>All Other:: Case Management / Health Home:: Clinic:: Mental Health</t>
  </si>
  <si>
    <t>60 ACADEMY RD</t>
  </si>
  <si>
    <t>12208-3103</t>
  </si>
  <si>
    <t>WESSEL RICHARD DR.</t>
  </si>
  <si>
    <t>E0374280</t>
  </si>
  <si>
    <t>WESSEL RICHARD FREDRICK JR</t>
  </si>
  <si>
    <t>WHITE DAWN</t>
  </si>
  <si>
    <t>E0024865</t>
  </si>
  <si>
    <t>WHITE DAWN M RPA</t>
  </si>
  <si>
    <t>WHITE DAWN M PA</t>
  </si>
  <si>
    <t>190 OUTER MAIN STREET</t>
  </si>
  <si>
    <t>WHITEHEAD MICHAEL</t>
  </si>
  <si>
    <t>E0337643</t>
  </si>
  <si>
    <t>WHITEHEAD MICHAEL BALDWIN</t>
  </si>
  <si>
    <t>80 E MAIN ST</t>
  </si>
  <si>
    <t>13617-1450</t>
  </si>
  <si>
    <t>WITTY-LEWIS COSSETTE</t>
  </si>
  <si>
    <t>E0324194</t>
  </si>
  <si>
    <t>WITTY-LEWIS COSETTE</t>
  </si>
  <si>
    <t>YOUNG KEITH MR.</t>
  </si>
  <si>
    <t>E0075069</t>
  </si>
  <si>
    <t>YOUNG KEITH</t>
  </si>
  <si>
    <t>ADAMS ROBIN</t>
  </si>
  <si>
    <t>E0036735</t>
  </si>
  <si>
    <t>ADAMS ROBIN E</t>
  </si>
  <si>
    <t>SMALL DENNIS</t>
  </si>
  <si>
    <t>E0039714</t>
  </si>
  <si>
    <t>SMALL DENNIS C RPA</t>
  </si>
  <si>
    <t>SMITH BRADLEY</t>
  </si>
  <si>
    <t>E0110681</t>
  </si>
  <si>
    <t>SMITH BRADLEY G RPA</t>
  </si>
  <si>
    <t>MCINTYRE ELIZABETH</t>
  </si>
  <si>
    <t>E0354610</t>
  </si>
  <si>
    <t>MCINTYRE ELIZABETH M</t>
  </si>
  <si>
    <t>Lori Kearsing</t>
  </si>
  <si>
    <t>(518) 944-2106</t>
  </si>
  <si>
    <t>kearsing@cfdsny.org</t>
  </si>
  <si>
    <t>MC INTYRE ELIZABETH M</t>
  </si>
  <si>
    <t>133 AVIATION RD</t>
  </si>
  <si>
    <t>12804-8206</t>
  </si>
  <si>
    <t>PECA MARGARET MS.</t>
  </si>
  <si>
    <t>E0049115</t>
  </si>
  <si>
    <t>PECA MARGARET B</t>
  </si>
  <si>
    <t>PECA MARGARET BARNETT</t>
  </si>
  <si>
    <t>ZANETTI ALEXANDRA</t>
  </si>
  <si>
    <t>E0359143</t>
  </si>
  <si>
    <t>ZANETTI ALEXANDRA LYNNE</t>
  </si>
  <si>
    <t>CARSON ERIC DR.</t>
  </si>
  <si>
    <t>E0227725</t>
  </si>
  <si>
    <t>CARSON ERIC ROBERT OD</t>
  </si>
  <si>
    <t>Brian Nealon</t>
  </si>
  <si>
    <t>(518) 691-1401</t>
  </si>
  <si>
    <t>bnealon@thewesleycommunity.org</t>
  </si>
  <si>
    <t>95 WEST AVE</t>
  </si>
  <si>
    <t>12866-6006</t>
  </si>
  <si>
    <t>GOULD SHANNON DR.</t>
  </si>
  <si>
    <t>E0018747</t>
  </si>
  <si>
    <t>GOULD SHANNON L PHD</t>
  </si>
  <si>
    <t>GOULD SHANNON L</t>
  </si>
  <si>
    <t>131 LAWRENCE ST</t>
  </si>
  <si>
    <t>12866-1346</t>
  </si>
  <si>
    <t>JONES RICHARD</t>
  </si>
  <si>
    <t>E0161009</t>
  </si>
  <si>
    <t>JONES RICHARD EATON DPM</t>
  </si>
  <si>
    <t>64 WOODLAWN AVE</t>
  </si>
  <si>
    <t>12866-2105</t>
  </si>
  <si>
    <t>PODIATRIST</t>
  </si>
  <si>
    <t>SHRIVER KREN DR.</t>
  </si>
  <si>
    <t>E0130339</t>
  </si>
  <si>
    <t>SHRIVER KREN K</t>
  </si>
  <si>
    <t>3764 72ND SY</t>
  </si>
  <si>
    <t>JACKSON HEIGHTS</t>
  </si>
  <si>
    <t>11372-0000</t>
  </si>
  <si>
    <t>SMITH KAREN MS.</t>
  </si>
  <si>
    <t>E0361980</t>
  </si>
  <si>
    <t>SMITH KAREN LOUISE</t>
  </si>
  <si>
    <t>1A PINE WEST PLZ</t>
  </si>
  <si>
    <t>12205-5556</t>
  </si>
  <si>
    <t>SPITALNY KENNETH DR.</t>
  </si>
  <si>
    <t>E0033673</t>
  </si>
  <si>
    <t>SPITALNY KENNETH CHARLES</t>
  </si>
  <si>
    <t>1400 PELHAM PKWY S</t>
  </si>
  <si>
    <t>BRONX</t>
  </si>
  <si>
    <t>10461-1138</t>
  </si>
  <si>
    <t>STEPANETS GREGORY DR.</t>
  </si>
  <si>
    <t>E0057040</t>
  </si>
  <si>
    <t>STEPANETS GREGORY B</t>
  </si>
  <si>
    <t>SULTAN AHMAD DR.</t>
  </si>
  <si>
    <t>E0151283</t>
  </si>
  <si>
    <t>SULTAN AHMAD MD</t>
  </si>
  <si>
    <t>315 S MANNING BLVD</t>
  </si>
  <si>
    <t>12208-1707</t>
  </si>
  <si>
    <t>TANAVDE SADHANA</t>
  </si>
  <si>
    <t>E0357778</t>
  </si>
  <si>
    <t>TANAVDE SADHANA A</t>
  </si>
  <si>
    <t>75 NEW SCOTLAND AVE UNIT E</t>
  </si>
  <si>
    <t>VAN BELLINGHAM WENDY DR.</t>
  </si>
  <si>
    <t>E0201357</t>
  </si>
  <si>
    <t>VAN BELLINGHAM WENDY       MD</t>
  </si>
  <si>
    <t>1444 WESTERN AVE # B--1</t>
  </si>
  <si>
    <t>12203-3440</t>
  </si>
  <si>
    <t>VERMA MANISH DR.</t>
  </si>
  <si>
    <t>E0289282</t>
  </si>
  <si>
    <t>VERMA MANISH</t>
  </si>
  <si>
    <t>AIDS COUNCIL OF NORTHEASTERN NEW YORK</t>
  </si>
  <si>
    <t>E0157043</t>
  </si>
  <si>
    <t>AIDS COUNCIL OF NENY AI</t>
  </si>
  <si>
    <t>Michele McClave</t>
  </si>
  <si>
    <t>(518) 434-4686</t>
  </si>
  <si>
    <t>mmcclave@aidscouncil.org</t>
  </si>
  <si>
    <t>927 BROADWAY</t>
  </si>
  <si>
    <t>12207-1306</t>
  </si>
  <si>
    <t>WARREN WASHINGTON ARC SMP</t>
  </si>
  <si>
    <t>E0083136</t>
  </si>
  <si>
    <t>Stephen Traver</t>
  </si>
  <si>
    <t>(518) 793-4204</t>
  </si>
  <si>
    <t>straver@caparcny.org</t>
  </si>
  <si>
    <t>REGION OUTSIDE NYC</t>
  </si>
  <si>
    <t>12804-1728</t>
  </si>
  <si>
    <t>WARREN WASHINGTON ARC DAY</t>
  </si>
  <si>
    <t>E0029847</t>
  </si>
  <si>
    <t>12804-3012</t>
  </si>
  <si>
    <t>OMRDD/WARREN/WASHINGTON ARC</t>
  </si>
  <si>
    <t>E0099654</t>
  </si>
  <si>
    <t>NYSARC INC WARREN WASH &amp; ALBANY CO</t>
  </si>
  <si>
    <t>436 QUAKER RD</t>
  </si>
  <si>
    <t>12804-1535</t>
  </si>
  <si>
    <t>FRANK WENDY</t>
  </si>
  <si>
    <t>E0316459</t>
  </si>
  <si>
    <t>FRANK WENDY L</t>
  </si>
  <si>
    <t>33 MITCHELL AVE</t>
  </si>
  <si>
    <t>13903-1619</t>
  </si>
  <si>
    <t>LAUZON KATHLEEN</t>
  </si>
  <si>
    <t>E0132846</t>
  </si>
  <si>
    <t>LAUZON KATHLEEN C</t>
  </si>
  <si>
    <t>577 COUNTY RT</t>
  </si>
  <si>
    <t>BANU DIMITRINA</t>
  </si>
  <si>
    <t>E0305602</t>
  </si>
  <si>
    <t>PRANGOVA DIMITRINA IVANOVA</t>
  </si>
  <si>
    <t>BANU DIMITRINA IVANOVA</t>
  </si>
  <si>
    <t>GRECO MICHAEL MR.</t>
  </si>
  <si>
    <t>E0081043</t>
  </si>
  <si>
    <t>GRECO MICHAEL T</t>
  </si>
  <si>
    <t>PHARMACY</t>
  </si>
  <si>
    <t>KLIPPEL ERIC</t>
  </si>
  <si>
    <t>E0169287</t>
  </si>
  <si>
    <t>KLIPPEL ERIC T</t>
  </si>
  <si>
    <t>MAXI DRUG INC</t>
  </si>
  <si>
    <t>CHESTERTOWN</t>
  </si>
  <si>
    <t>FEALEY KATHRYN</t>
  </si>
  <si>
    <t>E0289849</t>
  </si>
  <si>
    <t>FEALEY KATHRYN ELIZABETH</t>
  </si>
  <si>
    <t>WISNIEWSKI KATHRYN</t>
  </si>
  <si>
    <t>96 WOLF RD</t>
  </si>
  <si>
    <t>COLONIE</t>
  </si>
  <si>
    <t>12205-1207</t>
  </si>
  <si>
    <t>DESNYDER JEROME DR.</t>
  </si>
  <si>
    <t>E0237031</t>
  </si>
  <si>
    <t>DE SNYDER JEROME JULIUS   DDS</t>
  </si>
  <si>
    <t>DE SNYDER JEROME JULIUS</t>
  </si>
  <si>
    <t>134 PARK STREET</t>
  </si>
  <si>
    <t>12953-0000</t>
  </si>
  <si>
    <t>DISHMAN LEONARDO DR.</t>
  </si>
  <si>
    <t>E0080987</t>
  </si>
  <si>
    <t>DISHMAN LEONARDO MD</t>
  </si>
  <si>
    <t>12953-1244</t>
  </si>
  <si>
    <t>DUMITRESCU CLAUDIA DR.</t>
  </si>
  <si>
    <t>E0300604</t>
  </si>
  <si>
    <t>DUMITRESCU CLAUDIA</t>
  </si>
  <si>
    <t>DUMITRESCU CLAUDIA ELENA</t>
  </si>
  <si>
    <t>20 FOURTH STREET STE 2</t>
  </si>
  <si>
    <t>FISH ROWAN DR.</t>
  </si>
  <si>
    <t>E0069115</t>
  </si>
  <si>
    <t>FISH ROWAN</t>
  </si>
  <si>
    <t>104 PARK STREET</t>
  </si>
  <si>
    <t>NORTHEAST PARENT AND CHILD SOCIETY, INC.</t>
  </si>
  <si>
    <t>E0221254</t>
  </si>
  <si>
    <t>NORTHEAST PARENT CHILD SOC</t>
  </si>
  <si>
    <t>Sharon Mahota</t>
  </si>
  <si>
    <t>(518) 426-2768</t>
  </si>
  <si>
    <t>sharon.mahota@northernrivers.org</t>
  </si>
  <si>
    <t>120 PARK AVE</t>
  </si>
  <si>
    <t>12304-1623</t>
  </si>
  <si>
    <t>CHILD CARE INSTITUTION</t>
  </si>
  <si>
    <t>CENTER FOR DISABILITY SERVICES, INC</t>
  </si>
  <si>
    <t>E0252157</t>
  </si>
  <si>
    <t>UCP ASSN OF THE CAPITAL DIST</t>
  </si>
  <si>
    <t>OUTPATIENT DOH</t>
  </si>
  <si>
    <t>12208-1708</t>
  </si>
  <si>
    <t>ST MARGARETS CENTER</t>
  </si>
  <si>
    <t>E0267862</t>
  </si>
  <si>
    <t>ST. MARGARETS HOUSE AND HOSPITAL FOR BABIES</t>
  </si>
  <si>
    <t>27 HACKETT BLVD</t>
  </si>
  <si>
    <t>12208-3420</t>
  </si>
  <si>
    <t>David Saffer</t>
  </si>
  <si>
    <t>(518) 746-1527</t>
  </si>
  <si>
    <t>davidsaffer@councilforprevention.org</t>
  </si>
  <si>
    <t>10 LaCrosse St</t>
  </si>
  <si>
    <t>Hudson Falls</t>
  </si>
  <si>
    <t>ADAMS MICHAEL</t>
  </si>
  <si>
    <t>E0138337</t>
  </si>
  <si>
    <t>ADAMS MICHAEL EDWARD MD</t>
  </si>
  <si>
    <t>ADAMS MICHAEL EDWARD</t>
  </si>
  <si>
    <t>AVERY JACKIE DR.</t>
  </si>
  <si>
    <t>E0325896</t>
  </si>
  <si>
    <t>AVERY JACKIE S</t>
  </si>
  <si>
    <t>AVERY JACKIE</t>
  </si>
  <si>
    <t>ALLOY DAVID DR.</t>
  </si>
  <si>
    <t>E0065310</t>
  </si>
  <si>
    <t>ALLOY DAVID A</t>
  </si>
  <si>
    <t>ALLOY DAVID</t>
  </si>
  <si>
    <t>BACHMAN PAUL</t>
  </si>
  <si>
    <t>E0204650</t>
  </si>
  <si>
    <t>BACHMAN PAUL               MD</t>
  </si>
  <si>
    <t>BACHMAN PAUL F</t>
  </si>
  <si>
    <t>3767 MAIN STREET</t>
  </si>
  <si>
    <t>MELBOURNE JOHN</t>
  </si>
  <si>
    <t>E0226341</t>
  </si>
  <si>
    <t>MELBOURNE JOHN             MD</t>
  </si>
  <si>
    <t>27 HOSPITAL AVE STE 206</t>
  </si>
  <si>
    <t>DANBURY</t>
  </si>
  <si>
    <t>CT</t>
  </si>
  <si>
    <t>06810-5954</t>
  </si>
  <si>
    <t>TOHTZ DAMON DR.</t>
  </si>
  <si>
    <t>E0009157</t>
  </si>
  <si>
    <t>TOHTZ DAMON ALARIC</t>
  </si>
  <si>
    <t>LEVINE MATTHEW</t>
  </si>
  <si>
    <t>E0008092</t>
  </si>
  <si>
    <t>LEVINE MATTHEW D RPA</t>
  </si>
  <si>
    <t>LEVINE MATTHEW D</t>
  </si>
  <si>
    <t>79 GLENRIDGE RD</t>
  </si>
  <si>
    <t>GLENVILLE</t>
  </si>
  <si>
    <t>12302-4523</t>
  </si>
  <si>
    <t>BAKER CRYSTAL</t>
  </si>
  <si>
    <t>E0299489</t>
  </si>
  <si>
    <t>TRYON CRYSTAL M</t>
  </si>
  <si>
    <t>BAKER CRYSTAL M</t>
  </si>
  <si>
    <t>119 HOLLAND CIRCLE DR</t>
  </si>
  <si>
    <t>12010-7550</t>
  </si>
  <si>
    <t>GLOBOKAR JOSEPH</t>
  </si>
  <si>
    <t>E0374664</t>
  </si>
  <si>
    <t>ADEPOJU GRACE MRS.</t>
  </si>
  <si>
    <t>E0359016</t>
  </si>
  <si>
    <t>ADEPOJU GRACE ADEOLA</t>
  </si>
  <si>
    <t>427 GUY PARK AVE</t>
  </si>
  <si>
    <t>12010-1054</t>
  </si>
  <si>
    <t>BUCHANAN TATIANA MRS.</t>
  </si>
  <si>
    <t>E0361898</t>
  </si>
  <si>
    <t>BUCHANAN TITIANA ALEXEEVNA</t>
  </si>
  <si>
    <t>DOWLING THOMAS</t>
  </si>
  <si>
    <t>E0284539</t>
  </si>
  <si>
    <t>DOWLING THOMAS C</t>
  </si>
  <si>
    <t>65 S LAKE AVE</t>
  </si>
  <si>
    <t>12203-1103</t>
  </si>
  <si>
    <t>GABAY MICHELLE</t>
  </si>
  <si>
    <t>E0045727</t>
  </si>
  <si>
    <t>Mental Health:: Practitioner - Primary Care Provider (PCP)</t>
  </si>
  <si>
    <t>GABAY MICHELLE MARIE</t>
  </si>
  <si>
    <t>MASSONNE MARY MR.</t>
  </si>
  <si>
    <t>E0022444</t>
  </si>
  <si>
    <t>MASSONNE MARY LYNN</t>
  </si>
  <si>
    <t>MILLER BEATRICE</t>
  </si>
  <si>
    <t>E0049190</t>
  </si>
  <si>
    <t>MILLER BEATRICE E</t>
  </si>
  <si>
    <t>CROWL LAUREN</t>
  </si>
  <si>
    <t>E0049517</t>
  </si>
  <si>
    <t>CROWL LAUREN L RPA</t>
  </si>
  <si>
    <t>Megan Murphy</t>
  </si>
  <si>
    <t>(518) 897-2439</t>
  </si>
  <si>
    <t>mmurphy@adirondackhealth.org</t>
  </si>
  <si>
    <t>29 CHURCH ST</t>
  </si>
  <si>
    <t>LAKE PLACID</t>
  </si>
  <si>
    <t>12946-1805</t>
  </si>
  <si>
    <t>CRYSTAL SARA MISS</t>
  </si>
  <si>
    <t>E0331956</t>
  </si>
  <si>
    <t>CRYSTAL SARA</t>
  </si>
  <si>
    <t>515 MAIN ST</t>
  </si>
  <si>
    <t>OLEAN</t>
  </si>
  <si>
    <t>14760-1513</t>
  </si>
  <si>
    <t>DOWIDOWICZ ANTHONY</t>
  </si>
  <si>
    <t>E0045038</t>
  </si>
  <si>
    <t>DOWIDOWICZ ANTHONY J</t>
  </si>
  <si>
    <t>565 ABBOTT RD</t>
  </si>
  <si>
    <t>BUFFALO</t>
  </si>
  <si>
    <t>14220-2039</t>
  </si>
  <si>
    <t>GAEDTKE DORIT</t>
  </si>
  <si>
    <t>E0158952</t>
  </si>
  <si>
    <t>GAEDTKE DORIT D MD</t>
  </si>
  <si>
    <t>RFD BOX 410D</t>
  </si>
  <si>
    <t>GLASS HOWARD MR.</t>
  </si>
  <si>
    <t>E0049519</t>
  </si>
  <si>
    <t>GLASS HOWARD A</t>
  </si>
  <si>
    <t>2233 STATE ROUTE 86</t>
  </si>
  <si>
    <t>12983-5644</t>
  </si>
  <si>
    <t>GRIFFIN DAVID MR.</t>
  </si>
  <si>
    <t>E0368237</t>
  </si>
  <si>
    <t>GRIFFIN DAVID JAMES</t>
  </si>
  <si>
    <t>187 PARK ST STE 2 # 2</t>
  </si>
  <si>
    <t>HETTENA AVI DR.</t>
  </si>
  <si>
    <t>E0335657</t>
  </si>
  <si>
    <t>HETTENA AVI J</t>
  </si>
  <si>
    <t>HETTENA AVI JACQUES</t>
  </si>
  <si>
    <t>185 OLD MILITARY RD</t>
  </si>
  <si>
    <t>12946-1939</t>
  </si>
  <si>
    <t>HILL CATHERINE MS.</t>
  </si>
  <si>
    <t>E0079831</t>
  </si>
  <si>
    <t>HILL CATHERINE ROOKS</t>
  </si>
  <si>
    <t>CVPH BEEKMAN ST</t>
  </si>
  <si>
    <t>E0205516</t>
  </si>
  <si>
    <t>NORTH STAR IND CONSTABLE B IC</t>
  </si>
  <si>
    <t>CONSTABLE B ICF</t>
  </si>
  <si>
    <t>E0205031</t>
  </si>
  <si>
    <t>NORTH STAR IND CHURCH ST ICF</t>
  </si>
  <si>
    <t>52 CHURCH STREET</t>
  </si>
  <si>
    <t>12920-4408</t>
  </si>
  <si>
    <t>E0076783</t>
  </si>
  <si>
    <t>KISIEL DENNIS L</t>
  </si>
  <si>
    <t>11201-4709</t>
  </si>
  <si>
    <t>MEDICAL APPLIANCE DEALER</t>
  </si>
  <si>
    <t>E0074576</t>
  </si>
  <si>
    <t>CITIZEN ADVOCATES, INC SPT</t>
  </si>
  <si>
    <t>SCHMITT PATRICIA</t>
  </si>
  <si>
    <t>E0325286</t>
  </si>
  <si>
    <t>SCHMITT PATRICIA ANN</t>
  </si>
  <si>
    <t>STEVENSON PATRICIA</t>
  </si>
  <si>
    <t>STEVENSON PATRICIA ANN</t>
  </si>
  <si>
    <t>SHANNON SHARON</t>
  </si>
  <si>
    <t>E0036237</t>
  </si>
  <si>
    <t>SHANNON SHARON HOULE</t>
  </si>
  <si>
    <t>17 MAIN ST</t>
  </si>
  <si>
    <t>12804-4007</t>
  </si>
  <si>
    <t>SPINELLI EILEEN</t>
  </si>
  <si>
    <t>E0178053</t>
  </si>
  <si>
    <t>SPINELLI EILEEN BENASSI NP</t>
  </si>
  <si>
    <t>SPINELLI EILEEN BENASSI</t>
  </si>
  <si>
    <t>FRASIER GARY</t>
  </si>
  <si>
    <t>E0327972</t>
  </si>
  <si>
    <t>135 NORTH RD</t>
  </si>
  <si>
    <t>GANSEVOORT</t>
  </si>
  <si>
    <t>12831-1308</t>
  </si>
  <si>
    <t>SINGER JUDITH MRS.</t>
  </si>
  <si>
    <t>E0328065</t>
  </si>
  <si>
    <t>SINGER JUDITH</t>
  </si>
  <si>
    <t>25 WILLOWBROOK RD</t>
  </si>
  <si>
    <t>12804-5882</t>
  </si>
  <si>
    <t>TATAREVIC ENIDA</t>
  </si>
  <si>
    <t>E0341484</t>
  </si>
  <si>
    <t>1 NEW HAMPSHIRE AVE</t>
  </si>
  <si>
    <t>TROY</t>
  </si>
  <si>
    <t>12180-1754</t>
  </si>
  <si>
    <t>BUTZ ROBET DR.</t>
  </si>
  <si>
    <t>E0130213</t>
  </si>
  <si>
    <t>BUTZ JR. ROBERT A</t>
  </si>
  <si>
    <t>(518) 775-5412</t>
  </si>
  <si>
    <t>465 N PERRY ST</t>
  </si>
  <si>
    <t>12095-1014</t>
  </si>
  <si>
    <t>CHRISTIE LINDA DR.</t>
  </si>
  <si>
    <t>E0009124</t>
  </si>
  <si>
    <t>CHRISTIE LINDA J MD</t>
  </si>
  <si>
    <t>CHRISTIE LINDA J</t>
  </si>
  <si>
    <t>LEXINGTON CENTER</t>
  </si>
  <si>
    <t>E0337156</t>
  </si>
  <si>
    <t>DAIGLE LINDA A</t>
  </si>
  <si>
    <t>FERGUSON-YARUSH MICHELLE</t>
  </si>
  <si>
    <t>E0045791</t>
  </si>
  <si>
    <t>HANSON ANNE MRS.</t>
  </si>
  <si>
    <t>E0372648</t>
  </si>
  <si>
    <t>PAYETTE ANNE CATHERINE</t>
  </si>
  <si>
    <t>PAYETTE ANNE MRS.</t>
  </si>
  <si>
    <t>HAAS DOUGLAS DR.</t>
  </si>
  <si>
    <t>E0189052</t>
  </si>
  <si>
    <t>HAAS DOUGLAS L MD</t>
  </si>
  <si>
    <t>26 SLAWSON ST</t>
  </si>
  <si>
    <t>DOLGEVILLE</t>
  </si>
  <si>
    <t>13329-1237</t>
  </si>
  <si>
    <t>MORRISON VICTORIA MS.</t>
  </si>
  <si>
    <t>E0337939</t>
  </si>
  <si>
    <t>MORRISON VICTORIA</t>
  </si>
  <si>
    <t>STANAVICH CHRISTINE</t>
  </si>
  <si>
    <t>E0337224</t>
  </si>
  <si>
    <t>CHRISTINE M STANAVICH</t>
  </si>
  <si>
    <t>STANAVICH CHRISTINE M</t>
  </si>
  <si>
    <t>THORNTON ALLEN MR.</t>
  </si>
  <si>
    <t>E0066016</t>
  </si>
  <si>
    <t>THORNTON ALLEN</t>
  </si>
  <si>
    <t>VANDEUSEN HEIDI</t>
  </si>
  <si>
    <t>E0362445</t>
  </si>
  <si>
    <t>VAN DEUSEN HEIDI HARLOW</t>
  </si>
  <si>
    <t>241 STEELE AVE EXT</t>
  </si>
  <si>
    <t>12078-5713</t>
  </si>
  <si>
    <t>WILLIAMS TERESA MRS.</t>
  </si>
  <si>
    <t>E0338191</t>
  </si>
  <si>
    <t>WILLIAMS TERESA MARIE GIAQUINTO</t>
  </si>
  <si>
    <t>Washington County Public Health Nursing Service</t>
  </si>
  <si>
    <t>Patricia Hunt</t>
  </si>
  <si>
    <t>(518) 746-2400</t>
  </si>
  <si>
    <t>phunt@co.washington.ny.us</t>
  </si>
  <si>
    <t>WASHINGTON COUNTY PUBLIC HEALTH NURSING SERVICE</t>
  </si>
  <si>
    <t>415 LOWER MAIN ST</t>
  </si>
  <si>
    <t>United Helpers Canton Nursing Home, Inc. DBA Maplewood Assisted Living Program</t>
  </si>
  <si>
    <t>UNITED HELPERS CANTON NURSING HOME, INC</t>
  </si>
  <si>
    <t>205 STATE STREET RD</t>
  </si>
  <si>
    <t>MCSHANE KAREN DR.</t>
  </si>
  <si>
    <t>E0183601</t>
  </si>
  <si>
    <t>MCSHANE KAREN E MD</t>
  </si>
  <si>
    <t>MCTIERNAN EUGENE</t>
  </si>
  <si>
    <t>E0141358</t>
  </si>
  <si>
    <t>MCTIERNAN EUGENE JAMES MD</t>
  </si>
  <si>
    <t>MCTIERNAN EUGENE JAMES</t>
  </si>
  <si>
    <t>LAUZON GERALD MR.</t>
  </si>
  <si>
    <t>E0366741</t>
  </si>
  <si>
    <t>LAUZON GERALD R</t>
  </si>
  <si>
    <t>CHIROPRACTOR/PORT-XRAY-SVC  - QMB SERVICES</t>
  </si>
  <si>
    <t>SEAWAY ORTHOPEDICS, PC</t>
  </si>
  <si>
    <t>E0178240</t>
  </si>
  <si>
    <t>SEAWAY ORTHOPEDICS PC</t>
  </si>
  <si>
    <t>271 ANDREWS ST</t>
  </si>
  <si>
    <t>13662-3401</t>
  </si>
  <si>
    <t>MULTI-TYPE GROUP</t>
  </si>
  <si>
    <t>CRAWFORD ELIZABETH</t>
  </si>
  <si>
    <t>E0172818</t>
  </si>
  <si>
    <t>CRAWFORD ELIZABETH D</t>
  </si>
  <si>
    <t>100 BROAD ST</t>
  </si>
  <si>
    <t>12801-4349</t>
  </si>
  <si>
    <t>CROSS ROBERT</t>
  </si>
  <si>
    <t>E0312577</t>
  </si>
  <si>
    <t>DEPREY ELLEN</t>
  </si>
  <si>
    <t>E0065425</t>
  </si>
  <si>
    <t>DEPREY ELLEN M</t>
  </si>
  <si>
    <t>6356 NYS ROUTE 30</t>
  </si>
  <si>
    <t>INDIAN LAKE</t>
  </si>
  <si>
    <t>12842-1500</t>
  </si>
  <si>
    <t>GUSH LAUREN</t>
  </si>
  <si>
    <t>E0362513</t>
  </si>
  <si>
    <t>DINSMORE LAUREN ELIZABETH</t>
  </si>
  <si>
    <t>DURKEE SARAH</t>
  </si>
  <si>
    <t>E0359054</t>
  </si>
  <si>
    <t>DURKEE SARAH BETH</t>
  </si>
  <si>
    <t>EARLEY ALICIA</t>
  </si>
  <si>
    <t>E0315885</t>
  </si>
  <si>
    <t>EARLEY ALICIA M</t>
  </si>
  <si>
    <t>ELLIS JAMIE MRS.</t>
  </si>
  <si>
    <t>E0065360</t>
  </si>
  <si>
    <t>ELLIS JAMI L</t>
  </si>
  <si>
    <t>ELLIS JAMIE</t>
  </si>
  <si>
    <t>ELLIS JAMIE LIN</t>
  </si>
  <si>
    <t>161 CAREY RD</t>
  </si>
  <si>
    <t>ERWIN JOANNA MRS.</t>
  </si>
  <si>
    <t>E0065720</t>
  </si>
  <si>
    <t>CONARD JOANNA L</t>
  </si>
  <si>
    <t>ERWIN JOANNA CONRAD</t>
  </si>
  <si>
    <t>EVENS SHANNON</t>
  </si>
  <si>
    <t>E0323941</t>
  </si>
  <si>
    <t>EVENS SHANNON T</t>
  </si>
  <si>
    <t>EVELLIS SHANNON</t>
  </si>
  <si>
    <t>EVELLIS SHANNON THERESA</t>
  </si>
  <si>
    <t>6223 STATE ROUTE 9</t>
  </si>
  <si>
    <t>12817-2823</t>
  </si>
  <si>
    <t>BEATY ROBERT</t>
  </si>
  <si>
    <t>E0195213</t>
  </si>
  <si>
    <t>BEATY ROBERT H  MD</t>
  </si>
  <si>
    <t>BEATY ROBERT HARWOOD</t>
  </si>
  <si>
    <t>BERGIN SUZANNE</t>
  </si>
  <si>
    <t>E0342312</t>
  </si>
  <si>
    <t>BERGIN SUZANNE ELIZABETH</t>
  </si>
  <si>
    <t>KEE ELAINE MS.</t>
  </si>
  <si>
    <t>E0331930</t>
  </si>
  <si>
    <t>KEE ELAINE F</t>
  </si>
  <si>
    <t>Kim Atkins</t>
  </si>
  <si>
    <t>(518) 831-8616</t>
  </si>
  <si>
    <t>k.atkins@ppmhchoices.org</t>
  </si>
  <si>
    <t>1040 STATE ST</t>
  </si>
  <si>
    <t>12307-1508</t>
  </si>
  <si>
    <t>SUNA CARLA MS.</t>
  </si>
  <si>
    <t>E0070201</t>
  </si>
  <si>
    <t>SUNA CARLA JOYCE</t>
  </si>
  <si>
    <t>GAYNOR PATRICIA MS.</t>
  </si>
  <si>
    <t>E0018097</t>
  </si>
  <si>
    <t>GAYNOR PATRICIA NP</t>
  </si>
  <si>
    <t>GAYNOR PATRICIA</t>
  </si>
  <si>
    <t>WILSON ALLISON</t>
  </si>
  <si>
    <t>E0372019</t>
  </si>
  <si>
    <t>WILSON ALLISON MARIE</t>
  </si>
  <si>
    <t>LAWLOR PAMELA MRS.</t>
  </si>
  <si>
    <t>E0022508</t>
  </si>
  <si>
    <t>LAWLOR PAMELA J</t>
  </si>
  <si>
    <t>GALUSHA JILL</t>
  </si>
  <si>
    <t>E0352043</t>
  </si>
  <si>
    <t>GALUSHA JILL BRISBIN</t>
  </si>
  <si>
    <t>135 WARREN ST</t>
  </si>
  <si>
    <t>12801-4511</t>
  </si>
  <si>
    <t>SCHWAB MARJORIE</t>
  </si>
  <si>
    <t>E0065995</t>
  </si>
  <si>
    <t>109 LEGION DR</t>
  </si>
  <si>
    <t>COBLESKILL</t>
  </si>
  <si>
    <t>12043-5111</t>
  </si>
  <si>
    <t>SHAW COLLEEN</t>
  </si>
  <si>
    <t>E0352044</t>
  </si>
  <si>
    <t>SHAW COLLEEN MARGARET</t>
  </si>
  <si>
    <t>400 N PERRY ST</t>
  </si>
  <si>
    <t>12095-1115</t>
  </si>
  <si>
    <t>HEYSLER REBECCA</t>
  </si>
  <si>
    <t>E0177273</t>
  </si>
  <si>
    <t>HEYSLER REBECCA A NP</t>
  </si>
  <si>
    <t>603 SENECA ST STE 5</t>
  </si>
  <si>
    <t>ONEIDA</t>
  </si>
  <si>
    <t>13421-2653</t>
  </si>
  <si>
    <t>FIELDS JENNIFER</t>
  </si>
  <si>
    <t>E0331752</t>
  </si>
  <si>
    <t>FIELDS JENNIFER L</t>
  </si>
  <si>
    <t>111 E CHESTNUT ST FL 2 STE 205</t>
  </si>
  <si>
    <t>ROME</t>
  </si>
  <si>
    <t>13440-2800</t>
  </si>
  <si>
    <t>BURKE JAE LYN</t>
  </si>
  <si>
    <t>E0049514</t>
  </si>
  <si>
    <t>7 COMMUNITY CENTER</t>
  </si>
  <si>
    <t>WILMINGTON</t>
  </si>
  <si>
    <t>12997-0268</t>
  </si>
  <si>
    <t>CAPUTO PASQUALINO DR.</t>
  </si>
  <si>
    <t>E0290502</t>
  </si>
  <si>
    <t>CAPUTO PASQUALINO</t>
  </si>
  <si>
    <t>10901-2779</t>
  </si>
  <si>
    <t>COATES ANDREW</t>
  </si>
  <si>
    <t>E0075125</t>
  </si>
  <si>
    <t>COATES ANDREW DONNALLY MD</t>
  </si>
  <si>
    <t>PRIME CARE PHYS</t>
  </si>
  <si>
    <t>12203-3496</t>
  </si>
  <si>
    <t>COLBY KRISTEEN MRS.</t>
  </si>
  <si>
    <t>E0338229</t>
  </si>
  <si>
    <t>COLBY KRISTEEN M</t>
  </si>
  <si>
    <t>COLBY KRISTEEN MARIE</t>
  </si>
  <si>
    <t>118 MAIN ST</t>
  </si>
  <si>
    <t>12983-1705</t>
  </si>
  <si>
    <t>CRANE JESSICA MISS</t>
  </si>
  <si>
    <t>E0334572</t>
  </si>
  <si>
    <t>CRANE JESSICA BLYTHE</t>
  </si>
  <si>
    <t>71 PROSPECT AVE</t>
  </si>
  <si>
    <t>HUDSON</t>
  </si>
  <si>
    <t>12534-2907</t>
  </si>
  <si>
    <t>DAVIS HARRY</t>
  </si>
  <si>
    <t>E0002923</t>
  </si>
  <si>
    <t>DEMURO ROB</t>
  </si>
  <si>
    <t>E0106376</t>
  </si>
  <si>
    <t>DEMURO ROB LUKE</t>
  </si>
  <si>
    <t>12932-0277</t>
  </si>
  <si>
    <t>DISNEY GEORGE DR.</t>
  </si>
  <si>
    <t>E0230895</t>
  </si>
  <si>
    <t>DISNEY GEORGE ALAN         MD</t>
  </si>
  <si>
    <t>DISNEY GEORGE ALAN MD</t>
  </si>
  <si>
    <t>BASSETT HEALTHCARE</t>
  </si>
  <si>
    <t>GLICKMAN MARY</t>
  </si>
  <si>
    <t>E0340405</t>
  </si>
  <si>
    <t>GLICKMAN MARY HALLORAN</t>
  </si>
  <si>
    <t>HALLORAN MARY</t>
  </si>
  <si>
    <t>HALLORAN MARY K.</t>
  </si>
  <si>
    <t>GORMAN ERIC</t>
  </si>
  <si>
    <t>E0002639</t>
  </si>
  <si>
    <t>5645 MAIN ST</t>
  </si>
  <si>
    <t>FLUSHING</t>
  </si>
  <si>
    <t>11355-5045</t>
  </si>
  <si>
    <t>JOHNSTON PATRICK</t>
  </si>
  <si>
    <t>E0172888</t>
  </si>
  <si>
    <t>JOHNSTON PATRICK M RPA</t>
  </si>
  <si>
    <t>MACCO LYNNE DR.</t>
  </si>
  <si>
    <t>E0063901</t>
  </si>
  <si>
    <t>MACCO LYNNE E MD</t>
  </si>
  <si>
    <t>ROSENTHAL LAUREL</t>
  </si>
  <si>
    <t>E0123019</t>
  </si>
  <si>
    <t>ROSENTHAL LAUREL M</t>
  </si>
  <si>
    <t>BROOKHAVEN MEM HOSP</t>
  </si>
  <si>
    <t>PATCHOGUE</t>
  </si>
  <si>
    <t>11772-4870</t>
  </si>
  <si>
    <t>SLEEPER CARLY</t>
  </si>
  <si>
    <t>E0342474</t>
  </si>
  <si>
    <t>HYATT CARLY JEAN</t>
  </si>
  <si>
    <t>SLEEPER CARLY JEAN</t>
  </si>
  <si>
    <t>AKHTARUZZAMAN MOHAMMAD DR.</t>
  </si>
  <si>
    <t>E0343660</t>
  </si>
  <si>
    <t>AKTARUZZAMAN MOHAMMAD</t>
  </si>
  <si>
    <t>80 E MAIN ST STE 2C</t>
  </si>
  <si>
    <t>13617-1400</t>
  </si>
  <si>
    <t>ALI SYED DR.</t>
  </si>
  <si>
    <t>E0124817</t>
  </si>
  <si>
    <t>ALI SYED HAIDER MD</t>
  </si>
  <si>
    <t>3 LYON PL STE 200</t>
  </si>
  <si>
    <t>13669-2518</t>
  </si>
  <si>
    <t>ARENAS GILBERT</t>
  </si>
  <si>
    <t>E0374867</t>
  </si>
  <si>
    <t>ARENAS GILBERT D</t>
  </si>
  <si>
    <t>8 GULF RD</t>
  </si>
  <si>
    <t>COLTON</t>
  </si>
  <si>
    <t>13625-7730</t>
  </si>
  <si>
    <t>STEINHACKER WENDY</t>
  </si>
  <si>
    <t>E0302668</t>
  </si>
  <si>
    <t>STEWART COURTNEY</t>
  </si>
  <si>
    <t>E0322656</t>
  </si>
  <si>
    <t>STEWART COURTNEY JEAN</t>
  </si>
  <si>
    <t>SYMONDS BEVERLY</t>
  </si>
  <si>
    <t>E0347824</t>
  </si>
  <si>
    <t>SYMONDS BEVERLY H</t>
  </si>
  <si>
    <t>TERRIEN JESSICA</t>
  </si>
  <si>
    <t>E0366644</t>
  </si>
  <si>
    <t>TOMB SUZANNE</t>
  </si>
  <si>
    <t>E0065260</t>
  </si>
  <si>
    <t>TOMB SUZANNE E CSW</t>
  </si>
  <si>
    <t>VANSCOY-MCALLISTER VICTORIA</t>
  </si>
  <si>
    <t>E0342316</t>
  </si>
  <si>
    <t>DEANGELO RENAE</t>
  </si>
  <si>
    <t>E0039237</t>
  </si>
  <si>
    <t>DEANGELO RENAE S</t>
  </si>
  <si>
    <t>1801 6TH AVE</t>
  </si>
  <si>
    <t>12180-3400</t>
  </si>
  <si>
    <t>DIMARTINO MARK</t>
  </si>
  <si>
    <t>E0360757</t>
  </si>
  <si>
    <t>MIDDLETON JOHN</t>
  </si>
  <si>
    <t>E0298498</t>
  </si>
  <si>
    <t>MIDDLETON JOHN D</t>
  </si>
  <si>
    <t>600 FRANKLIN ST</t>
  </si>
  <si>
    <t>12305-2100</t>
  </si>
  <si>
    <t>TYMCHYN DAVID</t>
  </si>
  <si>
    <t>E0358640</t>
  </si>
  <si>
    <t>TYMCHYN DAVID L</t>
  </si>
  <si>
    <t>Lee Rivers</t>
  </si>
  <si>
    <t>(518) 521-3507</t>
  </si>
  <si>
    <t>leeriversmha@yahoo.com</t>
  </si>
  <si>
    <t>Peer Supports</t>
  </si>
  <si>
    <t>7 Pearl Street</t>
  </si>
  <si>
    <t>Malone</t>
  </si>
  <si>
    <t>FCCNYSARC</t>
  </si>
  <si>
    <t>E0210896</t>
  </si>
  <si>
    <t>LEXINGTON COMMUNITY SVCS INC</t>
  </si>
  <si>
    <t>E0169410</t>
  </si>
  <si>
    <t>LEXINGTON COM SERV INC</t>
  </si>
  <si>
    <t>LEXINGTON COMMUNITY SERVICE INC</t>
  </si>
  <si>
    <t>151 TOWNSEND AVE</t>
  </si>
  <si>
    <t>12095-1002</t>
  </si>
  <si>
    <t>NYSARC INC FULTON COUNTY CHAPTER</t>
  </si>
  <si>
    <t>E0144366</t>
  </si>
  <si>
    <t>AGRESTA JOHN DR.</t>
  </si>
  <si>
    <t>E0378872</t>
  </si>
  <si>
    <t>AGRESTA JOHN J</t>
  </si>
  <si>
    <t>AHMED SHAHID</t>
  </si>
  <si>
    <t>E0343664</t>
  </si>
  <si>
    <t>ALAGNA PAUL</t>
  </si>
  <si>
    <t>E0135513</t>
  </si>
  <si>
    <t>ALAGNA PAUL G MD</t>
  </si>
  <si>
    <t>C/O EMPACT</t>
  </si>
  <si>
    <t>12180-1628</t>
  </si>
  <si>
    <t>ALEXANDER-DECKER CHRISTINE</t>
  </si>
  <si>
    <t>E0057249</t>
  </si>
  <si>
    <t>ALEXANDER-DECKER CHRISTINE A</t>
  </si>
  <si>
    <t>WILTON</t>
  </si>
  <si>
    <t>ANWER NAIMA</t>
  </si>
  <si>
    <t>E0344510</t>
  </si>
  <si>
    <t>ARES CARLOS</t>
  </si>
  <si>
    <t>E0125341</t>
  </si>
  <si>
    <t>ARES CARLOS ALFREDO MD</t>
  </si>
  <si>
    <t>59 MYRTLE ST</t>
  </si>
  <si>
    <t>12866-1044</t>
  </si>
  <si>
    <t>United Helpers Independent Living Corp. DBA Partridge Knoll</t>
  </si>
  <si>
    <t>30 Sullivan Drive</t>
  </si>
  <si>
    <t>United Helpers Management Company, Inc.</t>
  </si>
  <si>
    <t>732 Ford St.</t>
  </si>
  <si>
    <t>Ogdensburg</t>
  </si>
  <si>
    <t>United Helpers Residence, Inc. DBA RiverLedge Residence</t>
  </si>
  <si>
    <t>UNITED HELPERS RESIDENCE, INC</t>
  </si>
  <si>
    <t>8103 STATE HIGHWAY 68</t>
  </si>
  <si>
    <t>United Helpers Service Corporation DBA Sparx</t>
  </si>
  <si>
    <t>Skill Building</t>
  </si>
  <si>
    <t>Warren Washington Association for Mental Health</t>
  </si>
  <si>
    <t>E0169420</t>
  </si>
  <si>
    <t>WARREN/WASHINGTON MHA INC</t>
  </si>
  <si>
    <t>Peter Groff</t>
  </si>
  <si>
    <t>(518) 747-2284</t>
  </si>
  <si>
    <t>peter@wwamh.org</t>
  </si>
  <si>
    <t>Case Management / Health Home:: Mental Health:: Substance Abuse</t>
  </si>
  <si>
    <t>WARREN WASHINGTON ASSOCIATION FOR MENTAL HEALTH, INC</t>
  </si>
  <si>
    <t>WARREN/WASHINGTON MENTAL HLTH</t>
  </si>
  <si>
    <t>25 MAPLE ST</t>
  </si>
  <si>
    <t>12839-2006</t>
  </si>
  <si>
    <t>E0198717</t>
  </si>
  <si>
    <t>WASHINGTON CO BOARD OF SUPERV</t>
  </si>
  <si>
    <t>All Other:: Clinic:: Hospice</t>
  </si>
  <si>
    <t>COUNTY OF WASHINGTON</t>
  </si>
  <si>
    <t>12839-2661</t>
  </si>
  <si>
    <t>Fulton County Public Health Department</t>
  </si>
  <si>
    <t>E0094304</t>
  </si>
  <si>
    <t>FULTON CNTY PUBLIC HLTH  EI</t>
  </si>
  <si>
    <t>Dr. Irina Gelman</t>
  </si>
  <si>
    <t>(518) 736-5720</t>
  </si>
  <si>
    <t>igelman@co.fulton.ny.us</t>
  </si>
  <si>
    <t>FULTON COUNTY PUBLIC HEALTH</t>
  </si>
  <si>
    <t>FULTON COUNTY PUBLIC HEALTH DEPT EI</t>
  </si>
  <si>
    <t>112 STATE ST FL 3</t>
  </si>
  <si>
    <t>12207-2749</t>
  </si>
  <si>
    <t>FORTTRELL MEGAN MS.</t>
  </si>
  <si>
    <t>E0005491</t>
  </si>
  <si>
    <t>FORTTELL MEGAN RPA</t>
  </si>
  <si>
    <t>BAKER MEGAN MS.</t>
  </si>
  <si>
    <t>BAKER MEGAN RPA</t>
  </si>
  <si>
    <t>12901-0259</t>
  </si>
  <si>
    <t>BERLIN YULIAN DR.</t>
  </si>
  <si>
    <t>E0362170</t>
  </si>
  <si>
    <t>BERLIN JULIAN</t>
  </si>
  <si>
    <t>3905 61ST ST # 2FL</t>
  </si>
  <si>
    <t>WOODSIDE</t>
  </si>
  <si>
    <t>11377-3566</t>
  </si>
  <si>
    <t>BEZIO KATHERINE</t>
  </si>
  <si>
    <t>E0345341</t>
  </si>
  <si>
    <t>BEZIO KATHERINE E</t>
  </si>
  <si>
    <t>FARRELL ANDREA</t>
  </si>
  <si>
    <t>E0330611</t>
  </si>
  <si>
    <t>183 PARK ST STE 5</t>
  </si>
  <si>
    <t>GABLER JAMES</t>
  </si>
  <si>
    <t>E0172452</t>
  </si>
  <si>
    <t>GABLER JAMES O</t>
  </si>
  <si>
    <t>102 RACE TRACK RD STE 1</t>
  </si>
  <si>
    <t>GATES LAURIE</t>
  </si>
  <si>
    <t>E0171868</t>
  </si>
  <si>
    <t>GATES LAURIE A</t>
  </si>
  <si>
    <t>GERSTEN CLAUDIA</t>
  </si>
  <si>
    <t>E0022497</t>
  </si>
  <si>
    <t>PENDER MATTHEW</t>
  </si>
  <si>
    <t>E0197841</t>
  </si>
  <si>
    <t>PENDER MATTHEW C MD</t>
  </si>
  <si>
    <t>1 GEERS HOLLOW LN # H</t>
  </si>
  <si>
    <t>12090-1101</t>
  </si>
  <si>
    <t>PILLEMER ERIC DR.</t>
  </si>
  <si>
    <t>E0188433</t>
  </si>
  <si>
    <t>PILLEMER ERIC ANTHONY MD</t>
  </si>
  <si>
    <t>140 HOSPITAL DR</t>
  </si>
  <si>
    <t>BENNINGTON</t>
  </si>
  <si>
    <t>05201-5009</t>
  </si>
  <si>
    <t>PRINGLE ROBERT</t>
  </si>
  <si>
    <t>E0211653</t>
  </si>
  <si>
    <t>PRINGLE ROBERT CHARLES     MD</t>
  </si>
  <si>
    <t>WOUND HEALING CTR @ GLENS FALLS HOSPITAL</t>
  </si>
  <si>
    <t>12801-4449</t>
  </si>
  <si>
    <t>RASMUSSEN HEIDI</t>
  </si>
  <si>
    <t>E0049206</t>
  </si>
  <si>
    <t>RASMUSSEN HEIDI MD</t>
  </si>
  <si>
    <t>ROBINSON MICHAEL</t>
  </si>
  <si>
    <t>E0116964</t>
  </si>
  <si>
    <t>ROBINSON MICHAEL C MD</t>
  </si>
  <si>
    <t>ROWLEY PATRICK</t>
  </si>
  <si>
    <t>E0082748</t>
  </si>
  <si>
    <t>ROWLEY PATRICK J MD</t>
  </si>
  <si>
    <t>RUBENSTEIN BARNEY</t>
  </si>
  <si>
    <t>E0191479</t>
  </si>
  <si>
    <t>RUBENSTEIN BARNEY MD</t>
  </si>
  <si>
    <t>MARY MCCLELLAN HOSP</t>
  </si>
  <si>
    <t>SERFILIPPI GEOFFREY</t>
  </si>
  <si>
    <t>E0155037</t>
  </si>
  <si>
    <t>SERFILIPPI GEOFFREY MD</t>
  </si>
  <si>
    <t>Adirondack Tri-County Nursing &amp; Rehabilitation Center, Inc.</t>
  </si>
  <si>
    <t>E0194489</t>
  </si>
  <si>
    <t>ADIRONDACK TRI-CNTY NR&amp;REH AD</t>
  </si>
  <si>
    <t>Hal G. Payne, Administrator</t>
  </si>
  <si>
    <t>(518) 251-4712</t>
  </si>
  <si>
    <t>halp@adirondacknursing.com</t>
  </si>
  <si>
    <t>ADIRONDACK TRI-COUNTY NURSING AND REHABILITATION CENTER, INC</t>
  </si>
  <si>
    <t>ADIRONDACK TRI-CNTY NRS&amp;REH C</t>
  </si>
  <si>
    <t>112 SKI BOWL RD</t>
  </si>
  <si>
    <t xml:space="preserve">Clinton County Nursing Home </t>
  </si>
  <si>
    <t>E0241316</t>
  </si>
  <si>
    <t>CLINTON COUNTY N H</t>
  </si>
  <si>
    <t>Wendie Bishop</t>
  </si>
  <si>
    <t>(518) 563-0950</t>
  </si>
  <si>
    <t>bishopw@co.clinton.ny.us</t>
  </si>
  <si>
    <t>CLINTON COUNTY</t>
  </si>
  <si>
    <t>CLINTON COUNTY NURSING HOME</t>
  </si>
  <si>
    <t>16 FLYNN AVE</t>
  </si>
  <si>
    <t>12901-3707</t>
  </si>
  <si>
    <t>Highland Nursing Home</t>
  </si>
  <si>
    <t>E0243162</t>
  </si>
  <si>
    <t>HIGHLAND NURSING HOME</t>
  </si>
  <si>
    <t>Elizabeth Kaneb</t>
  </si>
  <si>
    <t>(315) 769-9956</t>
  </si>
  <si>
    <t>hnhinc@verizon.net</t>
  </si>
  <si>
    <t>HIGHLAND NURSING HOME, INC.</t>
  </si>
  <si>
    <t>182 HIGHLAND RD</t>
  </si>
  <si>
    <t>13662-3281</t>
  </si>
  <si>
    <t>BEASLEY-IRVING APRIL</t>
  </si>
  <si>
    <t>E0002767</t>
  </si>
  <si>
    <t>100 PARK AVENUE</t>
  </si>
  <si>
    <t>12801-0304</t>
  </si>
  <si>
    <t>BELL MICHAEL</t>
  </si>
  <si>
    <t>E0074983</t>
  </si>
  <si>
    <t>BELL MICHAEL  MD</t>
  </si>
  <si>
    <t>BELL MICHAEL RANDOLPH</t>
  </si>
  <si>
    <t>BELLER JENNIFER</t>
  </si>
  <si>
    <t>E0337072</t>
  </si>
  <si>
    <t>BELLER JENNIFER PERRINE</t>
  </si>
  <si>
    <t>BIASETTI SCOTT</t>
  </si>
  <si>
    <t>E0148469</t>
  </si>
  <si>
    <t>BIASETTI SCOTT A MD</t>
  </si>
  <si>
    <t>116 TERRYVILLE RD</t>
  </si>
  <si>
    <t>PORT JEFFERSON STATION</t>
  </si>
  <si>
    <t>11776-1329</t>
  </si>
  <si>
    <t>BLACK TREVOR DR.</t>
  </si>
  <si>
    <t>E0338342</t>
  </si>
  <si>
    <t>BLACK TREVOR</t>
  </si>
  <si>
    <t>750 EAST ADAMS STREET</t>
  </si>
  <si>
    <t>SYRACUSE</t>
  </si>
  <si>
    <t>13210-0000</t>
  </si>
  <si>
    <t>BLACKBURN CHAME</t>
  </si>
  <si>
    <t>E0033231</t>
  </si>
  <si>
    <t>BLACKBURN CHAME CURTIS MD</t>
  </si>
  <si>
    <t>BUDNIKAS ARUNAS</t>
  </si>
  <si>
    <t>E0243991</t>
  </si>
  <si>
    <t>BUDNIKAS ARUNAS A MD</t>
  </si>
  <si>
    <t>BUDNIKAS ARUNAS ALEXANDRAS</t>
  </si>
  <si>
    <t>CARILLO DOMINICK</t>
  </si>
  <si>
    <t>E0111514</t>
  </si>
  <si>
    <t>CARILLO DOMINICK JOHN</t>
  </si>
  <si>
    <t>1770 ROUTE 9</t>
  </si>
  <si>
    <t>CLIFTON PARK</t>
  </si>
  <si>
    <t>12065-2498</t>
  </si>
  <si>
    <t>COREY ANNE</t>
  </si>
  <si>
    <t>E0128683</t>
  </si>
  <si>
    <t>COREY ANNE CRAIG MD</t>
  </si>
  <si>
    <t>EVERGREEN HLTH CTR</t>
  </si>
  <si>
    <t>12822-1192</t>
  </si>
  <si>
    <t>CROSSMAN MAX</t>
  </si>
  <si>
    <t>E0178310</t>
  </si>
  <si>
    <t>CROSSMAN MAX L MD</t>
  </si>
  <si>
    <t>ASAR MARIAM DR.</t>
  </si>
  <si>
    <t>E0331079</t>
  </si>
  <si>
    <t>ASAR MARIAM H</t>
  </si>
  <si>
    <t>All Other:: Mental Health:: Practitioner - Non-Primary Care Provider (PCP)</t>
  </si>
  <si>
    <t>ASAR MARIAM H  MD</t>
  </si>
  <si>
    <t>ATKINSON TIMOTHY DR.</t>
  </si>
  <si>
    <t>E0033638</t>
  </si>
  <si>
    <t>ATKINSON TIMOTHY MD</t>
  </si>
  <si>
    <t>ATKINSON TIMOTHY KENT</t>
  </si>
  <si>
    <t>190 MAIN ST</t>
  </si>
  <si>
    <t>BAKER KATHERINE MS.</t>
  </si>
  <si>
    <t>E0338453</t>
  </si>
  <si>
    <t>BAKER KATHERINE A</t>
  </si>
  <si>
    <t>3 BRIDGE ST STE 3</t>
  </si>
  <si>
    <t>13619-1353</t>
  </si>
  <si>
    <t>BALTAZAR CYNTHIA</t>
  </si>
  <si>
    <t>E0179503</t>
  </si>
  <si>
    <t>BALTAZAR CYNTHIA MD</t>
  </si>
  <si>
    <t>BALTAZAR CYNTHIA JACILDONE</t>
  </si>
  <si>
    <t>BERRY RALPH</t>
  </si>
  <si>
    <t>E0074073</t>
  </si>
  <si>
    <t>BERRY III RALPH L</t>
  </si>
  <si>
    <t>BERRY RALPH L 3D</t>
  </si>
  <si>
    <t>BROEGE PHYLLIS</t>
  </si>
  <si>
    <t>E0092992</t>
  </si>
  <si>
    <t>BROEGE PHYLLIS A</t>
  </si>
  <si>
    <t>2 COUNTRY CLUB RD</t>
  </si>
  <si>
    <t>12804-1702</t>
  </si>
  <si>
    <t>ENGLERT LINDA</t>
  </si>
  <si>
    <t>E0304407</t>
  </si>
  <si>
    <t>HYON SUNG DR.</t>
  </si>
  <si>
    <t>E0298384</t>
  </si>
  <si>
    <t>HYON SUNG</t>
  </si>
  <si>
    <t>WALTON BENITA</t>
  </si>
  <si>
    <t>E0329280</t>
  </si>
  <si>
    <t>WALTON BENITA JO</t>
  </si>
  <si>
    <t>RAFFAI ELEMER</t>
  </si>
  <si>
    <t>E0316626</t>
  </si>
  <si>
    <t>107 E CHESTNUT ST STE 102</t>
  </si>
  <si>
    <t>13440-2834</t>
  </si>
  <si>
    <t>REDDY NIKALESH DR.</t>
  </si>
  <si>
    <t>E0331654</t>
  </si>
  <si>
    <t>REDDY NIKALESH</t>
  </si>
  <si>
    <t>24 4TH ST</t>
  </si>
  <si>
    <t>REYNOLDS DEREK</t>
  </si>
  <si>
    <t>E0352207</t>
  </si>
  <si>
    <t>REYNOLDS DEREK JOHN</t>
  </si>
  <si>
    <t>WARREN WASHINGTON CO ARC SPV</t>
  </si>
  <si>
    <t>E0074805</t>
  </si>
  <si>
    <t>WARREN WASHINGTON CO ARC SPT</t>
  </si>
  <si>
    <t>E0074804</t>
  </si>
  <si>
    <t>SARATOGA CNTY COMM SRVS BRD</t>
  </si>
  <si>
    <t>E0235738</t>
  </si>
  <si>
    <t>All Other:: Mental Health:: Substance Abuse</t>
  </si>
  <si>
    <t>SARATOGA COUNTY</t>
  </si>
  <si>
    <t>ACHAR NAVEEN</t>
  </si>
  <si>
    <t>E0075752</t>
  </si>
  <si>
    <t>ACHAR NAVEEN MD</t>
  </si>
  <si>
    <t>2215 BURDETT AVE</t>
  </si>
  <si>
    <t>12180-2466</t>
  </si>
  <si>
    <t>ASH JAMES</t>
  </si>
  <si>
    <t>E0365456</t>
  </si>
  <si>
    <t>ASH JAMES EDWARD</t>
  </si>
  <si>
    <t>BOWEN KATHERINE</t>
  </si>
  <si>
    <t>E0341066</t>
  </si>
  <si>
    <t>BOWEN KATHERINE P</t>
  </si>
  <si>
    <t>COHEN DONNA</t>
  </si>
  <si>
    <t>E0366886</t>
  </si>
  <si>
    <t>COHEN DONNA MARIE</t>
  </si>
  <si>
    <t>COOPER KENNETH</t>
  </si>
  <si>
    <t>E0366294</t>
  </si>
  <si>
    <t>COOPER KENNETH R</t>
  </si>
  <si>
    <t>D'AGOSTINO MONICA MS.</t>
  </si>
  <si>
    <t>E0374652</t>
  </si>
  <si>
    <t>DAGOSTINO MONICA DAWN</t>
  </si>
  <si>
    <t>D'AGOSTINO MONICA DAWN</t>
  </si>
  <si>
    <t>DODD JACK DR.</t>
  </si>
  <si>
    <t>E0057199</t>
  </si>
  <si>
    <t>DODD JACK EDWARD JR</t>
  </si>
  <si>
    <t>FLEMING CATHY MS.</t>
  </si>
  <si>
    <t>E0020851</t>
  </si>
  <si>
    <t>FLEMING CATHY</t>
  </si>
  <si>
    <t>135 SOUTH BROADWAY</t>
  </si>
  <si>
    <t>HARNICK ROBERT DR.</t>
  </si>
  <si>
    <t>E0190385</t>
  </si>
  <si>
    <t>HARNICK ROBERT MD</t>
  </si>
  <si>
    <t>1 WEST AVE STE 205</t>
  </si>
  <si>
    <t>12866-6064</t>
  </si>
  <si>
    <t>HIGGINS AMY</t>
  </si>
  <si>
    <t>E0365474</t>
  </si>
  <si>
    <t>HIGGINS AMY R</t>
  </si>
  <si>
    <t>STAUB WILLIAM</t>
  </si>
  <si>
    <t>E0100202</t>
  </si>
  <si>
    <t>STAUB WILLIAM F RPA</t>
  </si>
  <si>
    <t>FITZPATRICK CANCER</t>
  </si>
  <si>
    <t>MAKHOUL NIDAL</t>
  </si>
  <si>
    <t>E0095892</t>
  </si>
  <si>
    <t>MAKHOUL NIDAL MD</t>
  </si>
  <si>
    <t>CARDIO SPECIALISTS</t>
  </si>
  <si>
    <t>GOUVERNEUR</t>
  </si>
  <si>
    <t>SABAYEV VLADIMIR</t>
  </si>
  <si>
    <t>E0085039</t>
  </si>
  <si>
    <t>VLADIMIR SABAYEV PULMONARY PC</t>
  </si>
  <si>
    <t>SABAYEV VLADIMIR MD</t>
  </si>
  <si>
    <t>22215 NORTHERN BLVD</t>
  </si>
  <si>
    <t>BAYSIDE</t>
  </si>
  <si>
    <t>11361-3603</t>
  </si>
  <si>
    <t>VENTRE GIUSEPPE DR.</t>
  </si>
  <si>
    <t>E0082364</t>
  </si>
  <si>
    <t>VENTRE GIUSEPPE MD</t>
  </si>
  <si>
    <t>VENTRE GIUSEPPE</t>
  </si>
  <si>
    <t>AUSABLE VALLEY H C</t>
  </si>
  <si>
    <t>KEESEVILLE</t>
  </si>
  <si>
    <t>12944-4103</t>
  </si>
  <si>
    <t>BENAK ROBERT</t>
  </si>
  <si>
    <t>E0082340</t>
  </si>
  <si>
    <t>BENAK ROBERT LEWIS MD</t>
  </si>
  <si>
    <t>BENAK ROBERT LEWIS</t>
  </si>
  <si>
    <t>HARTUNG RUSSELL</t>
  </si>
  <si>
    <t>E0082337</t>
  </si>
  <si>
    <t>HARTUNG RUSSELL WILLIAM MD</t>
  </si>
  <si>
    <t>OSBORNE LADD DR.</t>
  </si>
  <si>
    <t>E0081293</t>
  </si>
  <si>
    <t>OSBORNE LADD B MD</t>
  </si>
  <si>
    <t>PERREAULT PAUL</t>
  </si>
  <si>
    <t>E0181696</t>
  </si>
  <si>
    <t>PERREAULT PAUL ROLAND MD</t>
  </si>
  <si>
    <t>PERREAULT PAUL DR.</t>
  </si>
  <si>
    <t>PESSES DAVID DR.</t>
  </si>
  <si>
    <t>E0245240</t>
  </si>
  <si>
    <t>PESSES DAVID R             MD</t>
  </si>
  <si>
    <t>SCHWARTZMAN MICHAEL</t>
  </si>
  <si>
    <t>E0183574</t>
  </si>
  <si>
    <t>SCHWARTZMAN MICHAEL S MD</t>
  </si>
  <si>
    <t>SCHWARTZMAN MICHAEL SETH</t>
  </si>
  <si>
    <t>23 S PERRY ST</t>
  </si>
  <si>
    <t>12095-2316</t>
  </si>
  <si>
    <t>SHNAIDMAN CLARA</t>
  </si>
  <si>
    <t>E0289318</t>
  </si>
  <si>
    <t>SHNAIDMAN CLARE</t>
  </si>
  <si>
    <t>SHNAIDMAN CLARA MD</t>
  </si>
  <si>
    <t>PERTH</t>
  </si>
  <si>
    <t>SOLBY RICHARD</t>
  </si>
  <si>
    <t>E0091151</t>
  </si>
  <si>
    <t>SOLBY RICHARD ADAM MD</t>
  </si>
  <si>
    <t>SOLBY RICHARD ADAM</t>
  </si>
  <si>
    <t>SOLBY STACEY</t>
  </si>
  <si>
    <t>E0049483</t>
  </si>
  <si>
    <t>SOLBY STACEY J</t>
  </si>
  <si>
    <t>SUNKARA MARUTHI</t>
  </si>
  <si>
    <t>E0070233</t>
  </si>
  <si>
    <t>SUNKARA MARUTHI MADHAV</t>
  </si>
  <si>
    <t>TOGBE BENNET DR.</t>
  </si>
  <si>
    <t>E0352715</t>
  </si>
  <si>
    <t>TOGBE BENNET</t>
  </si>
  <si>
    <t>TOGBE BENNET KOKU</t>
  </si>
  <si>
    <t>1840 STATE HIGHWAY 10</t>
  </si>
  <si>
    <t>CAROGA LAKE</t>
  </si>
  <si>
    <t>12032-5316</t>
  </si>
  <si>
    <t>VACEK JAMES</t>
  </si>
  <si>
    <t>E0237967</t>
  </si>
  <si>
    <t>VACEK JAMES JOHN           MD</t>
  </si>
  <si>
    <t>VACEK JAMES JOHN</t>
  </si>
  <si>
    <t>WERBLIN ROBERT DR.</t>
  </si>
  <si>
    <t>E0242133</t>
  </si>
  <si>
    <t>WERBLIN ROBERT             MD</t>
  </si>
  <si>
    <t>WERBLIN ROBERT</t>
  </si>
  <si>
    <t>4 FULLER ST</t>
  </si>
  <si>
    <t>ALEXANDRIA BAY</t>
  </si>
  <si>
    <t>13607-1316</t>
  </si>
  <si>
    <t>WEST KAREN</t>
  </si>
  <si>
    <t>E0067196</t>
  </si>
  <si>
    <t>WEST KAREN JEAN NP</t>
  </si>
  <si>
    <t>ZOLTAY GABOR DR.</t>
  </si>
  <si>
    <t>E0016859</t>
  </si>
  <si>
    <t>ZOLTAY GABOR MD</t>
  </si>
  <si>
    <t>ZOLTAY GABOR</t>
  </si>
  <si>
    <t>634 PLANK RD STE 106</t>
  </si>
  <si>
    <t>12065-2033</t>
  </si>
  <si>
    <t>BROWN LAURIE</t>
  </si>
  <si>
    <t>E0337533</t>
  </si>
  <si>
    <t>BROWN LAURIE F</t>
  </si>
  <si>
    <t>77 W BARNEY ST</t>
  </si>
  <si>
    <t>CORCORAN RICHARD</t>
  </si>
  <si>
    <t>E0147656</t>
  </si>
  <si>
    <t>CORCORAN RICHARD F</t>
  </si>
  <si>
    <t>4 FULLER STREET</t>
  </si>
  <si>
    <t>ALEXANDRIA</t>
  </si>
  <si>
    <t>COUGLER ERNIE MR.</t>
  </si>
  <si>
    <t>E0351458</t>
  </si>
  <si>
    <t>COUGLER ERNIE STERLING</t>
  </si>
  <si>
    <t>OMRDD/ESSEX CO CHAP NYSARC</t>
  </si>
  <si>
    <t>E0100192</t>
  </si>
  <si>
    <t>ESSEX COUNTY CHAPTER NYSARC</t>
  </si>
  <si>
    <t>Matthew Nephew</t>
  </si>
  <si>
    <t>10 ST PATRICK PL</t>
  </si>
  <si>
    <t>12974-1200</t>
  </si>
  <si>
    <t>OMRDD/CLINTON CO CHAP NYSARC</t>
  </si>
  <si>
    <t>E0100338</t>
  </si>
  <si>
    <t>CLINTON CO CHAP NYSARC</t>
  </si>
  <si>
    <t>231 NEW YORK RD</t>
  </si>
  <si>
    <t>12903-4425</t>
  </si>
  <si>
    <t>HUDSON HEADWATERS HEALTH NETWORK</t>
  </si>
  <si>
    <t>E0236680</t>
  </si>
  <si>
    <t>WARRENSBURG HEALTH CENTER</t>
  </si>
  <si>
    <t>3761 MAIN ST</t>
  </si>
  <si>
    <t>LAM PATRICK</t>
  </si>
  <si>
    <t>E0102360</t>
  </si>
  <si>
    <t>LAM PATRICK K MD</t>
  </si>
  <si>
    <t>CAPITAL REG ER MED</t>
  </si>
  <si>
    <t>LAYDEN JOHN</t>
  </si>
  <si>
    <t>E0197849</t>
  </si>
  <si>
    <t>LAYDEN JOHN JOSEPH         MD</t>
  </si>
  <si>
    <t>LAYDEN MICHAEL</t>
  </si>
  <si>
    <t>E0117272</t>
  </si>
  <si>
    <t>LAYDEN MICHAEL A MD</t>
  </si>
  <si>
    <t>MADDOCKS RAYMOND</t>
  </si>
  <si>
    <t>E0219078</t>
  </si>
  <si>
    <t>MADDOCKS RAYMOND A         MD</t>
  </si>
  <si>
    <t>3 IRONGATE CTR</t>
  </si>
  <si>
    <t>12801-3471</t>
  </si>
  <si>
    <t>MAGGIO CHARLES</t>
  </si>
  <si>
    <t>E0222473</t>
  </si>
  <si>
    <t>MAGGIO CHARLES A MD</t>
  </si>
  <si>
    <t>HOOSICK FALLS FAM CT</t>
  </si>
  <si>
    <t>MAHOOD HARRY</t>
  </si>
  <si>
    <t>E0035035</t>
  </si>
  <si>
    <t>MAHOOD HARRY WALLACE JR</t>
  </si>
  <si>
    <t>1 LAWRENCE ST</t>
  </si>
  <si>
    <t>12801-3617</t>
  </si>
  <si>
    <t>MASABA EDIT</t>
  </si>
  <si>
    <t>E0116951</t>
  </si>
  <si>
    <t>MASABA EDIT KALMAR MD</t>
  </si>
  <si>
    <t>MASABA EDIT KALMAR</t>
  </si>
  <si>
    <t>HOOSICK FALLS FMLY</t>
  </si>
  <si>
    <t>MASSON JAMIE</t>
  </si>
  <si>
    <t>E0035032</t>
  </si>
  <si>
    <t>MASSON JAMIE LYN</t>
  </si>
  <si>
    <t>MCDERMOTT BRIAN DR.</t>
  </si>
  <si>
    <t>E0294966</t>
  </si>
  <si>
    <t>MCDERMOTT BRIAN</t>
  </si>
  <si>
    <t>MCDERMOTT BRIAN P</t>
  </si>
  <si>
    <t>MCHUGH ROBERT DR.</t>
  </si>
  <si>
    <t>E0322902</t>
  </si>
  <si>
    <t>MCHUGH ROBERT</t>
  </si>
  <si>
    <t>MCHUGH ROBERT GERARD</t>
  </si>
  <si>
    <t>600 MCCLELLAN ST</t>
  </si>
  <si>
    <t>12304-1009</t>
  </si>
  <si>
    <t>DAVIDOWITZ MARVIN</t>
  </si>
  <si>
    <t>E0157226</t>
  </si>
  <si>
    <t>DAVIDOWITZ MARVIN MD</t>
  </si>
  <si>
    <t>COMMUNITY GEN HOSP</t>
  </si>
  <si>
    <t>CALLICOON</t>
  </si>
  <si>
    <t>DECUNZO LOUIS</t>
  </si>
  <si>
    <t>E0138251</t>
  </si>
  <si>
    <t>DECUNZO LOUIS PETER JR MD</t>
  </si>
  <si>
    <t>102 PARK ST STE 202</t>
  </si>
  <si>
    <t>BAKIRTZIAN BEDROS MR.</t>
  </si>
  <si>
    <t>E0186331</t>
  </si>
  <si>
    <t>BAKIRTZIAN BEDROS MD</t>
  </si>
  <si>
    <t>RAJIV S SHAH PHYSICIAN P C</t>
  </si>
  <si>
    <t>E0001400</t>
  </si>
  <si>
    <t>RAJIV S SHAH PHYSICIAN PC</t>
  </si>
  <si>
    <t>SHAH RAJIV DR.</t>
  </si>
  <si>
    <t>E0193703</t>
  </si>
  <si>
    <t>SHAH RAJIV SHANTILAL MD</t>
  </si>
  <si>
    <t>ALI M GHARAGOZLOO MD PC</t>
  </si>
  <si>
    <t>E0027322</t>
  </si>
  <si>
    <t>GHARAGOZLOO ALI</t>
  </si>
  <si>
    <t>E0131373</t>
  </si>
  <si>
    <t>GHARAGOZLOO ALI M</t>
  </si>
  <si>
    <t>WASENKO JOHN</t>
  </si>
  <si>
    <t>E0180053</t>
  </si>
  <si>
    <t>WASENKO JOHN J MD</t>
  </si>
  <si>
    <t>WASENKO JOHN JOSEPH</t>
  </si>
  <si>
    <t>629 WASHINGTON ST</t>
  </si>
  <si>
    <t>13601-4083</t>
  </si>
  <si>
    <t>SANJEEV AND MUKTA GUPTA</t>
  </si>
  <si>
    <t>E0077633</t>
  </si>
  <si>
    <t>MASSENA MEM HOSP</t>
  </si>
  <si>
    <t>13662-1097</t>
  </si>
  <si>
    <t>GUPTA SANJEEV MR.</t>
  </si>
  <si>
    <t>E0135218</t>
  </si>
  <si>
    <t>GUPTA SANJEEV MD</t>
  </si>
  <si>
    <t>31 HOSPITAL DR</t>
  </si>
  <si>
    <t>13662-1009</t>
  </si>
  <si>
    <t>CANTON FAMILY PHYSICIAN, P.C.</t>
  </si>
  <si>
    <t>E0109751</t>
  </si>
  <si>
    <t>CANTON FAMILY PHYSICIANS PC</t>
  </si>
  <si>
    <t>CANTON FAMILY PHYSICIANS, P.C.</t>
  </si>
  <si>
    <t>80 E MAIN ST STE 104</t>
  </si>
  <si>
    <t>13617-1403</t>
  </si>
  <si>
    <t>BERO FLORENCE MS.</t>
  </si>
  <si>
    <t>E0042960</t>
  </si>
  <si>
    <t>BERO FLORENCE C MD</t>
  </si>
  <si>
    <t>PALMATEER DANIEL MR.</t>
  </si>
  <si>
    <t>E0190831</t>
  </si>
  <si>
    <t>PALMATEER DANIEL R MD</t>
  </si>
  <si>
    <t>MOON TIMOTHY DR.</t>
  </si>
  <si>
    <t>E0049964</t>
  </si>
  <si>
    <t>MOON TIMOTHY WAYNE DO</t>
  </si>
  <si>
    <t>MOON TIMOTHY WAYNE</t>
  </si>
  <si>
    <t>STE 1</t>
  </si>
  <si>
    <t>13619-1323</t>
  </si>
  <si>
    <t>BUSCEMI MELCHIORE DR.</t>
  </si>
  <si>
    <t>E0165324</t>
  </si>
  <si>
    <t>BUSCEMI MELCHIORE L MD PC</t>
  </si>
  <si>
    <t>225 NEW YORK AVE</t>
  </si>
  <si>
    <t>13669-1203</t>
  </si>
  <si>
    <t>THOMPSON LARS DR.</t>
  </si>
  <si>
    <t>E0091778</t>
  </si>
  <si>
    <t>THOMPSON LARS DAVID  MD PC</t>
  </si>
  <si>
    <t>17 HOSPITAL DR</t>
  </si>
  <si>
    <t>13662-1039</t>
  </si>
  <si>
    <t>NORTH COUNTRY ADULT MEDICINE PLLC</t>
  </si>
  <si>
    <t>E0011898</t>
  </si>
  <si>
    <t>NORTH COUNTRY ADULT MEDICINE</t>
  </si>
  <si>
    <t>38 HOSPITAL DR</t>
  </si>
  <si>
    <t>13662-0000</t>
  </si>
  <si>
    <t>Capital District Psychiatric Center</t>
  </si>
  <si>
    <t>E0251899</t>
  </si>
  <si>
    <t>CAPITAL DISTRICT           PC</t>
  </si>
  <si>
    <t>William Dickson, LCSW-R, Executive Director</t>
  </si>
  <si>
    <t>ON GROUNDS</t>
  </si>
  <si>
    <t>MILLER MYRNA</t>
  </si>
  <si>
    <t>E0330003</t>
  </si>
  <si>
    <t>MILLER MYRNA BROUN</t>
  </si>
  <si>
    <t>MORRISSEY JAMES</t>
  </si>
  <si>
    <t>E0263225</t>
  </si>
  <si>
    <t>MORRISSEY JAMES F          MD</t>
  </si>
  <si>
    <t>NORTH JAMES</t>
  </si>
  <si>
    <t>E0164223</t>
  </si>
  <si>
    <t>NORTH JAMES MICHAEL MD</t>
  </si>
  <si>
    <t>PARKER WILLIAM DR.</t>
  </si>
  <si>
    <t>E0287350</t>
  </si>
  <si>
    <t>PARKER WILLIAM</t>
  </si>
  <si>
    <t>PARKER WILLIAM MICHAEL</t>
  </si>
  <si>
    <t>1448 RT 9</t>
  </si>
  <si>
    <t>12803-0000</t>
  </si>
  <si>
    <t>PORTUESE THOMAS</t>
  </si>
  <si>
    <t>E0313067</t>
  </si>
  <si>
    <t>PORTUESE THOMAS GAMBINO</t>
  </si>
  <si>
    <t>PORTUESE RICHARD</t>
  </si>
  <si>
    <t>E0315064</t>
  </si>
  <si>
    <t>PORTUESE RICHARD JAMES</t>
  </si>
  <si>
    <t>QUINN COLLEEN</t>
  </si>
  <si>
    <t>E0065367</t>
  </si>
  <si>
    <t>QUINN COLLEEN M MD</t>
  </si>
  <si>
    <t>RACINE MAURICE MR.</t>
  </si>
  <si>
    <t>E0232788</t>
  </si>
  <si>
    <t>RACINE MAURICE A MD</t>
  </si>
  <si>
    <t>RACINE MAURICE</t>
  </si>
  <si>
    <t>481 ROUTE 11</t>
  </si>
  <si>
    <t>CHAMPLAIN</t>
  </si>
  <si>
    <t>12919-1219</t>
  </si>
  <si>
    <t>RAYESKI SUZANNE</t>
  </si>
  <si>
    <t>E0130528</t>
  </si>
  <si>
    <t>RAYESKI SUZANNE MARIE MD</t>
  </si>
  <si>
    <t>RAYESKI SUZANNE MARIE</t>
  </si>
  <si>
    <t>REALI DEAN</t>
  </si>
  <si>
    <t>E0129365</t>
  </si>
  <si>
    <t>REALI DEAN ANTHONY DO</t>
  </si>
  <si>
    <t>RIZZO PAUL</t>
  </si>
  <si>
    <t>E0322911</t>
  </si>
  <si>
    <t>RIZZO PAUL VINCENT</t>
  </si>
  <si>
    <t>ROWLEY JENNIFER</t>
  </si>
  <si>
    <t>E0069151</t>
  </si>
  <si>
    <t>ROWLEY JENNIFER P</t>
  </si>
  <si>
    <t>100 BROAD STREET</t>
  </si>
  <si>
    <t>RUGGE JOHN</t>
  </si>
  <si>
    <t>E0219865</t>
  </si>
  <si>
    <t>RUGGE JOHN K JR            MD</t>
  </si>
  <si>
    <t>RUGGE JOHN K JR</t>
  </si>
  <si>
    <t>CAHILL ANNE</t>
  </si>
  <si>
    <t>E0003253</t>
  </si>
  <si>
    <t>CAHILL ANNE THERESE</t>
  </si>
  <si>
    <t>CAHILL ANNE T</t>
  </si>
  <si>
    <t>206 E BROWN ST</t>
  </si>
  <si>
    <t>EAST STROUDSBURG</t>
  </si>
  <si>
    <t>PA</t>
  </si>
  <si>
    <t>18301-3006</t>
  </si>
  <si>
    <t>KANEVSKY MICHAEL DR.</t>
  </si>
  <si>
    <t>E0295302</t>
  </si>
  <si>
    <t>KANEVSKY MICHAEL MD</t>
  </si>
  <si>
    <t>215 E 95TH ST</t>
  </si>
  <si>
    <t>10128-4077</t>
  </si>
  <si>
    <t>ZIMNA MONIKA</t>
  </si>
  <si>
    <t>E0018671</t>
  </si>
  <si>
    <t>ZIMNA MONIKA C MD</t>
  </si>
  <si>
    <t>FROSTICK DAVID</t>
  </si>
  <si>
    <t>E0070894</t>
  </si>
  <si>
    <t>FROSTICK DAVID W RPA</t>
  </si>
  <si>
    <t>FROSTICK DAVID W</t>
  </si>
  <si>
    <t>HAGADORN MICHAEL</t>
  </si>
  <si>
    <t>E0070890</t>
  </si>
  <si>
    <t>HAGADORN MICHAEL L RPA</t>
  </si>
  <si>
    <t>KNEF DANIEL</t>
  </si>
  <si>
    <t>E0066984</t>
  </si>
  <si>
    <t>KNEF DANIEL W RPA</t>
  </si>
  <si>
    <t>CARTER-KELLY STACI</t>
  </si>
  <si>
    <t>E0049715</t>
  </si>
  <si>
    <t>CARTER-KELLY STACI LYNN RPA</t>
  </si>
  <si>
    <t>MEJIAS VIVIAN DR.</t>
  </si>
  <si>
    <t>E0047927</t>
  </si>
  <si>
    <t>MEJIAS VIVIAN SOCORRO MD</t>
  </si>
  <si>
    <t>DUUS JAN</t>
  </si>
  <si>
    <t>E0043192</t>
  </si>
  <si>
    <t>DUUS JAN E MD</t>
  </si>
  <si>
    <t>DUUS JAN ERIK</t>
  </si>
  <si>
    <t>PALMA CHRISTOPHER</t>
  </si>
  <si>
    <t>E0040907</t>
  </si>
  <si>
    <t>PALMA CHRISTOPHER SCOTT DO</t>
  </si>
  <si>
    <t>52 TOM MILLER RD</t>
  </si>
  <si>
    <t>12901-1252</t>
  </si>
  <si>
    <t>SIOUFFI SAMER</t>
  </si>
  <si>
    <t>E0024300</t>
  </si>
  <si>
    <t>SIOUFFI SAMER YOUSEFF MD</t>
  </si>
  <si>
    <t>MCNEIL CARRIE</t>
  </si>
  <si>
    <t>E0310324</t>
  </si>
  <si>
    <t>MCNEIL CARRIE LYNN</t>
  </si>
  <si>
    <t>495 N MAIN ST</t>
  </si>
  <si>
    <t>CANANDAIGUA</t>
  </si>
  <si>
    <t>14424-1283</t>
  </si>
  <si>
    <t>MCPHILLIPS SUSAN</t>
  </si>
  <si>
    <t>E0210934</t>
  </si>
  <si>
    <t>MCPHILLIPS SUSAN           MD</t>
  </si>
  <si>
    <t>MESSITT CHRISTOPHER</t>
  </si>
  <si>
    <t>E0027854</t>
  </si>
  <si>
    <t>MESSITT CHRISTOPHER THOMAS MD</t>
  </si>
  <si>
    <t>MESSITT CHRISTOPHER THOMAS</t>
  </si>
  <si>
    <t>MILES MICHAEL DR.</t>
  </si>
  <si>
    <t>E0344513</t>
  </si>
  <si>
    <t>MILES MICHAEL</t>
  </si>
  <si>
    <t>MILES MICHAEL GRAHAM</t>
  </si>
  <si>
    <t>MUNRO SCOTT</t>
  </si>
  <si>
    <t>E0088040</t>
  </si>
  <si>
    <t>MUNRO SCOTT MCAINSH MD</t>
  </si>
  <si>
    <t>90 SOUTH ST</t>
  </si>
  <si>
    <t>12801-4328</t>
  </si>
  <si>
    <t>ORSAK KATHLEEN</t>
  </si>
  <si>
    <t>E0218118</t>
  </si>
  <si>
    <t>ORSAK KATHLEEN P           MD</t>
  </si>
  <si>
    <t>ORSAK KATHLEEN PADILLA MD</t>
  </si>
  <si>
    <t>PALMER AARON</t>
  </si>
  <si>
    <t>E0017184</t>
  </si>
  <si>
    <t>PALMER AARON R MD</t>
  </si>
  <si>
    <t>PAPURA WILLIAM</t>
  </si>
  <si>
    <t>E0119486</t>
  </si>
  <si>
    <t>PAPURA WILLIAM A MD</t>
  </si>
  <si>
    <t>PAPURA WILLIAM ANDREW MD</t>
  </si>
  <si>
    <t>PEFF PETER DR.</t>
  </si>
  <si>
    <t>E0294666</t>
  </si>
  <si>
    <t>PEFF PETER JOSEPH</t>
  </si>
  <si>
    <t>PEGUERO LUZ</t>
  </si>
  <si>
    <t>E0074984</t>
  </si>
  <si>
    <t>PEGUERO LUZ E MD</t>
  </si>
  <si>
    <t>SETON INT MED</t>
  </si>
  <si>
    <t>12180-2393</t>
  </si>
  <si>
    <t>Heritage Commons Residential Healthcare dba Moses Ludington Nursing Home</t>
  </si>
  <si>
    <t>E0267991</t>
  </si>
  <si>
    <t>HERITAGE COMMONS RES HEALTH CARE</t>
  </si>
  <si>
    <t>Charlie Miceli</t>
  </si>
  <si>
    <t>(518) 585-3720</t>
  </si>
  <si>
    <t>cmiceli@interlakeshealth.com</t>
  </si>
  <si>
    <t>MOSES LUDINGTON NURSING HOME COMPANY, INC</t>
  </si>
  <si>
    <t>1019 WICKER ST</t>
  </si>
  <si>
    <t>12883-1039</t>
  </si>
  <si>
    <t>Mercy Living Center</t>
  </si>
  <si>
    <t>E0267697</t>
  </si>
  <si>
    <t>ADIRONDACK MEDICAL CTR-MERCY HLTHCR</t>
  </si>
  <si>
    <t>All Other:: Home and Community Based Services:: Nursing Home</t>
  </si>
  <si>
    <t>ADIRONDACK MEDICAL CENTER</t>
  </si>
  <si>
    <t>114 WAWBEEK AVE</t>
  </si>
  <si>
    <t>12986-2038</t>
  </si>
  <si>
    <t>Uihlein Living Center</t>
  </si>
  <si>
    <t>E0267758</t>
  </si>
  <si>
    <t>ADIRONDACK MEDICAL CTR-UIHLEIN MERC</t>
  </si>
  <si>
    <t>820 River Street</t>
  </si>
  <si>
    <t>E0186163</t>
  </si>
  <si>
    <t>820 RIVER STREET INC.</t>
  </si>
  <si>
    <t>Robert Schaffer</t>
  </si>
  <si>
    <t>(518) 377-2448</t>
  </si>
  <si>
    <t>roberts@pyhit.org</t>
  </si>
  <si>
    <t>1180 BERNE ALTAMONT RD RTE 156</t>
  </si>
  <si>
    <t>ALTAMONT</t>
  </si>
  <si>
    <t>12009-3437</t>
  </si>
  <si>
    <t>BAIN SEAN</t>
  </si>
  <si>
    <t>E0119133</t>
  </si>
  <si>
    <t>BAIN SEAN R MD</t>
  </si>
  <si>
    <t>301 PROSPECT AVE</t>
  </si>
  <si>
    <t>13203-1807</t>
  </si>
  <si>
    <t>BAKER-PORAZINSKI JENNIFER</t>
  </si>
  <si>
    <t>E0051147</t>
  </si>
  <si>
    <t>BAKER-PORAZINSKI JENNIFER MD</t>
  </si>
  <si>
    <t>BASHIR IQBAL</t>
  </si>
  <si>
    <t>E0037706</t>
  </si>
  <si>
    <t>BASHIR IQBAL MD</t>
  </si>
  <si>
    <t>12309-1079</t>
  </si>
  <si>
    <t>TEPPO DEBORAH MRS.</t>
  </si>
  <si>
    <t>E0008427</t>
  </si>
  <si>
    <t>TEPPO DEBORAH LYNN LCSW</t>
  </si>
  <si>
    <t>All Other:: Clinic:: Practitioner - Non-Primary Care Provider (PCP)</t>
  </si>
  <si>
    <t>TOOLE NANCY</t>
  </si>
  <si>
    <t>E0106100</t>
  </si>
  <si>
    <t>TOOLE NANCY E LCSW</t>
  </si>
  <si>
    <t>TORREGROSSA MARTHA</t>
  </si>
  <si>
    <t>E0006651</t>
  </si>
  <si>
    <t>TORREGROSSA MARTHA CROW LCSW</t>
  </si>
  <si>
    <t>MENZEL CHARLES</t>
  </si>
  <si>
    <t>E0251791</t>
  </si>
  <si>
    <t>MENZEL CHARLES H           MD</t>
  </si>
  <si>
    <t>MENZEL CHARLES H</t>
  </si>
  <si>
    <t>MED EXECUTIVE CTR</t>
  </si>
  <si>
    <t>COMMUNITY MATERNITY SERVICES</t>
  </si>
  <si>
    <t>E0263825</t>
  </si>
  <si>
    <t>COMMUNITY MATERNITY SVCS BFC</t>
  </si>
  <si>
    <t>Anne Marie Couser</t>
  </si>
  <si>
    <t>(518) 482-8836</t>
  </si>
  <si>
    <t>annemarie@cccms.org</t>
  </si>
  <si>
    <t>Home and Community Based Services</t>
  </si>
  <si>
    <t>M-28 C-1309</t>
  </si>
  <si>
    <t>12203-1416</t>
  </si>
  <si>
    <t>ST REGIS MOHAWK TRIBE</t>
  </si>
  <si>
    <t>E0234511</t>
  </si>
  <si>
    <t>ST REGIS MOHAWK HEALTH SRVS</t>
  </si>
  <si>
    <t>All Other:: Clinic:: Mental Health:: Pharmacy:: Substance Abuse</t>
  </si>
  <si>
    <t>RUNKEL GREGORY</t>
  </si>
  <si>
    <t>E0129992</t>
  </si>
  <si>
    <t>RUNKEL GREGORY W MD</t>
  </si>
  <si>
    <t>SAWYER JOHN</t>
  </si>
  <si>
    <t>E0113846</t>
  </si>
  <si>
    <t>SAWYER JOHN A MD</t>
  </si>
  <si>
    <t>SAWYER JOHN ALLAN</t>
  </si>
  <si>
    <t>14 MANOR DRIVE</t>
  </si>
  <si>
    <t>SCHWERMAN JOSEPH</t>
  </si>
  <si>
    <t>E0224611</t>
  </si>
  <si>
    <t>SCHWERMAN JOSEPH J PC      MD</t>
  </si>
  <si>
    <t>SCHWERMAN JOSEPH J MD</t>
  </si>
  <si>
    <t>24 FAIRFIELD AVENUE</t>
  </si>
  <si>
    <t>SCHROON LAKE</t>
  </si>
  <si>
    <t>12870-0292</t>
  </si>
  <si>
    <t>JACKSON WAYNE</t>
  </si>
  <si>
    <t>E0020225</t>
  </si>
  <si>
    <t>JACKSON WAYNE J RPA</t>
  </si>
  <si>
    <t>JACKSON WAYNE JEFFREY RPA</t>
  </si>
  <si>
    <t>LAFRANCE ANDREW MR.</t>
  </si>
  <si>
    <t>E0125408</t>
  </si>
  <si>
    <t>ANDREW LAFRANCE NP-FAMILY HEALTH</t>
  </si>
  <si>
    <t>LAFRANCE ANDREW JOHN</t>
  </si>
  <si>
    <t>13617-0001</t>
  </si>
  <si>
    <t>SIMMONS RONALD</t>
  </si>
  <si>
    <t>E0049487</t>
  </si>
  <si>
    <t>SIMMONS RONALD E</t>
  </si>
  <si>
    <t>2924 COUNTY ROUTE 17</t>
  </si>
  <si>
    <t>DE KALB JUNCTION</t>
  </si>
  <si>
    <t>13630-3136</t>
  </si>
  <si>
    <t>SIMPSON CYNTHIA</t>
  </si>
  <si>
    <t>E0330855</t>
  </si>
  <si>
    <t>SIMPSON CYNTHIA L</t>
  </si>
  <si>
    <t>ALHUSSEIN NABEEL</t>
  </si>
  <si>
    <t>E0149189</t>
  </si>
  <si>
    <t>AL-HUSSEIN NABEEL MD</t>
  </si>
  <si>
    <t>AL-HUSSEIN NABEEL TAQI MOHAMED</t>
  </si>
  <si>
    <t>CALABRESE GERALD</t>
  </si>
  <si>
    <t>E0198417</t>
  </si>
  <si>
    <t>CALABRESE GERALD LEONARD   MD</t>
  </si>
  <si>
    <t>LORENC JASON</t>
  </si>
  <si>
    <t>E0029344</t>
  </si>
  <si>
    <t>LORENC JASON DANIEL MD</t>
  </si>
  <si>
    <t>LOVING ALICE</t>
  </si>
  <si>
    <t>E0031603</t>
  </si>
  <si>
    <t>LOVING ALICE VIRGINIA MD</t>
  </si>
  <si>
    <t>WESTCHESTER MEDICAL</t>
  </si>
  <si>
    <t>VALHALLA</t>
  </si>
  <si>
    <t>10595-1652</t>
  </si>
  <si>
    <t>Franklin County</t>
  </si>
  <si>
    <t>E0241306</t>
  </si>
  <si>
    <t>FRANKLIN CNTY PUBLIC HLTH SVC</t>
  </si>
  <si>
    <t>Katie Strack, Public Health Director</t>
  </si>
  <si>
    <t>(518) 481-1709</t>
  </si>
  <si>
    <t>kstrack@co.franklin.ny.us</t>
  </si>
  <si>
    <t>FRANKLIN COUNTY</t>
  </si>
  <si>
    <t>125 CATHERINE ST</t>
  </si>
  <si>
    <t>12953-2343</t>
  </si>
  <si>
    <t>Elizabethtown Community Hospital</t>
  </si>
  <si>
    <t>E0263751</t>
  </si>
  <si>
    <t>ELIZABETHTOWN COMMUNITY HSP</t>
  </si>
  <si>
    <t>Matt Nolan , COO</t>
  </si>
  <si>
    <t>(518) 873-3005</t>
  </si>
  <si>
    <t>mnolan@ech.org</t>
  </si>
  <si>
    <t>All Other:: Clinic:: Hospital</t>
  </si>
  <si>
    <t>ELIZABETHTOWN COMMUNITY HOSPTIA</t>
  </si>
  <si>
    <t>ELIZABETHTOWN COMMUNITY HOSPITAL</t>
  </si>
  <si>
    <t>The Orchard Nursing and Rehabilitation Centre</t>
  </si>
  <si>
    <t>E0183094</t>
  </si>
  <si>
    <t>ORCHARD NURSING &amp; REHAB CTR</t>
  </si>
  <si>
    <t>Tim Urich</t>
  </si>
  <si>
    <t>(518) 642-2346</t>
  </si>
  <si>
    <t>turich@clrchealth.com</t>
  </si>
  <si>
    <t>GRANVILLE NURSING AND REHABILITATION CENTER LLC</t>
  </si>
  <si>
    <t>10421 STATE ROUTE 40</t>
  </si>
  <si>
    <t>12832-5713</t>
  </si>
  <si>
    <t>The Stanton Nursing and Rehabilitation Centre</t>
  </si>
  <si>
    <t>E0263182</t>
  </si>
  <si>
    <t>STANTON NURSING &amp; REHAB CENTE</t>
  </si>
  <si>
    <t>Marc Hunter</t>
  </si>
  <si>
    <t>(518) 793-2575</t>
  </si>
  <si>
    <t>mhunter@clrchealth.com</t>
  </si>
  <si>
    <t>GLENS FALLS NURSING AND REHABILITATION CENTER LLC</t>
  </si>
  <si>
    <t>STANTON NURSING &amp; REHAB CENTRE</t>
  </si>
  <si>
    <t>152 SHERMAN AVE</t>
  </si>
  <si>
    <t>12804-2746</t>
  </si>
  <si>
    <t>United Helpers Canton Nursing Home, Inc. DBA Maplewood Health Care and Rehabilitation Center</t>
  </si>
  <si>
    <t>MAPLEWOOD HEALTH CARE &amp; REHAB CTR</t>
  </si>
  <si>
    <t>205 OUTER STATE STREET ROAD</t>
  </si>
  <si>
    <t>United Helpers Nursing Home, Inc. DBA RiverLedge Health Care and Rehabilitation Center</t>
  </si>
  <si>
    <t>E0251965</t>
  </si>
  <si>
    <t>UNITED HELPERS NH</t>
  </si>
  <si>
    <t>UNITED HELPERS NURSING HOME INC</t>
  </si>
  <si>
    <t>RIVERLEDGE HEALTH CARE &amp; REHAB CTR</t>
  </si>
  <si>
    <t>8101 STATE HIGHWAY 68</t>
  </si>
  <si>
    <t>13669-5414</t>
  </si>
  <si>
    <t>LITWICKI DANIEL MR.</t>
  </si>
  <si>
    <t>E0113620</t>
  </si>
  <si>
    <t>LITWICKI DANIEL J MD</t>
  </si>
  <si>
    <t>LITWICKI DANIEL JOSEPH MD</t>
  </si>
  <si>
    <t>820 UNION STREET</t>
  </si>
  <si>
    <t>12534-3004</t>
  </si>
  <si>
    <t>KOLOMS DEBRA DR.</t>
  </si>
  <si>
    <t>E0124707</t>
  </si>
  <si>
    <t>KOLOMS DEBRA ANNE MD</t>
  </si>
  <si>
    <t>WATERTOWN EYE CENTER</t>
  </si>
  <si>
    <t>13601-9406</t>
  </si>
  <si>
    <t>CRANE WILLIAM DR.</t>
  </si>
  <si>
    <t>E0343248</t>
  </si>
  <si>
    <t>CRANE JR WILLIAM G</t>
  </si>
  <si>
    <t>CRANE WILLIAM GRACE JR</t>
  </si>
  <si>
    <t>1815 STATE ST</t>
  </si>
  <si>
    <t>13601-9407</t>
  </si>
  <si>
    <t>SANNI NOAMAN DR.</t>
  </si>
  <si>
    <t>E0129615</t>
  </si>
  <si>
    <t>SANNI NOAMAN MD</t>
  </si>
  <si>
    <t>WAERTOWN EYE CTR</t>
  </si>
  <si>
    <t>O'DONNELL PAUL DR.</t>
  </si>
  <si>
    <t>E0099184</t>
  </si>
  <si>
    <t>O'DONNELL PAUL C OD</t>
  </si>
  <si>
    <t>MELANSON HEATHER DR.</t>
  </si>
  <si>
    <t>E0339425</t>
  </si>
  <si>
    <t>MELANSON HEATHER M</t>
  </si>
  <si>
    <t>BURKE GRACE DR.</t>
  </si>
  <si>
    <t>E0121984</t>
  </si>
  <si>
    <t>BURKE GRACE YVONNE</t>
  </si>
  <si>
    <t>BAJAJ RITU DR.</t>
  </si>
  <si>
    <t>E0035976</t>
  </si>
  <si>
    <t>BAJAJ RITU</t>
  </si>
  <si>
    <t>LUDLOW JONATHAN</t>
  </si>
  <si>
    <t>E0099183</t>
  </si>
  <si>
    <t>LUDLOW JONATHAN PAUL OD</t>
  </si>
  <si>
    <t>N COUNTRY EYECARE</t>
  </si>
  <si>
    <t>13669-1617</t>
  </si>
  <si>
    <t>AIM SERVICES INC DAY</t>
  </si>
  <si>
    <t>E0030932</t>
  </si>
  <si>
    <t>June MacClelland</t>
  </si>
  <si>
    <t>(518) 450-2810</t>
  </si>
  <si>
    <t>AIM SERVICES INC HCBS</t>
  </si>
  <si>
    <t>E0150831</t>
  </si>
  <si>
    <t>3257 ROUTE 9 # RQA0006</t>
  </si>
  <si>
    <t>AIM SERVICES INC NHTD</t>
  </si>
  <si>
    <t>E0285561</t>
  </si>
  <si>
    <t>CAPITAL REGION</t>
  </si>
  <si>
    <t>AIM SERVICES INC RSP</t>
  </si>
  <si>
    <t>E0040424</t>
  </si>
  <si>
    <t>3257 ROUTE 9</t>
  </si>
  <si>
    <t>AIM SERVICES,INC</t>
  </si>
  <si>
    <t>E0131267</t>
  </si>
  <si>
    <t>OMRDD/AIM SERVICES INC</t>
  </si>
  <si>
    <t>E0100538</t>
  </si>
  <si>
    <t>E0101877</t>
  </si>
  <si>
    <t>CAH ALTERNATIVES IN MANKIND</t>
  </si>
  <si>
    <t>E0202945</t>
  </si>
  <si>
    <t>343 LINDSAY RD</t>
  </si>
  <si>
    <t>12831-2306</t>
  </si>
  <si>
    <t>RIDER RUSSELL</t>
  </si>
  <si>
    <t>E0188788</t>
  </si>
  <si>
    <t>RIDER RUSSELL EDWARD MD</t>
  </si>
  <si>
    <t>Russell Rider</t>
  </si>
  <si>
    <t>(518) 582-2991</t>
  </si>
  <si>
    <t>rroffice@frontier.com</t>
  </si>
  <si>
    <t>ROUTE 28N</t>
  </si>
  <si>
    <t>LONG LAKE</t>
  </si>
  <si>
    <t>MAIN STREET AND PELON ROAD</t>
  </si>
  <si>
    <t>12842-0684</t>
  </si>
  <si>
    <t>COMMUNITY, WORK, AND INDEPENDENCE, INC.</t>
  </si>
  <si>
    <t>OPWDD</t>
  </si>
  <si>
    <t>EDWARD JOHN NOBLE HOSPITAL OF GOUVERNEUR NY</t>
  </si>
  <si>
    <t>(315) 287-1000</t>
  </si>
  <si>
    <t>EDWARD JOHN NOBLE HOSPITAL OF GOUVERNEUR NY SWING BED UNIT</t>
  </si>
  <si>
    <t>ESSEX CO CHAP NYSARC DAY</t>
  </si>
  <si>
    <t>E0030240</t>
  </si>
  <si>
    <t>(518) 546-3051</t>
  </si>
  <si>
    <t>ESSEX COUNTY CHAP NYSARC RSP</t>
  </si>
  <si>
    <t>E0040226</t>
  </si>
  <si>
    <t>FORT HUDSON HOME CARE INC NHTD</t>
  </si>
  <si>
    <t>E0285733</t>
  </si>
  <si>
    <t>(518) 747-2811</t>
  </si>
  <si>
    <t>ADIRONDACK REGION</t>
  </si>
  <si>
    <t>Mental Health Association in Essex County, Inc</t>
  </si>
  <si>
    <t>E0144960</t>
  </si>
  <si>
    <t>MENTAL HEALTH ASSOC ESSEX MH</t>
  </si>
  <si>
    <t>Valerie Ainsworth</t>
  </si>
  <si>
    <t>(518) 962-2077</t>
  </si>
  <si>
    <t>vainsworth@mhainessex.org</t>
  </si>
  <si>
    <t>MENTAL HEALTH ASSOCIATION IN ESSEX COUNTY, INC.</t>
  </si>
  <si>
    <t>6096 NYS ROUTE 9N</t>
  </si>
  <si>
    <t>WESTPORT</t>
  </si>
  <si>
    <t>12993-2307</t>
  </si>
  <si>
    <t>Mental Health Association in Fulton and Montgomery Counties</t>
  </si>
  <si>
    <t>E0331972</t>
  </si>
  <si>
    <t>MHA FULTON AND MONTGOMERY CO</t>
  </si>
  <si>
    <t>Janine Dykeman</t>
  </si>
  <si>
    <t>(518) 762-5332</t>
  </si>
  <si>
    <t>jdykeman@mhafm.org</t>
  </si>
  <si>
    <t>MENTAL HEALTH ASSOCIATION IN FULTON AND MONTGOM</t>
  </si>
  <si>
    <t>11 MOHAWK PL</t>
  </si>
  <si>
    <t>12010-4305</t>
  </si>
  <si>
    <t>WARREN COUNTY HEALTH SERVICES</t>
  </si>
  <si>
    <t>E0252140</t>
  </si>
  <si>
    <t>WARREN COUNTY HEALTH SERV</t>
  </si>
  <si>
    <t>All Other:: Case Management / Health Home</t>
  </si>
  <si>
    <t>12845-9803</t>
  </si>
  <si>
    <t>WELLS NURSING HOME, INC.</t>
  </si>
  <si>
    <t>E0259761</t>
  </si>
  <si>
    <t>WELLS NURSING HOME INC SNF</t>
  </si>
  <si>
    <t>WELLS NURSING HOME, INC</t>
  </si>
  <si>
    <t>CONIFER PARK, INC.</t>
  </si>
  <si>
    <t>E0157893</t>
  </si>
  <si>
    <t>CONIFER PARK</t>
  </si>
  <si>
    <t>ADOL IPR/PRIM CARE</t>
  </si>
  <si>
    <t>E0262909</t>
  </si>
  <si>
    <t>Patti Hammond</t>
  </si>
  <si>
    <t>phammond@adirondackhealth.org</t>
  </si>
  <si>
    <t>All Other:: Clinic:: Home and Community Based Services:: Hospital:: Mental Health:: Pharmacy</t>
  </si>
  <si>
    <t>ADIRONDACK MEDICAL CENTER - PHYSICIAN</t>
  </si>
  <si>
    <t>LAKE COLBY DR</t>
  </si>
  <si>
    <t>MOSES LUDINGTON HOSPITAL PHARMACY</t>
  </si>
  <si>
    <t>E0263134</t>
  </si>
  <si>
    <t>MOSES LUDINGTON HOSPITAL</t>
  </si>
  <si>
    <t>Rob Boula</t>
  </si>
  <si>
    <t>E0263758</t>
  </si>
  <si>
    <t>(315) 261-5072</t>
  </si>
  <si>
    <t>All Other:: Clinic:: Hospital:: Substance Abuse</t>
  </si>
  <si>
    <t>CANTON POTSDAM HOSPITAL SWING BED</t>
  </si>
  <si>
    <t>CHAMPLAIN VALLEY PHYSICIANS</t>
  </si>
  <si>
    <t>E0267237</t>
  </si>
  <si>
    <t>CHAMPLAIN VALLEY PHYSICIANS H</t>
  </si>
  <si>
    <t>All Other:: Clinic:: Hospital:: Mental Health</t>
  </si>
  <si>
    <t>CHAMPLAIN VALLEY PHYSICIANS HOSPITA</t>
  </si>
  <si>
    <t>Central New York Health Home Network, Inc.</t>
  </si>
  <si>
    <t>Laura Eannace, Executive Director</t>
  </si>
  <si>
    <t>(315) 724-6907</t>
  </si>
  <si>
    <t>laura.eannace@cnyhealthhome.net</t>
  </si>
  <si>
    <t>Case Management / Health Homes</t>
  </si>
  <si>
    <t>CENTRAL NEW YORK HEALTH HOME NETWORK, LLC</t>
  </si>
  <si>
    <t>1020 MARY ST</t>
  </si>
  <si>
    <t xml:space="preserve">Champlain Valley Family Center for Drug Treatment and Youth Services, Inc. </t>
  </si>
  <si>
    <t>E0169647</t>
  </si>
  <si>
    <t>CHAMPLAIN VALLEY FAM CTR</t>
  </si>
  <si>
    <t>Constance Wille</t>
  </si>
  <si>
    <t>(518) 561-8480</t>
  </si>
  <si>
    <t>cwille@cvfamilycenter.org</t>
  </si>
  <si>
    <t>CHAMPLAIN VALLEY FAMILY CENTER</t>
  </si>
  <si>
    <t>20 AMPERSAND DR</t>
  </si>
  <si>
    <t>12901-6500</t>
  </si>
  <si>
    <t>E0184363</t>
  </si>
  <si>
    <t>CITIZEN ADVOCATES MR MH</t>
  </si>
  <si>
    <t>E0188749</t>
  </si>
  <si>
    <t>CITIZEN ADVOCATES,INC</t>
  </si>
  <si>
    <t>Crystal L. Carter</t>
  </si>
  <si>
    <t>(518) 565-4620</t>
  </si>
  <si>
    <t>carterc@co.clinton.ny.us</t>
  </si>
  <si>
    <t>135 Margaret Street</t>
  </si>
  <si>
    <t>Plattsburgh</t>
  </si>
  <si>
    <t>Essex County Mental Health Services</t>
  </si>
  <si>
    <t>E0086515</t>
  </si>
  <si>
    <t>ESSEX CO COMM SER  MH</t>
  </si>
  <si>
    <t>Steve Valley</t>
  </si>
  <si>
    <t>(518) 873-3670</t>
  </si>
  <si>
    <t>svalley@co.essex.ny.us</t>
  </si>
  <si>
    <t>All Other:: Case Management / Health Home:: Mental Health</t>
  </si>
  <si>
    <t>ESSEX COUNTY MENTAL HEALTH SERVICES</t>
  </si>
  <si>
    <t>ESSEX CNTY COMM SVC BOARD</t>
  </si>
  <si>
    <t>COURT ST</t>
  </si>
  <si>
    <t>12932-0008</t>
  </si>
  <si>
    <t>Linda L. Beers</t>
  </si>
  <si>
    <t>(518) 873-3515</t>
  </si>
  <si>
    <t>lbeers@co.essex.ny.us</t>
  </si>
  <si>
    <t>132 Water St.</t>
  </si>
  <si>
    <t>Elizabethtown</t>
  </si>
  <si>
    <t>Families First in Essex County, Inc.</t>
  </si>
  <si>
    <t>E0086758</t>
  </si>
  <si>
    <t>FAMILIES FIRST IN ESSEX</t>
  </si>
  <si>
    <t>JoAnne M. Caswell</t>
  </si>
  <si>
    <t>(518) 873-9544</t>
  </si>
  <si>
    <t>jcaswell@familiesfirstessex.org</t>
  </si>
  <si>
    <t>Case Management / Health Home:: Mental Health</t>
  </si>
  <si>
    <t>FAMILIES FIRST IN ESSEX CO MH</t>
  </si>
  <si>
    <t>196 WATER STREET</t>
  </si>
  <si>
    <t>12932-0565</t>
  </si>
  <si>
    <t>Fort Hudson Home Care, Inc.</t>
  </si>
  <si>
    <t>FORT HUDSON HOME CARE, INC.</t>
  </si>
  <si>
    <t>319 BROADWAY</t>
  </si>
  <si>
    <t>FRANKLIN COUNTY COMMUNITY SERVICES</t>
  </si>
  <si>
    <t>E0156921</t>
  </si>
  <si>
    <t>FRANKLIN CO COMM SVC PSSHSP</t>
  </si>
  <si>
    <t>Suzanne Lavigne</t>
  </si>
  <si>
    <t>(518) 591-2280</t>
  </si>
  <si>
    <t>suzannelavigne@citizenadvocates.net</t>
  </si>
  <si>
    <t>10 MAIN STREET</t>
  </si>
  <si>
    <t>12983-1706</t>
  </si>
  <si>
    <t>ARGUELLES JOSEPH</t>
  </si>
  <si>
    <t>E0016394</t>
  </si>
  <si>
    <t>ARGUELLES JOSEPH H MD</t>
  </si>
  <si>
    <t>206 CORNELIA ST STE 305</t>
  </si>
  <si>
    <t>JONES RADA</t>
  </si>
  <si>
    <t>E0001865</t>
  </si>
  <si>
    <t>JONES RADA RUXANDRA MD</t>
  </si>
  <si>
    <t>HAKEY DIANE DR.</t>
  </si>
  <si>
    <t>E0001454</t>
  </si>
  <si>
    <t>DIANE JEAN HAKEY MD</t>
  </si>
  <si>
    <t>HAKEY DIANE JEAN MD</t>
  </si>
  <si>
    <t>RUSZKA GEZA MR.</t>
  </si>
  <si>
    <t>E0007087</t>
  </si>
  <si>
    <t>GEZA RYSZKA</t>
  </si>
  <si>
    <t>RUSZKA GEZA MD</t>
  </si>
  <si>
    <t>21 PLATTSBURGH PLZ</t>
  </si>
  <si>
    <t>12901-2200</t>
  </si>
  <si>
    <t>WHITMAN TODD</t>
  </si>
  <si>
    <t>E0007323</t>
  </si>
  <si>
    <t>WHITMAN TODD JAY</t>
  </si>
  <si>
    <t>WHITMAN TODD JAY MD</t>
  </si>
  <si>
    <t>LODHA SEEMA</t>
  </si>
  <si>
    <t>E0284285</t>
  </si>
  <si>
    <t>LODHA SEEMA A MD</t>
  </si>
  <si>
    <t>MARK LISA DR.</t>
  </si>
  <si>
    <t>E0285707</t>
  </si>
  <si>
    <t>MARK LISA ANN MD</t>
  </si>
  <si>
    <t>214 CORNELIA ST # 203</t>
  </si>
  <si>
    <t>HATFIELD JESSICA</t>
  </si>
  <si>
    <t>E0287965</t>
  </si>
  <si>
    <t>HATFIELD JESSICA RAE RPA</t>
  </si>
  <si>
    <t>12901-0276</t>
  </si>
  <si>
    <t>MULLANEY DENNIS</t>
  </si>
  <si>
    <t>E0290955</t>
  </si>
  <si>
    <t>MULLANEY DENNIS MD</t>
  </si>
  <si>
    <t>2600 WILLIAM ST</t>
  </si>
  <si>
    <t>NEWFANE</t>
  </si>
  <si>
    <t>14108-1026</t>
  </si>
  <si>
    <t>BOYER MIRIAM</t>
  </si>
  <si>
    <t>E0296095</t>
  </si>
  <si>
    <t>BOYER MIRIAM B</t>
  </si>
  <si>
    <t>LANG DEBORAH DR.</t>
  </si>
  <si>
    <t>E0299122</t>
  </si>
  <si>
    <t>LANG DEBORAH B</t>
  </si>
  <si>
    <t>LANG DEBORAH B MD</t>
  </si>
  <si>
    <t>SHERIDAN WILHELMINA MS.</t>
  </si>
  <si>
    <t>E0303005</t>
  </si>
  <si>
    <t>SHERIDAN WILHELMINA MARIE</t>
  </si>
  <si>
    <t>HOFFMAN STUART</t>
  </si>
  <si>
    <t>E0303492</t>
  </si>
  <si>
    <t>HOFFMAN STUART MICHAEL</t>
  </si>
  <si>
    <t>SNYDER JACQUELINE MS.</t>
  </si>
  <si>
    <t>E0311582</t>
  </si>
  <si>
    <t>SNYDER JACQUELINE C</t>
  </si>
  <si>
    <t>7 STETSON RD</t>
  </si>
  <si>
    <t>12986-2014</t>
  </si>
  <si>
    <t>WESTAD FRANK MR.</t>
  </si>
  <si>
    <t>E0067195</t>
  </si>
  <si>
    <t>WESTAD FRANK H</t>
  </si>
  <si>
    <t>WESTAD FRANK HIROSHI</t>
  </si>
  <si>
    <t>MENESES CLAUDIA MS.</t>
  </si>
  <si>
    <t>E0366330</t>
  </si>
  <si>
    <t>MENESES CLAUDIA LORENA</t>
  </si>
  <si>
    <t>MILLER KRISTIN</t>
  </si>
  <si>
    <t>E0347078</t>
  </si>
  <si>
    <t>MILLER KRISTIN MARIE</t>
  </si>
  <si>
    <t>MOSKOWITZ HOLLY</t>
  </si>
  <si>
    <t>E0348286</t>
  </si>
  <si>
    <t>MOUSAW LAURIE MRS.</t>
  </si>
  <si>
    <t>E0085392</t>
  </si>
  <si>
    <t>MOUSAW LAURIE CONROE CNM</t>
  </si>
  <si>
    <t>MOUSAW LAURIE CONROE</t>
  </si>
  <si>
    <t>190 MAIN ST STE 105</t>
  </si>
  <si>
    <t>MOVSAS SHERYL</t>
  </si>
  <si>
    <t>E0085327</t>
  </si>
  <si>
    <t>MOVSAS SHERYL BETH MD</t>
  </si>
  <si>
    <t>61 EMERALD PL</t>
  </si>
  <si>
    <t>ROCK HILL</t>
  </si>
  <si>
    <t>12775-6049</t>
  </si>
  <si>
    <t>NOSTROM WILLIAM MR.</t>
  </si>
  <si>
    <t>E0336509</t>
  </si>
  <si>
    <t>NOSTROM WILLIAM</t>
  </si>
  <si>
    <t>899 STATE HIGHWAY 11</t>
  </si>
  <si>
    <t>BRASHER FALL</t>
  </si>
  <si>
    <t>PIIT FLOS</t>
  </si>
  <si>
    <t>E0339718</t>
  </si>
  <si>
    <t>PIIT FLOS CARMELI ILOGON</t>
  </si>
  <si>
    <t>BROWN FLOS</t>
  </si>
  <si>
    <t>BROWN FLOS CARMELI ILOGON</t>
  </si>
  <si>
    <t>RAINEY-SPENCE IMRE DR.</t>
  </si>
  <si>
    <t>E0343094</t>
  </si>
  <si>
    <t>RAINEY-SPENCE IMRE KAYVAN</t>
  </si>
  <si>
    <t>RISSACHER PATTY</t>
  </si>
  <si>
    <t>E0006784</t>
  </si>
  <si>
    <t>PATTY RISSACHER MD</t>
  </si>
  <si>
    <t>RISSACHER PATTY MD</t>
  </si>
  <si>
    <t>ROGERS ROBERT DR.</t>
  </si>
  <si>
    <t>E0233683</t>
  </si>
  <si>
    <t>ROGERS ROBERT T II</t>
  </si>
  <si>
    <t>SAMACH ANDREW</t>
  </si>
  <si>
    <t>E0052939</t>
  </si>
  <si>
    <t>SAMACH ANDREW JAY MD</t>
  </si>
  <si>
    <t>1 WEST AVE</t>
  </si>
  <si>
    <t>12866-6050</t>
  </si>
  <si>
    <t>SAVAGE JOHN</t>
  </si>
  <si>
    <t>E0026451</t>
  </si>
  <si>
    <t>SAVAGE JOHN BODEKER JR</t>
  </si>
  <si>
    <t>SMITH ALLISON</t>
  </si>
  <si>
    <t>E0347372</t>
  </si>
  <si>
    <t>SMITH ALLISON COUTRNEY</t>
  </si>
  <si>
    <t>SMITH MILAGROS</t>
  </si>
  <si>
    <t>E0020223</t>
  </si>
  <si>
    <t>SMITH MILAGROS C RPA</t>
  </si>
  <si>
    <t>SMITH MILAGROS CLEOFE</t>
  </si>
  <si>
    <t>SONG XIAOSONG DR.</t>
  </si>
  <si>
    <t>E0337746</t>
  </si>
  <si>
    <t>SONG XIAOSONG</t>
  </si>
  <si>
    <t>190 OUTER MAIN STREE</t>
  </si>
  <si>
    <t>SPICER SCOTT DR.</t>
  </si>
  <si>
    <t>E0286537</t>
  </si>
  <si>
    <t>SPICER SCOTT MICHAEL</t>
  </si>
  <si>
    <t>SPICER SCOTT MICHAEL MD</t>
  </si>
  <si>
    <t>25 COTTAGE ST</t>
  </si>
  <si>
    <t>13676-1979</t>
  </si>
  <si>
    <t>STOCK MATTHEW</t>
  </si>
  <si>
    <t>E0172298</t>
  </si>
  <si>
    <t>STOCK MATTHEW L</t>
  </si>
  <si>
    <t>BLACK RIVER HLTH CTR</t>
  </si>
  <si>
    <t>BLACK RIVER</t>
  </si>
  <si>
    <t>13612-3153</t>
  </si>
  <si>
    <t>BARTOS ELIZABETH DR.</t>
  </si>
  <si>
    <t>E0179643</t>
  </si>
  <si>
    <t>BARTOS ELIZABETH ANN  MD</t>
  </si>
  <si>
    <t>FORT HUDSON HOME CARE INC TBI</t>
  </si>
  <si>
    <t>E0337399</t>
  </si>
  <si>
    <t>FRANKLIN CO NYSARC DAY</t>
  </si>
  <si>
    <t>E0029941</t>
  </si>
  <si>
    <t>12986-1028</t>
  </si>
  <si>
    <t>FRANKLIN CO NYSARC SPV</t>
  </si>
  <si>
    <t>E0075107</t>
  </si>
  <si>
    <t>(518) 926-1000</t>
  </si>
  <si>
    <t>DENTAL VAN</t>
  </si>
  <si>
    <t>HEALTH SERVICES NORTHERN NY</t>
  </si>
  <si>
    <t>E0204396</t>
  </si>
  <si>
    <t>Matthew O'Bryan</t>
  </si>
  <si>
    <t>(315) 265-4065</t>
  </si>
  <si>
    <t>mobryan@hsnny.com</t>
  </si>
  <si>
    <t>HEALTH SERVICES NORTHERN NEW YORK</t>
  </si>
  <si>
    <t>56 MARKET ST</t>
  </si>
  <si>
    <t>13676-1747</t>
  </si>
  <si>
    <t>FALARDEAU JODI</t>
  </si>
  <si>
    <t>E0336772</t>
  </si>
  <si>
    <t>FALARDEAU JODI L</t>
  </si>
  <si>
    <t>309 COUNTY ROUTE 47 STE 4</t>
  </si>
  <si>
    <t>12983-5405</t>
  </si>
  <si>
    <t>FRANK-DIXON KRISTEN DR.</t>
  </si>
  <si>
    <t>E0379269</t>
  </si>
  <si>
    <t>FRANK-DIXON KRISTEN LIANNE</t>
  </si>
  <si>
    <t>HILGER TERRY</t>
  </si>
  <si>
    <t>E0321974</t>
  </si>
  <si>
    <t>HILGER TERRY SURMA</t>
  </si>
  <si>
    <t>HIXSON KAREN</t>
  </si>
  <si>
    <t>E0083017</t>
  </si>
  <si>
    <t>HIXSON KAREN A NP</t>
  </si>
  <si>
    <t>HIXSON KAREN A</t>
  </si>
  <si>
    <t>2233 STATE RTE 86</t>
  </si>
  <si>
    <t>HIXSON EDWARD</t>
  </si>
  <si>
    <t>E0251170</t>
  </si>
  <si>
    <t>HIXSON EDWARD G            MD</t>
  </si>
  <si>
    <t>HIXSON EDWARD G</t>
  </si>
  <si>
    <t>2233 STATE ROUTE 86 STE 2</t>
  </si>
  <si>
    <t>HYSON CHRISTOPHER DR.</t>
  </si>
  <si>
    <t>E0102889</t>
  </si>
  <si>
    <t>HYSON CHRISTOPHE</t>
  </si>
  <si>
    <t>2841 NYS ROUTE 73 STE 1</t>
  </si>
  <si>
    <t>KEENE</t>
  </si>
  <si>
    <t>12942-9998</t>
  </si>
  <si>
    <t>KILGORE DONA</t>
  </si>
  <si>
    <t>E0312630</t>
  </si>
  <si>
    <t>KILGORE DONA MARIE</t>
  </si>
  <si>
    <t>KRANT JOHATHAN DR.</t>
  </si>
  <si>
    <t>E0367521</t>
  </si>
  <si>
    <t>KRANT JONATHAN DAVID</t>
  </si>
  <si>
    <t>KRANT JONATHAN DR.</t>
  </si>
  <si>
    <t>LEVITZ MARY MS.</t>
  </si>
  <si>
    <t>E0049515</t>
  </si>
  <si>
    <t>LEVITZ MARY</t>
  </si>
  <si>
    <t>MARINIS WILLIAM</t>
  </si>
  <si>
    <t>E0049502</t>
  </si>
  <si>
    <t>MARINIS WILLIAM KING</t>
  </si>
  <si>
    <t>MARINIS WILLIAM K</t>
  </si>
  <si>
    <t>12983-1864</t>
  </si>
  <si>
    <t>MCCAHILL WOODS DR.</t>
  </si>
  <si>
    <t>E0234059</t>
  </si>
  <si>
    <t>MCCAHILL WOODS JR          MD</t>
  </si>
  <si>
    <t>MCCAHILL WOODS JR</t>
  </si>
  <si>
    <t>TAGLIAGAMBE MARIO</t>
  </si>
  <si>
    <t>E0097961</t>
  </si>
  <si>
    <t>TAGLIAGAMBE MARIO FRANCIS JR</t>
  </si>
  <si>
    <t>TRAMONTANO ANTHONY</t>
  </si>
  <si>
    <t>E0299661</t>
  </si>
  <si>
    <t>ANTHONY F TRAMONTANO MD</t>
  </si>
  <si>
    <t>TRAMONTANO ANTHONY F  MD</t>
  </si>
  <si>
    <t>183 PARK ST STE 8A</t>
  </si>
  <si>
    <t>VIOLA TRACEY DR.</t>
  </si>
  <si>
    <t>E0335037</t>
  </si>
  <si>
    <t>VIOLA TRACEY A</t>
  </si>
  <si>
    <t>VIOLA TRACEY ANN</t>
  </si>
  <si>
    <t>209 Park Street</t>
  </si>
  <si>
    <t xml:space="preserve">Conifer Park Inc. </t>
  </si>
  <si>
    <t>CONIFER PARK, INC</t>
  </si>
  <si>
    <t>Larry Calkins</t>
  </si>
  <si>
    <t>(315) 713-4861</t>
  </si>
  <si>
    <t>lcalkins@svpc.net</t>
  </si>
  <si>
    <t>206 Ford Street, Suite 301</t>
  </si>
  <si>
    <t>Greater Adirondack Home Aides, Inc.</t>
  </si>
  <si>
    <t>Julie Smith</t>
  </si>
  <si>
    <t>(518) 926-7070</t>
  </si>
  <si>
    <t>juliesmith@glensfallshosp.org</t>
  </si>
  <si>
    <t>GREATER ADIRONDACK HOME AIDES</t>
  </si>
  <si>
    <t>5 WARREN ST</t>
  </si>
  <si>
    <t>Hamilton County Community Services</t>
  </si>
  <si>
    <t>Robert Kleppang</t>
  </si>
  <si>
    <t>(518) 648-5355</t>
  </si>
  <si>
    <t>rkleppang.hccs@frontiernet.net</t>
  </si>
  <si>
    <t>HAMILTON COUNTY</t>
  </si>
  <si>
    <t>143 WHITE BIRCH LN</t>
  </si>
  <si>
    <t>Home Health Care of Hamilton County, Inc. DBA Helping Hands Caregivers</t>
  </si>
  <si>
    <t>E0210574</t>
  </si>
  <si>
    <t>HOME HLTH CARE OF HAMILTON CO</t>
  </si>
  <si>
    <t>Kathleen A.  Hutchins, Executive Director</t>
  </si>
  <si>
    <t>(518) 648-5713</t>
  </si>
  <si>
    <t>directorhhc@frontier.com</t>
  </si>
  <si>
    <t>HAMILTON CNTY PCA</t>
  </si>
  <si>
    <t>12842-1409</t>
  </si>
  <si>
    <t>Hospice and Palliative Care of St. Lawrence Valley</t>
  </si>
  <si>
    <t>E0202073</t>
  </si>
  <si>
    <t>HOSPICE/PALL CARE ST LAWRENCE VAL</t>
  </si>
  <si>
    <t>Brian Gardam</t>
  </si>
  <si>
    <t>(315) 265-3105</t>
  </si>
  <si>
    <t>bgardam@hospiceslv.org</t>
  </si>
  <si>
    <t>All Other:: Hospice</t>
  </si>
  <si>
    <t>HOSPICE OF ST LAWRENCE VALLEY INC</t>
  </si>
  <si>
    <t>6805 US ROUTE 11</t>
  </si>
  <si>
    <t>13676-3131</t>
  </si>
  <si>
    <t>Hospice of the North Country, Inc.</t>
  </si>
  <si>
    <t>E0191697</t>
  </si>
  <si>
    <t>HOSPICE OF THE NORTH COUNTRY</t>
  </si>
  <si>
    <t>Kent W. Brooks, CEO</t>
  </si>
  <si>
    <t>(518) 561-8465</t>
  </si>
  <si>
    <t>kbrooks@hospicenc.org</t>
  </si>
  <si>
    <t>HOSPICE OF THE NORTH COUNTRY, INC</t>
  </si>
  <si>
    <t>358 TOM MILLER RD</t>
  </si>
  <si>
    <t>12901-6430</t>
  </si>
  <si>
    <t>Lakeside House, Inc</t>
  </si>
  <si>
    <t>E0168206</t>
  </si>
  <si>
    <t>LAKESIDE HOUSE INC</t>
  </si>
  <si>
    <t>Sally Walrath, Executive Director</t>
  </si>
  <si>
    <t>(518) 891-0815</t>
  </si>
  <si>
    <t>edlakesidehouse@roadrunner.com</t>
  </si>
  <si>
    <t>LAKESIDE HOUSE, INC.</t>
  </si>
  <si>
    <t>33 RIVERSIDE DR</t>
  </si>
  <si>
    <t>12983-2212</t>
  </si>
  <si>
    <t>Julia Beebe</t>
  </si>
  <si>
    <t>(518) 798-1066</t>
  </si>
  <si>
    <t>jbeebe.libertyhouse@choiceonemail.com</t>
  </si>
  <si>
    <t>54 Bay Street</t>
  </si>
  <si>
    <t>Living Resources  - ABI</t>
  </si>
  <si>
    <t>E0120102</t>
  </si>
  <si>
    <t>LIVING RESOURCE CORP TBI</t>
  </si>
  <si>
    <t>CAPITAL (ALBANY SOUTH) REGION</t>
  </si>
  <si>
    <t>Living Resources Home Care Agency, Inc.</t>
  </si>
  <si>
    <t>Susan Dunnigan</t>
  </si>
  <si>
    <t>sdunnigan@livingresources.org</t>
  </si>
  <si>
    <t>LIVING RESOURCES HOME CARE AGENCY, INC</t>
  </si>
  <si>
    <t>DOW VICTORIA</t>
  </si>
  <si>
    <t>E0312457</t>
  </si>
  <si>
    <t>DOW VICTORIA L</t>
  </si>
  <si>
    <t>214 CORNELIA ST STE 204</t>
  </si>
  <si>
    <t>BOWLER JANE MS.</t>
  </si>
  <si>
    <t>E0086335</t>
  </si>
  <si>
    <t>BOWLER JANE MARIE</t>
  </si>
  <si>
    <t>STE 306</t>
  </si>
  <si>
    <t>12010-1059</t>
  </si>
  <si>
    <t>BRANDIS ROBERT</t>
  </si>
  <si>
    <t>E0228252</t>
  </si>
  <si>
    <t>BRANDIS ROBERT A           MD</t>
  </si>
  <si>
    <t>PO BOX WW</t>
  </si>
  <si>
    <t>MAYFIELD</t>
  </si>
  <si>
    <t>12117-0308</t>
  </si>
  <si>
    <t>CARSTENS JAN</t>
  </si>
  <si>
    <t>E0183279</t>
  </si>
  <si>
    <t>CARSTENS JAN SYNAKOWSKI MD</t>
  </si>
  <si>
    <t>CARSTENS JAN DR.</t>
  </si>
  <si>
    <t>COLT SHANNON DR.</t>
  </si>
  <si>
    <t>E0114115</t>
  </si>
  <si>
    <t>COLT-CONNAWAY SHANNON J</t>
  </si>
  <si>
    <t>10451-5589</t>
  </si>
  <si>
    <t>CONSTANTINO MARY</t>
  </si>
  <si>
    <t>E0299111</t>
  </si>
  <si>
    <t>CONSTANTINO MARY HELEN</t>
  </si>
  <si>
    <t>Moses Ludington Hospital</t>
  </si>
  <si>
    <t>WARREN COUNTY HEALTH SERVICES PUBLIC HEALTH</t>
  </si>
  <si>
    <t>E0252148</t>
  </si>
  <si>
    <t>WARREN CNTY HEALTH SERVICES</t>
  </si>
  <si>
    <t>Pat AUER</t>
  </si>
  <si>
    <t>(518) 761-6580</t>
  </si>
  <si>
    <t>auerp@warrencountyny.gov</t>
  </si>
  <si>
    <t>Hudson Headwaters Health Network</t>
  </si>
  <si>
    <t>E0161934</t>
  </si>
  <si>
    <t>FORT HUDSON NURSING CENTER AD</t>
  </si>
  <si>
    <t>Can Am Youth Services dba Rose Hill</t>
  </si>
  <si>
    <t>E0182050</t>
  </si>
  <si>
    <t>CAN/AM YOUTH SERVICES INC.</t>
  </si>
  <si>
    <t>Tina Buckley</t>
  </si>
  <si>
    <t>(315) 764-9700</t>
  </si>
  <si>
    <t>tbuckley@rosehillrehab.org</t>
  </si>
  <si>
    <t>CAN/AM YOUTH SERVICES, INC.</t>
  </si>
  <si>
    <t>100 COUNTY ROUTE 43</t>
  </si>
  <si>
    <t>13662-4104</t>
  </si>
  <si>
    <t>JENKS JAMES</t>
  </si>
  <si>
    <t>E0208991</t>
  </si>
  <si>
    <t>JENKS JAMES E              MD</t>
  </si>
  <si>
    <t>OBST GYN ASSOC ROME</t>
  </si>
  <si>
    <t>13440-2852</t>
  </si>
  <si>
    <t>KENT MICHELLE</t>
  </si>
  <si>
    <t>E0072148</t>
  </si>
  <si>
    <t>KENT MICHELLE LYNN RPA</t>
  </si>
  <si>
    <t>KILGORE JUSTIN</t>
  </si>
  <si>
    <t>E0301813</t>
  </si>
  <si>
    <t>KILGORE JUSTIN DEAR</t>
  </si>
  <si>
    <t>LIEB IRWIN</t>
  </si>
  <si>
    <t>E0197630</t>
  </si>
  <si>
    <t>LIEB IRWIN MICHAEL         MD</t>
  </si>
  <si>
    <t>LOMBARDI ANTHONY DR.</t>
  </si>
  <si>
    <t>E0003881</t>
  </si>
  <si>
    <t>LOMBARDI ANTHONY</t>
  </si>
  <si>
    <t>LOMBARDI ANTHONY F MD</t>
  </si>
  <si>
    <t>MARSHALL DEBORAH MS.</t>
  </si>
  <si>
    <t>E0311176</t>
  </si>
  <si>
    <t>MARSHALL DEBORAH POLT</t>
  </si>
  <si>
    <t>309 COUNTY ROUTE 47</t>
  </si>
  <si>
    <t>BEIRAS DARCI DR.</t>
  </si>
  <si>
    <t>E0310553</t>
  </si>
  <si>
    <t>BEIRAS DARCI</t>
  </si>
  <si>
    <t>BEIRAS DARCI ANN</t>
  </si>
  <si>
    <t>COOK GEORGE</t>
  </si>
  <si>
    <t>E0253547</t>
  </si>
  <si>
    <t>COOK GEORGE S              MD</t>
  </si>
  <si>
    <t>NORTH CNTRY FAM PHYS</t>
  </si>
  <si>
    <t>DESIDERIO ROBERT</t>
  </si>
  <si>
    <t>E0116958</t>
  </si>
  <si>
    <t>DESIDERIO ROBERT DANIEL</t>
  </si>
  <si>
    <t>DORSEY DANIEL</t>
  </si>
  <si>
    <t>E0286049</t>
  </si>
  <si>
    <t>DORSEY DANIEL COLLINS MD</t>
  </si>
  <si>
    <t>DOYLE MARK</t>
  </si>
  <si>
    <t>E0367273</t>
  </si>
  <si>
    <t>DOYLE MARK MATTHEW</t>
  </si>
  <si>
    <t>DUNN MATTHEW</t>
  </si>
  <si>
    <t>E0016891</t>
  </si>
  <si>
    <t>DUNN MATTHEW G DO</t>
  </si>
  <si>
    <t>ESPER JOHN</t>
  </si>
  <si>
    <t>E0222436</t>
  </si>
  <si>
    <t>ESPER JOHN A               MD</t>
  </si>
  <si>
    <t>ESPER JOHN ANTHONY</t>
  </si>
  <si>
    <t>EMERG MED GROUP AMC</t>
  </si>
  <si>
    <t>FERRERA PETER</t>
  </si>
  <si>
    <t>E0133276</t>
  </si>
  <si>
    <t>FERRERA PETER CHARLES MD</t>
  </si>
  <si>
    <t>FLORIO GERARD</t>
  </si>
  <si>
    <t>E0068676</t>
  </si>
  <si>
    <t>FLORIO GERARD A</t>
  </si>
  <si>
    <t>SARATOGA SPR</t>
  </si>
  <si>
    <t>FREED HOWARD</t>
  </si>
  <si>
    <t>E0193689</t>
  </si>
  <si>
    <t>FREED HOWARD MD</t>
  </si>
  <si>
    <t>GAIOTTI-GRUBBS DARCI</t>
  </si>
  <si>
    <t>E0294120</t>
  </si>
  <si>
    <t>GAIOTTI-GRUBBS DARCI ANN</t>
  </si>
  <si>
    <t>GALLAGHER KEVIN</t>
  </si>
  <si>
    <t>E0024891</t>
  </si>
  <si>
    <t>GALLAGHER KEVIN ANDREW MD</t>
  </si>
  <si>
    <t>GALLAGHER KEVIN ANDREW</t>
  </si>
  <si>
    <t>GARA PHILIP</t>
  </si>
  <si>
    <t>E0238449</t>
  </si>
  <si>
    <t>GARA PHILIP JOSEPH JR      MD</t>
  </si>
  <si>
    <t>7240 UPPER BROADWAY</t>
  </si>
  <si>
    <t>GILLANI AQEEL</t>
  </si>
  <si>
    <t>E0042657</t>
  </si>
  <si>
    <t>GILLANI AQEEL ABBAS MD</t>
  </si>
  <si>
    <t>GIRLING DOUGLAS</t>
  </si>
  <si>
    <t>E0287142</t>
  </si>
  <si>
    <t>GIRLING DOUGLAS HAROLD</t>
  </si>
  <si>
    <t>GLOZMAN ALEXANDR</t>
  </si>
  <si>
    <t>E0095215</t>
  </si>
  <si>
    <t>GLOZMAN ALEXANDR JOSIFOVICH</t>
  </si>
  <si>
    <t>GORGAS LAURIE</t>
  </si>
  <si>
    <t>E0021986</t>
  </si>
  <si>
    <t>GORGAS LAURIE J DO</t>
  </si>
  <si>
    <t>GORT DENNIS</t>
  </si>
  <si>
    <t>E0251638</t>
  </si>
  <si>
    <t>GORT DENNIS A MD</t>
  </si>
  <si>
    <t>GORT DENNIS A</t>
  </si>
  <si>
    <t>12208-1789</t>
  </si>
  <si>
    <t>GREENHOUSE JEFFREY</t>
  </si>
  <si>
    <t>E0151457</t>
  </si>
  <si>
    <t>GREENHOUSE JEFFREY A MD</t>
  </si>
  <si>
    <t>HAHM ROBERT</t>
  </si>
  <si>
    <t>E0116965</t>
  </si>
  <si>
    <t>HAYES JENNIFER</t>
  </si>
  <si>
    <t>E0129931</t>
  </si>
  <si>
    <t>HAYES JENNIFER WHALEN MD</t>
  </si>
  <si>
    <t>HOOSICK FALLS FAM</t>
  </si>
  <si>
    <t>KOLESNIKOV DANIEL MR.</t>
  </si>
  <si>
    <t>E0344260</t>
  </si>
  <si>
    <t>KOLESNIKOV DANIEL</t>
  </si>
  <si>
    <t>1707 CENTRAL AVE</t>
  </si>
  <si>
    <t>12205-4084</t>
  </si>
  <si>
    <t>LILJEBERG BETSY</t>
  </si>
  <si>
    <t>E0001103</t>
  </si>
  <si>
    <t>LILJEBERG BETSY D</t>
  </si>
  <si>
    <t>1121 BROADWAY</t>
  </si>
  <si>
    <t>13501-4343</t>
  </si>
  <si>
    <t>MOREY RICHARD MR.</t>
  </si>
  <si>
    <t>E0329528</t>
  </si>
  <si>
    <t>MCCARTHY MICHAEL</t>
  </si>
  <si>
    <t>1450 MADISON AVE</t>
  </si>
  <si>
    <t>10029-6508</t>
  </si>
  <si>
    <t>MUTRYN MACGIFFERT MARGARET MS.</t>
  </si>
  <si>
    <t>E0067303</t>
  </si>
  <si>
    <t>MUTRYN-MACGIFF MARGARET</t>
  </si>
  <si>
    <t>MUTRYN-MACGIFF MARGA</t>
  </si>
  <si>
    <t>12866-5142</t>
  </si>
  <si>
    <t>VALENTINE EDWARD</t>
  </si>
  <si>
    <t>E0245230</t>
  </si>
  <si>
    <t>VALENTINE EDWARD L         MD</t>
  </si>
  <si>
    <t>VALENTINE EDWARD L MD</t>
  </si>
  <si>
    <t>RUELOS EMILIO DR.</t>
  </si>
  <si>
    <t>E0225389</t>
  </si>
  <si>
    <t>RUELOS EMILIO              MD</t>
  </si>
  <si>
    <t>Marilyn Bryan</t>
  </si>
  <si>
    <t>marilyn.bryan@pyhit.org</t>
  </si>
  <si>
    <t>260 S PEARL ST</t>
  </si>
  <si>
    <t>12202-1809</t>
  </si>
  <si>
    <t>SULLIVAN JAMES</t>
  </si>
  <si>
    <t>E0245596</t>
  </si>
  <si>
    <t>SULLIVAN JAMES M           MD</t>
  </si>
  <si>
    <t>SULLIVAN JAMES MICHAEL MD</t>
  </si>
  <si>
    <t>RIZZO LAURA</t>
  </si>
  <si>
    <t>E0312821</t>
  </si>
  <si>
    <t>RIZZO LAURA ANN</t>
  </si>
  <si>
    <t>608 STATE RT 11</t>
  </si>
  <si>
    <t>12920-0001</t>
  </si>
  <si>
    <t>SANCHEZ MYRNA DR.</t>
  </si>
  <si>
    <t>E0157813</t>
  </si>
  <si>
    <t>SANCHEZ WILLIAMS MYRNA ANGIOL</t>
  </si>
  <si>
    <t>130 PARK ST</t>
  </si>
  <si>
    <t>12953-1250</t>
  </si>
  <si>
    <t>BANSAL VINEET</t>
  </si>
  <si>
    <t>E0341890</t>
  </si>
  <si>
    <t>49 LAWRENCE AVUE</t>
  </si>
  <si>
    <t>BATEMAN FRANK</t>
  </si>
  <si>
    <t>E0027031</t>
  </si>
  <si>
    <t>BATEMAN FRANK RPA</t>
  </si>
  <si>
    <t>37 PIERREPONT AVE</t>
  </si>
  <si>
    <t>13676-2107</t>
  </si>
  <si>
    <t>BERARD MARCO</t>
  </si>
  <si>
    <t>E0307140</t>
  </si>
  <si>
    <t>BERARD MARCO R</t>
  </si>
  <si>
    <t>CANALES LUIS</t>
  </si>
  <si>
    <t>E0120535</t>
  </si>
  <si>
    <t>CANALES LUIS IVAN MD</t>
  </si>
  <si>
    <t>273 ANDREWS ST</t>
  </si>
  <si>
    <t>HEATHCOTE ELIZABETH</t>
  </si>
  <si>
    <t>E0311942</t>
  </si>
  <si>
    <t>12839-1001</t>
  </si>
  <si>
    <t>LUCIANI MARIA</t>
  </si>
  <si>
    <t>E0318241</t>
  </si>
  <si>
    <t>PRELL M</t>
  </si>
  <si>
    <t>E0283890</t>
  </si>
  <si>
    <t>PRELL M.</t>
  </si>
  <si>
    <t>SPIRE MICHAEL</t>
  </si>
  <si>
    <t>E0289274</t>
  </si>
  <si>
    <t>WEIDNER KAREN</t>
  </si>
  <si>
    <t>E0283699</t>
  </si>
  <si>
    <t>BECKER WARREN</t>
  </si>
  <si>
    <t>E0098919</t>
  </si>
  <si>
    <t>BECKER WARREN ALAN DO</t>
  </si>
  <si>
    <t>BECKER WARREN ALAN</t>
  </si>
  <si>
    <t>PO BOX 160</t>
  </si>
  <si>
    <t>SCHOHARIE</t>
  </si>
  <si>
    <t>12157-0160</t>
  </si>
  <si>
    <t>BLACK ERICA DR.</t>
  </si>
  <si>
    <t>E0318087</t>
  </si>
  <si>
    <t>BLACK ERICA</t>
  </si>
  <si>
    <t>636 PLANK RD</t>
  </si>
  <si>
    <t>12065-2042</t>
  </si>
  <si>
    <t>DEPOO DEOWCHAND DR.</t>
  </si>
  <si>
    <t>E0287305</t>
  </si>
  <si>
    <t>DEPOO DEOWCHAND</t>
  </si>
  <si>
    <t>DEPOO DEOWCHAND MD</t>
  </si>
  <si>
    <t>1 BROOKDALE PLZ</t>
  </si>
  <si>
    <t>11212-3139</t>
  </si>
  <si>
    <t>DIAMOND LAURA DR.</t>
  </si>
  <si>
    <t>E0295279</t>
  </si>
  <si>
    <t>LAURA BETH DIAMOND</t>
  </si>
  <si>
    <t>DIAMOND LAURA BETH MD</t>
  </si>
  <si>
    <t>25 HACKETT BLVD</t>
  </si>
  <si>
    <t>12208-3462</t>
  </si>
  <si>
    <t>EBRAHEM SUZY</t>
  </si>
  <si>
    <t>E0359944</t>
  </si>
  <si>
    <t>EBRAHEM SUZY WILLIAM</t>
  </si>
  <si>
    <t>75 NEW SCOTLAND AVE UNIT M</t>
  </si>
  <si>
    <t>FALK JUDITH DR.</t>
  </si>
  <si>
    <t>E0305655</t>
  </si>
  <si>
    <t>FALK JUDITH</t>
  </si>
  <si>
    <t>135 WOODLAWN AVE</t>
  </si>
  <si>
    <t>12208-2912</t>
  </si>
  <si>
    <t>CERKLEWICH NICOLE DR.</t>
  </si>
  <si>
    <t>E0383357</t>
  </si>
  <si>
    <t>CERKLEWICH NICOLE</t>
  </si>
  <si>
    <t>CERKLEWICH NICOLE B</t>
  </si>
  <si>
    <t>481 STATE ROUTE 11</t>
  </si>
  <si>
    <t>12919-4819</t>
  </si>
  <si>
    <t>LEONARD KYLE</t>
  </si>
  <si>
    <t>E0383397</t>
  </si>
  <si>
    <t>LEONARD KYLE STEVEN</t>
  </si>
  <si>
    <t>ALL RITA</t>
  </si>
  <si>
    <t>E0383395</t>
  </si>
  <si>
    <t>ALL RITA LYNN</t>
  </si>
  <si>
    <t>DECUNZO JACQUELINE</t>
  </si>
  <si>
    <t>E0383492</t>
  </si>
  <si>
    <t>DECUNZO JACQUELINE FORD</t>
  </si>
  <si>
    <t>SOUTH GLENS</t>
  </si>
  <si>
    <t>SPOSIT CARWYN</t>
  </si>
  <si>
    <t>E0382942</t>
  </si>
  <si>
    <t>KRULER CARWYN</t>
  </si>
  <si>
    <t>KRULER CARWYN MARIE</t>
  </si>
  <si>
    <t>STASKO CORINNE</t>
  </si>
  <si>
    <t>E0386363</t>
  </si>
  <si>
    <t>STASKO CORRINE</t>
  </si>
  <si>
    <t>BELVEDERE HEALTH SERVICES</t>
  </si>
  <si>
    <t>E0333679</t>
  </si>
  <si>
    <t>BELVEDERE HEALTH SERVICES LLC</t>
  </si>
  <si>
    <t>Tim Feeney</t>
  </si>
  <si>
    <t>(518) 573-3875</t>
  </si>
  <si>
    <t>tfeeney@belvedereservices.com</t>
  </si>
  <si>
    <t>39 COLUMBIA ST FL 3</t>
  </si>
  <si>
    <t>12207-2707</t>
  </si>
  <si>
    <t>SARATOGA CENTER FOR THE FAMILY, INC.</t>
  </si>
  <si>
    <t>Denise Atkinson</t>
  </si>
  <si>
    <t>(518) 587-8008</t>
  </si>
  <si>
    <t>datkinson@saratogacff.org</t>
  </si>
  <si>
    <t>359 BALLSTON AVE</t>
  </si>
  <si>
    <t>SARATOGA CENTER FOR THE FAMILY, INC</t>
  </si>
  <si>
    <t>Office for People with Developmental Disabilities (NYS OPWDD)</t>
  </si>
  <si>
    <t>Wendy Colonno</t>
  </si>
  <si>
    <t>(518) 408-2464</t>
  </si>
  <si>
    <t>wendy.r.colonno@opwdd.ny.gov</t>
  </si>
  <si>
    <t>44 Holland Ave</t>
  </si>
  <si>
    <t>HILLSIDE CHILDRENS CENTER</t>
  </si>
  <si>
    <t>E0004891</t>
  </si>
  <si>
    <t>HILLSIDE CHILDRENS CTR</t>
  </si>
  <si>
    <t>Elizabeth Nolan</t>
  </si>
  <si>
    <t>(315) 380-2717</t>
  </si>
  <si>
    <t>enolan@hillside.com</t>
  </si>
  <si>
    <t>All Other:: Case Management / Health Home:: Mental Health:: Substance Abuse</t>
  </si>
  <si>
    <t>HILLSIDE CHLDRENS CENTER</t>
  </si>
  <si>
    <t>1183 MONROE AVE</t>
  </si>
  <si>
    <t>14620-1662</t>
  </si>
  <si>
    <t>BYRON PAUL</t>
  </si>
  <si>
    <t>E0116804</t>
  </si>
  <si>
    <t>BYRON PAUL JOSEPH</t>
  </si>
  <si>
    <t>500 BALLTOWN RD</t>
  </si>
  <si>
    <t>12304-2247</t>
  </si>
  <si>
    <t>VILLA FUERTE CEFERINO</t>
  </si>
  <si>
    <t>E0263396</t>
  </si>
  <si>
    <t>VILLAFUERTE CERERINO REYES</t>
  </si>
  <si>
    <t>200 SMITH DR</t>
  </si>
  <si>
    <t>12822-1341</t>
  </si>
  <si>
    <t>LINDMAN HARRY DR.</t>
  </si>
  <si>
    <t>E0111119</t>
  </si>
  <si>
    <t>LINDMAN HARRY DAVID MD</t>
  </si>
  <si>
    <t>NISKAYUNA</t>
  </si>
  <si>
    <t>12309-3923</t>
  </si>
  <si>
    <t>NOCILLA FRANK</t>
  </si>
  <si>
    <t>E0150105</t>
  </si>
  <si>
    <t>NOCILLA FRANK JOHN MD</t>
  </si>
  <si>
    <t>NYE GARY MR.</t>
  </si>
  <si>
    <t>E0049520</t>
  </si>
  <si>
    <t>NYE GARY</t>
  </si>
  <si>
    <t>ORMEL MARIJKE</t>
  </si>
  <si>
    <t>E0329353</t>
  </si>
  <si>
    <t>PILLEN JOHN MR.</t>
  </si>
  <si>
    <t>E0329684</t>
  </si>
  <si>
    <t>PILLEN JOHN STUART</t>
  </si>
  <si>
    <t>ROSENBERGER PETER DR.</t>
  </si>
  <si>
    <t>E0045361</t>
  </si>
  <si>
    <t>ROSENBERGER PETER</t>
  </si>
  <si>
    <t>SALUJA MANDEEP</t>
  </si>
  <si>
    <t>E0296702</t>
  </si>
  <si>
    <t>MANDEEP SALUJA MD</t>
  </si>
  <si>
    <t>SALUJA MANDEEP MD</t>
  </si>
  <si>
    <t>10201 66TH RD</t>
  </si>
  <si>
    <t>FOREST HILLS</t>
  </si>
  <si>
    <t>11375-2029</t>
  </si>
  <si>
    <t>TREADWELL NANETTE</t>
  </si>
  <si>
    <t>E0054236</t>
  </si>
  <si>
    <t>TREADWELL NANETTE D RPA</t>
  </si>
  <si>
    <t>TREADWELL NANETTE DOROTHY</t>
  </si>
  <si>
    <t>1 ATWELL ROAD</t>
  </si>
  <si>
    <t>13326-0725</t>
  </si>
  <si>
    <t>UPTON MICHAEL DR.</t>
  </si>
  <si>
    <t>E0080754</t>
  </si>
  <si>
    <t>UPTON MICHAEL D MD</t>
  </si>
  <si>
    <t>CVPH MEDICAL CENTERQ</t>
  </si>
  <si>
    <t>VANDORN DANA</t>
  </si>
  <si>
    <t>E0049510</t>
  </si>
  <si>
    <t>VAN DORN DANA L</t>
  </si>
  <si>
    <t>VAN DORN DANA LIONEL</t>
  </si>
  <si>
    <t>VISCARDO WILLIAM</t>
  </si>
  <si>
    <t>E0158121</t>
  </si>
  <si>
    <t>VISCARDO WILLIAM MARTIN JR MD</t>
  </si>
  <si>
    <t>WILSON CHARLES</t>
  </si>
  <si>
    <t>E0284590</t>
  </si>
  <si>
    <t>WILSON CHARLES RICHARD MD</t>
  </si>
  <si>
    <t>15 RAYMOND ST</t>
  </si>
  <si>
    <t>13676-1163</t>
  </si>
  <si>
    <t>ZALE GREGORY DR.</t>
  </si>
  <si>
    <t>E0133314</t>
  </si>
  <si>
    <t>ZALE GREGORY PAUL MD</t>
  </si>
  <si>
    <t>STE 303</t>
  </si>
  <si>
    <t>POUGHKEEPSIE</t>
  </si>
  <si>
    <t>12601-1173</t>
  </si>
  <si>
    <t>ADLER BONNIE</t>
  </si>
  <si>
    <t>E0022511</t>
  </si>
  <si>
    <t>ADLER BONNIE E NP</t>
  </si>
  <si>
    <t>Tess Barker</t>
  </si>
  <si>
    <t>(315) 782-1818</t>
  </si>
  <si>
    <t>tess.barker@ppncny.org</t>
  </si>
  <si>
    <t>ADLER BONNIE BOLKER</t>
  </si>
  <si>
    <t>BAKER DANIELLE MRS.</t>
  </si>
  <si>
    <t>E0035133</t>
  </si>
  <si>
    <t>BAKER DANIELLE M</t>
  </si>
  <si>
    <t>66 BRINKERHOFF ST</t>
  </si>
  <si>
    <t>12901-2919</t>
  </si>
  <si>
    <t>CASE KAREN MRS.</t>
  </si>
  <si>
    <t>E0132850</t>
  </si>
  <si>
    <t>CASE KAREN BRAUN</t>
  </si>
  <si>
    <t>Community Health Center of St. Mary's Healthcare and Nathan Littauer Hospital</t>
  </si>
  <si>
    <t>E0212372</t>
  </si>
  <si>
    <t>COM HLTH CTR OF SMH &amp; NLH INC</t>
  </si>
  <si>
    <t>Mildred P. Ferriter</t>
  </si>
  <si>
    <t>(518) 762-8215</t>
  </si>
  <si>
    <t>mferriter@chchomecare.org</t>
  </si>
  <si>
    <t>COMMUNITY HEALTH CENTER OF ST. MARY'S HEALTHCARE &amp; NATHAN LITTAUER HOS</t>
  </si>
  <si>
    <t>2-8 W.MAIN&amp;S.PERRY</t>
  </si>
  <si>
    <t>12095-2308</t>
  </si>
  <si>
    <t>Fort Hudson Certified Home Health Agency, Inc.</t>
  </si>
  <si>
    <t>E0378902</t>
  </si>
  <si>
    <t>FORT HUDSON CERTIFIED HOME HEALTH A</t>
  </si>
  <si>
    <t>FORT HUDSON CERTIFIED HOME HEALTH AGENCY, INC.</t>
  </si>
  <si>
    <t>WESLEY HEALTH CARE CENTER, INC.</t>
  </si>
  <si>
    <t>E0267686</t>
  </si>
  <si>
    <t>WESLEY HEALTH CC INC SNF</t>
  </si>
  <si>
    <t>(518) 691-1400</t>
  </si>
  <si>
    <t>WESLEY HEALTH CARE CENTER INC</t>
  </si>
  <si>
    <t>FULTON COUNTY PUBLIC HEALTH PS</t>
  </si>
  <si>
    <t>E0156915</t>
  </si>
  <si>
    <t>FULTON CO PHNS PSSHSP</t>
  </si>
  <si>
    <t>Irina Gelman</t>
  </si>
  <si>
    <t>FULTON CO PUBLIC HEALTH PSSHSP</t>
  </si>
  <si>
    <t>2714 STATE HIGHWAY 29</t>
  </si>
  <si>
    <t>12095-4041</t>
  </si>
  <si>
    <t>NATHAN LITTAUER HOSPITAL ASSOCIATION</t>
  </si>
  <si>
    <t>E0267718</t>
  </si>
  <si>
    <t>All Other:: Clinic:: Hospital:: Pharmacy</t>
  </si>
  <si>
    <t>St. Joseph's Rehabilitation Center, Inc. d/b/a St. Joseph's Addiction, Treatment &amp; Recovery Centers</t>
  </si>
  <si>
    <t>E0230726</t>
  </si>
  <si>
    <t>ST JOSEPHS REHAB CENTER   INC</t>
  </si>
  <si>
    <t>Michelle Beaudoin</t>
  </si>
  <si>
    <t>(518) 891-3950</t>
  </si>
  <si>
    <t>mbeaudoin@stjoestreatment.org</t>
  </si>
  <si>
    <t>ST JOSEPHS REHAB CTR INC</t>
  </si>
  <si>
    <t>159 GLENWOOD DR BLDG 1</t>
  </si>
  <si>
    <t>12983-2385</t>
  </si>
  <si>
    <t>Behavioral Health Services North</t>
  </si>
  <si>
    <t>E0001942</t>
  </si>
  <si>
    <t>BEHAVIORAL HLTH SRVCS NORTH RISP CN</t>
  </si>
  <si>
    <t>Mark Lukens</t>
  </si>
  <si>
    <t>(518) 563-8206</t>
  </si>
  <si>
    <t>mlukens@bhsn.org</t>
  </si>
  <si>
    <t>BEHAVIORAL HEALTH SERVICES NORTH, INC.</t>
  </si>
  <si>
    <t>BEHAVIORAL HLTH SVCS NORTH IN</t>
  </si>
  <si>
    <t>63 BROAD ST</t>
  </si>
  <si>
    <t>12901-3315</t>
  </si>
  <si>
    <t>MOUNTAIN VALLEY HOSPICE</t>
  </si>
  <si>
    <t>E0193636</t>
  </si>
  <si>
    <t>Susan Frasier</t>
  </si>
  <si>
    <t>(518) 725-4545</t>
  </si>
  <si>
    <t>Susan.Frasier@mvhcares.org</t>
  </si>
  <si>
    <t>HOSPICE OF FULTON COUNTY INC</t>
  </si>
  <si>
    <t>108 STEELE AVE</t>
  </si>
  <si>
    <t>12078-4617</t>
  </si>
  <si>
    <t>Janine Stuchin</t>
  </si>
  <si>
    <t>(518) 581-1230</t>
  </si>
  <si>
    <t>execdir@preventioncouncil.org</t>
  </si>
  <si>
    <t>125 High Rock Ave</t>
  </si>
  <si>
    <t>REIMENSCHNEIDER JUSTIN</t>
  </si>
  <si>
    <t>E0289278</t>
  </si>
  <si>
    <t>220 NORTH BALLSTON A</t>
  </si>
  <si>
    <t>SCOTIA</t>
  </si>
  <si>
    <t>ROLDAN ERNESTO DR.</t>
  </si>
  <si>
    <t>E0129999</t>
  </si>
  <si>
    <t>ROLDAN ERNESTO</t>
  </si>
  <si>
    <t>SAMENFELD-SPECHT JAMES</t>
  </si>
  <si>
    <t>E0285994</t>
  </si>
  <si>
    <t>SAMENFELD-SPECHT JAMES A</t>
  </si>
  <si>
    <t>PEOPLE INCORPORATED</t>
  </si>
  <si>
    <t>E0409623</t>
  </si>
  <si>
    <t>PEOPLE PROJECTS TO EMPOWER &amp; ORGANI</t>
  </si>
  <si>
    <t>Steve Miccio</t>
  </si>
  <si>
    <t>(845) 452-2728</t>
  </si>
  <si>
    <t>stevemiccio@projectstoempower.org</t>
  </si>
  <si>
    <t>126 INNIS AVE</t>
  </si>
  <si>
    <t>12601-2801</t>
  </si>
  <si>
    <t>WARREN WASHINGTON CO ARC FSR1</t>
  </si>
  <si>
    <t>E0040681</t>
  </si>
  <si>
    <t>FSR 1</t>
  </si>
  <si>
    <t>12804-1902</t>
  </si>
  <si>
    <t>WARREN WASHINGTON CO ARC RSP</t>
  </si>
  <si>
    <t>E0040185</t>
  </si>
  <si>
    <t>375 BAY RD STE 200</t>
  </si>
  <si>
    <t>SIDDIQUI NAWED</t>
  </si>
  <si>
    <t>E0043541</t>
  </si>
  <si>
    <t>SIDDIQUI NAWED A MD</t>
  </si>
  <si>
    <t>SILVERBERG HOWARD DR.</t>
  </si>
  <si>
    <t>E0171586</t>
  </si>
  <si>
    <t>SILVERBERG HOWARD E MD</t>
  </si>
  <si>
    <t>SILVERBERG HOWARD</t>
  </si>
  <si>
    <t>SLINGERLAND DAVID</t>
  </si>
  <si>
    <t>E0287238</t>
  </si>
  <si>
    <t>SLINGERLAND DAVID TUCKER</t>
  </si>
  <si>
    <t>SO GLENS FALLS</t>
  </si>
  <si>
    <t>SMEAD BRYAN</t>
  </si>
  <si>
    <t>E0219862</t>
  </si>
  <si>
    <t>SMEAD BRYAN MD</t>
  </si>
  <si>
    <t>SOCOLOF ROSLYN</t>
  </si>
  <si>
    <t>E0122839</t>
  </si>
  <si>
    <t>SOCOLOF ROSLYN WEISS MD</t>
  </si>
  <si>
    <t>SOCOLOF ELIAS</t>
  </si>
  <si>
    <t>E0125530</t>
  </si>
  <si>
    <t>SOCOLOF ELIAS ANDREW MD</t>
  </si>
  <si>
    <t>BLDG 2</t>
  </si>
  <si>
    <t>12804-1964</t>
  </si>
  <si>
    <t>SOLOMON JOEL DR.</t>
  </si>
  <si>
    <t>E0263144</t>
  </si>
  <si>
    <t>SOLOMON JOEL               MD</t>
  </si>
  <si>
    <t>SOLOMON JOEL</t>
  </si>
  <si>
    <t>SOLOMON JOEL L</t>
  </si>
  <si>
    <t>6 MICHIGAN ST</t>
  </si>
  <si>
    <t>12839-1242</t>
  </si>
  <si>
    <t>SOORIABALAN DANUSHAN</t>
  </si>
  <si>
    <t>E0324580</t>
  </si>
  <si>
    <t>SOUCY ANNE</t>
  </si>
  <si>
    <t>E0058667</t>
  </si>
  <si>
    <t>SOUCY ANNE J MD</t>
  </si>
  <si>
    <t>WOMENS HLTH INSTITUT</t>
  </si>
  <si>
    <t>STEVENS NOELLE</t>
  </si>
  <si>
    <t>E0043545</t>
  </si>
  <si>
    <t>STEVENS NOELLE M</t>
  </si>
  <si>
    <t>STEVENS NOELLE M MD</t>
  </si>
  <si>
    <t>STRATTON JENNIFER</t>
  </si>
  <si>
    <t>E0030668</t>
  </si>
  <si>
    <t>STRATTON JENNIFER LYNN</t>
  </si>
  <si>
    <t>STURM TONI</t>
  </si>
  <si>
    <t>E0096101</t>
  </si>
  <si>
    <t>STURM TONI MARIE MD</t>
  </si>
  <si>
    <t>STURM TONI DR.</t>
  </si>
  <si>
    <t>1470 MADISON AVE</t>
  </si>
  <si>
    <t>10029-6542</t>
  </si>
  <si>
    <t>VILLAJUAN BERNARDO</t>
  </si>
  <si>
    <t>E0262577</t>
  </si>
  <si>
    <t>VILLAJUAN BERNARDO RAMOS   MD</t>
  </si>
  <si>
    <t>VILLAJUAN BERNARDO RAMOS</t>
  </si>
  <si>
    <t>WALDORF TODD</t>
  </si>
  <si>
    <t>E0069603</t>
  </si>
  <si>
    <t>WALDORF TODD ROBERT</t>
  </si>
  <si>
    <t>DALPE JOANNE DR.</t>
  </si>
  <si>
    <t>E0134306</t>
  </si>
  <si>
    <t>DALPE JOANNE LINDA MD</t>
  </si>
  <si>
    <t>DALPE JOANNE LINDA</t>
  </si>
  <si>
    <t>210 CORNELIA ST</t>
  </si>
  <si>
    <t>DAVIDSON BROOKE</t>
  </si>
  <si>
    <t>E0370844</t>
  </si>
  <si>
    <t>DAVIDSON BROOKE ALISON</t>
  </si>
  <si>
    <t>380 COUNTY ROUTE 51</t>
  </si>
  <si>
    <t>12953-4504</t>
  </si>
  <si>
    <t>DE LA VEGA MARIA</t>
  </si>
  <si>
    <t>E0332397</t>
  </si>
  <si>
    <t>DE LA VEGA MARIA TERESA</t>
  </si>
  <si>
    <t>FEDERMAN DOROTHY</t>
  </si>
  <si>
    <t>E0260716</t>
  </si>
  <si>
    <t>FEDERMAN DOROTHY S         MD</t>
  </si>
  <si>
    <t>FEDERMAN DOROTHY S</t>
  </si>
  <si>
    <t>HILL SARAH MISS</t>
  </si>
  <si>
    <t>E0339252</t>
  </si>
  <si>
    <t>LALONDE SARAH ELIZABETH</t>
  </si>
  <si>
    <t>HILL SARAH ELIZABETH</t>
  </si>
  <si>
    <t>KIER-MERRIHEW SUSAN</t>
  </si>
  <si>
    <t>E0014160</t>
  </si>
  <si>
    <t>KIER-MERRIHEW SUSAN NP</t>
  </si>
  <si>
    <t>25 DEGRANDPRE WAY</t>
  </si>
  <si>
    <t>12901-6449</t>
  </si>
  <si>
    <t>MALLETTE DYAN</t>
  </si>
  <si>
    <t>E0109713</t>
  </si>
  <si>
    <t>MALLETTE DYAN MARIE</t>
  </si>
  <si>
    <t>160 STONE ST</t>
  </si>
  <si>
    <t>13601-3250</t>
  </si>
  <si>
    <t>STOIAN ALEXANDRU DR.</t>
  </si>
  <si>
    <t>E0197920</t>
  </si>
  <si>
    <t>STOIAN ALEXANDRU MD</t>
  </si>
  <si>
    <t>ROUTE 5 BOX 182</t>
  </si>
  <si>
    <t>SWINWOOD TARA</t>
  </si>
  <si>
    <t>E0310625</t>
  </si>
  <si>
    <t>TERRENCE KATHLEEN MRS.</t>
  </si>
  <si>
    <t>E0089274</t>
  </si>
  <si>
    <t>TERRENCE KATHLEEN MAILEY MD</t>
  </si>
  <si>
    <t>PAPANDREA MARY ELLEN MS.</t>
  </si>
  <si>
    <t>E0112125</t>
  </si>
  <si>
    <t>PAPANDREA MARY ELLEN</t>
  </si>
  <si>
    <t>274 DELAWARE AVE STE 2D</t>
  </si>
  <si>
    <t>DELMAR</t>
  </si>
  <si>
    <t>12054-1436</t>
  </si>
  <si>
    <t>BAURIES GEORGE DR.</t>
  </si>
  <si>
    <t>E0044920</t>
  </si>
  <si>
    <t>BAURIES GEORGE J</t>
  </si>
  <si>
    <t>800 BLACK RIVER BLVD N</t>
  </si>
  <si>
    <t>13440-3592</t>
  </si>
  <si>
    <t>FILANOVA VINCENT DR.</t>
  </si>
  <si>
    <t>E0030831</t>
  </si>
  <si>
    <t>FILANOVA VINCENT DDS</t>
  </si>
  <si>
    <t>6 MOHAWK PL</t>
  </si>
  <si>
    <t>12010-4306</t>
  </si>
  <si>
    <t>BERNSTEIN JEFFREY</t>
  </si>
  <si>
    <t>E0135195</t>
  </si>
  <si>
    <t>BERNSTEIN JEFFREY P MD</t>
  </si>
  <si>
    <t>MEIER MICHELE</t>
  </si>
  <si>
    <t>E0001903</t>
  </si>
  <si>
    <t>500 BALLTOWN ROAD</t>
  </si>
  <si>
    <t>WELCH DAVID</t>
  </si>
  <si>
    <t>E0262153</t>
  </si>
  <si>
    <t>WELCH DAVID G MD</t>
  </si>
  <si>
    <t>ADIRONDACK MED CTR</t>
  </si>
  <si>
    <t>LOINAZ FEDERICO</t>
  </si>
  <si>
    <t>E0253122</t>
  </si>
  <si>
    <t>LOINAZ FEDERICO ALFREDO    MD</t>
  </si>
  <si>
    <t>1231 CONGRESS ST</t>
  </si>
  <si>
    <t>13669-3268</t>
  </si>
  <si>
    <t>BRANDY CHRISTOPHER F MD</t>
  </si>
  <si>
    <t>E0143107</t>
  </si>
  <si>
    <t>BRANDY CHRISTOPHER MR.</t>
  </si>
  <si>
    <t>BRANDY CHRISTOPHER</t>
  </si>
  <si>
    <t>39 W MAIN ST</t>
  </si>
  <si>
    <t>13617-1358</t>
  </si>
  <si>
    <t>BRANDY KIRI PRYJMA MD</t>
  </si>
  <si>
    <t>E0006833</t>
  </si>
  <si>
    <t>BRANDY KIRI PRYJMA</t>
  </si>
  <si>
    <t>BRANDY KIRI</t>
  </si>
  <si>
    <t>HOSPITALITY HOUSE TC, INC.</t>
  </si>
  <si>
    <t>Linn Becker</t>
  </si>
  <si>
    <t>(518) 378-1001</t>
  </si>
  <si>
    <t>lbecker@hospitalityhouse.info</t>
  </si>
  <si>
    <t>OASAS</t>
  </si>
  <si>
    <t>271 CENTRAL AVE</t>
  </si>
  <si>
    <t>ST LAWRENCE ADDICTION TREATMENT CENTER</t>
  </si>
  <si>
    <t>E0156156</t>
  </si>
  <si>
    <t>ST LAWRENCE ADDICTION TRT CTR</t>
  </si>
  <si>
    <t>Susan Lisker</t>
  </si>
  <si>
    <t>(315) 393-1180</t>
  </si>
  <si>
    <t>susan.lisker@oasas.ny.gov</t>
  </si>
  <si>
    <t>1 CHIMNEY POINT DR</t>
  </si>
  <si>
    <t>Patty Bashaw</t>
  </si>
  <si>
    <t>(518) 873-3695</t>
  </si>
  <si>
    <t>pbashaw@co.essex.ny.us</t>
  </si>
  <si>
    <t xml:space="preserve">P.O. Box 217	</t>
  </si>
  <si>
    <t>BARRY KELLY</t>
  </si>
  <si>
    <t>E0345578</t>
  </si>
  <si>
    <t>DAUGHERTY KELLY</t>
  </si>
  <si>
    <t>12866-4723</t>
  </si>
  <si>
    <t>Robin Hinson</t>
  </si>
  <si>
    <t>E0084753</t>
  </si>
  <si>
    <t>HINSON ROBIN MARIE RPA</t>
  </si>
  <si>
    <t>Krista Barcomb</t>
  </si>
  <si>
    <t>(518) 643-8008</t>
  </si>
  <si>
    <t>kristab@adkpractice.org</t>
  </si>
  <si>
    <t>HINSON ROBIN MS.</t>
  </si>
  <si>
    <t>UNIT #3</t>
  </si>
  <si>
    <t>PERU</t>
  </si>
  <si>
    <t>12972-5305</t>
  </si>
  <si>
    <t>Paula Lapham</t>
  </si>
  <si>
    <t>E0049725</t>
  </si>
  <si>
    <t>LAPHAM PAULA M</t>
  </si>
  <si>
    <t>LAPHAM PAULA</t>
  </si>
  <si>
    <t>3384 ROUTE 22</t>
  </si>
  <si>
    <t>Elizabeth Allison</t>
  </si>
  <si>
    <t>E0386512</t>
  </si>
  <si>
    <t>ALLISON ELIZABETH KATHERINE</t>
  </si>
  <si>
    <t>ALLISON ELIZABETH</t>
  </si>
  <si>
    <t>John Malfetano</t>
  </si>
  <si>
    <t>E0449792</t>
  </si>
  <si>
    <t>MALFETANO JOHN H</t>
  </si>
  <si>
    <t>Jennifer Neifeld</t>
  </si>
  <si>
    <t>MALFETANO JOHN DR.</t>
  </si>
  <si>
    <t>John Bushway</t>
  </si>
  <si>
    <t>(518) 651-2313</t>
  </si>
  <si>
    <t>BUSHWAY JOHN MR.</t>
  </si>
  <si>
    <t>30 PRESCOTT PL</t>
  </si>
  <si>
    <t>Shae Johnston</t>
  </si>
  <si>
    <t>E0389692</t>
  </si>
  <si>
    <t>JOHNSTON SHAE ELIZABETH</t>
  </si>
  <si>
    <t>JOHNSTON SHAE</t>
  </si>
  <si>
    <t>BOLAN KEVIN</t>
  </si>
  <si>
    <t>E0171288</t>
  </si>
  <si>
    <t>BOLAN KEVIN P RPA</t>
  </si>
  <si>
    <t>BOLAN KEVIN PATRICK</t>
  </si>
  <si>
    <t>NEWCOMB HEALTH CTR</t>
  </si>
  <si>
    <t>NEWCOMB</t>
  </si>
  <si>
    <t>COTTON PAUL</t>
  </si>
  <si>
    <t>E0283740</t>
  </si>
  <si>
    <t>COTTON PAUL G MD</t>
  </si>
  <si>
    <t>186 S WILLARD ST</t>
  </si>
  <si>
    <t>05401-3901</t>
  </si>
  <si>
    <t>BRODERICK JOHN DR.</t>
  </si>
  <si>
    <t>E0113799</t>
  </si>
  <si>
    <t>BRODERICK JOHN D JR MD</t>
  </si>
  <si>
    <t>AMC DEPT OF ER MED</t>
  </si>
  <si>
    <t>CEPOI ANDREI</t>
  </si>
  <si>
    <t>E0332849</t>
  </si>
  <si>
    <t>CERNII AURA</t>
  </si>
  <si>
    <t>E0327676</t>
  </si>
  <si>
    <t>GARG AMIT DR.</t>
  </si>
  <si>
    <t>E0344508</t>
  </si>
  <si>
    <t>GARG AMIT</t>
  </si>
  <si>
    <t>GARG AMIT KUMAR</t>
  </si>
  <si>
    <t>GEARHART AMBER MS.</t>
  </si>
  <si>
    <t>E0291430</t>
  </si>
  <si>
    <t>GEARHART AMBER</t>
  </si>
  <si>
    <t>66 BRINKERHOFF STREE</t>
  </si>
  <si>
    <t>GILBERT MATTHEW DR.</t>
  </si>
  <si>
    <t>E0296329</t>
  </si>
  <si>
    <t>MATTHEW GILBERT</t>
  </si>
  <si>
    <t>GILBERT MATTHEW PHILIP</t>
  </si>
  <si>
    <t>GRAKOV STOYAN</t>
  </si>
  <si>
    <t>E0325395</t>
  </si>
  <si>
    <t>GRAKOV STOYAN ROUMENOV</t>
  </si>
  <si>
    <t>GRONSTEDT GARY DR.</t>
  </si>
  <si>
    <t>E0377802</t>
  </si>
  <si>
    <t>GRONSTEDT GARY JOE</t>
  </si>
  <si>
    <t>GRUNEWALD KAREN MRS.</t>
  </si>
  <si>
    <t>E0024702</t>
  </si>
  <si>
    <t>GRUNEWALD KAREN BURKE NP</t>
  </si>
  <si>
    <t>GRUNEWALD KAREN B</t>
  </si>
  <si>
    <t>210 CORNELIA ST STE 101</t>
  </si>
  <si>
    <t>HAMMOND PATRICIA</t>
  </si>
  <si>
    <t>E0339254</t>
  </si>
  <si>
    <t>HAMMOND PATRICIA CONNOLLY</t>
  </si>
  <si>
    <t>5300 MILITARY RD</t>
  </si>
  <si>
    <t>LEWISTON</t>
  </si>
  <si>
    <t>14092-1903</t>
  </si>
  <si>
    <t>E0040420</t>
  </si>
  <si>
    <t>CITIZEN ADVOCATES INC RSP</t>
  </si>
  <si>
    <t>PO BOX 608</t>
  </si>
  <si>
    <t>E0169540</t>
  </si>
  <si>
    <t>468 E MAIN ST</t>
  </si>
  <si>
    <t>12953-2100</t>
  </si>
  <si>
    <t>HACKERT SUZANNE</t>
  </si>
  <si>
    <t>E0020975</t>
  </si>
  <si>
    <t>48 EAST STREET</t>
  </si>
  <si>
    <t>12828-0322</t>
  </si>
  <si>
    <t>HOWELL SARAH</t>
  </si>
  <si>
    <t>E0350467</t>
  </si>
  <si>
    <t>HOWELL SARAH LYNN</t>
  </si>
  <si>
    <t>INZERILLI MAGDELINE</t>
  </si>
  <si>
    <t>E0019836</t>
  </si>
  <si>
    <t>INZERILLI MAGDELINE RPA</t>
  </si>
  <si>
    <t>IRELAND RACHYL</t>
  </si>
  <si>
    <t>E0289218</t>
  </si>
  <si>
    <t>IRELAND RACHYL DAWN</t>
  </si>
  <si>
    <t>JACK RICHARD</t>
  </si>
  <si>
    <t>E0304625</t>
  </si>
  <si>
    <t>JACK RICHARD MARK</t>
  </si>
  <si>
    <t>102 RACE TRACK RD  STE 1</t>
  </si>
  <si>
    <t>JACKSON CHRISTOPHER</t>
  </si>
  <si>
    <t>E0065439</t>
  </si>
  <si>
    <t>JACKSON CHRISTOPHE H</t>
  </si>
  <si>
    <t>JACKSON CHRISTOPHER HAVELOCK</t>
  </si>
  <si>
    <t>12842-2021</t>
  </si>
  <si>
    <t>JONES MCKENZIE</t>
  </si>
  <si>
    <t>E0016565</t>
  </si>
  <si>
    <t>All Other:: Pharmacy:: Practitioner - Non-Primary Care Provider (PCP)</t>
  </si>
  <si>
    <t>JONES MCKENZIE ANN</t>
  </si>
  <si>
    <t>KAY CHRISTINA</t>
  </si>
  <si>
    <t>E0022547</t>
  </si>
  <si>
    <t>KAY CHRISTINA SHOREY</t>
  </si>
  <si>
    <t>KEIL LYNN</t>
  </si>
  <si>
    <t>E0065317</t>
  </si>
  <si>
    <t>KEIL LYNN M</t>
  </si>
  <si>
    <t>KERNAN KATHRYN</t>
  </si>
  <si>
    <t>E0036932</t>
  </si>
  <si>
    <t>KERNAN KATHRYN CNM</t>
  </si>
  <si>
    <t>KERNAN KATHRYN MARY</t>
  </si>
  <si>
    <t>KILLON LORI</t>
  </si>
  <si>
    <t>E0322739</t>
  </si>
  <si>
    <t>INDELICATO LORI MARIE</t>
  </si>
  <si>
    <t>KILLON LORI MARIE</t>
  </si>
  <si>
    <t>KNILL KELLY</t>
  </si>
  <si>
    <t>E0065420</t>
  </si>
  <si>
    <t>KNILL KELLY A RPA</t>
  </si>
  <si>
    <t>KNILL KELLY ANN</t>
  </si>
  <si>
    <t>MACOMBER ABIGAIL</t>
  </si>
  <si>
    <t>E0359048</t>
  </si>
  <si>
    <t>MACOMBER ABIGAIL ROSE</t>
  </si>
  <si>
    <t>CHARTER ABIGAIL</t>
  </si>
  <si>
    <t>CHARTER ABIGAIL ROSE</t>
  </si>
  <si>
    <t>MARDEN KAREN</t>
  </si>
  <si>
    <t>E0339799</t>
  </si>
  <si>
    <t>MARDEN KAREN L</t>
  </si>
  <si>
    <t>HUGHES MARY JO DR.</t>
  </si>
  <si>
    <t>E0037008</t>
  </si>
  <si>
    <t>HUGHES MARY</t>
  </si>
  <si>
    <t>HUGHES MARY JO</t>
  </si>
  <si>
    <t>426 FRANKLIN ST</t>
  </si>
  <si>
    <t>12305-2040</t>
  </si>
  <si>
    <t>JAGALUR MANOHAR DR.</t>
  </si>
  <si>
    <t>E0123053</t>
  </si>
  <si>
    <t>JAGALUR MANOHAR R MD</t>
  </si>
  <si>
    <t>CURTIS DANITA</t>
  </si>
  <si>
    <t>E0022436</t>
  </si>
  <si>
    <t>110 DECKER DR</t>
  </si>
  <si>
    <t>12095-2157</t>
  </si>
  <si>
    <t>DARROW CARLA</t>
  </si>
  <si>
    <t>E0148163</t>
  </si>
  <si>
    <t>DARROW CARLA M</t>
  </si>
  <si>
    <t>ROUTE 8</t>
  </si>
  <si>
    <t>SPECULATOR</t>
  </si>
  <si>
    <t>12164-0148</t>
  </si>
  <si>
    <t>DAVIS JENNIFER</t>
  </si>
  <si>
    <t>E0362060</t>
  </si>
  <si>
    <t>DAVIS JENNIFER TRACY</t>
  </si>
  <si>
    <t>DOLAN KATHRYN</t>
  </si>
  <si>
    <t>E0067433</t>
  </si>
  <si>
    <t>DOLAN KATHRYN RYAN</t>
  </si>
  <si>
    <t>DOWLING PETER DR.</t>
  </si>
  <si>
    <t>E0189070</t>
  </si>
  <si>
    <t>DOWLING PETER E MD</t>
  </si>
  <si>
    <t>45 HUDSON AVE</t>
  </si>
  <si>
    <t>12801-4313</t>
  </si>
  <si>
    <t>FARWA UME</t>
  </si>
  <si>
    <t>E0287427</t>
  </si>
  <si>
    <t>FARWA UME DR.</t>
  </si>
  <si>
    <t>960 MANHATTAN AVE</t>
  </si>
  <si>
    <t>11222-1625</t>
  </si>
  <si>
    <t>FEYER RAINER MR.</t>
  </si>
  <si>
    <t>E0049486</t>
  </si>
  <si>
    <t>FEYER RAINER G</t>
  </si>
  <si>
    <t>FEYER RAINER</t>
  </si>
  <si>
    <t>50 PROSPECT AVE</t>
  </si>
  <si>
    <t>12078-3126</t>
  </si>
  <si>
    <t>FILIPPONE NICHOLAS</t>
  </si>
  <si>
    <t>E0182822</t>
  </si>
  <si>
    <t>FILIPPONE NICHOLAS D   MD</t>
  </si>
  <si>
    <t>FILIPPONE NICHOLAS D</t>
  </si>
  <si>
    <t>CAPITAL AREA CHP</t>
  </si>
  <si>
    <t>LATHAM</t>
  </si>
  <si>
    <t>FISHER WILLIAM DR.</t>
  </si>
  <si>
    <t>E0176712</t>
  </si>
  <si>
    <t>FISHER WILLIAM THOMAS MD</t>
  </si>
  <si>
    <t>FOTIDAR AKHILESH</t>
  </si>
  <si>
    <t>E0119423</t>
  </si>
  <si>
    <t>FOTIDAR AKHILESH MD</t>
  </si>
  <si>
    <t>FOTIDAR AKHILESH DR.</t>
  </si>
  <si>
    <t>GRAND ST MEDICAL</t>
  </si>
  <si>
    <t>11211-4853</t>
  </si>
  <si>
    <t>FREEMAN JANIS MRS.</t>
  </si>
  <si>
    <t>E0313061</t>
  </si>
  <si>
    <t>FREEMAN JANIS</t>
  </si>
  <si>
    <t>FREEMAN JANIS EVE</t>
  </si>
  <si>
    <t>HANAFI WALID</t>
  </si>
  <si>
    <t>E0341832</t>
  </si>
  <si>
    <t>HANAFI WALID DR.</t>
  </si>
  <si>
    <t>182 STEELE AVE</t>
  </si>
  <si>
    <t>HAND SARAH</t>
  </si>
  <si>
    <t>E0359400</t>
  </si>
  <si>
    <t>HAND SARAH JEAN</t>
  </si>
  <si>
    <t>2862 STATE HIGHWAY 8</t>
  </si>
  <si>
    <t>12164-0146</t>
  </si>
  <si>
    <t>HOLZ CHRISTINE</t>
  </si>
  <si>
    <t>E0035065</t>
  </si>
  <si>
    <t>HOLZ CHRISTINE E</t>
  </si>
  <si>
    <t>HOPPER JAMES</t>
  </si>
  <si>
    <t>E0057152</t>
  </si>
  <si>
    <t>HOPPER JAMES P RPA</t>
  </si>
  <si>
    <t>1 WEST AVE STE 330</t>
  </si>
  <si>
    <t>12866-6065</t>
  </si>
  <si>
    <t>TULLOCH MICHAEL DR.</t>
  </si>
  <si>
    <t>E0191555</t>
  </si>
  <si>
    <t>TULLOCH MICHAEL JOSEPH MD</t>
  </si>
  <si>
    <t>6603 STATE HIGHWAY 56</t>
  </si>
  <si>
    <t>13676-3510</t>
  </si>
  <si>
    <t>VANWAGNER ALECIA DR.</t>
  </si>
  <si>
    <t>E0313068</t>
  </si>
  <si>
    <t>VANWAGNER ALECIA</t>
  </si>
  <si>
    <t>VANWAGNER ALECIA ACEE</t>
  </si>
  <si>
    <t>VANWAGNER KRIS</t>
  </si>
  <si>
    <t>E0296394</t>
  </si>
  <si>
    <t>VANWAGNER KRIS ADWARDS</t>
  </si>
  <si>
    <t>17 LAWRENCE AVE</t>
  </si>
  <si>
    <t>13676-1816</t>
  </si>
  <si>
    <t>WAIS WENDY MS.</t>
  </si>
  <si>
    <t>E0336504</t>
  </si>
  <si>
    <t>WAIS WENDY</t>
  </si>
  <si>
    <t>WAIS WENDY ALICE</t>
  </si>
  <si>
    <t>12 ELM ST</t>
  </si>
  <si>
    <t>13676-1989</t>
  </si>
  <si>
    <t>LIBERTY HOUSE FOUNDATION INC DAY</t>
  </si>
  <si>
    <t>E0296761</t>
  </si>
  <si>
    <t>54 BAY ST</t>
  </si>
  <si>
    <t>12801-3028</t>
  </si>
  <si>
    <t>LIBERTY HOUSE FOUNDATION SMP</t>
  </si>
  <si>
    <t>E0082896</t>
  </si>
  <si>
    <t>REGION-OUTSIDE NYC</t>
  </si>
  <si>
    <t>CANTON POTSDAM</t>
  </si>
  <si>
    <t>E0170300</t>
  </si>
  <si>
    <t>NATHAN LITTAUER HOSP</t>
  </si>
  <si>
    <t>E0148003</t>
  </si>
  <si>
    <t>NATHAN LITTAUER HOSP ASSOC NHTD</t>
  </si>
  <si>
    <t>E0339142</t>
  </si>
  <si>
    <t>KEATING PATRICIA</t>
  </si>
  <si>
    <t>E0053516</t>
  </si>
  <si>
    <t>KEATING PATRICIA LCSW</t>
  </si>
  <si>
    <t>KENNEDY MARISU MS.</t>
  </si>
  <si>
    <t>E0052491</t>
  </si>
  <si>
    <t>KENNEDY TRACY</t>
  </si>
  <si>
    <t>KENNEDY TRACY M</t>
  </si>
  <si>
    <t>LAZAR BEVERLY MS.</t>
  </si>
  <si>
    <t>E0341141</t>
  </si>
  <si>
    <t>LAZAR BEVERLY</t>
  </si>
  <si>
    <t>LEO CAROL</t>
  </si>
  <si>
    <t>E0304485</t>
  </si>
  <si>
    <t>LEO CAROL M</t>
  </si>
  <si>
    <t>211 MAPLE ST</t>
  </si>
  <si>
    <t>12801-3726</t>
  </si>
  <si>
    <t>MITCHELL ROBERT</t>
  </si>
  <si>
    <t>E0246420</t>
  </si>
  <si>
    <t>MITCHELL ROBERT ALEXANDER  MD</t>
  </si>
  <si>
    <t>MITCHELL ROBERT ALEXANDER</t>
  </si>
  <si>
    <t>MOORE ROBERT DR.</t>
  </si>
  <si>
    <t>E0365736</t>
  </si>
  <si>
    <t>MOORE ROBERT J</t>
  </si>
  <si>
    <t>OBERG GARY DR.</t>
  </si>
  <si>
    <t>E0116933</t>
  </si>
  <si>
    <t>OBERG GARY DAVID</t>
  </si>
  <si>
    <t>PELUSO PETER</t>
  </si>
  <si>
    <t>E0367331</t>
  </si>
  <si>
    <t>REEVES SHERRY</t>
  </si>
  <si>
    <t>E0365745</t>
  </si>
  <si>
    <t>REEVES SHERRY L</t>
  </si>
  <si>
    <t>SIMOR GINGER DR.</t>
  </si>
  <si>
    <t>E0047878</t>
  </si>
  <si>
    <t>SIMOR GINGER MD</t>
  </si>
  <si>
    <t>AMC PSYCHIATRY</t>
  </si>
  <si>
    <t>TUCZYNSKI KATHRYN</t>
  </si>
  <si>
    <t>E0375182</t>
  </si>
  <si>
    <t>TUCZYNSKI KATHRYN E</t>
  </si>
  <si>
    <t>HUBER VILLANO PATRICIA</t>
  </si>
  <si>
    <t>E0015630</t>
  </si>
  <si>
    <t>HUBER-VILLANO PATRICIA</t>
  </si>
  <si>
    <t>216 LAFAYETTE ST</t>
  </si>
  <si>
    <t>12305-2408</t>
  </si>
  <si>
    <t>MARKWITH ALISA</t>
  </si>
  <si>
    <t>E0057122</t>
  </si>
  <si>
    <t>MCCLURE MARILYN</t>
  </si>
  <si>
    <t>E0072045</t>
  </si>
  <si>
    <t>MCCLURE MARILYN PRICHARD</t>
  </si>
  <si>
    <t>96 COURT ST</t>
  </si>
  <si>
    <t>MCDONOUGH JAMES</t>
  </si>
  <si>
    <t>E0334807</t>
  </si>
  <si>
    <t>MCDONOUGH JAMES A</t>
  </si>
  <si>
    <t>MCKENNA J ROBERT</t>
  </si>
  <si>
    <t>E0360612</t>
  </si>
  <si>
    <t>MCKENNA JAMES ROBERT</t>
  </si>
  <si>
    <t>MCKENNA JAMES</t>
  </si>
  <si>
    <t>MILLER SCOTT</t>
  </si>
  <si>
    <t>E0065334</t>
  </si>
  <si>
    <t>MILLER SCOTT C</t>
  </si>
  <si>
    <t>MIRON CARRIE</t>
  </si>
  <si>
    <t>E0312477</t>
  </si>
  <si>
    <t>MIRON CARRIE BETH</t>
  </si>
  <si>
    <t>MENIA TODD</t>
  </si>
  <si>
    <t>E0122378</t>
  </si>
  <si>
    <t>MENIA TODD GENE MD</t>
  </si>
  <si>
    <t>Rodney  Boula</t>
  </si>
  <si>
    <t>CAFFREY NANCY</t>
  </si>
  <si>
    <t>E0041769</t>
  </si>
  <si>
    <t>CAFFREY NANCY A RPA</t>
  </si>
  <si>
    <t>CAFFREY NANCY ALEXANDRA</t>
  </si>
  <si>
    <t>HINGE MATTHEW MR.</t>
  </si>
  <si>
    <t>E0060520</t>
  </si>
  <si>
    <t>HINGE MATTHEW JUDE</t>
  </si>
  <si>
    <t>115 PORTER DR</t>
  </si>
  <si>
    <t>MIDDLEBURY</t>
  </si>
  <si>
    <t>05753-8423</t>
  </si>
  <si>
    <t>HEYWOOD ANN</t>
  </si>
  <si>
    <t>E0340885</t>
  </si>
  <si>
    <t>HEYWOOD ANN JACQUELINE</t>
  </si>
  <si>
    <t>SCHNURE JOEL DR.</t>
  </si>
  <si>
    <t>E0237948</t>
  </si>
  <si>
    <t>SCHNURE JOEL J MD</t>
  </si>
  <si>
    <t>SCHNURE JOEL JERRY</t>
  </si>
  <si>
    <t>33-57 HARRISON ST</t>
  </si>
  <si>
    <t>JOHNSON CITY</t>
  </si>
  <si>
    <t>13790-2107</t>
  </si>
  <si>
    <t>ZABOREK DOROTA</t>
  </si>
  <si>
    <t>E0352547</t>
  </si>
  <si>
    <t>ZABOREK DOROTA EWA</t>
  </si>
  <si>
    <t>ZHU GAOYONG</t>
  </si>
  <si>
    <t>E0030520</t>
  </si>
  <si>
    <t>ZHU GAOYONG MD</t>
  </si>
  <si>
    <t>14015 SANFORD AVE</t>
  </si>
  <si>
    <t>11355-2557</t>
  </si>
  <si>
    <t>ASTILL-VACCARO JOANNE</t>
  </si>
  <si>
    <t>E0177583</t>
  </si>
  <si>
    <t>ASTILL-VACCARINO JOANNE L  MD</t>
  </si>
  <si>
    <t>Craig Amoth</t>
  </si>
  <si>
    <t>camoth@bhsn.org</t>
  </si>
  <si>
    <t>FERRARI PAUL MR.</t>
  </si>
  <si>
    <t>E0372205</t>
  </si>
  <si>
    <t>FERRARI PAUL</t>
  </si>
  <si>
    <t>2155 STATE ROUTE 22B</t>
  </si>
  <si>
    <t>MORRISONVILLE</t>
  </si>
  <si>
    <t>12962-3417</t>
  </si>
  <si>
    <t>HOWLEY KIM MRS.</t>
  </si>
  <si>
    <t>E0354646</t>
  </si>
  <si>
    <t>HOWLEY KIM N</t>
  </si>
  <si>
    <t>HOWLEY KIM NEVERETT</t>
  </si>
  <si>
    <t>KEYSER STEVEN</t>
  </si>
  <si>
    <t>E0358062</t>
  </si>
  <si>
    <t>KEYSER STEVEN S</t>
  </si>
  <si>
    <t>SCANLAN-RATHBUN NANCY MS.</t>
  </si>
  <si>
    <t>E0134360</t>
  </si>
  <si>
    <t>SCANLAN-RATHBUN NANCY M</t>
  </si>
  <si>
    <t>SCOTT KATHLEEN MS.</t>
  </si>
  <si>
    <t>E0354656</t>
  </si>
  <si>
    <t>SCOTT KATHLEEN HOLLAND</t>
  </si>
  <si>
    <t>BROWN ASHLEY</t>
  </si>
  <si>
    <t>E0355905</t>
  </si>
  <si>
    <t>BROWN ASHLEY M</t>
  </si>
  <si>
    <t>LAVALLEY ASHLEY</t>
  </si>
  <si>
    <t>LAVALLEY ASHLEY MARIE</t>
  </si>
  <si>
    <t>HEDDEN DAVID DR.</t>
  </si>
  <si>
    <t>E0095290</t>
  </si>
  <si>
    <t>HEDDEN DAVID KIRKE</t>
  </si>
  <si>
    <t>22 US OVAL STE 100</t>
  </si>
  <si>
    <t>12903-5901</t>
  </si>
  <si>
    <t>RYAN SUSAN</t>
  </si>
  <si>
    <t>E0360740</t>
  </si>
  <si>
    <t>RYAN SUSAN F</t>
  </si>
  <si>
    <t>FEDOROWICZ ARTHUR</t>
  </si>
  <si>
    <t>E0050429</t>
  </si>
  <si>
    <t>FEDOROWICZ ARTHUR RYSZARD MD</t>
  </si>
  <si>
    <t>FEINBLOOM STEPHEN</t>
  </si>
  <si>
    <t>E0359423</t>
  </si>
  <si>
    <t>FEINBLOOM STEPHEN E</t>
  </si>
  <si>
    <t>Stephen Valley</t>
  </si>
  <si>
    <t>7513 COURT STREET</t>
  </si>
  <si>
    <t>12932-0000</t>
  </si>
  <si>
    <t>JACOBSON MOLLY</t>
  </si>
  <si>
    <t>E0359431</t>
  </si>
  <si>
    <t>JACOBSON MOLLY T</t>
  </si>
  <si>
    <t>JEWELL LORNA MISS</t>
  </si>
  <si>
    <t>E0075123</t>
  </si>
  <si>
    <t>JEWELL LORNA LEAH</t>
  </si>
  <si>
    <t>65 PARK ST WEST WING</t>
  </si>
  <si>
    <t>12953-0658</t>
  </si>
  <si>
    <t>GEURTZE LORI</t>
  </si>
  <si>
    <t>E0359026</t>
  </si>
  <si>
    <t>AUGOSTINI LORI</t>
  </si>
  <si>
    <t>21 PAGE AVE</t>
  </si>
  <si>
    <t>COHOES</t>
  </si>
  <si>
    <t>12047-3216</t>
  </si>
  <si>
    <t>GREGG MICHAEL</t>
  </si>
  <si>
    <t>E0053592</t>
  </si>
  <si>
    <t>920 LARK DR</t>
  </si>
  <si>
    <t>12207-1300</t>
  </si>
  <si>
    <t>HIGGINS RICHARD MR.</t>
  </si>
  <si>
    <t>E0084716</t>
  </si>
  <si>
    <t>HIGGINS RICHARD PHD</t>
  </si>
  <si>
    <t>1301 RIVER ST RM 206</t>
  </si>
  <si>
    <t>12184-9696</t>
  </si>
  <si>
    <t>HOSTIG KIMBERLY</t>
  </si>
  <si>
    <t>E0339800</t>
  </si>
  <si>
    <t>8 STANLEY CIR</t>
  </si>
  <si>
    <t>12110-2606</t>
  </si>
  <si>
    <t>HOWARD MELANIE</t>
  </si>
  <si>
    <t>E0360577</t>
  </si>
  <si>
    <t>HOWARD MELANIE DARYL</t>
  </si>
  <si>
    <t>GOUVERNEUR HOSPITAL INC.</t>
  </si>
  <si>
    <t>E0372064</t>
  </si>
  <si>
    <t>GOUVERNEUR HOSPITAL, INC</t>
  </si>
  <si>
    <t>COMM WORK INDEPEND DAY</t>
  </si>
  <si>
    <t>E0029747</t>
  </si>
  <si>
    <t>COMMUNITY WORK &amp; INDEPEND SPV</t>
  </si>
  <si>
    <t>E0075442</t>
  </si>
  <si>
    <t>COMMUNITY WORK AND INDEPENDENCE SPT</t>
  </si>
  <si>
    <t>E0373677</t>
  </si>
  <si>
    <t>COMMUNITY WORKSHOP INC</t>
  </si>
  <si>
    <t>E0163655</t>
  </si>
  <si>
    <t>COMMUNITY WORK AND INDEPENDENCE, INC.</t>
  </si>
  <si>
    <t>36 EVERTS AVE</t>
  </si>
  <si>
    <t>12801-0303</t>
  </si>
  <si>
    <t>OMRDD/COMMUNITY WORKSHOP INC</t>
  </si>
  <si>
    <t>E0100267</t>
  </si>
  <si>
    <t>COMMUNITY WORK &amp; INDEPEND RSP</t>
  </si>
  <si>
    <t>E0040229</t>
  </si>
  <si>
    <t>COMMUNITY WORK &amp; INDEPEND SMP</t>
  </si>
  <si>
    <t>E0082891</t>
  </si>
  <si>
    <t>HOROWITZ LAWRENCE DR.</t>
  </si>
  <si>
    <t>E0245432</t>
  </si>
  <si>
    <t>HOROWITZ LAWRENCE M        DO</t>
  </si>
  <si>
    <t>HUSSON PAUL DR.</t>
  </si>
  <si>
    <t>E0325388</t>
  </si>
  <si>
    <t>HUSSON PAUL</t>
  </si>
  <si>
    <t>KESARI PARVATHI</t>
  </si>
  <si>
    <t>E0091149</t>
  </si>
  <si>
    <t>KESARI PARVATHI SUDHIR MD</t>
  </si>
  <si>
    <t>ST LAWRENCE INTERNISTS PC</t>
  </si>
  <si>
    <t>E0083465</t>
  </si>
  <si>
    <t>267 ANDREWS ST</t>
  </si>
  <si>
    <t>JHAVERI JAYANT DR.</t>
  </si>
  <si>
    <t>E0190228</t>
  </si>
  <si>
    <t>JHAVERI JAYANT J</t>
  </si>
  <si>
    <t>3 CHURCH ST</t>
  </si>
  <si>
    <t>13662-1809</t>
  </si>
  <si>
    <t>DESAI NIMESH DR.</t>
  </si>
  <si>
    <t>E0177750</t>
  </si>
  <si>
    <t>DESAI NIMESH JITENDRA  MD</t>
  </si>
  <si>
    <t>ROBERTS ROXANNE MRS.</t>
  </si>
  <si>
    <t>E0037053</t>
  </si>
  <si>
    <t>ROBERTS ROXANNE A</t>
  </si>
  <si>
    <t>ST LAWRENCE INTERN</t>
  </si>
  <si>
    <t>CECOT KRISTA</t>
  </si>
  <si>
    <t>E0363202</t>
  </si>
  <si>
    <t>CECOT KRISTA LYNN</t>
  </si>
  <si>
    <t>FRANCIS KRISTA</t>
  </si>
  <si>
    <t>FRANCIS KRISTA LYNN</t>
  </si>
  <si>
    <t>THAKUR MAGENDRA</t>
  </si>
  <si>
    <t>E0166929</t>
  </si>
  <si>
    <t>THAKUR MAGENDRA MD</t>
  </si>
  <si>
    <t>CHALOM MARK DR.</t>
  </si>
  <si>
    <t>E0234020</t>
  </si>
  <si>
    <t>CHALOM MARK</t>
  </si>
  <si>
    <t>A BARTON HEPBURN HOS</t>
  </si>
  <si>
    <t>EYE CARE FOR THE ADIRONDACKS ASSOCIATES IN OPHTHALMOLOGY PC</t>
  </si>
  <si>
    <t>E0146160</t>
  </si>
  <si>
    <t>EYE CARE FOR THE ADIRONDACKS</t>
  </si>
  <si>
    <t>CICHETTI NEIL DR.</t>
  </si>
  <si>
    <t>E0050572</t>
  </si>
  <si>
    <t>CICHETTI NEIL JOSEPH MD</t>
  </si>
  <si>
    <t>CICHETTI NEIL JOSEPH</t>
  </si>
  <si>
    <t>38 HOSPITAL DRIVE</t>
  </si>
  <si>
    <t>13662-1122</t>
  </si>
  <si>
    <t>CICHETTI JOANNE</t>
  </si>
  <si>
    <t>E0050571</t>
  </si>
  <si>
    <t>CICHETTI JOANNE WILSON MD</t>
  </si>
  <si>
    <t>CICHETTI JOANNE WILSON</t>
  </si>
  <si>
    <t>COMEAU CHRISTOPHER</t>
  </si>
  <si>
    <t>E0120009</t>
  </si>
  <si>
    <t>COMEAU CHRISTOPHER E MD</t>
  </si>
  <si>
    <t>STE 100</t>
  </si>
  <si>
    <t>13669-2546</t>
  </si>
  <si>
    <t>BLACKBURN GEORGIA MRS.</t>
  </si>
  <si>
    <t>E0365421</t>
  </si>
  <si>
    <t>BLACKBURN GEORGIA A</t>
  </si>
  <si>
    <t>921 STATE ST</t>
  </si>
  <si>
    <t>13669-3347</t>
  </si>
  <si>
    <t>HURLBUT KRISTIN</t>
  </si>
  <si>
    <t>E0365416</t>
  </si>
  <si>
    <t>HURLBUT KRISTIN E</t>
  </si>
  <si>
    <t>LAMAY KRISTIN</t>
  </si>
  <si>
    <t>LAMAY KRISTIN E</t>
  </si>
  <si>
    <t>912 STATE ST</t>
  </si>
  <si>
    <t>13669-3348</t>
  </si>
  <si>
    <t>BURNETT JOHN DR.</t>
  </si>
  <si>
    <t>E0163340</t>
  </si>
  <si>
    <t>BURNETT JOHN S MD</t>
  </si>
  <si>
    <t>UNIVERSITY HOSP</t>
  </si>
  <si>
    <t>13210-1834</t>
  </si>
  <si>
    <t>E0266929</t>
  </si>
  <si>
    <t>FRANKLIN CNTY PUBLIC HLTH SER</t>
  </si>
  <si>
    <t>Health Services of Northern New York, Inc.</t>
  </si>
  <si>
    <t>E0185600</t>
  </si>
  <si>
    <t>HEALTH SERV NORTHERN NEW YORK</t>
  </si>
  <si>
    <t>Matthew O'Bryan, Administrator</t>
  </si>
  <si>
    <t>HEALTH SERVICES OF NORTHERN NEW YORK, INC.</t>
  </si>
  <si>
    <t>HEALTH SER/NORTHERN NEW YORK</t>
  </si>
  <si>
    <t>13676-1942</t>
  </si>
  <si>
    <t>L. Woerner, Inc. dba HCR</t>
  </si>
  <si>
    <t>E0343993</t>
  </si>
  <si>
    <t>L WOERNER INC</t>
  </si>
  <si>
    <t>Elizabeth Zicari, RN, BSN, CENP</t>
  </si>
  <si>
    <t>(585) 295-6481</t>
  </si>
  <si>
    <t>Ezicari@hcrhealth.com</t>
  </si>
  <si>
    <t>176 US OVAL STE 3</t>
  </si>
  <si>
    <t>12903-3900</t>
  </si>
  <si>
    <t>E0371504</t>
  </si>
  <si>
    <t>WASHINGTON PUB HLTH NURSSV CO</t>
  </si>
  <si>
    <t>L WOERNER INC CHHA</t>
  </si>
  <si>
    <t>124 MAIN ST STE 201</t>
  </si>
  <si>
    <t>12839-1829</t>
  </si>
  <si>
    <t>Living Resources Certified Home Health Agency</t>
  </si>
  <si>
    <t>E0093169</t>
  </si>
  <si>
    <t>LIVING RES CERTIFIED HHA</t>
  </si>
  <si>
    <t>LIVING RESOURCES CERTIFIED HOME HEALTH AGENCY,</t>
  </si>
  <si>
    <t>Northern Lights Health Care Partnership, Inc.</t>
  </si>
  <si>
    <t>E0377388</t>
  </si>
  <si>
    <t>NORTHERN LIGHTS HEALTH CARE PARTNER</t>
  </si>
  <si>
    <t>Todd R. Amo</t>
  </si>
  <si>
    <t>(315) 714-3110</t>
  </si>
  <si>
    <t>NORTHERN LIGHTS HEALTH CARE PARTNERSHIP INC</t>
  </si>
  <si>
    <t>Visiting Nurse Association and Affiliates</t>
  </si>
  <si>
    <t>E0252143</t>
  </si>
  <si>
    <t>VNA OF ALBANY &amp; SARATOGA</t>
  </si>
  <si>
    <t>Susan Larman, CEO</t>
  </si>
  <si>
    <t>(518) 489-2681</t>
  </si>
  <si>
    <t>slarman@vnaalbany.org</t>
  </si>
  <si>
    <t>VISITING NURSE ASSOCIATION OF ALBANY, INC.</t>
  </si>
  <si>
    <t>35 COLVIN AVE</t>
  </si>
  <si>
    <t>12206-1103</t>
  </si>
  <si>
    <t>Visiting Nurse Service of Northeastern New York</t>
  </si>
  <si>
    <t>E0226952</t>
  </si>
  <si>
    <t>VISITING NURS SVC/SCHTD &amp; SAR CNTY</t>
  </si>
  <si>
    <t>Joseph Twardy</t>
  </si>
  <si>
    <t>(518) 382-7932</t>
  </si>
  <si>
    <t xml:space="preserve">twardyj@vnshomecare.org </t>
  </si>
  <si>
    <t>VISITING NURSE SERVICE ASSOCIATION OF SCHENECTADY COUNTY</t>
  </si>
  <si>
    <t>VISITING NURSE SER/ NORTHEASTERN NY</t>
  </si>
  <si>
    <t>108 ERIE BLVD</t>
  </si>
  <si>
    <t>12305-2236</t>
  </si>
  <si>
    <t>WARREN COUNTY HEALTH SERVICES CERTIFIED HOME HEALTH AGENCY</t>
  </si>
  <si>
    <t>HHA</t>
  </si>
  <si>
    <t>Gouverneur Hospital</t>
  </si>
  <si>
    <t>Marlinda LaValley, CEO</t>
  </si>
  <si>
    <t>(315) 535-9229</t>
  </si>
  <si>
    <t>mlavalley@gvnrhospital.org</t>
  </si>
  <si>
    <t>GEARWAR DAVID</t>
  </si>
  <si>
    <t>E0312485</t>
  </si>
  <si>
    <t>GEARWAR DAVID C</t>
  </si>
  <si>
    <t>BIELINSKI JOHN MR.</t>
  </si>
  <si>
    <t>E0065967</t>
  </si>
  <si>
    <t>BIELINSKI JOHN JR RPA</t>
  </si>
  <si>
    <t>BIELINSKI JOHN JR  RPA</t>
  </si>
  <si>
    <t>156 WEST AVE</t>
  </si>
  <si>
    <t>BROCKPORT</t>
  </si>
  <si>
    <t>14420-1229</t>
  </si>
  <si>
    <t>SCARPELLI PETER</t>
  </si>
  <si>
    <t>E0049506</t>
  </si>
  <si>
    <t>SCARPELLI PETER ANTHONY</t>
  </si>
  <si>
    <t>2862 STATE HIGHWAY RTE 8</t>
  </si>
  <si>
    <t>12164-0000</t>
  </si>
  <si>
    <t>HOGAN JAMES MR.</t>
  </si>
  <si>
    <t>E0044656</t>
  </si>
  <si>
    <t>HOGAN JAMES E PRA</t>
  </si>
  <si>
    <t>HOGAN JAMES EDMOND</t>
  </si>
  <si>
    <t>HILL HARRY MR.</t>
  </si>
  <si>
    <t>E0362586</t>
  </si>
  <si>
    <t>HILL HARRY A</t>
  </si>
  <si>
    <t>209 PARK ST</t>
  </si>
  <si>
    <t>MAXWELL JANE</t>
  </si>
  <si>
    <t>E0018373</t>
  </si>
  <si>
    <t>NOBEL-MAXWELL JANE</t>
  </si>
  <si>
    <t>70 EDGEWOOD RD</t>
  </si>
  <si>
    <t>12983-1537</t>
  </si>
  <si>
    <t>FRANK JOSHUA</t>
  </si>
  <si>
    <t>E0002989</t>
  </si>
  <si>
    <t>JOSHUA L FRANK</t>
  </si>
  <si>
    <t>FRANK JOSHUA L MD</t>
  </si>
  <si>
    <t>3811 OHARA ST</t>
  </si>
  <si>
    <t>PITTSBURGH</t>
  </si>
  <si>
    <t>15213-2593</t>
  </si>
  <si>
    <t>SCHUMACHER STEFAN</t>
  </si>
  <si>
    <t>E0368366</t>
  </si>
  <si>
    <t>SCHUMACHER STEFAN G</t>
  </si>
  <si>
    <t>DONATO DANIELLE</t>
  </si>
  <si>
    <t>E0335159</t>
  </si>
  <si>
    <t>Clinic:: Practitioner - Non-Primary Care Provider (PCP)</t>
  </si>
  <si>
    <t>DONATO DANIELLE M</t>
  </si>
  <si>
    <t>140 RIMBRAVE DR</t>
  </si>
  <si>
    <t>12831-2398</t>
  </si>
  <si>
    <t>WAGNER JAIME MS.</t>
  </si>
  <si>
    <t>E0347983</t>
  </si>
  <si>
    <t>FERRIS JAIME</t>
  </si>
  <si>
    <t>WAGNER JAIME MRS.</t>
  </si>
  <si>
    <t>WAGNER JAIME LYNNE</t>
  </si>
  <si>
    <t>13 LOCUST ST</t>
  </si>
  <si>
    <t>12801-4544</t>
  </si>
  <si>
    <t>FENNELL-GORDON COLLEEN MRS.</t>
  </si>
  <si>
    <t>E0062907</t>
  </si>
  <si>
    <t>FENNELL-GORDON COLLEEN</t>
  </si>
  <si>
    <t>FENNELL-GORDON COLLE</t>
  </si>
  <si>
    <t>LIEBERUM BRIDGET</t>
  </si>
  <si>
    <t>E0308079</t>
  </si>
  <si>
    <t>MILLER LINDA</t>
  </si>
  <si>
    <t>E0289206</t>
  </si>
  <si>
    <t>711 TROY SCHENECTADY RD</t>
  </si>
  <si>
    <t>12110-2442</t>
  </si>
  <si>
    <t>MORRISSEY NANCY MS.</t>
  </si>
  <si>
    <t>E0049121</t>
  </si>
  <si>
    <t>MORRISSEY NANCY L</t>
  </si>
  <si>
    <t>WASACZ ENID</t>
  </si>
  <si>
    <t>E0344444</t>
  </si>
  <si>
    <t>North Country Home Services, Inc.</t>
  </si>
  <si>
    <t>(518) 891-5611</t>
  </si>
  <si>
    <t>NORTH COUNTRY HOME SERVICES, INC.</t>
  </si>
  <si>
    <t>BLOOD SUZANNE</t>
  </si>
  <si>
    <t>E0141314</t>
  </si>
  <si>
    <t>BLOOD SUZANNE MARIE MD</t>
  </si>
  <si>
    <t>BLOOD SUZANNE MARIE</t>
  </si>
  <si>
    <t>BOLLINGER FRANCES</t>
  </si>
  <si>
    <t>E0180734</t>
  </si>
  <si>
    <t>BOLLINGER FRANCES C</t>
  </si>
  <si>
    <t>BORGOS WILLIAM</t>
  </si>
  <si>
    <t>E0057230</t>
  </si>
  <si>
    <t>BORGOS WILLIAM M</t>
  </si>
  <si>
    <t>BORGOS WILLIAM MARK</t>
  </si>
  <si>
    <t>BUSCH HARRIET</t>
  </si>
  <si>
    <t>E0219177</t>
  </si>
  <si>
    <t>BUSCH HARRIET PHYLLIS MD</t>
  </si>
  <si>
    <t>BUSCH HARRIET PHYLLIS</t>
  </si>
  <si>
    <t>CARNEY NANCY</t>
  </si>
  <si>
    <t>E0120533</t>
  </si>
  <si>
    <t>CARNEY NANCY DRAPER</t>
  </si>
  <si>
    <t>CELOTTI MICHAEL</t>
  </si>
  <si>
    <t>E0042873</t>
  </si>
  <si>
    <t>CELOTTI MICHAEL J DO</t>
  </si>
  <si>
    <t>CELOTTI MICHAEL J</t>
  </si>
  <si>
    <t>9 CAREY RD</t>
  </si>
  <si>
    <t>12804-7880</t>
  </si>
  <si>
    <t>CHAPMAN GLEN</t>
  </si>
  <si>
    <t>E0213394</t>
  </si>
  <si>
    <t>CHAPMAN GLEN D             MD</t>
  </si>
  <si>
    <t>CHAPMAN GLEN D</t>
  </si>
  <si>
    <t>COOMBES SEREENA</t>
  </si>
  <si>
    <t>E0025753</t>
  </si>
  <si>
    <t>COOMBES SEREENA CAROL MD</t>
  </si>
  <si>
    <t>1 BROAD STREET PLZ</t>
  </si>
  <si>
    <t>12801-4390</t>
  </si>
  <si>
    <t>CULLITON TIMOTHY</t>
  </si>
  <si>
    <t>E0152221</t>
  </si>
  <si>
    <t>CULLITON TIMOTHY A DPM</t>
  </si>
  <si>
    <t>CULLITON TIMOTHY ANDREW</t>
  </si>
  <si>
    <t>DECKER MELISSA DR.</t>
  </si>
  <si>
    <t>E0283821</t>
  </si>
  <si>
    <t>DECKER MELISSA</t>
  </si>
  <si>
    <t>DECKER MELISSA R</t>
  </si>
  <si>
    <t>DE FEDERICIS MARGARITA DR.</t>
  </si>
  <si>
    <t>E0342051</t>
  </si>
  <si>
    <t>DE FEDERICIS MARGARITA ROSA</t>
  </si>
  <si>
    <t>DE FEDERICIS MARGARITA</t>
  </si>
  <si>
    <t>MESTAD RENEE</t>
  </si>
  <si>
    <t>E0310219</t>
  </si>
  <si>
    <t>MESTAD RENEE ELIZABETH</t>
  </si>
  <si>
    <t>725 IRVING AVE STE 600</t>
  </si>
  <si>
    <t>13210-1688</t>
  </si>
  <si>
    <t>SMITH DEREK</t>
  </si>
  <si>
    <t>E0326636</t>
  </si>
  <si>
    <t>SMITH DEREK W</t>
  </si>
  <si>
    <t>SOMOZA CLARA</t>
  </si>
  <si>
    <t>E0063322</t>
  </si>
  <si>
    <t>SOMOZA CLARA EMMA MD</t>
  </si>
  <si>
    <t>SOMOZA CLARA EMMA</t>
  </si>
  <si>
    <t>SPENCER TAYLOR</t>
  </si>
  <si>
    <t>E0318145</t>
  </si>
  <si>
    <t>SPONZO ROBERT</t>
  </si>
  <si>
    <t>E0256053</t>
  </si>
  <si>
    <t>SPONZO ROBERT WILLIAM MD</t>
  </si>
  <si>
    <t>SPONZO ROBERT WILLIAM</t>
  </si>
  <si>
    <t>E0120730</t>
  </si>
  <si>
    <t>12801-4382</t>
  </si>
  <si>
    <t>COMMUNITY WORKSHOP        INC</t>
  </si>
  <si>
    <t>E0233061</t>
  </si>
  <si>
    <t>5 LOWER WARREN ST</t>
  </si>
  <si>
    <t>TRANSPORTATION</t>
  </si>
  <si>
    <t>CARROLL WILLIAM DR.</t>
  </si>
  <si>
    <t>E0250667</t>
  </si>
  <si>
    <t>CARROLL WILLIAM E          DO</t>
  </si>
  <si>
    <t>88 MAIN ST</t>
  </si>
  <si>
    <t>12834-1211</t>
  </si>
  <si>
    <t>HOMENICK MICHAEL DR.</t>
  </si>
  <si>
    <t>E0196274</t>
  </si>
  <si>
    <t>HOMENICK MICHAEL P        PHD</t>
  </si>
  <si>
    <t>HOMENICK MICHAEL P</t>
  </si>
  <si>
    <t>551 BAY RD</t>
  </si>
  <si>
    <t>12804-9727</t>
  </si>
  <si>
    <t>DEMING KARIE</t>
  </si>
  <si>
    <t>E0087371</t>
  </si>
  <si>
    <t>DEMING KARIE ANN</t>
  </si>
  <si>
    <t>DEMING KARIE ANN NP</t>
  </si>
  <si>
    <t>DETORE JOANNE</t>
  </si>
  <si>
    <t>E0066011</t>
  </si>
  <si>
    <t>DETORE JOANNE RPA</t>
  </si>
  <si>
    <t>DEVLIN KERIN</t>
  </si>
  <si>
    <t>E0074919</t>
  </si>
  <si>
    <t>DEVLIN KERIN M</t>
  </si>
  <si>
    <t>DEVLIN KERIN MCCARTHY</t>
  </si>
  <si>
    <t>65 POULTNEY ST</t>
  </si>
  <si>
    <t>WHITEHALL</t>
  </si>
  <si>
    <t>12887-1500</t>
  </si>
  <si>
    <t>DUSHA MARGUERITE</t>
  </si>
  <si>
    <t>E0345184</t>
  </si>
  <si>
    <t>DUSHA MARGUERITE C</t>
  </si>
  <si>
    <t>DUSHA MARGUERITE MS.</t>
  </si>
  <si>
    <t>DUSHA MARGUERITE M</t>
  </si>
  <si>
    <t>DYAKOVA ANNA</t>
  </si>
  <si>
    <t>E0330338</t>
  </si>
  <si>
    <t>ECKSTEIN-VANGELDER AMY</t>
  </si>
  <si>
    <t>E0065332</t>
  </si>
  <si>
    <t>ECKSTEIN-VANGELDER AMY L RPA</t>
  </si>
  <si>
    <t>1 WEST AVE STE 305</t>
  </si>
  <si>
    <t>EDWARDS MALLORY</t>
  </si>
  <si>
    <t>E0370468</t>
  </si>
  <si>
    <t>EDWARDS MALLORY CATHERINE</t>
  </si>
  <si>
    <t>FINA TERRENCE</t>
  </si>
  <si>
    <t>E0373899</t>
  </si>
  <si>
    <t>FINA TERRENCE J</t>
  </si>
  <si>
    <t>FINA TERRENCE JOHN</t>
  </si>
  <si>
    <t>FISH RUTH</t>
  </si>
  <si>
    <t>E0067413</t>
  </si>
  <si>
    <t>FISH RUTH E</t>
  </si>
  <si>
    <t>FISH RUTH ELLEN</t>
  </si>
  <si>
    <t>327 BROADWAY</t>
  </si>
  <si>
    <t>12828-1233</t>
  </si>
  <si>
    <t>Alice Hyde Medical Center</t>
  </si>
  <si>
    <t>E0398037</t>
  </si>
  <si>
    <t>Doug DiVello, President</t>
  </si>
  <si>
    <t>(518) 481-2410</t>
  </si>
  <si>
    <t>ddivello@alicehyde.com</t>
  </si>
  <si>
    <t>Champlain Valley Physicians Hospital Medical Center</t>
  </si>
  <si>
    <t>E0267159</t>
  </si>
  <si>
    <t>Deborah Flock, Grant Writing/Administration Director</t>
  </si>
  <si>
    <t>(888) 665-0341</t>
  </si>
  <si>
    <t>dflock@cvph.org</t>
  </si>
  <si>
    <t>CHAMPLAIN VALLEY PHYSICIANSHOSPITAL MEDICAL CENTER</t>
  </si>
  <si>
    <t>Glens Falls Hospital</t>
  </si>
  <si>
    <t>E0081625</t>
  </si>
  <si>
    <t>All Other:: Hospital</t>
  </si>
  <si>
    <t>GLENS FALLS HOSPITAL INC.</t>
  </si>
  <si>
    <t>Eva Linden</t>
  </si>
  <si>
    <t>E0389713</t>
  </si>
  <si>
    <t>LINDEN EVA</t>
  </si>
  <si>
    <t>LINDEN EVA JOY</t>
  </si>
  <si>
    <t>Howard Maclennan</t>
  </si>
  <si>
    <t>MACLENNAN HOWARD</t>
  </si>
  <si>
    <t>2246 GEORGE WASHINGTON MEMORIAL HWY</t>
  </si>
  <si>
    <t>HAYES</t>
  </si>
  <si>
    <t>VA</t>
  </si>
  <si>
    <t>Paula White</t>
  </si>
  <si>
    <t>E0388031</t>
  </si>
  <si>
    <t>WHITE PAULA A</t>
  </si>
  <si>
    <t>WHITE PAULA</t>
  </si>
  <si>
    <t>WHITE PAULA ANNE</t>
  </si>
  <si>
    <t>The House of the Good Shepherd</t>
  </si>
  <si>
    <t>E0298034</t>
  </si>
  <si>
    <t>HOUSE OF THE GOOD SHEPHERD B2H</t>
  </si>
  <si>
    <t>Nanette Conney</t>
  </si>
  <si>
    <t>(315) 235-7786</t>
  </si>
  <si>
    <t>nanettec@hgs-utica.com</t>
  </si>
  <si>
    <t>1550 CHAMPLIN AVE</t>
  </si>
  <si>
    <t>13502-4828</t>
  </si>
  <si>
    <t>E0144765</t>
  </si>
  <si>
    <t>RTF HS OF THE GOOD SHEPHERD</t>
  </si>
  <si>
    <t>THE HOUSE OF THE GOOD SHEPHERD</t>
  </si>
  <si>
    <t>HOUSE OF THE GOOD SHEPHERD</t>
  </si>
  <si>
    <t>Support-Link, Inc.</t>
  </si>
  <si>
    <t>E0001434</t>
  </si>
  <si>
    <t>SUPPORT-LINK INC CD</t>
  </si>
  <si>
    <t>Christine Cerro</t>
  </si>
  <si>
    <t>(518) 798-2872</t>
  </si>
  <si>
    <t>ccerro@support-link.org</t>
  </si>
  <si>
    <t>667 BAY RD STE 2B</t>
  </si>
  <si>
    <t>12804-1452</t>
  </si>
  <si>
    <t>E0005431</t>
  </si>
  <si>
    <t>SUPPORT LINK INC NHTD</t>
  </si>
  <si>
    <t>667 BAY RD STE 2</t>
  </si>
  <si>
    <t>12804-1451</t>
  </si>
  <si>
    <t>E0327092</t>
  </si>
  <si>
    <t>SUPPORT LINK MSC SUNMOUNT</t>
  </si>
  <si>
    <t>E0000624</t>
  </si>
  <si>
    <t>SUPPORT LINK INC TBI</t>
  </si>
  <si>
    <t>E0263766</t>
  </si>
  <si>
    <t>AMC dba Adirondack Health</t>
  </si>
  <si>
    <t>(518) 897-2292</t>
  </si>
  <si>
    <t>CVPH Health Care Center</t>
  </si>
  <si>
    <t>E0079542</t>
  </si>
  <si>
    <t>CHAMPLAIN VALLEY PHYSICIANS HOSPITAL MEDICAL CENTER</t>
  </si>
  <si>
    <t>Elizabethtown Community Hospital Health Centers</t>
  </si>
  <si>
    <t>HHHN - Bolton Health Centers</t>
  </si>
  <si>
    <t>11 CROSS STREET</t>
  </si>
  <si>
    <t>BOLTON LANDING</t>
  </si>
  <si>
    <t>12814-0539</t>
  </si>
  <si>
    <t>HHHN - Chestertown</t>
  </si>
  <si>
    <t>12817-0747</t>
  </si>
  <si>
    <t>HHHN - Moriah Health Center</t>
  </si>
  <si>
    <t>33 TOM PHELPS LANE</t>
  </si>
  <si>
    <t>MINEVILLE</t>
  </si>
  <si>
    <t>12956-0480</t>
  </si>
  <si>
    <t>HHHN - North Creek</t>
  </si>
  <si>
    <t>126 SKI BOWL RD</t>
  </si>
  <si>
    <t>SMITH HOUSE HEALTH CARE CENTER</t>
  </si>
  <si>
    <t>E0252166</t>
  </si>
  <si>
    <t>SMITH HOUSE HEALTH CARE CTR</t>
  </si>
  <si>
    <t>ASSOCIATED COMMUNITY ACTION OF THE NORTH EAST ADIRONDACK REGION, INC.</t>
  </si>
  <si>
    <t>3 FARRELL RD</t>
  </si>
  <si>
    <t>WILLSBORO</t>
  </si>
  <si>
    <t>12996-3904</t>
  </si>
  <si>
    <t>Adirondack Medical Practice LLC</t>
  </si>
  <si>
    <t>E0313497</t>
  </si>
  <si>
    <t>ADIRONDACK MEDICAL PRACTICE LLC</t>
  </si>
  <si>
    <t>3384 STATE ROUTE 22</t>
  </si>
  <si>
    <t>Hamilton County Public Health Nursing Service</t>
  </si>
  <si>
    <t>E0156910</t>
  </si>
  <si>
    <t>HAMILTON CO NURSE SVC PSSHSP</t>
  </si>
  <si>
    <t>Susan Franko</t>
  </si>
  <si>
    <t>(518) 648-6141</t>
  </si>
  <si>
    <t>susan.franko.hcphns@frontier.com</t>
  </si>
  <si>
    <t>HAMILTON PUB HLTH NURS SVC CO</t>
  </si>
  <si>
    <t>139 WHITE BIRCH LANE</t>
  </si>
  <si>
    <t>12842-0250</t>
  </si>
  <si>
    <t>Planned Parenthood Mohawk Hudson, Inc.</t>
  </si>
  <si>
    <t>E0252152</t>
  </si>
  <si>
    <t>PLANNED PTHD MOHAWK HUDSON</t>
  </si>
  <si>
    <t>Kim Atkins, President/CEO</t>
  </si>
  <si>
    <t>(518) 275-2055</t>
  </si>
  <si>
    <t>All Other:: Clinic:: Pharmacy</t>
  </si>
  <si>
    <t>PLANNED PARENTHOOD MOHAWK HUDSON, INC</t>
  </si>
  <si>
    <t>1340 STATE ROUTE 9, MUNICIPAL CENTER</t>
  </si>
  <si>
    <t>Clinton County Community Services Board Mental Health and Addiction Service</t>
  </si>
  <si>
    <t>E0232491</t>
  </si>
  <si>
    <t>CLINTON CNTY COMM SVCS BOARD</t>
  </si>
  <si>
    <t>Peter Trout</t>
  </si>
  <si>
    <t>(518) 565-4060</t>
  </si>
  <si>
    <t>troutp@co.clinton.ny.us</t>
  </si>
  <si>
    <t>CLINTON COUNTY MENTAL HEALTH &amp; ADDICTION SERVICES</t>
  </si>
  <si>
    <t>16 AMPERSAND DR</t>
  </si>
  <si>
    <t>United Cerebral Palsy Association of the North Country, Inc.</t>
  </si>
  <si>
    <t>E0100498</t>
  </si>
  <si>
    <t>UCPA OF THE NORTH COUNTRY</t>
  </si>
  <si>
    <t>Anne F. Richey, Executive Director</t>
  </si>
  <si>
    <t>anne@cpnorthcountry.org</t>
  </si>
  <si>
    <t>UNITED CEREBRAL PALSY ASSOCIATION OF THE NORTH COUNTRY, INC.</t>
  </si>
  <si>
    <t>E0212009</t>
  </si>
  <si>
    <t>COM HLTH CTR OF SMH &amp; NLH LTH</t>
  </si>
  <si>
    <t>COMMUNITY HEALTH CENTER OF ST. MARY'S HOSPITAL AND NATHAN LITTAUER HOS</t>
  </si>
  <si>
    <t>2-8 W MAIN/SO PERRY</t>
  </si>
  <si>
    <t>MCGOLDRICK ROBERT</t>
  </si>
  <si>
    <t>E0022715</t>
  </si>
  <si>
    <t>PO BOX 8</t>
  </si>
  <si>
    <t>MCKINLEY ANNIE</t>
  </si>
  <si>
    <t>E0103348</t>
  </si>
  <si>
    <t>MCKINLEY ANNIE G.</t>
  </si>
  <si>
    <t>12932-0724</t>
  </si>
  <si>
    <t>RAPOPORT DOV</t>
  </si>
  <si>
    <t>E0212858</t>
  </si>
  <si>
    <t>RAPOPORT DOV               MD</t>
  </si>
  <si>
    <t>2015 FOREST AVE</t>
  </si>
  <si>
    <t>STATEN ISLAND</t>
  </si>
  <si>
    <t>10303-1725</t>
  </si>
  <si>
    <t>AMES SARA</t>
  </si>
  <si>
    <t>E0331610</t>
  </si>
  <si>
    <t>ALIX MAURA</t>
  </si>
  <si>
    <t>E0298368</t>
  </si>
  <si>
    <t>KING JOHN DR.</t>
  </si>
  <si>
    <t>E0232821</t>
  </si>
  <si>
    <t>KING JOHN F MD</t>
  </si>
  <si>
    <t>4 COMMERSE LANE</t>
  </si>
  <si>
    <t>KLEFFNER PETER</t>
  </si>
  <si>
    <t>E0357784</t>
  </si>
  <si>
    <t>KLEFFNER PETER ROBERT</t>
  </si>
  <si>
    <t>75 NEW SCOTLAND AVE UNIT H</t>
  </si>
  <si>
    <t>LANGER BHARAT</t>
  </si>
  <si>
    <t>E0027619</t>
  </si>
  <si>
    <t>LANGER BHARAT BUSHAN</t>
  </si>
  <si>
    <t>MALERBA ROBERT</t>
  </si>
  <si>
    <t>E0130066</t>
  </si>
  <si>
    <t>MALERBA ROBERT FORTUNE II</t>
  </si>
  <si>
    <t>MASTERSON MAUREEN MS.</t>
  </si>
  <si>
    <t>E0360681</t>
  </si>
  <si>
    <t>MASTERSON MAUREEN M</t>
  </si>
  <si>
    <t>MATIMA MABATHO MRS.</t>
  </si>
  <si>
    <t>E0333188</t>
  </si>
  <si>
    <t>MATIMA MABATHO LUCIA</t>
  </si>
  <si>
    <t>159 JEFFERSON HTS STE D303</t>
  </si>
  <si>
    <t>CATSKILL</t>
  </si>
  <si>
    <t>12414-1238</t>
  </si>
  <si>
    <t>MCDANIEL PHILLIP</t>
  </si>
  <si>
    <t>MITTA SRINIVAS</t>
  </si>
  <si>
    <t>E0200452</t>
  </si>
  <si>
    <t>MITTA SRINIVAS RAO         MD</t>
  </si>
  <si>
    <t>MITTA SRINIVAS RAO</t>
  </si>
  <si>
    <t>MORIHISA JOHN</t>
  </si>
  <si>
    <t>E0114736</t>
  </si>
  <si>
    <t>MURRAY DEBORAH</t>
  </si>
  <si>
    <t>E0361998</t>
  </si>
  <si>
    <t>MURRAY DEBORAH L</t>
  </si>
  <si>
    <t>NICHOLSON JOHN</t>
  </si>
  <si>
    <t>E0271561</t>
  </si>
  <si>
    <t>NICHOLSON JOHN M W         MD</t>
  </si>
  <si>
    <t>3043 STATE ROUTE 4</t>
  </si>
  <si>
    <t>12839-9632</t>
  </si>
  <si>
    <t>NIJJAR GURKIRPAL DR.</t>
  </si>
  <si>
    <t>E0172346</t>
  </si>
  <si>
    <t>NIJJAR GURKIRPAL S MD</t>
  </si>
  <si>
    <t>NIJJAR GURKIRPAL S</t>
  </si>
  <si>
    <t>NORELLI LISA DR.</t>
  </si>
  <si>
    <t>E0067167</t>
  </si>
  <si>
    <t>NORELLI LISA JEAN MD</t>
  </si>
  <si>
    <t>POULOS ARTEMIS</t>
  </si>
  <si>
    <t>E0357782</t>
  </si>
  <si>
    <t>POULOS ARTEMIS E</t>
  </si>
  <si>
    <t>75 NEW SCOTLAND AVE UNIT G</t>
  </si>
  <si>
    <t>RAO LEELA DR.</t>
  </si>
  <si>
    <t>E0101195</t>
  </si>
  <si>
    <t>RAO LEELA</t>
  </si>
  <si>
    <t>12208-3474</t>
  </si>
  <si>
    <t>Gina Cantanucci-Mitchell</t>
  </si>
  <si>
    <t>(518) 746-2420</t>
  </si>
  <si>
    <t>Gina.Cantanucci@dfa.state.ny.us</t>
  </si>
  <si>
    <t>383 Broadway</t>
  </si>
  <si>
    <t>Fort Edward</t>
  </si>
  <si>
    <t>STOUTENBURG JOHN</t>
  </si>
  <si>
    <t>E0033395</t>
  </si>
  <si>
    <t>STOUTENBURG JOHN PATRICK MD</t>
  </si>
  <si>
    <t>TEETZ RICK</t>
  </si>
  <si>
    <t>E0113831</t>
  </si>
  <si>
    <t>TEETZ RICK DAVID MD</t>
  </si>
  <si>
    <t>84 E STATE ST</t>
  </si>
  <si>
    <t>12078-1202</t>
  </si>
  <si>
    <t>THOMAS GORDON</t>
  </si>
  <si>
    <t>E0252796</t>
  </si>
  <si>
    <t>THOMAS GORDON M MD</t>
  </si>
  <si>
    <t>THOMAS GORDON M</t>
  </si>
  <si>
    <t>EMMA LAING STEVENS H</t>
  </si>
  <si>
    <t>VARUGHESE MATHEW</t>
  </si>
  <si>
    <t>E0009582</t>
  </si>
  <si>
    <t>VARUGHESE MATHEW DO</t>
  </si>
  <si>
    <t>WAKEMAN GARY</t>
  </si>
  <si>
    <t>E0233806</t>
  </si>
  <si>
    <t>WAKEMAN GARY R</t>
  </si>
  <si>
    <t>119 MARY STREET</t>
  </si>
  <si>
    <t>HERKIMER</t>
  </si>
  <si>
    <t>E0044616</t>
  </si>
  <si>
    <t>ANDERSON JULIE K RPA</t>
  </si>
  <si>
    <t>ANDERSON JULIE KRISTIN</t>
  </si>
  <si>
    <t>BOSS DONNA</t>
  </si>
  <si>
    <t>E0171879</t>
  </si>
  <si>
    <t>BOSS DONNA JEAN</t>
  </si>
  <si>
    <t>BROWN JACKLYNN</t>
  </si>
  <si>
    <t>E0065325</t>
  </si>
  <si>
    <t>BROWN JACKLYNN V RPA</t>
  </si>
  <si>
    <t>BRUCE KAREN</t>
  </si>
  <si>
    <t>E0338956</t>
  </si>
  <si>
    <t>BRUCE KAREN P</t>
  </si>
  <si>
    <t>CABANA LAUREN</t>
  </si>
  <si>
    <t>E0326588</t>
  </si>
  <si>
    <t>CABANA LAUREN MICHELE</t>
  </si>
  <si>
    <t>CASSINGHAM AMY MRS.</t>
  </si>
  <si>
    <t>E0307889</t>
  </si>
  <si>
    <t>CASSINGHAM AMY LOUISE</t>
  </si>
  <si>
    <t>CLARK MELANIE</t>
  </si>
  <si>
    <t>E0365417</t>
  </si>
  <si>
    <t>CLARK MELANIE C</t>
  </si>
  <si>
    <t>COMINS KARA</t>
  </si>
  <si>
    <t>E0012053</t>
  </si>
  <si>
    <t>COMINS KARA S RPA</t>
  </si>
  <si>
    <t>GIEGER KARA</t>
  </si>
  <si>
    <t>GIEGER KARA S RPA</t>
  </si>
  <si>
    <t>CONNORS TERENCE</t>
  </si>
  <si>
    <t>E0065318</t>
  </si>
  <si>
    <t>CONNORS TERENCE V RPA</t>
  </si>
  <si>
    <t>12887-1543</t>
  </si>
  <si>
    <t>COSSEY JASON</t>
  </si>
  <si>
    <t>E0043600</t>
  </si>
  <si>
    <t>COSSEY JASON L</t>
  </si>
  <si>
    <t>4900 BROAD RD</t>
  </si>
  <si>
    <t>13215-2265</t>
  </si>
  <si>
    <t>CUMM SHAUN</t>
  </si>
  <si>
    <t>E0037542</t>
  </si>
  <si>
    <t>CUMM SHAUN THOMAS</t>
  </si>
  <si>
    <t>DAY W</t>
  </si>
  <si>
    <t>E0066008</t>
  </si>
  <si>
    <t>DAY W MARVIN RPA</t>
  </si>
  <si>
    <t>DELAIR NIKOLE</t>
  </si>
  <si>
    <t>E0343097</t>
  </si>
  <si>
    <t>DELAIR NIKOLE LEAH</t>
  </si>
  <si>
    <t>WOLFIELD RACHEL</t>
  </si>
  <si>
    <t>E0366503</t>
  </si>
  <si>
    <t>RACHEL WOLFIELD</t>
  </si>
  <si>
    <t>FULTON CNTY PUBLIC HLTH DEPT</t>
  </si>
  <si>
    <t>GLENS FALLS HOSPITAL INC</t>
  </si>
  <si>
    <t>16 PEARL ST</t>
  </si>
  <si>
    <t>12801-3636</t>
  </si>
  <si>
    <t>GLENS FALLS HOSPITAL PHARMACY</t>
  </si>
  <si>
    <t>GLENS FALLS HOSPITAL RENAL</t>
  </si>
  <si>
    <t>3 BROAD ST</t>
  </si>
  <si>
    <t>12801-4336</t>
  </si>
  <si>
    <t>MORRIS-DICKINSON GWENDOLYN</t>
  </si>
  <si>
    <t>E0312581</t>
  </si>
  <si>
    <t>MORRIS-DICKINSON GWENDOLYN SUE</t>
  </si>
  <si>
    <t>MURPHY KATHLEEN</t>
  </si>
  <si>
    <t>E0105975</t>
  </si>
  <si>
    <t>MURPHY KATHLEEN A    CNM</t>
  </si>
  <si>
    <t>62 HACKETT BLVD</t>
  </si>
  <si>
    <t>12209-1756</t>
  </si>
  <si>
    <t>PASKA DAVID</t>
  </si>
  <si>
    <t>E0163711</t>
  </si>
  <si>
    <t>J DAVID BANNON MDPC</t>
  </si>
  <si>
    <t>12804-1441</t>
  </si>
  <si>
    <t>PASZKO ANDREW</t>
  </si>
  <si>
    <t>E0341987</t>
  </si>
  <si>
    <t>PASZKO ANDREW PAUL</t>
  </si>
  <si>
    <t>PORTER ALLISON</t>
  </si>
  <si>
    <t>E0315216</t>
  </si>
  <si>
    <t>PORTER ALLISON KAY</t>
  </si>
  <si>
    <t>Benardot Pediatrics</t>
  </si>
  <si>
    <t>E0316549</t>
  </si>
  <si>
    <t>BENARDOT PEDIATRICS LLC</t>
  </si>
  <si>
    <t>Lisa St. Hilaire</t>
  </si>
  <si>
    <t>(518) 483-5800</t>
  </si>
  <si>
    <t>lst.hilaire@hotmail.com</t>
  </si>
  <si>
    <t>BENARDOT PEDIATRICS, PLLC</t>
  </si>
  <si>
    <t>12953-1562</t>
  </si>
  <si>
    <t>Dr. Anjni Bhagat M.D.</t>
  </si>
  <si>
    <t>E0004017</t>
  </si>
  <si>
    <t>ANJNI G BHAGAT PHYSICIAN PC</t>
  </si>
  <si>
    <t>ANJNI G BHAGAT PHYSICIAN P C</t>
  </si>
  <si>
    <t>MOUNTAIN VIEW PEDIATRICS PLLC</t>
  </si>
  <si>
    <t>E0025859</t>
  </si>
  <si>
    <t>PRIMARY CARE HEALTH PARTNERS</t>
  </si>
  <si>
    <t>E0094826</t>
  </si>
  <si>
    <t>PRIMARY CARE HLTH PTRS NYLLP</t>
  </si>
  <si>
    <t>PRIMARY CARE HEALTH PARTNERS - NEW YORK LLP</t>
  </si>
  <si>
    <t>PRIMARY CARE HEALTH PARTNERS-NY LLP</t>
  </si>
  <si>
    <t>Kee to Independent Growth, Inc.</t>
  </si>
  <si>
    <t>E0003207</t>
  </si>
  <si>
    <t>KEE TO INDEPENDENT GROWTH INC TBI</t>
  </si>
  <si>
    <t>Karen Le'Que</t>
  </si>
  <si>
    <t>(518) 309-3557</t>
  </si>
  <si>
    <t>KLeQue@KeetoIndependentGrowth.com</t>
  </si>
  <si>
    <t>4 MAIN ST</t>
  </si>
  <si>
    <t>BALLSTON LAKE</t>
  </si>
  <si>
    <t>12019-2014</t>
  </si>
  <si>
    <t>E0007720</t>
  </si>
  <si>
    <t>KEE TO INDEPENDENT GROWTH INC NHTD</t>
  </si>
  <si>
    <t>E0421962</t>
  </si>
  <si>
    <t>OMRDD/KEE TO INDEPENDENT GROWTH CD</t>
  </si>
  <si>
    <t>KEE TO INDEPENDENT GROWTH CD</t>
  </si>
  <si>
    <t>E0243378</t>
  </si>
  <si>
    <t>SARATOGA COUNTY ARC DT 1</t>
  </si>
  <si>
    <t>DAY TREATMENT OMR</t>
  </si>
  <si>
    <t>E0214896</t>
  </si>
  <si>
    <t>SARATOGA ARC WASHINGTON ST IC</t>
  </si>
  <si>
    <t>NYSARC INC., SARATOGA COUNTY CHAPTER</t>
  </si>
  <si>
    <t>WASHINGTON ST ICF</t>
  </si>
  <si>
    <t>12866-4133</t>
  </si>
  <si>
    <t>E0207820</t>
  </si>
  <si>
    <t>SARATOGA CNTY CHPTR NYS ARC I</t>
  </si>
  <si>
    <t>E0195834</t>
  </si>
  <si>
    <t>SARATOGA ARC RUGGLES RD ICF</t>
  </si>
  <si>
    <t>RUGGLES RD ICF</t>
  </si>
  <si>
    <t>12866-5814</t>
  </si>
  <si>
    <t>E0150523</t>
  </si>
  <si>
    <t>SARATOGA COUNTY ARC HCBS</t>
  </si>
  <si>
    <t>RQA0013</t>
  </si>
  <si>
    <t>E0124969</t>
  </si>
  <si>
    <t>SARATOGA COUNTY ARC HCBS 2</t>
  </si>
  <si>
    <t>RRA1200</t>
  </si>
  <si>
    <t>E0099540</t>
  </si>
  <si>
    <t>OMRDD/SARATOGA COUNTY ARC</t>
  </si>
  <si>
    <t>SARATOGA COUNTY ARC</t>
  </si>
  <si>
    <t>E0091228</t>
  </si>
  <si>
    <t>SARATOGA CNTY ARC HCBS3</t>
  </si>
  <si>
    <t>RRA1991</t>
  </si>
  <si>
    <t>E0082968</t>
  </si>
  <si>
    <t>SARATOGA COUNTY ARC SMP</t>
  </si>
  <si>
    <t>E0078273</t>
  </si>
  <si>
    <t>SARATOGA CNTY ARC HCBS 4</t>
  </si>
  <si>
    <t>RRA2290</t>
  </si>
  <si>
    <t>E0075202</t>
  </si>
  <si>
    <t>SARATOGA CNTY ARC  SPV</t>
  </si>
  <si>
    <t>E0058246</t>
  </si>
  <si>
    <t>SARATOGA CNTY ARC HCBS 5</t>
  </si>
  <si>
    <t>RRD2857</t>
  </si>
  <si>
    <t>E0053810</t>
  </si>
  <si>
    <t>SARATOGA CNTY ARC ND 1</t>
  </si>
  <si>
    <t>SUPERVISED ND 1</t>
  </si>
  <si>
    <t>MALTA</t>
  </si>
  <si>
    <t>12020-4102</t>
  </si>
  <si>
    <t>E0048197</t>
  </si>
  <si>
    <t>SARATOGA COUNTY ARC ND 2</t>
  </si>
  <si>
    <t>SUPERVISED ND 2</t>
  </si>
  <si>
    <t>12065-7712</t>
  </si>
  <si>
    <t>WOLFE HEIDI MRS.</t>
  </si>
  <si>
    <t>E0028659</t>
  </si>
  <si>
    <t>WOLFE HEIDI</t>
  </si>
  <si>
    <t>CHURCH LINDA MS.</t>
  </si>
  <si>
    <t>E0189809</t>
  </si>
  <si>
    <t>REESE LINDA JEANNE</t>
  </si>
  <si>
    <t>CHURCH LINDA REESE</t>
  </si>
  <si>
    <t>DEL VECCHIO NICOLE</t>
  </si>
  <si>
    <t>E0377992</t>
  </si>
  <si>
    <t>DELVECCHIO NICOLE M</t>
  </si>
  <si>
    <t>314 S MANNING BLVD</t>
  </si>
  <si>
    <t>481 RTE 11</t>
  </si>
  <si>
    <t>90 SOUTH STREET</t>
  </si>
  <si>
    <t>HUDSON HEADWATERS HEALTH NETWORK INC.</t>
  </si>
  <si>
    <t>E0335978</t>
  </si>
  <si>
    <t>CATHOLIC CHARITIES/ALBANY AI</t>
  </si>
  <si>
    <t>E0155944</t>
  </si>
  <si>
    <t>Case Management / Health Home:: Home and Community Based Services</t>
  </si>
  <si>
    <t>CATHOLIC CHARITIES AIDS SERVICES</t>
  </si>
  <si>
    <t>ALBANY COUNTY</t>
  </si>
  <si>
    <t>12202-1229</t>
  </si>
  <si>
    <t>Warren-Hamilton Counties Office for the Aging</t>
  </si>
  <si>
    <t>Christie Sabo</t>
  </si>
  <si>
    <t>(518) 761-6347</t>
  </si>
  <si>
    <t>saboc@warrencountyny.gov</t>
  </si>
  <si>
    <t>1340 State Route 9</t>
  </si>
  <si>
    <t>Lake George</t>
  </si>
  <si>
    <t>Essex Center for Rehabilitation and Specialty HealthCare</t>
  </si>
  <si>
    <t>E0387085</t>
  </si>
  <si>
    <t>ESSEX OPERATIONS ASSOCIATES LLC</t>
  </si>
  <si>
    <t>Shimmy Idels</t>
  </si>
  <si>
    <t>(732) 598-9643</t>
  </si>
  <si>
    <t>sidels@centersforcare.org</t>
  </si>
  <si>
    <t>81 PARK STREET</t>
  </si>
  <si>
    <t>12932-0127</t>
  </si>
  <si>
    <t>Indian River Rehabilitation and Nursing Center</t>
  </si>
  <si>
    <t>E0268235</t>
  </si>
  <si>
    <t>INDIAN RIVER REH &amp; NRS CTR</t>
  </si>
  <si>
    <t>IROP LLC</t>
  </si>
  <si>
    <t>17 MADISON ST</t>
  </si>
  <si>
    <t>12832-1221</t>
  </si>
  <si>
    <t>Fulton Center for Rehabilitation and Health Care</t>
  </si>
  <si>
    <t>E0337423</t>
  </si>
  <si>
    <t>FULTON CENTER REHABILITATION &amp; HEAL</t>
  </si>
  <si>
    <t>FULTON OPERATIONS ASSOCIATES LLC</t>
  </si>
  <si>
    <t>847 COUNTY HIGHWAY 122</t>
  </si>
  <si>
    <t>12078-6413</t>
  </si>
  <si>
    <t>MILLER KATHI</t>
  </si>
  <si>
    <t>E0062915</t>
  </si>
  <si>
    <t>MILLER KATHI J CNM</t>
  </si>
  <si>
    <t>MILLER KATHI JEAN</t>
  </si>
  <si>
    <t>OAKES ANNA</t>
  </si>
  <si>
    <t>E0006536</t>
  </si>
  <si>
    <t>OAKES ANNA GAIL</t>
  </si>
  <si>
    <t>ONEILL TINA</t>
  </si>
  <si>
    <t>E0331993</t>
  </si>
  <si>
    <t>ONEILL TINA MARIE</t>
  </si>
  <si>
    <t>O'NEILL TINA MARIE</t>
  </si>
  <si>
    <t>POLNIAK NOELLE</t>
  </si>
  <si>
    <t>E0347532</t>
  </si>
  <si>
    <t>POLNIAK NOELLE ELIZABETH</t>
  </si>
  <si>
    <t>TARNOFF STEPHEN</t>
  </si>
  <si>
    <t>E0347566</t>
  </si>
  <si>
    <t>TARNOFF STEPHEN J</t>
  </si>
  <si>
    <t>437 E STATE ST</t>
  </si>
  <si>
    <t>TRENTON</t>
  </si>
  <si>
    <t>NJ</t>
  </si>
  <si>
    <t>08608-1501</t>
  </si>
  <si>
    <t>WUNDERLICH KATHLEEN MS.</t>
  </si>
  <si>
    <t>E0340370</t>
  </si>
  <si>
    <t>WUNDERLICH KATHLEEN L</t>
  </si>
  <si>
    <t>KIM DUCK DR.</t>
  </si>
  <si>
    <t>E0248466</t>
  </si>
  <si>
    <t>KIM DUCK J</t>
  </si>
  <si>
    <t>HINSMAN DAVID</t>
  </si>
  <si>
    <t>E0237138</t>
  </si>
  <si>
    <t>HINSMAN DAVID C MD</t>
  </si>
  <si>
    <t>HASTINGS BRENT DR.</t>
  </si>
  <si>
    <t>E0236424</t>
  </si>
  <si>
    <t>HASTINGS BRENT W MD</t>
  </si>
  <si>
    <t>HASTINGS BRENT W</t>
  </si>
  <si>
    <t>214 CORNELIA ST</t>
  </si>
  <si>
    <t>PLATTSBURG</t>
  </si>
  <si>
    <t>MAZZOTTA SEBASTIAN DR.</t>
  </si>
  <si>
    <t>E0236614</t>
  </si>
  <si>
    <t>MAZZOTTA SEBASTIAN ANGELO  MD</t>
  </si>
  <si>
    <t>MAZZOTTA SEBASTIAN ANGELO</t>
  </si>
  <si>
    <t>4 STILLMAN DR</t>
  </si>
  <si>
    <t>13617-1221</t>
  </si>
  <si>
    <t>SCHECHTER JAY</t>
  </si>
  <si>
    <t>E0213842</t>
  </si>
  <si>
    <t>SCHECHTER JAY F            MD</t>
  </si>
  <si>
    <t>BERK GARY</t>
  </si>
  <si>
    <t>E0201140</t>
  </si>
  <si>
    <t>BERK GARY R                MD</t>
  </si>
  <si>
    <t>BERK GARY R</t>
  </si>
  <si>
    <t>MAIN ST</t>
  </si>
  <si>
    <t>HERMON</t>
  </si>
  <si>
    <t>13652-0178</t>
  </si>
  <si>
    <t>DEWELL JAY</t>
  </si>
  <si>
    <t>E0146771</t>
  </si>
  <si>
    <t>DEWELL JAY V MD</t>
  </si>
  <si>
    <t>132 PARK ST</t>
  </si>
  <si>
    <t>AKIN LEE DR.</t>
  </si>
  <si>
    <t>E0313502</t>
  </si>
  <si>
    <t>AKIN LEE H</t>
  </si>
  <si>
    <t>3 LYON PL STE 304</t>
  </si>
  <si>
    <t>HEALEY GREGORY</t>
  </si>
  <si>
    <t>E0105616</t>
  </si>
  <si>
    <t>HEALEY GREGORY JAMES</t>
  </si>
  <si>
    <t>25 PARK ST</t>
  </si>
  <si>
    <t>13617-1265</t>
  </si>
  <si>
    <t>WALTON SARAH</t>
  </si>
  <si>
    <t>E0378607</t>
  </si>
  <si>
    <t>WALTON SARAH ANNE</t>
  </si>
  <si>
    <t>WARRINGTON THOMAS</t>
  </si>
  <si>
    <t>E0065424</t>
  </si>
  <si>
    <t>WARRINGTON THOMAS C</t>
  </si>
  <si>
    <t>WILLIFORD KRISTIN</t>
  </si>
  <si>
    <t>E0309185</t>
  </si>
  <si>
    <t>WILLIFORD KRISTIN L</t>
  </si>
  <si>
    <t>WOLFE CHRISTOPHER</t>
  </si>
  <si>
    <t>E0065440</t>
  </si>
  <si>
    <t>WOLFE CHRISTOPHE A</t>
  </si>
  <si>
    <t>CZERWINSKI MARIA</t>
  </si>
  <si>
    <t>E0118728</t>
  </si>
  <si>
    <t>CZERWINSKI MARIA H MD</t>
  </si>
  <si>
    <t>UNIV HLTHCARE CTR</t>
  </si>
  <si>
    <t>13202-2240</t>
  </si>
  <si>
    <t>CLEVELAND BYRD DR.</t>
  </si>
  <si>
    <t>E0054352</t>
  </si>
  <si>
    <t>CLEVELAND BYRD MD</t>
  </si>
  <si>
    <t>MILLER NELSON</t>
  </si>
  <si>
    <t>E0250996</t>
  </si>
  <si>
    <t>MILLER NELSON L            MD</t>
  </si>
  <si>
    <t>WINTLE CATHERINE</t>
  </si>
  <si>
    <t>E0331807</t>
  </si>
  <si>
    <t>WINTLE CATHERINE ANN</t>
  </si>
  <si>
    <t>401 E GERMAN ST STE 310</t>
  </si>
  <si>
    <t>13350-1046</t>
  </si>
  <si>
    <t>BURNS LISA</t>
  </si>
  <si>
    <t>E0331809</t>
  </si>
  <si>
    <t>BURNS LISA MARIE</t>
  </si>
  <si>
    <t>1424 GENESEE ST FL 1</t>
  </si>
  <si>
    <t>13502-5101</t>
  </si>
  <si>
    <t>WILLIAMS MARGUERITE</t>
  </si>
  <si>
    <t>E0331926</t>
  </si>
  <si>
    <t>WILLIAMS MARGUERITE H</t>
  </si>
  <si>
    <t>RAGA GARY</t>
  </si>
  <si>
    <t>E0065438</t>
  </si>
  <si>
    <t>RAGA GARY D</t>
  </si>
  <si>
    <t>RUMBUTIS MICHAEL</t>
  </si>
  <si>
    <t>E0027281</t>
  </si>
  <si>
    <t>RUMBUTIS MICHAEL J RPA</t>
  </si>
  <si>
    <t>RUMBUTIS MICHAEL J</t>
  </si>
  <si>
    <t>SABO KATHRYN MRS.</t>
  </si>
  <si>
    <t>E0150690</t>
  </si>
  <si>
    <t>SABO KATHRYN A</t>
  </si>
  <si>
    <t>14 N VANRENSSELAER S</t>
  </si>
  <si>
    <t>SALERNO SHERYL</t>
  </si>
  <si>
    <t>E0022466</t>
  </si>
  <si>
    <t>SALERNO SHERYL L</t>
  </si>
  <si>
    <t>SAUER-JONES DONNA</t>
  </si>
  <si>
    <t>E0311820</t>
  </si>
  <si>
    <t>SAUER-JONES DONNA SUSAN</t>
  </si>
  <si>
    <t>Mental Health:: Practitioner - Non-Primary Care Provider (PCP):: Practitioner - Primary Care Provider (PCP)</t>
  </si>
  <si>
    <t>SAUER-JONES KATE</t>
  </si>
  <si>
    <t>E0359051</t>
  </si>
  <si>
    <t>SAUER-JONES KATE JANETTE</t>
  </si>
  <si>
    <t>WILLIAMS ELAINE</t>
  </si>
  <si>
    <t>E0067192</t>
  </si>
  <si>
    <t>WILLIAMS ELAINE M</t>
  </si>
  <si>
    <t>WILLIAMS ELAINE MARTHA</t>
  </si>
  <si>
    <t>BROAD ST MED GROUP</t>
  </si>
  <si>
    <t>ZIMMER PAULA MRS.</t>
  </si>
  <si>
    <t>E0005165</t>
  </si>
  <si>
    <t>ZIMMER PAULA STEWART</t>
  </si>
  <si>
    <t>SALEEM MUHAMMAD USEF</t>
  </si>
  <si>
    <t>E0089732</t>
  </si>
  <si>
    <t>SALEEM MUHAMMAD</t>
  </si>
  <si>
    <t>202 SHERMAN ST</t>
  </si>
  <si>
    <t>13601-3612</t>
  </si>
  <si>
    <t>BURWELL MELINDA MS.</t>
  </si>
  <si>
    <t>E0283303</t>
  </si>
  <si>
    <t>BURWELL MELINDA D RPT</t>
  </si>
  <si>
    <t>19 HODSKIN ST</t>
  </si>
  <si>
    <t>13617-1175</t>
  </si>
  <si>
    <t>ALVAREZ PEDRO DR.</t>
  </si>
  <si>
    <t>E0003815</t>
  </si>
  <si>
    <t>ALVAREZ PEDRO M JR</t>
  </si>
  <si>
    <t>FRANKE MARK DR.</t>
  </si>
  <si>
    <t>E0213348</t>
  </si>
  <si>
    <t>FRANKE MARK LEE           DDS</t>
  </si>
  <si>
    <t>FRANKE MARK LEE</t>
  </si>
  <si>
    <t>26 WILLIAM ST</t>
  </si>
  <si>
    <t>13642-1405</t>
  </si>
  <si>
    <t>HOLLIS KELI DR.</t>
  </si>
  <si>
    <t>E0315048</t>
  </si>
  <si>
    <t>HOLLIS KELI ROSE</t>
  </si>
  <si>
    <t>RICHARDS KIM</t>
  </si>
  <si>
    <t>E0350461</t>
  </si>
  <si>
    <t>RICHARDS KIM MARIE</t>
  </si>
  <si>
    <t>HERZOG MICHAEL MR.</t>
  </si>
  <si>
    <t>E0310593</t>
  </si>
  <si>
    <t>HERZOG MICHAEL</t>
  </si>
  <si>
    <t>HERZOG MICHAEL J</t>
  </si>
  <si>
    <t>SMITH BERNARD MR.</t>
  </si>
  <si>
    <t>E0359150</t>
  </si>
  <si>
    <t>SMITH BERNARD</t>
  </si>
  <si>
    <t>JOHNSTON ANDREA</t>
  </si>
  <si>
    <t>E0359200</t>
  </si>
  <si>
    <t>BURKE ANGELA</t>
  </si>
  <si>
    <t>E0367960</t>
  </si>
  <si>
    <t>BURKE ANGELA MARIE</t>
  </si>
  <si>
    <t>CADY ROBERT</t>
  </si>
  <si>
    <t>E0240178</t>
  </si>
  <si>
    <t>CADY ROBERT B              MD</t>
  </si>
  <si>
    <t>13202-3048</t>
  </si>
  <si>
    <t>WILLIAMS ANDREW</t>
  </si>
  <si>
    <t>E0031967</t>
  </si>
  <si>
    <t>WILLIAMS ANDREW F MD</t>
  </si>
  <si>
    <t>WILLIAMS ANDREW F</t>
  </si>
  <si>
    <t>601 ELMWOOD AVE</t>
  </si>
  <si>
    <t>14642-0001</t>
  </si>
  <si>
    <t>RICHARDS CRAIG DR.</t>
  </si>
  <si>
    <t>E0104497</t>
  </si>
  <si>
    <t>RICHARDS CRAIG WARREN DO</t>
  </si>
  <si>
    <t>RICHARDS CRAIG WARREN</t>
  </si>
  <si>
    <t>12953-1507</t>
  </si>
  <si>
    <t>SCHUESSLER DONALD MR.</t>
  </si>
  <si>
    <t>E0215766</t>
  </si>
  <si>
    <t>SCHUESSLER DONALD C JR     MD</t>
  </si>
  <si>
    <t>SCHUESSLER DONALD CHARLES JR</t>
  </si>
  <si>
    <t>DODDS GEORGE</t>
  </si>
  <si>
    <t>E0012780</t>
  </si>
  <si>
    <t>DODDS GEORGE MATTHEW   MD</t>
  </si>
  <si>
    <t>DOMBECK-LANG TERESA</t>
  </si>
  <si>
    <t>E0042961</t>
  </si>
  <si>
    <t>DOMBEK-LANG TERESA V MD</t>
  </si>
  <si>
    <t>DOMBEK-LANG TERESA</t>
  </si>
  <si>
    <t>RIVER HSP INC</t>
  </si>
  <si>
    <t>13607-1391</t>
  </si>
  <si>
    <t>SNIDER PATRICIA MRS.</t>
  </si>
  <si>
    <t>E0019321</t>
  </si>
  <si>
    <t>SNIDER PATRICIA A RPA</t>
  </si>
  <si>
    <t>SNIDER PATRICIA ANN</t>
  </si>
  <si>
    <t>HILBORNE KENNETH</t>
  </si>
  <si>
    <t>E0067378</t>
  </si>
  <si>
    <t>HILBORNE KENNETH HENRY JR</t>
  </si>
  <si>
    <t>DELSIGNORE CATHERINE</t>
  </si>
  <si>
    <t>E0351014</t>
  </si>
  <si>
    <t>DELSIGNORE CATHERINE ANNE</t>
  </si>
  <si>
    <t>DENIOUS EDWARD MR.</t>
  </si>
  <si>
    <t>E0024560</t>
  </si>
  <si>
    <t>DENIOUS EDWARD PARK MD</t>
  </si>
  <si>
    <t>DENIOUS EDWARD</t>
  </si>
  <si>
    <t>DENIOUS EDWARD PARK</t>
  </si>
  <si>
    <t>45 HUDSON AVENUE</t>
  </si>
  <si>
    <t>12801-0144</t>
  </si>
  <si>
    <t>DONOVAN JENNIFER</t>
  </si>
  <si>
    <t>E0360386</t>
  </si>
  <si>
    <t>DONOVAN JENNIFER LYNN</t>
  </si>
  <si>
    <t>FINKOWSKI MICHAEL</t>
  </si>
  <si>
    <t>E0208401</t>
  </si>
  <si>
    <t>FINKOWSKI MICHAEL J        MD</t>
  </si>
  <si>
    <t>FINKOWSKI MICHAEL J</t>
  </si>
  <si>
    <t>28 SHERMAN AVE</t>
  </si>
  <si>
    <t>12801-2839</t>
  </si>
  <si>
    <t>FISH ERICA DR.</t>
  </si>
  <si>
    <t>E0308936</t>
  </si>
  <si>
    <t>FISH ERICA ANN</t>
  </si>
  <si>
    <t>FISH-MERRILL ERICA ANN</t>
  </si>
  <si>
    <t>FLATAU IRENE</t>
  </si>
  <si>
    <t>E0175285</t>
  </si>
  <si>
    <t>FLATAU IRENE RUTH MD</t>
  </si>
  <si>
    <t>HUDSON HEADWATERS</t>
  </si>
  <si>
    <t>CATHOLIC FAM COMM SER FULTON</t>
  </si>
  <si>
    <t>E0169462</t>
  </si>
  <si>
    <t>CATHOLIC CHARITIES OF FULTON &amp; MONTGOMERY COUNITES</t>
  </si>
  <si>
    <t>C/7703430 65 WASHING</t>
  </si>
  <si>
    <t>12078-3929</t>
  </si>
  <si>
    <t>CATHOLIC CHARITIES OF ALBANY ICS</t>
  </si>
  <si>
    <t>E0346409</t>
  </si>
  <si>
    <t>1 PARK PL STE 200</t>
  </si>
  <si>
    <t>12205-2676</t>
  </si>
  <si>
    <t>CATHOLIC CHARITIES OF SCHENECTADY COUNTY</t>
  </si>
  <si>
    <t>E0175549</t>
  </si>
  <si>
    <t>CATH FAM/COM SVC TS</t>
  </si>
  <si>
    <t>40 RAY ST</t>
  </si>
  <si>
    <t>12309-5918</t>
  </si>
  <si>
    <t>CATHOLIC FAMILY CENTER OF THE DIOCESE OF ROCHESTER</t>
  </si>
  <si>
    <t>E0181893</t>
  </si>
  <si>
    <t>CATHOLIC CHARITIES ROCHESTER</t>
  </si>
  <si>
    <t>All Other:: Case Management / Health Home:: Clinic:: Mental Health:: Substance Abuse</t>
  </si>
  <si>
    <t>CLINIC TRT DAAA</t>
  </si>
  <si>
    <t>14608-2053</t>
  </si>
  <si>
    <t>HICKS JAMES</t>
  </si>
  <si>
    <t>E0043690</t>
  </si>
  <si>
    <t>HICKS JAMES C</t>
  </si>
  <si>
    <t>HICKS JAMES CLIFFORD</t>
  </si>
  <si>
    <t>MAIN ST AND PELON ROAD</t>
  </si>
  <si>
    <t>12842-2400</t>
  </si>
  <si>
    <t>HINDSON JAMES</t>
  </si>
  <si>
    <t>E0263315</t>
  </si>
  <si>
    <t>HINDSON JAMES F MD PC      MD</t>
  </si>
  <si>
    <t>HINDSON JAMES F MD MD</t>
  </si>
  <si>
    <t>95 HICKS RD</t>
  </si>
  <si>
    <t>12804-7309</t>
  </si>
  <si>
    <t>HOY CHRISTOPHER DR.</t>
  </si>
  <si>
    <t>E0217356</t>
  </si>
  <si>
    <t>HOY CHRISTOPHER DION       MD</t>
  </si>
  <si>
    <t>HOY CHRISTOPHER</t>
  </si>
  <si>
    <t>HOY CHRISTOPHER D</t>
  </si>
  <si>
    <t>HUESTIS KATHLEEN</t>
  </si>
  <si>
    <t>E0310667</t>
  </si>
  <si>
    <t>PANGIA KATHLEEN</t>
  </si>
  <si>
    <t>HUESTIS KATHLEEN PANGIA</t>
  </si>
  <si>
    <t>33 TOM PHELPHS LANE</t>
  </si>
  <si>
    <t>12956-0001</t>
  </si>
  <si>
    <t>JAGODA ALBERT DR.</t>
  </si>
  <si>
    <t>E0185802</t>
  </si>
  <si>
    <t>JAGODA ALBERT G MD</t>
  </si>
  <si>
    <t>SARATOGA EMER PHY PC</t>
  </si>
  <si>
    <t>KILAYKO MARY CLARISSE</t>
  </si>
  <si>
    <t>E0324539</t>
  </si>
  <si>
    <t>KILAYKO MARY CLARISSE L</t>
  </si>
  <si>
    <t>KISIEL-COHEN MICHELLE</t>
  </si>
  <si>
    <t>E0043540</t>
  </si>
  <si>
    <t>KISIEL MICHELLE M</t>
  </si>
  <si>
    <t>KISIEL-COHEN MICHELLE MCCORMLEY</t>
  </si>
  <si>
    <t>3761 MAIN STREET</t>
  </si>
  <si>
    <t>LARSON DANIEL</t>
  </si>
  <si>
    <t>E0181028</t>
  </si>
  <si>
    <t>LARSON DANIEL CRAIG</t>
  </si>
  <si>
    <t>MARKESSINIS PAUL DR.</t>
  </si>
  <si>
    <t>E0130062</t>
  </si>
  <si>
    <t>MARKESSINIS PAUL</t>
  </si>
  <si>
    <t>4101 MEDICAL CENTER DR</t>
  </si>
  <si>
    <t>13066-6600</t>
  </si>
  <si>
    <t>Adirondack Health Institute</t>
  </si>
  <si>
    <t>E0333823</t>
  </si>
  <si>
    <t>ADIRONDACK HEALTH INSTITUTE INC</t>
  </si>
  <si>
    <t>Cathy Homkey</t>
  </si>
  <si>
    <t>(518) 480-0111</t>
  </si>
  <si>
    <t>chomkey@adkhi.org</t>
  </si>
  <si>
    <t>ADIRONDACK HEALTH INSTITUTE</t>
  </si>
  <si>
    <t>L</t>
  </si>
  <si>
    <t>Wolczynski, Zbigniew MD</t>
  </si>
  <si>
    <t>E0069958</t>
  </si>
  <si>
    <t>ZBIGNIEW WOLCZYNSKI</t>
  </si>
  <si>
    <t>Lori Boyd</t>
  </si>
  <si>
    <t>(518) 562-7337</t>
  </si>
  <si>
    <t>adirondack7337@yahoo.com</t>
  </si>
  <si>
    <t>WOLCZYNSKI ZBIGNIEW</t>
  </si>
  <si>
    <t>ADIRONDACK PRIMARY C</t>
  </si>
  <si>
    <t>Moore, Robert MD</t>
  </si>
  <si>
    <t>E0072423</t>
  </si>
  <si>
    <t>MOORE ROBERT W MD</t>
  </si>
  <si>
    <t>Karen Guay</t>
  </si>
  <si>
    <t>(518) 324-2040</t>
  </si>
  <si>
    <t>kguay@mvpediatrics.com</t>
  </si>
  <si>
    <t>MOORE ROBERT MR.</t>
  </si>
  <si>
    <t>Moore, Stephanie MD</t>
  </si>
  <si>
    <t>E0070026</t>
  </si>
  <si>
    <t>MOORE STEPHANIE POLK MD</t>
  </si>
  <si>
    <t>MOORE STEPHANIE MRS.</t>
  </si>
  <si>
    <t>Sandwick, Lorraine PA</t>
  </si>
  <si>
    <t>E0133044</t>
  </si>
  <si>
    <t>SANDWICK LORRAINE RPA</t>
  </si>
  <si>
    <t>SANDWICK LORRAINE MRS.</t>
  </si>
  <si>
    <t xml:space="preserve">Garami, Anthony MD </t>
  </si>
  <si>
    <t>E0046761</t>
  </si>
  <si>
    <t>GARAMI ANTHONY ARTHUR MD</t>
  </si>
  <si>
    <t>GARAMI ANTHONY DR.</t>
  </si>
  <si>
    <t>459 MARGARET ST</t>
  </si>
  <si>
    <t>12901-4605</t>
  </si>
  <si>
    <t>Ching, Anthony MD</t>
  </si>
  <si>
    <t>E0120355</t>
  </si>
  <si>
    <t>CHING ANTHONY L MD</t>
  </si>
  <si>
    <t>Karen Sweenor</t>
  </si>
  <si>
    <t>(518) 562-0151</t>
  </si>
  <si>
    <t>ksweenor@pchpmd.com</t>
  </si>
  <si>
    <t>CHING ANTHONY</t>
  </si>
  <si>
    <t>PCHP NY LLP</t>
  </si>
  <si>
    <t>Beguin, David MD</t>
  </si>
  <si>
    <t>E0162339</t>
  </si>
  <si>
    <t>BEGUIN DAVID P MD</t>
  </si>
  <si>
    <t>BEGUIN DAVID</t>
  </si>
  <si>
    <t>Meyer, Melissa MD</t>
  </si>
  <si>
    <t>E0141433</t>
  </si>
  <si>
    <t>MEYER MELISSA L MD</t>
  </si>
  <si>
    <t>MEYER MELISSA</t>
  </si>
  <si>
    <t>Hausrath, Stephen Guy MD</t>
  </si>
  <si>
    <t>E0107716</t>
  </si>
  <si>
    <t>HAUSRATH STEPHEN G MD</t>
  </si>
  <si>
    <t>Annette Osborne</t>
  </si>
  <si>
    <t>(518) 563-6348</t>
  </si>
  <si>
    <t>aosborne@sghausrath.com</t>
  </si>
  <si>
    <t>HAUSRATH STEPHEN DR.</t>
  </si>
  <si>
    <t>Anderson, David MD</t>
  </si>
  <si>
    <t>E0186029</t>
  </si>
  <si>
    <t>ANDERSON DAVID JAMES</t>
  </si>
  <si>
    <t>Donna Cringle</t>
  </si>
  <si>
    <t>(518) 562-8171</t>
  </si>
  <si>
    <t>dcringle@courtstmeddrs.com</t>
  </si>
  <si>
    <t>ANDERSON DAVID DR.</t>
  </si>
  <si>
    <t>McCullum, Kevin MD</t>
  </si>
  <si>
    <t>E0171983</t>
  </si>
  <si>
    <t>MCCULLUM KEVIN P  MD</t>
  </si>
  <si>
    <t>MCCULLUM KEVIN</t>
  </si>
  <si>
    <t>Benardot, Emile MD</t>
  </si>
  <si>
    <t>E0054139</t>
  </si>
  <si>
    <t>BENARDOT EMILE LEON MD</t>
  </si>
  <si>
    <t>BENARDOT EMILE DR.</t>
  </si>
  <si>
    <t>183 PARK ST STE 2</t>
  </si>
  <si>
    <t>Politi, Anthony MD</t>
  </si>
  <si>
    <t>E0085148</t>
  </si>
  <si>
    <t>POLITI ANTHONY MD</t>
  </si>
  <si>
    <t>POLITI ANTHONY</t>
  </si>
  <si>
    <t>3384 RTE 22</t>
  </si>
  <si>
    <t>Ahern, Elizabeth PA</t>
  </si>
  <si>
    <t>E0043695</t>
  </si>
  <si>
    <t>01010001AHERN ELIZABETH R</t>
  </si>
  <si>
    <t>AHERN ELIZABETH MRS.</t>
  </si>
  <si>
    <t>AHERN ELIZABETH R</t>
  </si>
  <si>
    <t>FULTON COUNTY OFFICE FOR AGING</t>
  </si>
  <si>
    <t>Andrea Fettinger</t>
  </si>
  <si>
    <t>(519) 736-5650</t>
  </si>
  <si>
    <t>afettinger@co.fulton.ny.us</t>
  </si>
  <si>
    <t>19 N. William St.</t>
  </si>
  <si>
    <t>Johnstown</t>
  </si>
  <si>
    <t>CHAPMAN DEAN DR.</t>
  </si>
  <si>
    <t>E0359307</t>
  </si>
  <si>
    <t>CHAPMAN DEAN</t>
  </si>
  <si>
    <t>CHAPMAN DEAN WALTER</t>
  </si>
  <si>
    <t>50 LEROY STREET</t>
  </si>
  <si>
    <t>MURAWSKI JULIE</t>
  </si>
  <si>
    <t>E0331848</t>
  </si>
  <si>
    <t>MURAWSKI JULIE LYNN</t>
  </si>
  <si>
    <t>CHANK SHELLY</t>
  </si>
  <si>
    <t>E0067455</t>
  </si>
  <si>
    <t>CHANK SHELLY M</t>
  </si>
  <si>
    <t>CHANK SHELLY MARIE</t>
  </si>
  <si>
    <t>CICCATERI RUTH</t>
  </si>
  <si>
    <t>E0015619</t>
  </si>
  <si>
    <t>CICCATERI RUTH A</t>
  </si>
  <si>
    <t>PETITH-PAULSEN JOAN</t>
  </si>
  <si>
    <t>E0352063</t>
  </si>
  <si>
    <t>PETITH-PAULSEN JOAN M</t>
  </si>
  <si>
    <t>4803 STATE HIGHWAY 30</t>
  </si>
  <si>
    <t>12010-7418</t>
  </si>
  <si>
    <t>PLISCOFSKY GAIL</t>
  </si>
  <si>
    <t>E0022496</t>
  </si>
  <si>
    <t>PLISCOFSKY GAIL L</t>
  </si>
  <si>
    <t>11 QUAKER ST</t>
  </si>
  <si>
    <t>12832-1028</t>
  </si>
  <si>
    <t>RICCIO ALEXANDRA</t>
  </si>
  <si>
    <t>E0292837</t>
  </si>
  <si>
    <t>RICCIO ALEXANDRA PILAR</t>
  </si>
  <si>
    <t>PHOENIX JENNIFER</t>
  </si>
  <si>
    <t>E0325728</t>
  </si>
  <si>
    <t>FRASIER KASANDRA</t>
  </si>
  <si>
    <t>E0352061</t>
  </si>
  <si>
    <t>FRASIER KASANDRA C</t>
  </si>
  <si>
    <t>1673 ROUTE 9</t>
  </si>
  <si>
    <t>12065-4397</t>
  </si>
  <si>
    <t>EL AZOURY PAUL MR.</t>
  </si>
  <si>
    <t>E0313183</t>
  </si>
  <si>
    <t>EL AZOURY PAUL GERGI</t>
  </si>
  <si>
    <t>ARCHULETA RICHARD DR.</t>
  </si>
  <si>
    <t>E0313671</t>
  </si>
  <si>
    <t>ARCHULETA RICHARD DWAYNE</t>
  </si>
  <si>
    <t>EUSTAQUIO CHERYL JASMIN</t>
  </si>
  <si>
    <t>E0315888</t>
  </si>
  <si>
    <t>EUSTAQUIO CHERYL</t>
  </si>
  <si>
    <t>EUSTAQUIO CHERYL JASMIN MANUA</t>
  </si>
  <si>
    <t>JIVITSKI ANDREJ</t>
  </si>
  <si>
    <t>E0319629</t>
  </si>
  <si>
    <t>HALL KENT</t>
  </si>
  <si>
    <t>E0327656</t>
  </si>
  <si>
    <t>HALL KENT NELSON</t>
  </si>
  <si>
    <t>CASH CARLTON DR.</t>
  </si>
  <si>
    <t>E0333117</t>
  </si>
  <si>
    <t>CASH CARLTON E</t>
  </si>
  <si>
    <t>CASH CARLTON EDWARD</t>
  </si>
  <si>
    <t>LOKA ALFRED DR.</t>
  </si>
  <si>
    <t>E0335012</t>
  </si>
  <si>
    <t>LOKA ALFRED M</t>
  </si>
  <si>
    <t>KOKERNOT BRUCE DR.</t>
  </si>
  <si>
    <t>E0075754</t>
  </si>
  <si>
    <t>KOKERNOT BRUCE GLENN</t>
  </si>
  <si>
    <t>80 SHARRON AVE</t>
  </si>
  <si>
    <t>12901-4700</t>
  </si>
  <si>
    <t>SCHENKEL JOHN</t>
  </si>
  <si>
    <t>E0081133</t>
  </si>
  <si>
    <t>SCHENKEL JOHN LAWRENCE MD</t>
  </si>
  <si>
    <t>18 AMPERSAND DR</t>
  </si>
  <si>
    <t>KOWALSKI DONALD DR.</t>
  </si>
  <si>
    <t>E0356408</t>
  </si>
  <si>
    <t>KOWALSKI DONALD WALTER</t>
  </si>
  <si>
    <t>DESANTIS SANDRA</t>
  </si>
  <si>
    <t>E0358768</t>
  </si>
  <si>
    <t>DESANTIS SANDRA J</t>
  </si>
  <si>
    <t>160 N MAIN AVE</t>
  </si>
  <si>
    <t>12206-1821</t>
  </si>
  <si>
    <t>GORMAN DEBORAH</t>
  </si>
  <si>
    <t>E0325514</t>
  </si>
  <si>
    <t>GORMAN DEBORAH JEAN</t>
  </si>
  <si>
    <t>MCANDREW LAVERNE</t>
  </si>
  <si>
    <t>E0289237</t>
  </si>
  <si>
    <t>MCANDREW LAVERN</t>
  </si>
  <si>
    <t>MCANDREW LAVERN OTTAVIO</t>
  </si>
  <si>
    <t>LOWENSTEIN BERTA</t>
  </si>
  <si>
    <t>E0053447</t>
  </si>
  <si>
    <t>SPENCER ROBYN</t>
  </si>
  <si>
    <t>E0364543</t>
  </si>
  <si>
    <t>SPENCER ROBYN LYNN</t>
  </si>
  <si>
    <t>TATAR LINDA</t>
  </si>
  <si>
    <t>E0363526</t>
  </si>
  <si>
    <t>TATAR LINDA MARCOTTE</t>
  </si>
  <si>
    <t>WILLIG TIANNA</t>
  </si>
  <si>
    <t>E0304486</t>
  </si>
  <si>
    <t>WILLIG TIANNA NICOLE</t>
  </si>
  <si>
    <t>BERRY WENDY</t>
  </si>
  <si>
    <t>E0354642</t>
  </si>
  <si>
    <t>BERRY WENDY MARSHALL</t>
  </si>
  <si>
    <t>PRESPARE BENNETT ANNA</t>
  </si>
  <si>
    <t>E0304630</t>
  </si>
  <si>
    <t>COMAN THERESA</t>
  </si>
  <si>
    <t>E0370388</t>
  </si>
  <si>
    <t>COMAN THERESA DURHAM</t>
  </si>
  <si>
    <t>FUHRMAN S DR.</t>
  </si>
  <si>
    <t>E0175508</t>
  </si>
  <si>
    <t>FUHRMAN SOLOMON M MD</t>
  </si>
  <si>
    <t>FUHRMAN SOLOMON DR.</t>
  </si>
  <si>
    <t>363 DELAWARE AVE</t>
  </si>
  <si>
    <t>12054-1903</t>
  </si>
  <si>
    <t>KABIR MOHAMMED DR.</t>
  </si>
  <si>
    <t>E0121790</t>
  </si>
  <si>
    <t>KABIR MOHAMMAD HUMAYUN MD</t>
  </si>
  <si>
    <t>KABIR MOHAMMAD HUMAYUN</t>
  </si>
  <si>
    <t>AMC PRIM CARE NTWK</t>
  </si>
  <si>
    <t>GUILDERLAND</t>
  </si>
  <si>
    <t>12084-9511</t>
  </si>
  <si>
    <t>FUENTES FRANCISCO DR.</t>
  </si>
  <si>
    <t>E0041466</t>
  </si>
  <si>
    <t>FUENTES FRANCISCO</t>
  </si>
  <si>
    <t>GUPTA RAHUL</t>
  </si>
  <si>
    <t>E0322909</t>
  </si>
  <si>
    <t>133 PARK STREET</t>
  </si>
  <si>
    <t>ABODEELY ADAM</t>
  </si>
  <si>
    <t>E0310567</t>
  </si>
  <si>
    <t>ABODEELY ADAM J</t>
  </si>
  <si>
    <t>(518) 782-1818</t>
  </si>
  <si>
    <t>2249 STATE ROUTE 86 STE 2</t>
  </si>
  <si>
    <t>ARONOWITZ SHOSHANA</t>
  </si>
  <si>
    <t>E0426949</t>
  </si>
  <si>
    <t>ARONOWITZ SHOSHANA VIOLETTE</t>
  </si>
  <si>
    <t>9 MINER ST</t>
  </si>
  <si>
    <t>13617-1208</t>
  </si>
  <si>
    <t>BAKER BRANDII</t>
  </si>
  <si>
    <t>E0386099</t>
  </si>
  <si>
    <t>BAKER BRANDII ADAMSON</t>
  </si>
  <si>
    <t>Ann Marie Hatch</t>
  </si>
  <si>
    <t>(518) 926-6988</t>
  </si>
  <si>
    <t>ahatch@glensfallshosp.org</t>
  </si>
  <si>
    <t>1134 STATE ST ROUTE</t>
  </si>
  <si>
    <t>BANU DRAGOS DR.</t>
  </si>
  <si>
    <t>E0388530</t>
  </si>
  <si>
    <t>BANU DRAGOS</t>
  </si>
  <si>
    <t>Angela Bashaw</t>
  </si>
  <si>
    <t>(518) 481-2798</t>
  </si>
  <si>
    <t>abashaw@alicehyde.com</t>
  </si>
  <si>
    <t>BOWN MELISSA</t>
  </si>
  <si>
    <t>E0100692</t>
  </si>
  <si>
    <t>BOWN MELISSA ANN</t>
  </si>
  <si>
    <t>Jackie Whitman</t>
  </si>
  <si>
    <t>(518) 775-4328</t>
  </si>
  <si>
    <t>jwhitman@nlh.org</t>
  </si>
  <si>
    <t>BROOME HEATHER</t>
  </si>
  <si>
    <t>E0419751</t>
  </si>
  <si>
    <t>BROOME HEATHER D</t>
  </si>
  <si>
    <t>BROWN DANIELLE</t>
  </si>
  <si>
    <t>E0395491</t>
  </si>
  <si>
    <t>Heather Winters</t>
  </si>
  <si>
    <t>(518) 483-0109</t>
  </si>
  <si>
    <t>heather@cpnorthcountry.org</t>
  </si>
  <si>
    <t>BROWN DANIELLE RAYMONDE</t>
  </si>
  <si>
    <t>CIOLAC CANDICE DR.</t>
  </si>
  <si>
    <t>E0429418</t>
  </si>
  <si>
    <t>CIOLAC CANDICE MICHELLE</t>
  </si>
  <si>
    <t>Cyndi Reynolds</t>
  </si>
  <si>
    <t>(518) 824-2328</t>
  </si>
  <si>
    <t>cnassivera@hhhn.org</t>
  </si>
  <si>
    <t>CIOLAC CANDICE</t>
  </si>
  <si>
    <t>DERBYSHIRE ELLA DR.</t>
  </si>
  <si>
    <t>E0421064</t>
  </si>
  <si>
    <t>DERBYSHIRE ELLA RUTH</t>
  </si>
  <si>
    <t>DITTA SALVADORE MR.</t>
  </si>
  <si>
    <t>E0172709</t>
  </si>
  <si>
    <t>DITTA SALVADORE M</t>
  </si>
  <si>
    <t>Sue Hodgson</t>
  </si>
  <si>
    <t>(315) 261-6002</t>
  </si>
  <si>
    <t>shodgson@cphospital.org</t>
  </si>
  <si>
    <t>DITTA SALVADORE</t>
  </si>
  <si>
    <t>FRANCLEMONT MARIAH MRS.</t>
  </si>
  <si>
    <t>E0387920</t>
  </si>
  <si>
    <t>FRANCLEMONT MARIAH LOUISE</t>
  </si>
  <si>
    <t>GILCHRIST WENDY DR.</t>
  </si>
  <si>
    <t>E0082362</t>
  </si>
  <si>
    <t>GILCHRIST WENDY ANN MD</t>
  </si>
  <si>
    <t>Charleen Tuthill</t>
  </si>
  <si>
    <t>(518) 314-3949</t>
  </si>
  <si>
    <t>ctuthill@cvph.org</t>
  </si>
  <si>
    <t>GILCHRIST WENDY ANN</t>
  </si>
  <si>
    <t>CVPH HEALTH CTR</t>
  </si>
  <si>
    <t>12901-2768</t>
  </si>
  <si>
    <t>GRASSI KEVIN DR.</t>
  </si>
  <si>
    <t>E0410024</t>
  </si>
  <si>
    <t>GRASSI KEVIN</t>
  </si>
  <si>
    <t>GRASSI KEVIN MICHAEL</t>
  </si>
  <si>
    <t>GRASSO KATHRYN</t>
  </si>
  <si>
    <t>E0384532</t>
  </si>
  <si>
    <t>GRASSO KATHRYN L</t>
  </si>
  <si>
    <t>GRASSO KATHRYN LOUISE</t>
  </si>
  <si>
    <t>2001 5TH AVE STE 110</t>
  </si>
  <si>
    <t>12180-3340</t>
  </si>
  <si>
    <t>HANSON MARK</t>
  </si>
  <si>
    <t>E0408943</t>
  </si>
  <si>
    <t>HANSON MARK DANIEL</t>
  </si>
  <si>
    <t>HARDING MICHELE</t>
  </si>
  <si>
    <t>E0386095</t>
  </si>
  <si>
    <t>HARDING MICHELE JEAN</t>
  </si>
  <si>
    <t>HAUSRATH CARLA MRS.</t>
  </si>
  <si>
    <t>E0311289</t>
  </si>
  <si>
    <t>HAUSRATH CARLA KAY</t>
  </si>
  <si>
    <t>HEINTZ STEVEN DR.</t>
  </si>
  <si>
    <t>E0101786</t>
  </si>
  <si>
    <t>HEINTZ STEVEN GIFFIN MD</t>
  </si>
  <si>
    <t>KELLEY KRISTEN</t>
  </si>
  <si>
    <t>E0408931</t>
  </si>
  <si>
    <t>KELLEY KRISTEN LEA</t>
  </si>
  <si>
    <t>TANTUWAYA BRIJESH</t>
  </si>
  <si>
    <t>E0013253</t>
  </si>
  <si>
    <t>KUMAR BRIJESH MD</t>
  </si>
  <si>
    <t>TANTUWAYA BRIJESH KUMAR MD</t>
  </si>
  <si>
    <t>99 E STATE ST STE 105</t>
  </si>
  <si>
    <t>MAGCALAS PHILIP</t>
  </si>
  <si>
    <t>E0414067</t>
  </si>
  <si>
    <t>MAGCALAS PHILIP MATTHEW</t>
  </si>
  <si>
    <t>MAZZONE RYAN</t>
  </si>
  <si>
    <t>E0384155</t>
  </si>
  <si>
    <t>MAZZONE RYAN JOHN</t>
  </si>
  <si>
    <t>MCCALL DAVID DR.</t>
  </si>
  <si>
    <t>E0125081</t>
  </si>
  <si>
    <t>DAVID MCCALL, M.D., P.C.</t>
  </si>
  <si>
    <t>Trina Lasater</t>
  </si>
  <si>
    <t>(866) 977-4872</t>
  </si>
  <si>
    <t>tlasater@joelsduhlinc.com</t>
  </si>
  <si>
    <t>154 MAIN ST</t>
  </si>
  <si>
    <t>13662-1905</t>
  </si>
  <si>
    <t>MCMASTER AIMEE</t>
  </si>
  <si>
    <t>E0022604</t>
  </si>
  <si>
    <t>MCMASTER AIMEE ELIZABETH</t>
  </si>
  <si>
    <t>MENESS DEBRA</t>
  </si>
  <si>
    <t>E0311835</t>
  </si>
  <si>
    <t>MENESS DEBRA ANN</t>
  </si>
  <si>
    <t>7616 TRANSIT RD</t>
  </si>
  <si>
    <t>WILLIAMSVILLE</t>
  </si>
  <si>
    <t>14221-6017</t>
  </si>
  <si>
    <t>MERAZ ANGELA</t>
  </si>
  <si>
    <t>E0411438</t>
  </si>
  <si>
    <t>MERAZ ANGELA ROSE</t>
  </si>
  <si>
    <t>MILLER KRISTINE</t>
  </si>
  <si>
    <t>E0407127</t>
  </si>
  <si>
    <t>MILLER KRISTINE BLAIS</t>
  </si>
  <si>
    <t>DOLLY O.</t>
  </si>
  <si>
    <t>E0386072</t>
  </si>
  <si>
    <t>DOLLY OLGA JEANNE</t>
  </si>
  <si>
    <t>21017 NYS RTE 12F</t>
  </si>
  <si>
    <t>13601-1098</t>
  </si>
  <si>
    <t>PREVO WILLIAM MR.</t>
  </si>
  <si>
    <t>E0365360</t>
  </si>
  <si>
    <t>PREVO WILLIAM PHILIP</t>
  </si>
  <si>
    <t>Christine Marsha</t>
  </si>
  <si>
    <t>(518) 314-3263</t>
  </si>
  <si>
    <t>cmarsha@cvph.org</t>
  </si>
  <si>
    <t>RAVEN RACHEL MRS.</t>
  </si>
  <si>
    <t>E0017865</t>
  </si>
  <si>
    <t>PHILLIPS RACHEL I RN</t>
  </si>
  <si>
    <t>RAVEN RACHEL IRENE</t>
  </si>
  <si>
    <t>96 ISLAND BRANCH RD</t>
  </si>
  <si>
    <t>13642-3178</t>
  </si>
  <si>
    <t>REASON EDWARD DR.</t>
  </si>
  <si>
    <t>E0202616</t>
  </si>
  <si>
    <t>REASON EDWARD LEWIS        MD</t>
  </si>
  <si>
    <t>RICHARD DENISE</t>
  </si>
  <si>
    <t>E0419391</t>
  </si>
  <si>
    <t>RICHARD DENISE NICOLE</t>
  </si>
  <si>
    <t>SCHNEIDER LYNN</t>
  </si>
  <si>
    <t>E0284266</t>
  </si>
  <si>
    <t>LYNN ELLEN SCHNEIDER</t>
  </si>
  <si>
    <t>SCHNEIDER LYNN ELLEN</t>
  </si>
  <si>
    <t>SHUMWAY JESSICA</t>
  </si>
  <si>
    <t>E0420978</t>
  </si>
  <si>
    <t>SHUMWAY JESSICA LYNN</t>
  </si>
  <si>
    <t>STEELE GOODWIN JULIE</t>
  </si>
  <si>
    <t>E0017622</t>
  </si>
  <si>
    <t>STEELE-GOODWIN JULIE K RPA</t>
  </si>
  <si>
    <t>STEELE-GOODWIN JULIE KATHRYN</t>
  </si>
  <si>
    <t>SULLIVAN KARYN</t>
  </si>
  <si>
    <t>E0403090</t>
  </si>
  <si>
    <t>SULLIVAN KARYN E</t>
  </si>
  <si>
    <t>SULLIVAN KARYN ELLEN</t>
  </si>
  <si>
    <t>TATONE KELSEY</t>
  </si>
  <si>
    <t>E0380571</t>
  </si>
  <si>
    <t>TATONE KELSEY H</t>
  </si>
  <si>
    <t>TAYLOR AMANDA</t>
  </si>
  <si>
    <t>E0403088</t>
  </si>
  <si>
    <t>TAYLOR AMANDA L</t>
  </si>
  <si>
    <t>TAYLOR AMANDA LYN</t>
  </si>
  <si>
    <t>THOMPSON ERIKA</t>
  </si>
  <si>
    <t>E0348905</t>
  </si>
  <si>
    <t>183 PARK ST</t>
  </si>
  <si>
    <t>THOMPSON SARAH</t>
  </si>
  <si>
    <t>E0301006</t>
  </si>
  <si>
    <t>SARAH THOMPSON</t>
  </si>
  <si>
    <t>3980 SHERIDAN DR</t>
  </si>
  <si>
    <t>AMHERST</t>
  </si>
  <si>
    <t>14226-1727</t>
  </si>
  <si>
    <t>VISCOSI KELLY</t>
  </si>
  <si>
    <t>E0049485</t>
  </si>
  <si>
    <t>VISCOSI KELLY A</t>
  </si>
  <si>
    <t>WIKOFF ABIGAIL</t>
  </si>
  <si>
    <t>E0418973</t>
  </si>
  <si>
    <t>WIKOFF ABIGAIL STANTON</t>
  </si>
  <si>
    <t>OUYANG DAVID</t>
  </si>
  <si>
    <t>E0328039</t>
  </si>
  <si>
    <t>OUYANG DAVID TUNG</t>
  </si>
  <si>
    <t>5100 W TAFT RD</t>
  </si>
  <si>
    <t>LIVERPOOL</t>
  </si>
  <si>
    <t>13088-3807</t>
  </si>
  <si>
    <t>GHAFFARI ZANDI SHAHBANOO</t>
  </si>
  <si>
    <t>E0316060</t>
  </si>
  <si>
    <t>ZUIS MADISON</t>
  </si>
  <si>
    <t>E0407128</t>
  </si>
  <si>
    <t>ZUIS MADISON ELISABETH</t>
  </si>
  <si>
    <t>City Of Glens Falls Housing Authority</t>
  </si>
  <si>
    <t>Robert Landry</t>
  </si>
  <si>
    <t>(518) 793-2583</t>
  </si>
  <si>
    <t>gfhalandry@hotmail.com</t>
  </si>
  <si>
    <t>Stichman Towers Jay Street</t>
  </si>
  <si>
    <t>Maryann McGeorge</t>
  </si>
  <si>
    <t>(518) 692-2742</t>
  </si>
  <si>
    <t>maryann.mcgeorge@gmail.com</t>
  </si>
  <si>
    <t>PO Box 86</t>
  </si>
  <si>
    <t>Greenwich</t>
  </si>
  <si>
    <t>HIGH PEAKS HOSPICE AND PALLIATIVE CARE, INC.</t>
  </si>
  <si>
    <t>E0190022</t>
  </si>
  <si>
    <t>HIGH PEAKS HSP/PALLIATIVE CARE, INC</t>
  </si>
  <si>
    <t>Margaret Wood</t>
  </si>
  <si>
    <t>(518) 891-9631</t>
  </si>
  <si>
    <t>mwood@hphpc.org</t>
  </si>
  <si>
    <t>309 COUNTY ROUTE 47 STE 7</t>
  </si>
  <si>
    <t>PLANNED PARENTHOOD OF THE NORTH COUNTRY NEW YORK, INC.</t>
  </si>
  <si>
    <t>E0193583</t>
  </si>
  <si>
    <t>CIRCLE ADOL PREG PROG TS</t>
  </si>
  <si>
    <t>PLANNED PRTHD NORTH COUNTRY NY, INC</t>
  </si>
  <si>
    <t>160 STONE STREET</t>
  </si>
  <si>
    <t>COUNTY OF WARREN</t>
  </si>
  <si>
    <t>Lloyd Cote</t>
  </si>
  <si>
    <t>sclarke@warrencenter.net</t>
  </si>
  <si>
    <t>42 GURNEY LN</t>
  </si>
  <si>
    <t>Huson Mowak Area Health education Center (HM-AHEC)</t>
  </si>
  <si>
    <t>Leza Wood</t>
  </si>
  <si>
    <t>(518) 480-2432</t>
  </si>
  <si>
    <t>lwood@gohealthcareer.org</t>
  </si>
  <si>
    <t>333 Glen St</t>
  </si>
  <si>
    <t>Housing Assistance Program of Essex County, Inc. (HAPEC)</t>
  </si>
  <si>
    <t>Alan Hipps</t>
  </si>
  <si>
    <t>(518) 873-6888</t>
  </si>
  <si>
    <t>alan@hapec.org</t>
  </si>
  <si>
    <t>PO Box 157</t>
  </si>
  <si>
    <t>Kim Cook</t>
  </si>
  <si>
    <t>(518) 338-5066</t>
  </si>
  <si>
    <t>Kim@opendoor-ny.org</t>
  </si>
  <si>
    <t>Religious Organization</t>
  </si>
  <si>
    <t>PO Box 3306, 47 Lawrence St</t>
  </si>
  <si>
    <t>Mark Hamilton</t>
  </si>
  <si>
    <t>(518) 561-0720</t>
  </si>
  <si>
    <t>mark@phaplattsburgh.com</t>
  </si>
  <si>
    <t>4817 South Catherine St</t>
  </si>
  <si>
    <t>Shelters of Saratoga</t>
  </si>
  <si>
    <t>Michael Finocchi</t>
  </si>
  <si>
    <t>(518) 581-1097</t>
  </si>
  <si>
    <t>mfinocchi@sheltersofsaratoga.org</t>
  </si>
  <si>
    <t>14 Walworth St</t>
  </si>
  <si>
    <t>Saratoga</t>
  </si>
  <si>
    <t>St. Lawrence County Health Intiative</t>
  </si>
  <si>
    <t>Anne Marie Snell</t>
  </si>
  <si>
    <t>(315) 261-4760</t>
  </si>
  <si>
    <t>anne@gethealthysic.org</t>
  </si>
  <si>
    <t>PO Box 5069</t>
  </si>
  <si>
    <t>Potsdam</t>
  </si>
  <si>
    <t>Donna Nichols</t>
  </si>
  <si>
    <t>(518) 792-6007</t>
  </si>
  <si>
    <t>donna@moreaucommunitycenter.org</t>
  </si>
  <si>
    <t>Community Center</t>
  </si>
  <si>
    <t>144 Main St</t>
  </si>
  <si>
    <t>South Glens Falls</t>
  </si>
  <si>
    <t>ENS HEALTH CARE MANAGEMENT LLC</t>
  </si>
  <si>
    <t>E0080048</t>
  </si>
  <si>
    <t>ENS HEALTH CARE SERVICES LLC</t>
  </si>
  <si>
    <t>Lisa Evans</t>
  </si>
  <si>
    <t>(518) 798-6811</t>
  </si>
  <si>
    <t>levans@interimhealthcr.com</t>
  </si>
  <si>
    <t>1735 CENTRAL AVE</t>
  </si>
  <si>
    <t>12205-4840</t>
  </si>
  <si>
    <t>Jocelyn Blanchard</t>
  </si>
  <si>
    <t>(518) 792-3537</t>
  </si>
  <si>
    <t>jocelynb@sailhelps.org</t>
  </si>
  <si>
    <t>71 Glenwood Ave</t>
  </si>
  <si>
    <t>Queensbury</t>
  </si>
  <si>
    <t>Ann Rhodes</t>
  </si>
  <si>
    <t>(518) 736-8188</t>
  </si>
  <si>
    <t>hfmasac@yahoo.com</t>
  </si>
  <si>
    <t>Community Psychiatric Support and Treatment (CPST)</t>
  </si>
  <si>
    <t>86 Briggs St. Suite 5</t>
  </si>
  <si>
    <t>David Bayne</t>
  </si>
  <si>
    <t>connieharrell@stepbystepinc.org</t>
  </si>
  <si>
    <t>103 Ford St, Suite 2ab</t>
  </si>
  <si>
    <t>Chris Hunsinger</t>
  </si>
  <si>
    <t>(518) 743-0925</t>
  </si>
  <si>
    <t>hunsingerc@warrencountyny.gov</t>
  </si>
  <si>
    <t>Transitional Employment</t>
  </si>
  <si>
    <t>Po Box 4393</t>
  </si>
  <si>
    <t>Warren Washington Community Services Board</t>
  </si>
  <si>
    <t>Rob York</t>
  </si>
  <si>
    <t>230 Maple St. Suite 1</t>
  </si>
  <si>
    <t>WASHINGTON OPERATIONS ASSOCIATES LLC</t>
  </si>
  <si>
    <t>E0392977</t>
  </si>
  <si>
    <t>WASHINGTON OPERATIONS ASSOCIATES LL</t>
  </si>
  <si>
    <t>Brooke Daley</t>
  </si>
  <si>
    <t>(518) 638-8274</t>
  </si>
  <si>
    <t>bdaley@washingtonrehabcenter.net</t>
  </si>
  <si>
    <t>4573 ROUTE 40</t>
  </si>
  <si>
    <t>ARGYLE</t>
  </si>
  <si>
    <t>12809-3474</t>
  </si>
  <si>
    <t>Claire Murphy</t>
  </si>
  <si>
    <t>(518) 746-2393</t>
  </si>
  <si>
    <t>cmmurphy@co.washington.ny.us</t>
  </si>
  <si>
    <t>Fort Edaward</t>
  </si>
  <si>
    <t>Ann Morgan</t>
  </si>
  <si>
    <t>(518) 891-5855</t>
  </si>
  <si>
    <t>amorgan@heartnetwork.org</t>
  </si>
  <si>
    <t>126 Kiwassa Rd</t>
  </si>
  <si>
    <t>Saranac Lake</t>
  </si>
  <si>
    <t>GLENS FALLS CROSSINGS LLC</t>
  </si>
  <si>
    <t>E0267884</t>
  </si>
  <si>
    <t>GLENS FALLS CROSSINGS</t>
  </si>
  <si>
    <t>Chris Alexander</t>
  </si>
  <si>
    <t>(518) 793-5163</t>
  </si>
  <si>
    <t>calexander@nathealthcare.com</t>
  </si>
  <si>
    <t>THE PINES AT GLENS FALLS CT NRS REH</t>
  </si>
  <si>
    <t>ADIRONDACK INTERNAL MEDICINE</t>
  </si>
  <si>
    <t>E0235443</t>
  </si>
  <si>
    <t>ADIRONDACK INTERNAL MEDICINE &amp;</t>
  </si>
  <si>
    <t>ANN BECKER</t>
  </si>
  <si>
    <t>(518) 891-3845</t>
  </si>
  <si>
    <t>abecker@adkmedpeds.com</t>
  </si>
  <si>
    <t>ADIRONDACK INTERNAL MEDICINE &amp; PEDIATRICS, PC</t>
  </si>
  <si>
    <t>JOHNSON DAVID</t>
  </si>
  <si>
    <t>E0235434</t>
  </si>
  <si>
    <t>JOHNSON DAVID A            MD</t>
  </si>
  <si>
    <t>FUCHS JAMES</t>
  </si>
  <si>
    <t>E0221682</t>
  </si>
  <si>
    <t>FUCHS JAMES DAVID          MD</t>
  </si>
  <si>
    <t>ABE BATES</t>
  </si>
  <si>
    <t>(518) 798-9538</t>
  </si>
  <si>
    <t>adirondackpediatrics@yahoo.com</t>
  </si>
  <si>
    <t>FUCHS JAMES DR.</t>
  </si>
  <si>
    <t>NEVINS MARY</t>
  </si>
  <si>
    <t>E0165509</t>
  </si>
  <si>
    <t>NEVINS MARY J MD</t>
  </si>
  <si>
    <t>NEVINS MARY DR.</t>
  </si>
  <si>
    <t>ADIRONDACK PEDIATRIC</t>
  </si>
  <si>
    <t>12801-4381</t>
  </si>
  <si>
    <t>LEVAC ROGER</t>
  </si>
  <si>
    <t>E0151589</t>
  </si>
  <si>
    <t>LEVAC ROGER FRANCOIS MD</t>
  </si>
  <si>
    <t>LEVAC ROGER DR.</t>
  </si>
  <si>
    <t>GUADAGNO BRIAN</t>
  </si>
  <si>
    <t>E0308600</t>
  </si>
  <si>
    <t>GUADAGNO BRIAN PETER</t>
  </si>
  <si>
    <t>GUADAGNO BRIAN DR.</t>
  </si>
  <si>
    <t>2249 STATE ROUTE 86 STE 3</t>
  </si>
  <si>
    <t>MEIHEDE LAUREN</t>
  </si>
  <si>
    <t>E0321407</t>
  </si>
  <si>
    <t>MEILHEDE LAUREN M</t>
  </si>
  <si>
    <t>MEILHEDE LAUREN</t>
  </si>
  <si>
    <t>84 BROAD ST</t>
  </si>
  <si>
    <t>HART BRIAN</t>
  </si>
  <si>
    <t>E0174633</t>
  </si>
  <si>
    <t>HART BRIAN K  MD</t>
  </si>
  <si>
    <t>HART BRIAN DR.</t>
  </si>
  <si>
    <t>BUCK ELIZABETH</t>
  </si>
  <si>
    <t>E0141871</t>
  </si>
  <si>
    <t>BUCK ELIZABETH KIMBALL BEISER</t>
  </si>
  <si>
    <t>ADIRONDACK PEDIATRICS</t>
  </si>
  <si>
    <t>E0185794</t>
  </si>
  <si>
    <t>ADIRONDACK PEDIATRICS PC</t>
  </si>
  <si>
    <t>ADIRONDACK PEDIATRICS, P.C.</t>
  </si>
  <si>
    <t>12801-4386</t>
  </si>
  <si>
    <t>VANANDEN ELIZABETH</t>
  </si>
  <si>
    <t>E0354606</t>
  </si>
  <si>
    <t>VAN ANDEN ELIZABETH GARBER</t>
  </si>
  <si>
    <t>VANANDEN ELIZABETH MS.</t>
  </si>
  <si>
    <t>BLY AMY</t>
  </si>
  <si>
    <t>E0312819</t>
  </si>
  <si>
    <t>ROWELL AMY E</t>
  </si>
  <si>
    <t>BLY AMY ELIZABETH</t>
  </si>
  <si>
    <t>NOLAN FLORENCE</t>
  </si>
  <si>
    <t>E0223138</t>
  </si>
  <si>
    <t>NOLAN FLORENCE A           MD</t>
  </si>
  <si>
    <t>NOLAN FLORENCE DR.</t>
  </si>
  <si>
    <t>DYS ANN</t>
  </si>
  <si>
    <t>E0152085</t>
  </si>
  <si>
    <t>DYS ANN M</t>
  </si>
  <si>
    <t>MONROE PATRICIA</t>
  </si>
  <si>
    <t>E0110546</t>
  </si>
  <si>
    <t>MONROE PATRICIA KATHRYN MD</t>
  </si>
  <si>
    <t>Elderwood of Uihlein</t>
  </si>
  <si>
    <t>Deborah Gifford</t>
  </si>
  <si>
    <t>(518) 837-7586</t>
  </si>
  <si>
    <t>dgifford@elderwood.com</t>
  </si>
  <si>
    <t>185 OLD MILITARY ROAD OPERATING COMPANY, LLC</t>
  </si>
  <si>
    <t>Tarello Matthew</t>
  </si>
  <si>
    <t>E0407396</t>
  </si>
  <si>
    <t>TARELLO MATTHEW</t>
  </si>
  <si>
    <t>TARELLO MATTHEW DR.</t>
  </si>
  <si>
    <t>TARELLO MATTHEW PHILIP</t>
  </si>
  <si>
    <t>Gilman Ashley C.</t>
  </si>
  <si>
    <t>E0358966</t>
  </si>
  <si>
    <t>GILMAN ASHLEY C</t>
  </si>
  <si>
    <t>Colleen Bethel</t>
  </si>
  <si>
    <t>(518) 798-9985</t>
  </si>
  <si>
    <t>cbethel@gfpeds.com</t>
  </si>
  <si>
    <t>GILMAN ASHLEY MS.</t>
  </si>
  <si>
    <t>4 CARPENTER LN</t>
  </si>
  <si>
    <t>12866-5521</t>
  </si>
  <si>
    <t>Parker Kathryn D.</t>
  </si>
  <si>
    <t>E0391144</t>
  </si>
  <si>
    <t>PARKER KATHRYN DAY</t>
  </si>
  <si>
    <t>PARKER KATHRYN</t>
  </si>
  <si>
    <t>Moore Susan E.</t>
  </si>
  <si>
    <t>E0142566</t>
  </si>
  <si>
    <t>MOORE SUSAN ELAINE MD</t>
  </si>
  <si>
    <t>MOORE SUSAN</t>
  </si>
  <si>
    <t>Waickman L. Anthony</t>
  </si>
  <si>
    <t>E0209693</t>
  </si>
  <si>
    <t>WAICKMAN LEO ANTHONY       MD</t>
  </si>
  <si>
    <t>Lee Demerse</t>
  </si>
  <si>
    <t>(518) 891-4000</t>
  </si>
  <si>
    <t>lee12989@hotmail.com</t>
  </si>
  <si>
    <t>WAICKMAN LEO</t>
  </si>
  <si>
    <t>WAICKMAN LEO ANTHONY</t>
  </si>
  <si>
    <t>Koppenheffer Peter B.</t>
  </si>
  <si>
    <t>E0351509</t>
  </si>
  <si>
    <t>KOPPENHEFFER PETER B</t>
  </si>
  <si>
    <t>KOPPENHEFFER PETER</t>
  </si>
  <si>
    <t>Anderson Richard M.</t>
  </si>
  <si>
    <t>E0181385</t>
  </si>
  <si>
    <t>ANDERSON RICHARD MARK  MD</t>
  </si>
  <si>
    <t>ANDERSON RICHARD</t>
  </si>
  <si>
    <t>ANDERSON RICHARD MARK</t>
  </si>
  <si>
    <t>Northern Alliance on Mental Illness of Champlain Valley</t>
  </si>
  <si>
    <t>Amanda Bulris</t>
  </si>
  <si>
    <t>(518) 561-2685</t>
  </si>
  <si>
    <t>amanda@nami-cv.org</t>
  </si>
  <si>
    <t>304 NY Road</t>
  </si>
  <si>
    <t>Lehine Guy D.</t>
  </si>
  <si>
    <t>E0263407</t>
  </si>
  <si>
    <t>LEHINE GUY DANIEL MD FAAP</t>
  </si>
  <si>
    <t>LEHINE GUY</t>
  </si>
  <si>
    <t>Adeson  Lisa A.</t>
  </si>
  <si>
    <t>E0113699</t>
  </si>
  <si>
    <t>ADESON LISA A MD</t>
  </si>
  <si>
    <t>ADESON LISA</t>
  </si>
  <si>
    <t>GLENS FALLS PED CONS</t>
  </si>
  <si>
    <t>Family Services Association of Glens Falls</t>
  </si>
  <si>
    <t>Kimberly Sopczyk</t>
  </si>
  <si>
    <t>(518) 793-0797</t>
  </si>
  <si>
    <t>150warren@albany.twcbc.com</t>
  </si>
  <si>
    <t>150 Warren St</t>
  </si>
  <si>
    <t>Villanueva Alex</t>
  </si>
  <si>
    <t>E0440129</t>
  </si>
  <si>
    <t>VILLANUEVA ALEX GREGORY</t>
  </si>
  <si>
    <t>VILLANUEVA ALEX DR.</t>
  </si>
  <si>
    <t>Kamal Syed A.</t>
  </si>
  <si>
    <t>E0036205</t>
  </si>
  <si>
    <t>KAMAL SYED ANWAR MD</t>
  </si>
  <si>
    <t>KAMAL SYED</t>
  </si>
  <si>
    <t>12801-0141</t>
  </si>
  <si>
    <t>Pirozzolo Julie W.</t>
  </si>
  <si>
    <t>E0005709</t>
  </si>
  <si>
    <t>PIROZZOLO JULIE</t>
  </si>
  <si>
    <t>PIROZZOLO JULIE MRS.</t>
  </si>
  <si>
    <t>PIROZZOLO JULIE WOOD</t>
  </si>
  <si>
    <t>Canton Enriched Housing Program, Inc.</t>
  </si>
  <si>
    <t>(315) 714-3133</t>
  </si>
  <si>
    <t>37 Riverside Drive</t>
  </si>
  <si>
    <t>Messercola Stephanie</t>
  </si>
  <si>
    <t>E0284463</t>
  </si>
  <si>
    <t>MESSERCOLA STEPHANIE RPA</t>
  </si>
  <si>
    <t>MESSERCOLA STEPHANIE MRS.</t>
  </si>
  <si>
    <t>2388 ROUTE 9 SUITE 200</t>
  </si>
  <si>
    <t>Transitional Services Association</t>
  </si>
  <si>
    <t>E0167467</t>
  </si>
  <si>
    <t>TRANSITIONAL SVCS ASSOC INC</t>
  </si>
  <si>
    <t>Peter Rogers</t>
  </si>
  <si>
    <t>(518) 587-6193</t>
  </si>
  <si>
    <t>kbutler@tsamail.org</t>
  </si>
  <si>
    <t>Case Management / Health Home:: Home and Community Based Services:: Mental Health</t>
  </si>
  <si>
    <t>TRANSITIONAL SERVICES ASSOCIATION, INC</t>
  </si>
  <si>
    <t>TRANSITIONAL SERV ASSOC   INC</t>
  </si>
  <si>
    <t>A/7139432 PRO STEPS</t>
  </si>
  <si>
    <t>12866-4411</t>
  </si>
  <si>
    <t>Wright  Stuart B.</t>
  </si>
  <si>
    <t>E0116811</t>
  </si>
  <si>
    <t>WRIGHT STUART B MD</t>
  </si>
  <si>
    <t>WRIGHT STUART</t>
  </si>
  <si>
    <t>CHILD HLTH ASC/#201</t>
  </si>
  <si>
    <t>13421-2668</t>
  </si>
  <si>
    <t>Breen Martin J.</t>
  </si>
  <si>
    <t>E0050034</t>
  </si>
  <si>
    <t>BREEN MARTIN MD</t>
  </si>
  <si>
    <t>BREEN MARTIN</t>
  </si>
  <si>
    <t>Mifsud Mindy S.</t>
  </si>
  <si>
    <t>E0145628</t>
  </si>
  <si>
    <t>MIFSUD MINDY</t>
  </si>
  <si>
    <t>James Phillip</t>
  </si>
  <si>
    <t>E0166023</t>
  </si>
  <si>
    <t>PHILLIP JAMES L  MD</t>
  </si>
  <si>
    <t>PHILLIP JAMES DR.</t>
  </si>
  <si>
    <t>Federman Jay</t>
  </si>
  <si>
    <t>E0260717</t>
  </si>
  <si>
    <t>FEDERMAN JAY S             MD</t>
  </si>
  <si>
    <t>FEDERMAN JAY</t>
  </si>
  <si>
    <t>FEDERMAN JAY S</t>
  </si>
  <si>
    <t>O'Connor Lisa</t>
  </si>
  <si>
    <t>E0336293</t>
  </si>
  <si>
    <t>O'CONNOR LISA MARIE</t>
  </si>
  <si>
    <t>O'CONNOR LISA</t>
  </si>
  <si>
    <t>Medical Associates of Saranac Lake</t>
  </si>
  <si>
    <t>E0258976</t>
  </si>
  <si>
    <t>MED ASSOC OF SARANAC LAKE  PC</t>
  </si>
  <si>
    <t>MEDICAL ASSOCIATES OF SARANAC LAKE PC</t>
  </si>
  <si>
    <t>MEDICAL ASSOCIATES OF SARANAC LAKE</t>
  </si>
  <si>
    <t>Glens Falls Pediatric Consultants &amp; Pediatric Associates of Saratoga</t>
  </si>
  <si>
    <t>E0160063</t>
  </si>
  <si>
    <t>G F PEDIATRIC CONSULTANTS PC</t>
  </si>
  <si>
    <t>GLENS FALLS PEDIATRIC CONSULTANTS, PC</t>
  </si>
  <si>
    <t>Courtnie Toms</t>
  </si>
  <si>
    <t>(315) 764-9442</t>
  </si>
  <si>
    <t>ctoms@milcinc.org</t>
  </si>
  <si>
    <t>156 Center Street</t>
  </si>
  <si>
    <t>Massena</t>
  </si>
  <si>
    <t xml:space="preserve">McGarry Amy E. </t>
  </si>
  <si>
    <t>E0087133</t>
  </si>
  <si>
    <t>MCGARRY AMY ERIN MD</t>
  </si>
  <si>
    <t>MCGARRY AMY DR.</t>
  </si>
  <si>
    <t>Tri-Lakes Center for Independent Living</t>
  </si>
  <si>
    <t>William Miller</t>
  </si>
  <si>
    <t>(518) 891-5295</t>
  </si>
  <si>
    <t>william.miller@tlcil.org</t>
  </si>
  <si>
    <t>43 Broadway, Suite 1</t>
  </si>
  <si>
    <t>Cornell Cooperative Extension Franklin &amp; Essex</t>
  </si>
  <si>
    <t>Rick LeVitre</t>
  </si>
  <si>
    <t>(518) 962-4810</t>
  </si>
  <si>
    <t>ral334@cornell.edu</t>
  </si>
  <si>
    <t>355 West Main Street, Ste 150</t>
  </si>
  <si>
    <t>Kilbourne Barry J.</t>
  </si>
  <si>
    <t>E0253559</t>
  </si>
  <si>
    <t>KILBOURNE BARRY J          MD</t>
  </si>
  <si>
    <t>Missy</t>
  </si>
  <si>
    <t>(518) 891-2688</t>
  </si>
  <si>
    <t>ncfpmissy@yahoo.com</t>
  </si>
  <si>
    <t>KILBOURNE BARRY MR.</t>
  </si>
  <si>
    <t>KILBOURNE BARRY J</t>
  </si>
  <si>
    <t>Merrick James G.</t>
  </si>
  <si>
    <t>E0356174</t>
  </si>
  <si>
    <t>MERRICK JAMES GERARD</t>
  </si>
  <si>
    <t>MERRICK JAMES DR.</t>
  </si>
  <si>
    <t>309 COUNTY ROUTE 47 STE 1</t>
  </si>
  <si>
    <t>Joint Council for Economic Opportunity of Clinton &amp; Franklin Co.</t>
  </si>
  <si>
    <t>Bruce Garcia</t>
  </si>
  <si>
    <t>(518) 561-6310</t>
  </si>
  <si>
    <t>garciabe@jceo.org</t>
  </si>
  <si>
    <t>54 Margaret Street</t>
  </si>
  <si>
    <t>Missing Non Medicaid Provider Type</t>
  </si>
  <si>
    <t>St Lawrence County</t>
  </si>
  <si>
    <t>E0234109</t>
  </si>
  <si>
    <t>ST LAWRENCE CNTY COMM SVCS BR</t>
  </si>
  <si>
    <t>Randy Andre</t>
  </si>
  <si>
    <t>(315) 379-2276</t>
  </si>
  <si>
    <t>randre@stlawco.org</t>
  </si>
  <si>
    <t>ST LAWRENCE COUNTY</t>
  </si>
  <si>
    <t>OMH CL TRT</t>
  </si>
  <si>
    <t>13699-1436</t>
  </si>
  <si>
    <t>Franklin County Department of Social Services</t>
  </si>
  <si>
    <t>Michele Mulverhill</t>
  </si>
  <si>
    <t>(518) 481-1876</t>
  </si>
  <si>
    <t>Michele.Mulverhill@dfa.state.ny.us</t>
  </si>
  <si>
    <t>184 Finney Blvd</t>
  </si>
  <si>
    <t>3131871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</si>
</sst>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44" fontId="0" fillId="0" borderId="1" xfId="1" applyFont="1" applyBorder="1"/>
    <xf numFmtId="9" fontId="0" fillId="0" borderId="1" xfId="2" applyFont="1" applyBorder="1"/>
    <xf numFmtId="44" fontId="3" fillId="0" borderId="1" xfId="1" applyFont="1" applyBorder="1"/>
    <xf numFmtId="9" fontId="3" fillId="0" borderId="1" xfId="2" applyFont="1" applyBorder="1"/>
    <xf numFmtId="0" fontId="0" fillId="3" borderId="1" xfId="0" applyFill="1" applyBorder="1" applyAlignment="1">
      <alignment horizontal="center" textRotation="90" wrapText="1"/>
    </xf>
    <xf numFmtId="0" fontId="0" fillId="3" borderId="1" xfId="0" applyFill="1" applyBorder="1"/>
    <xf numFmtId="44" fontId="0" fillId="3" borderId="1" xfId="0" applyNumberForma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0" fillId="4" borderId="1" xfId="0" applyFill="1" applyBorder="1"/>
    <xf numFmtId="0" fontId="0" fillId="4" borderId="0" xfId="0" applyFill="1"/>
    <xf numFmtId="49" fontId="0" fillId="0" borderId="1" xfId="0" applyNumberFormat="1" applyBorder="1"/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/>
    <xf numFmtId="0" fontId="0" fillId="0" borderId="1" xfId="0" quotePrefix="1" applyBorder="1"/>
    <xf numFmtId="0" fontId="0" fillId="0" borderId="1" xfId="0" quotePrefix="1" applyNumberFormat="1" applyBorder="1"/>
    <xf numFmtId="0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quotePrefix="1"/>
    <xf numFmtId="0" fontId="0" fillId="0" borderId="2" xfId="0" quotePrefix="1" applyNumberFormat="1" applyBorder="1"/>
    <xf numFmtId="0" fontId="0" fillId="0" borderId="3" xfId="0" applyBorder="1"/>
    <xf numFmtId="44" fontId="0" fillId="0" borderId="3" xfId="1" applyFont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eber\Desktop\PAOP%202017\PPS%202nd%20Tier%20Funds%20Flow%20Reporting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C19" sqref="C19"/>
    </sheetView>
  </sheetViews>
  <sheetFormatPr defaultRowHeight="15" x14ac:dyDescent="0.25"/>
  <cols>
    <col min="1" max="1" width="50.28515625" bestFit="1" customWidth="1"/>
    <col min="2" max="2" width="1.28515625" customWidth="1"/>
    <col min="3" max="3" width="14.28515625" bestFit="1" customWidth="1"/>
    <col min="4" max="4" width="13.42578125" customWidth="1"/>
    <col min="5" max="5" width="14.28515625" bestFit="1" customWidth="1"/>
    <col min="6" max="6" width="1.28515625" customWidth="1"/>
    <col min="7" max="9" width="13.42578125" customWidth="1"/>
  </cols>
  <sheetData>
    <row r="1" spans="1:9" x14ac:dyDescent="0.25">
      <c r="A1" s="1" t="s">
        <v>0</v>
      </c>
    </row>
    <row r="3" spans="1:9" x14ac:dyDescent="0.25">
      <c r="A3" s="32" t="s">
        <v>1</v>
      </c>
      <c r="B3" s="8"/>
      <c r="C3" s="31" t="s">
        <v>2</v>
      </c>
      <c r="D3" s="31"/>
      <c r="E3" s="31"/>
      <c r="F3" s="31"/>
      <c r="G3" s="31"/>
      <c r="H3" s="31"/>
      <c r="I3" s="31"/>
    </row>
    <row r="4" spans="1:9" ht="60" x14ac:dyDescent="0.25">
      <c r="A4" s="32"/>
      <c r="B4" s="8"/>
      <c r="C4" s="25" t="s">
        <v>3</v>
      </c>
      <c r="D4" s="25" t="s">
        <v>4</v>
      </c>
      <c r="E4" s="25" t="s">
        <v>5</v>
      </c>
      <c r="F4" s="8"/>
      <c r="G4" s="25" t="s">
        <v>6</v>
      </c>
      <c r="H4" s="25" t="s">
        <v>7</v>
      </c>
      <c r="I4" s="25" t="s">
        <v>8</v>
      </c>
    </row>
    <row r="5" spans="1:9" x14ac:dyDescent="0.25">
      <c r="A5" s="2" t="s">
        <v>9</v>
      </c>
      <c r="B5" s="8"/>
      <c r="C5" s="4">
        <f>'Funds Flow - Partner Detail'!H14</f>
        <v>117196.93</v>
      </c>
      <c r="D5" s="4">
        <f>'Funds Flow - Partner Detail'!I14</f>
        <v>0</v>
      </c>
      <c r="E5" s="4">
        <f>C5+D5</f>
        <v>117196.93</v>
      </c>
      <c r="F5" s="8"/>
      <c r="G5" s="5">
        <f t="shared" ref="G5:G23" si="0">IF(C5&gt;0,C5/$C$24,0)</f>
        <v>2.3469613265952843E-2</v>
      </c>
      <c r="H5" s="5">
        <f t="shared" ref="H5:H23" si="1">IF(D5&gt;0,D5/$D$24,0)</f>
        <v>0</v>
      </c>
      <c r="I5" s="5">
        <f t="shared" ref="I5:I23" si="2">IF(E5&gt;0,E5/$E$24,0)</f>
        <v>2.3469613265952843E-2</v>
      </c>
    </row>
    <row r="6" spans="1:9" x14ac:dyDescent="0.25">
      <c r="A6" s="2" t="s">
        <v>10</v>
      </c>
      <c r="B6" s="8"/>
      <c r="C6" s="4">
        <f>'Funds Flow - Partner Detail'!H22</f>
        <v>0</v>
      </c>
      <c r="D6" s="4">
        <f>'Funds Flow - Partner Detail'!I22</f>
        <v>0</v>
      </c>
      <c r="E6" s="4">
        <f t="shared" ref="E6:E23" si="3">C6+D6</f>
        <v>0</v>
      </c>
      <c r="F6" s="8"/>
      <c r="G6" s="5">
        <f t="shared" si="0"/>
        <v>0</v>
      </c>
      <c r="H6" s="5">
        <f t="shared" si="1"/>
        <v>0</v>
      </c>
      <c r="I6" s="5">
        <f t="shared" si="2"/>
        <v>0</v>
      </c>
    </row>
    <row r="7" spans="1:9" x14ac:dyDescent="0.25">
      <c r="A7" s="2" t="s">
        <v>11</v>
      </c>
      <c r="B7" s="8"/>
      <c r="C7" s="4">
        <f>'Funds Flow - Partner Detail'!H33</f>
        <v>937104.39</v>
      </c>
      <c r="D7" s="4">
        <f>'Funds Flow - Partner Detail'!I33</f>
        <v>0</v>
      </c>
      <c r="E7" s="4">
        <f t="shared" si="3"/>
        <v>937104.39</v>
      </c>
      <c r="F7" s="8"/>
      <c r="G7" s="5">
        <f t="shared" si="0"/>
        <v>0.18766257463507491</v>
      </c>
      <c r="H7" s="5">
        <f t="shared" si="1"/>
        <v>0</v>
      </c>
      <c r="I7" s="5">
        <f t="shared" si="2"/>
        <v>0.18766257463507491</v>
      </c>
    </row>
    <row r="8" spans="1:9" x14ac:dyDescent="0.25">
      <c r="A8" s="2" t="s">
        <v>12</v>
      </c>
      <c r="B8" s="8"/>
      <c r="C8" s="4">
        <f>'Funds Flow - Partner Detail'!H41</f>
        <v>0</v>
      </c>
      <c r="D8" s="4">
        <f>'Funds Flow - Partner Detail'!I41</f>
        <v>0</v>
      </c>
      <c r="E8" s="4">
        <f t="shared" si="3"/>
        <v>0</v>
      </c>
      <c r="F8" s="8"/>
      <c r="G8" s="5">
        <f t="shared" si="0"/>
        <v>0</v>
      </c>
      <c r="H8" s="5">
        <f t="shared" si="1"/>
        <v>0</v>
      </c>
      <c r="I8" s="5">
        <f t="shared" si="2"/>
        <v>0</v>
      </c>
    </row>
    <row r="9" spans="1:9" x14ac:dyDescent="0.25">
      <c r="A9" s="2" t="s">
        <v>13</v>
      </c>
      <c r="B9" s="8"/>
      <c r="C9" s="4">
        <f>'Funds Flow - Partner Detail'!H49</f>
        <v>410885.26000000007</v>
      </c>
      <c r="D9" s="4">
        <f>'Funds Flow - Partner Detail'!I49</f>
        <v>0</v>
      </c>
      <c r="E9" s="4">
        <f t="shared" si="3"/>
        <v>410885.26000000007</v>
      </c>
      <c r="F9" s="8"/>
      <c r="G9" s="5">
        <f t="shared" si="0"/>
        <v>8.2283026943457363E-2</v>
      </c>
      <c r="H9" s="5">
        <f t="shared" si="1"/>
        <v>0</v>
      </c>
      <c r="I9" s="5">
        <f t="shared" si="2"/>
        <v>8.2283026943457363E-2</v>
      </c>
    </row>
    <row r="10" spans="1:9" x14ac:dyDescent="0.25">
      <c r="A10" s="2" t="s">
        <v>14</v>
      </c>
      <c r="B10" s="8"/>
      <c r="C10" s="4">
        <f>'Funds Flow - Partner Detail'!H58</f>
        <v>211462.63</v>
      </c>
      <c r="D10" s="4">
        <f>'Funds Flow - Partner Detail'!I58</f>
        <v>0</v>
      </c>
      <c r="E10" s="4">
        <f t="shared" si="3"/>
        <v>211462.63</v>
      </c>
      <c r="F10" s="8"/>
      <c r="G10" s="5">
        <f t="shared" si="0"/>
        <v>4.2347066141589874E-2</v>
      </c>
      <c r="H10" s="5">
        <f t="shared" si="1"/>
        <v>0</v>
      </c>
      <c r="I10" s="5">
        <f t="shared" si="2"/>
        <v>4.2347066141589874E-2</v>
      </c>
    </row>
    <row r="11" spans="1:9" x14ac:dyDescent="0.25">
      <c r="A11" s="2" t="s">
        <v>15</v>
      </c>
      <c r="B11" s="8"/>
      <c r="C11" s="4">
        <f>'Funds Flow - Partner Detail'!H66</f>
        <v>102229.68000000001</v>
      </c>
      <c r="D11" s="4">
        <f>'Funds Flow - Partner Detail'!I66</f>
        <v>0</v>
      </c>
      <c r="E11" s="4">
        <f t="shared" si="3"/>
        <v>102229.68000000001</v>
      </c>
      <c r="F11" s="8"/>
      <c r="G11" s="5">
        <f t="shared" si="0"/>
        <v>2.0472302934062474E-2</v>
      </c>
      <c r="H11" s="5">
        <f t="shared" si="1"/>
        <v>0</v>
      </c>
      <c r="I11" s="5">
        <f t="shared" si="2"/>
        <v>2.0472302934062474E-2</v>
      </c>
    </row>
    <row r="12" spans="1:9" x14ac:dyDescent="0.25">
      <c r="A12" s="2" t="s">
        <v>16</v>
      </c>
      <c r="B12" s="8"/>
      <c r="C12" s="4">
        <f>'Funds Flow - Partner Detail'!H74</f>
        <v>89208.260000000009</v>
      </c>
      <c r="D12" s="4">
        <f>'Funds Flow - Partner Detail'!I74</f>
        <v>0</v>
      </c>
      <c r="E12" s="4">
        <f t="shared" si="3"/>
        <v>89208.260000000009</v>
      </c>
      <c r="F12" s="8"/>
      <c r="G12" s="5">
        <f t="shared" si="0"/>
        <v>1.7864660467885728E-2</v>
      </c>
      <c r="H12" s="5">
        <f t="shared" si="1"/>
        <v>0</v>
      </c>
      <c r="I12" s="5">
        <f t="shared" si="2"/>
        <v>1.7864660467885728E-2</v>
      </c>
    </row>
    <row r="13" spans="1:9" x14ac:dyDescent="0.25">
      <c r="A13" s="2" t="s">
        <v>17</v>
      </c>
      <c r="B13" s="8"/>
      <c r="C13" s="4">
        <f>'Funds Flow - Partner Detail'!H82</f>
        <v>47853.9</v>
      </c>
      <c r="D13" s="4">
        <f>'Funds Flow - Partner Detail'!I82</f>
        <v>0</v>
      </c>
      <c r="E13" s="4">
        <f t="shared" si="3"/>
        <v>47853.9</v>
      </c>
      <c r="F13" s="8"/>
      <c r="G13" s="5">
        <f t="shared" si="0"/>
        <v>9.5831224100117723E-3</v>
      </c>
      <c r="H13" s="5">
        <f t="shared" si="1"/>
        <v>0</v>
      </c>
      <c r="I13" s="5">
        <f t="shared" si="2"/>
        <v>9.5831224100117723E-3</v>
      </c>
    </row>
    <row r="14" spans="1:9" x14ac:dyDescent="0.25">
      <c r="A14" s="2" t="s">
        <v>18</v>
      </c>
      <c r="B14" s="8"/>
      <c r="C14" s="4">
        <f>'Funds Flow - Partner Detail'!H111</f>
        <v>294579.24</v>
      </c>
      <c r="D14" s="4">
        <f>'Funds Flow - Partner Detail'!I111</f>
        <v>0</v>
      </c>
      <c r="E14" s="4">
        <f t="shared" si="3"/>
        <v>294579.24</v>
      </c>
      <c r="F14" s="8"/>
      <c r="G14" s="5">
        <f t="shared" si="0"/>
        <v>5.8991825459748022E-2</v>
      </c>
      <c r="H14" s="5">
        <f t="shared" si="1"/>
        <v>0</v>
      </c>
      <c r="I14" s="5">
        <f t="shared" si="2"/>
        <v>5.8991825459748022E-2</v>
      </c>
    </row>
    <row r="15" spans="1:9" x14ac:dyDescent="0.25">
      <c r="A15" s="2" t="s">
        <v>19</v>
      </c>
      <c r="B15" s="8"/>
      <c r="C15" s="4">
        <f>'Funds Flow - Partner Detail'!H124</f>
        <v>132459.4</v>
      </c>
      <c r="D15" s="4">
        <f>'Funds Flow - Partner Detail'!I124</f>
        <v>0</v>
      </c>
      <c r="E15" s="4">
        <f t="shared" si="3"/>
        <v>132459.4</v>
      </c>
      <c r="F15" s="8"/>
      <c r="G15" s="5">
        <f t="shared" si="0"/>
        <v>2.6526043740566874E-2</v>
      </c>
      <c r="H15" s="5">
        <f t="shared" si="1"/>
        <v>0</v>
      </c>
      <c r="I15" s="5">
        <f t="shared" si="2"/>
        <v>2.6526043740566874E-2</v>
      </c>
    </row>
    <row r="16" spans="1:9" x14ac:dyDescent="0.25">
      <c r="A16" s="2" t="s">
        <v>20</v>
      </c>
      <c r="B16" s="8"/>
      <c r="C16" s="4">
        <f>'Funds Flow - Partner Detail'!H132</f>
        <v>0</v>
      </c>
      <c r="D16" s="4">
        <f>'Funds Flow - Partner Detail'!I132</f>
        <v>0</v>
      </c>
      <c r="E16" s="4">
        <f t="shared" si="3"/>
        <v>0</v>
      </c>
      <c r="F16" s="8"/>
      <c r="G16" s="5">
        <f t="shared" si="0"/>
        <v>0</v>
      </c>
      <c r="H16" s="5">
        <f t="shared" si="1"/>
        <v>0</v>
      </c>
      <c r="I16" s="5">
        <f t="shared" si="2"/>
        <v>0</v>
      </c>
    </row>
    <row r="17" spans="1:9" x14ac:dyDescent="0.25">
      <c r="A17" s="2" t="s">
        <v>21</v>
      </c>
      <c r="B17" s="8"/>
      <c r="C17" s="4">
        <f>'Funds Flow - Partner Detail'!H140</f>
        <v>9540.61</v>
      </c>
      <c r="D17" s="4">
        <f>'Funds Flow - Partner Detail'!I140</f>
        <v>0</v>
      </c>
      <c r="E17" s="4">
        <f t="shared" si="3"/>
        <v>9540.61</v>
      </c>
      <c r="F17" s="8"/>
      <c r="G17" s="5">
        <f t="shared" si="0"/>
        <v>1.9105827005987477E-3</v>
      </c>
      <c r="H17" s="5">
        <f t="shared" si="1"/>
        <v>0</v>
      </c>
      <c r="I17" s="5">
        <f t="shared" si="2"/>
        <v>1.9105827005987477E-3</v>
      </c>
    </row>
    <row r="18" spans="1:9" x14ac:dyDescent="0.25">
      <c r="A18" s="2" t="s">
        <v>22</v>
      </c>
      <c r="B18" s="8"/>
      <c r="C18" s="4">
        <f>'Funds Flow - Partner Detail'!H150</f>
        <v>104326.66</v>
      </c>
      <c r="D18" s="4">
        <f>'Funds Flow - Partner Detail'!I150</f>
        <v>0</v>
      </c>
      <c r="E18" s="4">
        <f t="shared" si="3"/>
        <v>104326.66</v>
      </c>
      <c r="F18" s="8"/>
      <c r="G18" s="5">
        <f t="shared" si="0"/>
        <v>2.0892239784169708E-2</v>
      </c>
      <c r="H18" s="5">
        <f t="shared" si="1"/>
        <v>0</v>
      </c>
      <c r="I18" s="5">
        <f t="shared" si="2"/>
        <v>2.0892239784169708E-2</v>
      </c>
    </row>
    <row r="19" spans="1:9" x14ac:dyDescent="0.25">
      <c r="A19" s="2" t="s">
        <v>23</v>
      </c>
      <c r="B19" s="8"/>
      <c r="C19" s="4">
        <v>2473667.83</v>
      </c>
      <c r="D19" s="4"/>
      <c r="E19" s="4">
        <f t="shared" si="3"/>
        <v>2473667.83</v>
      </c>
      <c r="F19" s="8"/>
      <c r="G19" s="5">
        <f t="shared" si="0"/>
        <v>0.4953715708980499</v>
      </c>
      <c r="H19" s="5">
        <f t="shared" si="1"/>
        <v>0</v>
      </c>
      <c r="I19" s="5">
        <f t="shared" si="2"/>
        <v>0.4953715708980499</v>
      </c>
    </row>
    <row r="20" spans="1:9" x14ac:dyDescent="0.25">
      <c r="A20" s="2" t="s">
        <v>24</v>
      </c>
      <c r="B20" s="8"/>
      <c r="C20" s="4">
        <f>'Funds Flow - Partner Detail'!H158</f>
        <v>0</v>
      </c>
      <c r="D20" s="4">
        <f>'Funds Flow - Partner Detail'!I158</f>
        <v>0</v>
      </c>
      <c r="E20" s="4">
        <f t="shared" ref="E20" si="4">C20+D20</f>
        <v>0</v>
      </c>
      <c r="F20" s="8"/>
      <c r="G20" s="5">
        <f t="shared" si="0"/>
        <v>0</v>
      </c>
      <c r="H20" s="5">
        <f t="shared" si="1"/>
        <v>0</v>
      </c>
      <c r="I20" s="5">
        <f t="shared" si="2"/>
        <v>0</v>
      </c>
    </row>
    <row r="21" spans="1:9" x14ac:dyDescent="0.25">
      <c r="A21" s="2" t="s">
        <v>25</v>
      </c>
      <c r="B21" s="8"/>
      <c r="C21" s="4">
        <f>'Funds Flow - Partner Detail'!H166</f>
        <v>24336.55</v>
      </c>
      <c r="D21" s="4">
        <f>'Funds Flow - Partner Detail'!I166</f>
        <v>0</v>
      </c>
      <c r="E21" s="4">
        <f t="shared" si="3"/>
        <v>24336.55</v>
      </c>
      <c r="F21" s="8"/>
      <c r="G21" s="5">
        <f t="shared" si="0"/>
        <v>4.8735868484569072E-3</v>
      </c>
      <c r="H21" s="5">
        <f t="shared" si="1"/>
        <v>0</v>
      </c>
      <c r="I21" s="5">
        <f t="shared" si="2"/>
        <v>4.8735868484569072E-3</v>
      </c>
    </row>
    <row r="22" spans="1:9" x14ac:dyDescent="0.25">
      <c r="A22" s="2" t="s">
        <v>26</v>
      </c>
      <c r="B22" s="8"/>
      <c r="C22" s="4">
        <f>'Funds Flow - Partner Detail'!H174</f>
        <v>38709</v>
      </c>
      <c r="D22" s="4">
        <f>'Funds Flow - Partner Detail'!I174</f>
        <v>0</v>
      </c>
      <c r="E22" s="4">
        <f t="shared" si="3"/>
        <v>38709</v>
      </c>
      <c r="F22" s="8"/>
      <c r="G22" s="5">
        <f t="shared" si="0"/>
        <v>7.7517837703749469E-3</v>
      </c>
      <c r="H22" s="5">
        <f t="shared" si="1"/>
        <v>0</v>
      </c>
      <c r="I22" s="5">
        <f t="shared" si="2"/>
        <v>7.7517837703749469E-3</v>
      </c>
    </row>
    <row r="23" spans="1:9" x14ac:dyDescent="0.25">
      <c r="A23" s="2" t="s">
        <v>27</v>
      </c>
      <c r="B23" s="8"/>
      <c r="C23" s="4">
        <f>'Funds Flow - Partner Detail'!H182</f>
        <v>0</v>
      </c>
      <c r="D23" s="4">
        <f>'Funds Flow - Partner Detail'!I182</f>
        <v>0</v>
      </c>
      <c r="E23" s="4">
        <f t="shared" si="3"/>
        <v>0</v>
      </c>
      <c r="F23" s="8"/>
      <c r="G23" s="5">
        <f t="shared" si="0"/>
        <v>0</v>
      </c>
      <c r="H23" s="5">
        <f t="shared" si="1"/>
        <v>0</v>
      </c>
      <c r="I23" s="5">
        <f t="shared" si="2"/>
        <v>0</v>
      </c>
    </row>
    <row r="24" spans="1:9" x14ac:dyDescent="0.25">
      <c r="A24" s="3" t="s">
        <v>28</v>
      </c>
      <c r="B24" s="8"/>
      <c r="C24" s="6">
        <f>SUM(C5:C23)</f>
        <v>4993560.34</v>
      </c>
      <c r="D24" s="6">
        <f t="shared" ref="D24:E24" si="5">SUM(D5:D23)</f>
        <v>0</v>
      </c>
      <c r="E24" s="6">
        <f t="shared" si="5"/>
        <v>4993560.34</v>
      </c>
      <c r="F24" s="8"/>
      <c r="G24" s="7">
        <f>SUM(G5:G23)</f>
        <v>1.0000000000000002</v>
      </c>
      <c r="H24" s="7">
        <f t="shared" ref="H24:I24" si="6">SUM(H5:H23)</f>
        <v>0</v>
      </c>
      <c r="I24" s="7">
        <f t="shared" si="6"/>
        <v>1.0000000000000002</v>
      </c>
    </row>
  </sheetData>
  <mergeCells count="2">
    <mergeCell ref="C3:I3"/>
    <mergeCell ref="A3:A4"/>
  </mergeCells>
  <pageMargins left="0.7" right="0.7" top="0.75" bottom="0.75" header="0.3" footer="0.3"/>
  <pageSetup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:C1048576"/>
    </sheetView>
  </sheetViews>
  <sheetFormatPr defaultRowHeight="15" x14ac:dyDescent="0.25"/>
  <cols>
    <col min="1" max="1" width="32" bestFit="1" customWidth="1"/>
    <col min="2" max="2" width="13.42578125" style="19" hidden="1" customWidth="1"/>
    <col min="3" max="3" width="13.42578125" hidden="1" customWidth="1"/>
    <col min="4" max="4" width="49.7109375" customWidth="1"/>
    <col min="5" max="5" width="13.42578125" customWidth="1"/>
    <col min="6" max="6" width="37.7109375" bestFit="1" customWidth="1"/>
    <col min="7" max="7" width="1.28515625" customWidth="1"/>
    <col min="8" max="8" width="14.28515625" bestFit="1" customWidth="1"/>
    <col min="9" max="9" width="13.42578125" customWidth="1"/>
    <col min="10" max="10" width="14.28515625" bestFit="1" customWidth="1"/>
  </cols>
  <sheetData>
    <row r="1" spans="1:10" x14ac:dyDescent="0.25">
      <c r="A1" s="1" t="s">
        <v>29</v>
      </c>
    </row>
    <row r="3" spans="1:10" x14ac:dyDescent="0.25">
      <c r="A3" s="2"/>
      <c r="B3" s="34" t="s">
        <v>30</v>
      </c>
      <c r="C3" s="35"/>
      <c r="D3" s="35"/>
      <c r="E3" s="35"/>
      <c r="F3" s="36"/>
      <c r="G3" s="2"/>
      <c r="H3" s="34" t="s">
        <v>31</v>
      </c>
      <c r="I3" s="35"/>
      <c r="J3" s="36"/>
    </row>
    <row r="4" spans="1:10" ht="45" x14ac:dyDescent="0.25">
      <c r="A4" s="25"/>
      <c r="B4" s="20" t="s">
        <v>32</v>
      </c>
      <c r="C4" s="25" t="s">
        <v>33</v>
      </c>
      <c r="D4" s="25" t="s">
        <v>34</v>
      </c>
      <c r="E4" s="25" t="s">
        <v>35</v>
      </c>
      <c r="F4" s="25" t="s">
        <v>36</v>
      </c>
      <c r="G4" s="2"/>
      <c r="H4" s="25" t="s">
        <v>3</v>
      </c>
      <c r="I4" s="25" t="s">
        <v>4</v>
      </c>
      <c r="J4" s="25" t="s">
        <v>5</v>
      </c>
    </row>
    <row r="5" spans="1:10" x14ac:dyDescent="0.25">
      <c r="A5" s="33" t="s">
        <v>9</v>
      </c>
      <c r="B5" s="23">
        <v>1003861782</v>
      </c>
      <c r="C5" s="2"/>
      <c r="D5" s="2" t="str">
        <f>_xlfn.IFNA(VLOOKUP($B5,'AHI Performance Network 072017'!$A$2:$AI$1415,18,FALSE),"")</f>
        <v>PRIMARY CARE HEALTH PARTNERS - NEW YORK LLP</v>
      </c>
      <c r="E5" s="2" t="str">
        <f>_xlfn.IFNA(VLOOKUP($B5,'AHI Performance Network 072017'!$A$2:$AI$1415,13,FALSE),"")</f>
        <v>No</v>
      </c>
      <c r="F5" s="2" t="str">
        <f>_xlfn.IFNA(VLOOKUP($B5,'AHI Performance Network 072017'!$A$2:$AI$1415,12,FALSE),"")</f>
        <v>All Other</v>
      </c>
      <c r="G5" s="2"/>
      <c r="H5" s="2">
        <v>12933.6</v>
      </c>
      <c r="I5" s="2"/>
      <c r="J5" s="4">
        <f>H5+I5</f>
        <v>12933.6</v>
      </c>
    </row>
    <row r="6" spans="1:10" x14ac:dyDescent="0.25">
      <c r="A6" s="33"/>
      <c r="B6" s="23">
        <v>1013003359</v>
      </c>
      <c r="C6" s="2"/>
      <c r="D6" s="2" t="str">
        <f>_xlfn.IFNA(VLOOKUP($B6,'AHI Performance Network 072017'!$A$2:$AI$1415,18,FALSE),"")</f>
        <v>MOUNTAIN VIEW PEDIATRICS PLLC</v>
      </c>
      <c r="E6" s="2" t="str">
        <f>_xlfn.IFNA(VLOOKUP($B6,'AHI Performance Network 072017'!$A$2:$AI$1415,13,FALSE),"")</f>
        <v>No</v>
      </c>
      <c r="F6" s="2" t="str">
        <f>_xlfn.IFNA(VLOOKUP($B6,'AHI Performance Network 072017'!$A$2:$AI$1415,12,FALSE),"")</f>
        <v>All Other</v>
      </c>
      <c r="G6" s="2"/>
      <c r="H6" s="2">
        <v>20446.53</v>
      </c>
      <c r="I6" s="2"/>
      <c r="J6" s="4">
        <f t="shared" ref="J6:J10" si="0">H6+I6</f>
        <v>20446.53</v>
      </c>
    </row>
    <row r="7" spans="1:10" x14ac:dyDescent="0.25">
      <c r="A7" s="33"/>
      <c r="B7" s="23">
        <v>1275594665</v>
      </c>
      <c r="C7" s="2"/>
      <c r="D7" s="2" t="str">
        <f>_xlfn.IFNA(VLOOKUP($B7,'AHI Performance Network 072017'!$A$2:$AI$1415,18,FALSE),"")</f>
        <v>BENARDOT EMILE DR.</v>
      </c>
      <c r="E7" s="2" t="str">
        <f>_xlfn.IFNA(VLOOKUP($B7,'AHI Performance Network 072017'!$A$2:$AI$1415,13,FALSE),"")</f>
        <v>Yes</v>
      </c>
      <c r="F7" s="2" t="str">
        <f>_xlfn.IFNA(VLOOKUP($B7,'AHI Performance Network 072017'!$A$2:$AI$1415,12,FALSE),"")</f>
        <v>All Other:: Practitioner - Primary Care Provider (PCP)</v>
      </c>
      <c r="G7" s="2"/>
      <c r="H7" s="2"/>
      <c r="I7" s="2"/>
      <c r="J7" s="4">
        <f t="shared" si="0"/>
        <v>0</v>
      </c>
    </row>
    <row r="8" spans="1:10" x14ac:dyDescent="0.25">
      <c r="A8" s="33"/>
      <c r="B8" s="23">
        <v>1518136001</v>
      </c>
      <c r="C8" s="2"/>
      <c r="D8" s="2" t="str">
        <f>_xlfn.IFNA(VLOOKUP($B8,'AHI Performance Network 072017'!$A$2:$AI$1415,18,FALSE),"")</f>
        <v>ADIRONDACK MEDICAL PRACTICE LLC</v>
      </c>
      <c r="E8" s="2" t="str">
        <f>_xlfn.IFNA(VLOOKUP($B8,'AHI Performance Network 072017'!$A$2:$AI$1415,13,FALSE),"")</f>
        <v>No</v>
      </c>
      <c r="F8" s="2" t="str">
        <f>_xlfn.IFNA(VLOOKUP($B8,'AHI Performance Network 072017'!$A$2:$AI$1415,12,FALSE),"")</f>
        <v>All Other</v>
      </c>
      <c r="G8" s="2"/>
      <c r="H8" s="2">
        <v>6307.85</v>
      </c>
      <c r="I8" s="2"/>
      <c r="J8" s="4">
        <f t="shared" si="0"/>
        <v>6307.85</v>
      </c>
    </row>
    <row r="9" spans="1:10" x14ac:dyDescent="0.25">
      <c r="A9" s="33"/>
      <c r="B9" s="23">
        <v>1942218268</v>
      </c>
      <c r="C9" s="2"/>
      <c r="D9" s="2" t="str">
        <f>_xlfn.IFNA(VLOOKUP($B9,'AHI Performance Network 072017'!$A$2:$AI$1415,18,FALSE),"")</f>
        <v>HAUSRATH STEPHEN DR.</v>
      </c>
      <c r="E9" s="2" t="str">
        <f>_xlfn.IFNA(VLOOKUP($B9,'AHI Performance Network 072017'!$A$2:$AI$1415,13,FALSE),"")</f>
        <v>No</v>
      </c>
      <c r="F9" s="2" t="str">
        <f>_xlfn.IFNA(VLOOKUP($B9,'AHI Performance Network 072017'!$A$2:$AI$1415,12,FALSE),"")</f>
        <v>All Other:: Practitioner - Primary Care Provider (PCP)</v>
      </c>
      <c r="G9" s="2"/>
      <c r="H9" s="2">
        <v>4675</v>
      </c>
      <c r="I9" s="2"/>
      <c r="J9" s="4">
        <f t="shared" si="0"/>
        <v>4675</v>
      </c>
    </row>
    <row r="10" spans="1:10" x14ac:dyDescent="0.25">
      <c r="A10" s="33"/>
      <c r="B10" s="23">
        <v>1285667634</v>
      </c>
      <c r="C10" s="2"/>
      <c r="D10" s="2" t="str">
        <f>_xlfn.IFNA(VLOOKUP($B10,'AHI Performance Network 072017'!$A$2:$AI$1415,18,FALSE),"")</f>
        <v>ADIRONDACK PEDIATRICS, P.C.</v>
      </c>
      <c r="E10" s="2" t="str">
        <f>_xlfn.IFNA(VLOOKUP($B10,'AHI Performance Network 072017'!$A$2:$AI$1415,13,FALSE),"")</f>
        <v>No</v>
      </c>
      <c r="F10" s="2" t="str">
        <f>_xlfn.IFNA(VLOOKUP($B10,'AHI Performance Network 072017'!$A$2:$AI$1415,12,FALSE),"")</f>
        <v>All Other</v>
      </c>
      <c r="G10" s="2"/>
      <c r="H10" s="2">
        <v>16495.099999999999</v>
      </c>
      <c r="I10" s="2"/>
      <c r="J10" s="4">
        <f t="shared" si="0"/>
        <v>16495.099999999999</v>
      </c>
    </row>
    <row r="11" spans="1:10" x14ac:dyDescent="0.25">
      <c r="A11" s="33"/>
      <c r="B11" s="23">
        <v>1093789497</v>
      </c>
      <c r="C11" s="2"/>
      <c r="D11" s="2" t="str">
        <f>_xlfn.IFNA(VLOOKUP($B11,'AHI Performance Network 072017'!$A$2:$AI$1415,18,FALSE),"")</f>
        <v>ADIRONDACK INTERNAL MEDICINE &amp; PEDIATRICS, PC</v>
      </c>
      <c r="E11" s="2" t="str">
        <f>_xlfn.IFNA(VLOOKUP($B11,'AHI Performance Network 072017'!$A$2:$AI$1415,13,FALSE),"")</f>
        <v>No</v>
      </c>
      <c r="F11" s="2" t="str">
        <f>_xlfn.IFNA(VLOOKUP($B11,'AHI Performance Network 072017'!$A$2:$AI$1415,12,FALSE),"")</f>
        <v>All Other</v>
      </c>
      <c r="G11" s="2"/>
      <c r="H11" s="2">
        <v>30474.2</v>
      </c>
      <c r="I11" s="2"/>
      <c r="J11" s="4">
        <f t="shared" ref="J11" si="1">H11+I11</f>
        <v>30474.2</v>
      </c>
    </row>
    <row r="12" spans="1:10" x14ac:dyDescent="0.25">
      <c r="A12" s="33"/>
      <c r="B12" s="23">
        <v>1598720369</v>
      </c>
      <c r="C12" s="2"/>
      <c r="D12" s="2" t="str">
        <f>_xlfn.IFNA(VLOOKUP($B12,'AHI Performance Network 072017'!$A$2:$AI$1415,18,FALSE),"")</f>
        <v>GLENS FALLS PEDIATRIC CONSULTANTS, PC</v>
      </c>
      <c r="E12" s="2" t="str">
        <f>_xlfn.IFNA(VLOOKUP($B12,'AHI Performance Network 072017'!$A$2:$AI$1415,13,FALSE),"")</f>
        <v>No</v>
      </c>
      <c r="F12" s="2" t="str">
        <f>_xlfn.IFNA(VLOOKUP($B12,'AHI Performance Network 072017'!$A$2:$AI$1415,12,FALSE),"")</f>
        <v>All Other</v>
      </c>
      <c r="G12" s="2"/>
      <c r="H12" s="2">
        <v>25864.65</v>
      </c>
      <c r="I12" s="2"/>
      <c r="J12" s="4">
        <f t="shared" ref="J12" si="2">H12+I12</f>
        <v>25864.65</v>
      </c>
    </row>
    <row r="13" spans="1:10" x14ac:dyDescent="0.25">
      <c r="A13" s="33"/>
      <c r="B13" s="34" t="s">
        <v>37</v>
      </c>
      <c r="C13" s="35"/>
      <c r="D13" s="35"/>
      <c r="E13" s="35"/>
      <c r="F13" s="35"/>
      <c r="G13" s="35"/>
      <c r="H13" s="35"/>
      <c r="I13" s="35"/>
      <c r="J13" s="35"/>
    </row>
    <row r="14" spans="1:10" x14ac:dyDescent="0.25">
      <c r="A14" s="8"/>
      <c r="B14" s="21"/>
      <c r="C14" s="9"/>
      <c r="D14" s="9"/>
      <c r="E14" s="9"/>
      <c r="F14" s="9"/>
      <c r="G14" s="9"/>
      <c r="H14" s="10">
        <f>SUM(H5:H12)</f>
        <v>117196.93</v>
      </c>
      <c r="I14" s="10">
        <f>SUM(I5:I12)</f>
        <v>0</v>
      </c>
      <c r="J14" s="10">
        <f>SUM(J5:J12)</f>
        <v>117196.93</v>
      </c>
    </row>
    <row r="15" spans="1:10" ht="14.25" customHeight="1" x14ac:dyDescent="0.25">
      <c r="A15" s="33" t="s">
        <v>10</v>
      </c>
      <c r="B15" s="18"/>
      <c r="C15" s="2"/>
      <c r="D15" s="2" t="str">
        <f>_xlfn.IFNA(VLOOKUP($B15,'AHI Performance Network 072017'!$A$2:$AI$1415,18,FALSE),"")</f>
        <v/>
      </c>
      <c r="E15" s="2" t="str">
        <f>_xlfn.IFNA(VLOOKUP($B15,'AHI Performance Network 072017'!$A$2:$AI$1415,13,FALSE),"")</f>
        <v/>
      </c>
      <c r="F15" s="2" t="str">
        <f>_xlfn.IFNA(VLOOKUP($B15,'AHI Performance Network 072017'!$A$2:$AI$1415,12,FALSE),"")</f>
        <v/>
      </c>
      <c r="G15" s="2"/>
      <c r="H15" s="2"/>
      <c r="I15" s="2"/>
      <c r="J15" s="4">
        <f>H15+I15</f>
        <v>0</v>
      </c>
    </row>
    <row r="16" spans="1:10" x14ac:dyDescent="0.25">
      <c r="A16" s="33"/>
      <c r="B16" s="18"/>
      <c r="C16" s="2"/>
      <c r="D16" s="2" t="str">
        <f>_xlfn.IFNA(VLOOKUP($B16,'AHI Performance Network 072017'!$A$2:$AI$1415,18,FALSE),"")</f>
        <v/>
      </c>
      <c r="E16" s="2" t="str">
        <f>_xlfn.IFNA(VLOOKUP($B16,'AHI Performance Network 072017'!$A$2:$AI$1415,13,FALSE),"")</f>
        <v/>
      </c>
      <c r="F16" s="2" t="str">
        <f>_xlfn.IFNA(VLOOKUP($B16,'AHI Performance Network 072017'!$A$2:$AI$1415,12,FALSE),"")</f>
        <v/>
      </c>
      <c r="G16" s="2"/>
      <c r="H16" s="2"/>
      <c r="I16" s="2"/>
      <c r="J16" s="4">
        <f t="shared" ref="J16:J20" si="3">H16+I16</f>
        <v>0</v>
      </c>
    </row>
    <row r="17" spans="1:10" x14ac:dyDescent="0.25">
      <c r="A17" s="33"/>
      <c r="B17" s="18"/>
      <c r="C17" s="2"/>
      <c r="D17" s="2" t="str">
        <f>_xlfn.IFNA(VLOOKUP($B17,'AHI Performance Network 072017'!$A$2:$AI$1415,18,FALSE),"")</f>
        <v/>
      </c>
      <c r="E17" s="2" t="str">
        <f>_xlfn.IFNA(VLOOKUP($B17,'AHI Performance Network 072017'!$A$2:$AI$1415,13,FALSE),"")</f>
        <v/>
      </c>
      <c r="F17" s="2" t="str">
        <f>_xlfn.IFNA(VLOOKUP($B17,'AHI Performance Network 072017'!$A$2:$AI$1415,12,FALSE),"")</f>
        <v/>
      </c>
      <c r="G17" s="2"/>
      <c r="H17" s="2"/>
      <c r="I17" s="2"/>
      <c r="J17" s="4">
        <f t="shared" si="3"/>
        <v>0</v>
      </c>
    </row>
    <row r="18" spans="1:10" x14ac:dyDescent="0.25">
      <c r="A18" s="33"/>
      <c r="B18" s="18"/>
      <c r="C18" s="2"/>
      <c r="D18" s="2" t="str">
        <f>_xlfn.IFNA(VLOOKUP($B18,'AHI Performance Network 072017'!$A$2:$AI$1415,18,FALSE),"")</f>
        <v/>
      </c>
      <c r="E18" s="2" t="str">
        <f>_xlfn.IFNA(VLOOKUP($B18,'AHI Performance Network 072017'!$A$2:$AI$1415,13,FALSE),"")</f>
        <v/>
      </c>
      <c r="F18" s="2" t="str">
        <f>_xlfn.IFNA(VLOOKUP($B18,'AHI Performance Network 072017'!$A$2:$AI$1415,12,FALSE),"")</f>
        <v/>
      </c>
      <c r="G18" s="2"/>
      <c r="H18" s="2"/>
      <c r="I18" s="2"/>
      <c r="J18" s="4">
        <f t="shared" si="3"/>
        <v>0</v>
      </c>
    </row>
    <row r="19" spans="1:10" x14ac:dyDescent="0.25">
      <c r="A19" s="33"/>
      <c r="B19" s="18"/>
      <c r="C19" s="2"/>
      <c r="D19" s="2" t="str">
        <f>_xlfn.IFNA(VLOOKUP($B19,'AHI Performance Network 072017'!$A$2:$AI$1415,18,FALSE),"")</f>
        <v/>
      </c>
      <c r="E19" s="2" t="str">
        <f>_xlfn.IFNA(VLOOKUP($B19,'AHI Performance Network 072017'!$A$2:$AI$1415,13,FALSE),"")</f>
        <v/>
      </c>
      <c r="F19" s="2" t="str">
        <f>_xlfn.IFNA(VLOOKUP($B19,'AHI Performance Network 072017'!$A$2:$AI$1415,12,FALSE),"")</f>
        <v/>
      </c>
      <c r="G19" s="2"/>
      <c r="H19" s="2"/>
      <c r="I19" s="2"/>
      <c r="J19" s="4">
        <f t="shared" si="3"/>
        <v>0</v>
      </c>
    </row>
    <row r="20" spans="1:10" x14ac:dyDescent="0.25">
      <c r="A20" s="33"/>
      <c r="B20" s="18"/>
      <c r="C20" s="2"/>
      <c r="D20" s="2" t="str">
        <f>_xlfn.IFNA(VLOOKUP($B20,'AHI Performance Network 072017'!$A$2:$AI$1415,18,FALSE),"")</f>
        <v/>
      </c>
      <c r="E20" s="2" t="str">
        <f>_xlfn.IFNA(VLOOKUP($B20,'AHI Performance Network 072017'!$A$2:$AI$1415,13,FALSE),"")</f>
        <v/>
      </c>
      <c r="F20" s="2" t="str">
        <f>_xlfn.IFNA(VLOOKUP($B20,'AHI Performance Network 072017'!$A$2:$AI$1415,12,FALSE),"")</f>
        <v/>
      </c>
      <c r="G20" s="2"/>
      <c r="H20" s="2"/>
      <c r="I20" s="2"/>
      <c r="J20" s="4">
        <f t="shared" si="3"/>
        <v>0</v>
      </c>
    </row>
    <row r="21" spans="1:10" x14ac:dyDescent="0.25">
      <c r="A21" s="33"/>
      <c r="B21" s="34" t="s">
        <v>37</v>
      </c>
      <c r="C21" s="35"/>
      <c r="D21" s="35"/>
      <c r="E21" s="35"/>
      <c r="F21" s="35"/>
      <c r="G21" s="35"/>
      <c r="H21" s="35"/>
      <c r="I21" s="35"/>
      <c r="J21" s="35"/>
    </row>
    <row r="22" spans="1:10" x14ac:dyDescent="0.25">
      <c r="A22" s="8"/>
      <c r="B22" s="21"/>
      <c r="C22" s="9"/>
      <c r="D22" s="9"/>
      <c r="E22" s="9"/>
      <c r="F22" s="9"/>
      <c r="G22" s="9"/>
      <c r="H22" s="10">
        <f>SUM(H15:H20)</f>
        <v>0</v>
      </c>
      <c r="I22" s="10">
        <f>SUM(I15:I20)</f>
        <v>0</v>
      </c>
      <c r="J22" s="10">
        <f>SUM(J15:J20)</f>
        <v>0</v>
      </c>
    </row>
    <row r="23" spans="1:10" ht="14.25" customHeight="1" x14ac:dyDescent="0.25">
      <c r="A23" s="33" t="s">
        <v>11</v>
      </c>
      <c r="B23" s="23">
        <v>1871606764</v>
      </c>
      <c r="C23" s="2"/>
      <c r="D23" s="2" t="str">
        <f>_xlfn.IFNA(VLOOKUP($B23,'AHI Performance Network 072017'!$A$2:$AI$1415,18,FALSE),"")</f>
        <v>GLENS FALLS HOSPITAL INC</v>
      </c>
      <c r="E23" s="2" t="str">
        <f>_xlfn.IFNA(VLOOKUP($B23,'AHI Performance Network 072017'!$A$2:$AI$1415,13,FALSE),"")</f>
        <v>Yes</v>
      </c>
      <c r="F23" s="2" t="str">
        <f>_xlfn.IFNA(VLOOKUP($B23,'AHI Performance Network 072017'!$A$2:$AI$1415,12,FALSE),"")</f>
        <v>All Other:: Case Management / Health Home:: Clinic:: Hospital:: Mental Health:: Pharmacy:: Substance Abuse</v>
      </c>
      <c r="G23" s="2"/>
      <c r="H23" s="2">
        <v>132733.53</v>
      </c>
      <c r="I23" s="2"/>
      <c r="J23" s="4">
        <f>H23+I23</f>
        <v>132733.53</v>
      </c>
    </row>
    <row r="24" spans="1:10" x14ac:dyDescent="0.25">
      <c r="A24" s="33"/>
      <c r="B24" s="23">
        <v>1033270699</v>
      </c>
      <c r="C24" s="2"/>
      <c r="D24" s="2" t="str">
        <f>_xlfn.IFNA(VLOOKUP($B24,'AHI Performance Network 072017'!$A$2:$AI$1415,18,FALSE),"")</f>
        <v>CHAMPLAIN VALLEY PHYSICIANS</v>
      </c>
      <c r="E24" s="2" t="str">
        <f>_xlfn.IFNA(VLOOKUP($B24,'AHI Performance Network 072017'!$A$2:$AI$1415,13,FALSE),"")</f>
        <v>Yes</v>
      </c>
      <c r="F24" s="2" t="str">
        <f>_xlfn.IFNA(VLOOKUP($B24,'AHI Performance Network 072017'!$A$2:$AI$1415,12,FALSE),"")</f>
        <v>All Other:: Clinic:: Hospital:: Mental Health</v>
      </c>
      <c r="G24" s="2"/>
      <c r="H24" s="2">
        <v>24406.5</v>
      </c>
      <c r="I24" s="2"/>
      <c r="J24" s="4">
        <f t="shared" ref="J24:J30" si="4">H24+I24</f>
        <v>24406.5</v>
      </c>
    </row>
    <row r="25" spans="1:10" x14ac:dyDescent="0.25">
      <c r="A25" s="33"/>
      <c r="B25" s="24">
        <v>1831226273</v>
      </c>
      <c r="C25" s="2"/>
      <c r="D25" s="2" t="str">
        <f>_xlfn.IFNA(VLOOKUP($B25,'AHI Performance Network 072017'!$A$2:$AI$1415,18,FALSE),"")</f>
        <v>ADIRONDACK MEDICAL CENTER</v>
      </c>
      <c r="E25" s="2" t="str">
        <f>_xlfn.IFNA(VLOOKUP($B25,'AHI Performance Network 072017'!$A$2:$AI$1415,13,FALSE),"")</f>
        <v>Yes</v>
      </c>
      <c r="F25" s="2" t="str">
        <f>_xlfn.IFNA(VLOOKUP($B25,'AHI Performance Network 072017'!$A$2:$AI$1415,12,FALSE),"")</f>
        <v>All Other:: Clinic:: Home and Community Based Services:: Hospital:: Mental Health:: Pharmacy</v>
      </c>
      <c r="G25" s="2"/>
      <c r="H25" s="2">
        <v>95957.92</v>
      </c>
      <c r="I25" s="2"/>
      <c r="J25" s="4">
        <f t="shared" si="4"/>
        <v>95957.92</v>
      </c>
    </row>
    <row r="26" spans="1:10" x14ac:dyDescent="0.25">
      <c r="A26" s="33"/>
      <c r="B26" s="23">
        <v>1114954682</v>
      </c>
      <c r="C26" s="2"/>
      <c r="D26" s="2" t="str">
        <f>_xlfn.IFNA(VLOOKUP($B26,'AHI Performance Network 072017'!$A$2:$AI$1415,18,FALSE),"")</f>
        <v>ALICE HYDE MEDICAL CENTER</v>
      </c>
      <c r="E26" s="2" t="str">
        <f>_xlfn.IFNA(VLOOKUP($B26,'AHI Performance Network 072017'!$A$2:$AI$1415,13,FALSE),"")</f>
        <v>Yes</v>
      </c>
      <c r="F26" s="2" t="str">
        <f>_xlfn.IFNA(VLOOKUP($B26,'AHI Performance Network 072017'!$A$2:$AI$1415,12,FALSE),"")</f>
        <v>All Other:: Clinic:: Hospital</v>
      </c>
      <c r="G26" s="2"/>
      <c r="H26" s="2">
        <v>317758.90000000002</v>
      </c>
      <c r="I26" s="2"/>
      <c r="J26" s="4">
        <f t="shared" si="4"/>
        <v>317758.90000000002</v>
      </c>
    </row>
    <row r="27" spans="1:10" x14ac:dyDescent="0.25">
      <c r="A27" s="33"/>
      <c r="B27" s="23">
        <v>1083607915</v>
      </c>
      <c r="C27" s="2"/>
      <c r="D27" s="2" t="str">
        <f>_xlfn.IFNA(VLOOKUP($B27,'AHI Performance Network 072017'!$A$2:$AI$1415,18,FALSE),"")</f>
        <v>MOSES LUDINGTON HOSPITAL</v>
      </c>
      <c r="E27" s="2" t="str">
        <f>_xlfn.IFNA(VLOOKUP($B27,'AHI Performance Network 072017'!$A$2:$AI$1415,13,FALSE),"")</f>
        <v>Yes</v>
      </c>
      <c r="F27" s="2" t="str">
        <f>_xlfn.IFNA(VLOOKUP($B27,'AHI Performance Network 072017'!$A$2:$AI$1415,12,FALSE),"")</f>
        <v>All Other:: Clinic:: Hospital</v>
      </c>
      <c r="G27" s="2"/>
      <c r="H27" s="2"/>
      <c r="I27" s="2"/>
      <c r="J27" s="4">
        <f t="shared" ref="J27:J28" si="5">H27+I27</f>
        <v>0</v>
      </c>
    </row>
    <row r="28" spans="1:10" x14ac:dyDescent="0.25">
      <c r="A28" s="33"/>
      <c r="B28" s="23">
        <v>1336145168</v>
      </c>
      <c r="C28" s="2"/>
      <c r="D28" s="2" t="str">
        <f>_xlfn.IFNA(VLOOKUP($B28,'AHI Performance Network 072017'!$A$2:$AI$1415,18,FALSE),"")</f>
        <v>NATHAN LITTAUER HOSPITAL ASSOCIATION</v>
      </c>
      <c r="E28" s="2" t="str">
        <f>_xlfn.IFNA(VLOOKUP($B28,'AHI Performance Network 072017'!$A$2:$AI$1415,13,FALSE),"")</f>
        <v>Yes</v>
      </c>
      <c r="F28" s="2" t="str">
        <f>_xlfn.IFNA(VLOOKUP($B28,'AHI Performance Network 072017'!$A$2:$AI$1415,12,FALSE),"")</f>
        <v>All Other:: Clinic:: Hospital:: Pharmacy</v>
      </c>
      <c r="G28" s="2"/>
      <c r="H28" s="2">
        <v>142826.19</v>
      </c>
      <c r="I28" s="2"/>
      <c r="J28" s="4">
        <f t="shared" si="5"/>
        <v>142826.19</v>
      </c>
    </row>
    <row r="29" spans="1:10" x14ac:dyDescent="0.25">
      <c r="A29" s="33"/>
      <c r="B29" s="23">
        <v>1568548782</v>
      </c>
      <c r="C29" s="2"/>
      <c r="D29" s="2" t="str">
        <f>_xlfn.IFNA(VLOOKUP($B29,'AHI Performance Network 072017'!$A$2:$AI$1415,18,FALSE),"")</f>
        <v>CANTON-POTSDAM HOSPITAL</v>
      </c>
      <c r="E29" s="2" t="str">
        <f>_xlfn.IFNA(VLOOKUP($B29,'AHI Performance Network 072017'!$A$2:$AI$1415,13,FALSE),"")</f>
        <v>Yes</v>
      </c>
      <c r="F29" s="2" t="str">
        <f>_xlfn.IFNA(VLOOKUP($B29,'AHI Performance Network 072017'!$A$2:$AI$1415,12,FALSE),"")</f>
        <v>All Other:: Clinic:: Hospital:: Substance Abuse</v>
      </c>
      <c r="G29" s="2"/>
      <c r="H29" s="2">
        <v>160711.75</v>
      </c>
      <c r="I29" s="2"/>
      <c r="J29" s="4">
        <f t="shared" si="4"/>
        <v>160711.75</v>
      </c>
    </row>
    <row r="30" spans="1:10" x14ac:dyDescent="0.25">
      <c r="A30" s="33"/>
      <c r="B30" s="23">
        <v>1891785184</v>
      </c>
      <c r="C30" s="2"/>
      <c r="D30" s="2" t="str">
        <f>_xlfn.IFNA(VLOOKUP($B30,'AHI Performance Network 072017'!$A$2:$AI$1415,18,FALSE),"")</f>
        <v>ELIZABETHTOWN COMMUNITY HOSPITAL</v>
      </c>
      <c r="E30" s="2" t="str">
        <f>_xlfn.IFNA(VLOOKUP($B30,'AHI Performance Network 072017'!$A$2:$AI$1415,13,FALSE),"")</f>
        <v>Yes</v>
      </c>
      <c r="F30" s="2" t="str">
        <f>_xlfn.IFNA(VLOOKUP($B30,'AHI Performance Network 072017'!$A$2:$AI$1415,12,FALSE),"")</f>
        <v>All Other:: Clinic:: Hospital</v>
      </c>
      <c r="G30" s="2"/>
      <c r="H30" s="2">
        <v>24459.599999999999</v>
      </c>
      <c r="I30" s="2"/>
      <c r="J30" s="4">
        <f t="shared" si="4"/>
        <v>24459.599999999999</v>
      </c>
    </row>
    <row r="31" spans="1:10" x14ac:dyDescent="0.25">
      <c r="A31" s="33"/>
      <c r="B31" s="28">
        <v>1023449709</v>
      </c>
      <c r="C31" s="29"/>
      <c r="D31" s="2" t="str">
        <f>_xlfn.IFNA(VLOOKUP($B31,'AHI Performance Network 072017'!$A$2:$AI$1415,18,FALSE),"")</f>
        <v>GOUVERNEUR HOSPITAL INC.</v>
      </c>
      <c r="E31" s="2" t="str">
        <f>_xlfn.IFNA(VLOOKUP($B31,'AHI Performance Network 072017'!$A$2:$AI$1415,13,FALSE),"")</f>
        <v>Yes</v>
      </c>
      <c r="F31" s="2" t="str">
        <f>_xlfn.IFNA(VLOOKUP($B31,'AHI Performance Network 072017'!$A$2:$AI$1415,12,FALSE),"")</f>
        <v>All Other:: Clinic:: Hospital</v>
      </c>
      <c r="G31" s="29"/>
      <c r="H31" s="29">
        <v>38250</v>
      </c>
      <c r="I31" s="29"/>
      <c r="J31" s="30"/>
    </row>
    <row r="32" spans="1:10" x14ac:dyDescent="0.25">
      <c r="A32" s="33"/>
      <c r="B32" s="34" t="s">
        <v>37</v>
      </c>
      <c r="C32" s="35"/>
      <c r="D32" s="35"/>
      <c r="E32" s="35"/>
      <c r="F32" s="35"/>
      <c r="G32" s="35"/>
      <c r="H32" s="35"/>
      <c r="I32" s="35"/>
      <c r="J32" s="35"/>
    </row>
    <row r="33" spans="1:10" x14ac:dyDescent="0.25">
      <c r="A33" s="8"/>
      <c r="B33" s="21"/>
      <c r="C33" s="9"/>
      <c r="D33" s="9"/>
      <c r="E33" s="9"/>
      <c r="F33" s="9"/>
      <c r="G33" s="9"/>
      <c r="H33" s="10">
        <f>SUM(H23:H31)</f>
        <v>937104.39</v>
      </c>
      <c r="I33" s="10">
        <f>SUM(I23:I30)</f>
        <v>0</v>
      </c>
      <c r="J33" s="10">
        <f>SUM(J23:J30)</f>
        <v>898854.39</v>
      </c>
    </row>
    <row r="34" spans="1:10" ht="14.25" customHeight="1" x14ac:dyDescent="0.25">
      <c r="A34" s="33" t="s">
        <v>12</v>
      </c>
      <c r="B34" s="18"/>
      <c r="C34" s="2"/>
      <c r="D34" s="2" t="str">
        <f>_xlfn.IFNA(VLOOKUP($B34,'AHI Performance Network 072017'!$A$2:$AI$1415,18,FALSE),"")</f>
        <v/>
      </c>
      <c r="E34" s="2" t="str">
        <f>_xlfn.IFNA(VLOOKUP($B34,'AHI Performance Network 072017'!$A$2:$AI$1415,13,FALSE),"")</f>
        <v/>
      </c>
      <c r="F34" s="2" t="str">
        <f>_xlfn.IFNA(VLOOKUP($B34,'AHI Performance Network 072017'!$A$2:$AI$1415,12,FALSE),"")</f>
        <v/>
      </c>
      <c r="G34" s="2"/>
      <c r="H34" s="2"/>
      <c r="I34" s="2"/>
      <c r="J34" s="4">
        <f>H34+I34</f>
        <v>0</v>
      </c>
    </row>
    <row r="35" spans="1:10" x14ac:dyDescent="0.25">
      <c r="A35" s="33"/>
      <c r="B35" s="18"/>
      <c r="C35" s="2"/>
      <c r="D35" s="2" t="str">
        <f>_xlfn.IFNA(VLOOKUP($B35,'AHI Performance Network 072017'!$A$2:$AI$1415,18,FALSE),"")</f>
        <v/>
      </c>
      <c r="E35" s="2" t="str">
        <f>_xlfn.IFNA(VLOOKUP($B35,'AHI Performance Network 072017'!$A$2:$AI$1415,13,FALSE),"")</f>
        <v/>
      </c>
      <c r="F35" s="2" t="str">
        <f>_xlfn.IFNA(VLOOKUP($B35,'AHI Performance Network 072017'!$A$2:$AI$1415,12,FALSE),"")</f>
        <v/>
      </c>
      <c r="G35" s="2"/>
      <c r="H35" s="2"/>
      <c r="I35" s="2"/>
      <c r="J35" s="4">
        <f t="shared" ref="J35:J39" si="6">H35+I35</f>
        <v>0</v>
      </c>
    </row>
    <row r="36" spans="1:10" x14ac:dyDescent="0.25">
      <c r="A36" s="33"/>
      <c r="B36" s="18"/>
      <c r="C36" s="2"/>
      <c r="D36" s="2" t="str">
        <f>_xlfn.IFNA(VLOOKUP($B36,'AHI Performance Network 072017'!$A$2:$AI$1415,18,FALSE),"")</f>
        <v/>
      </c>
      <c r="E36" s="2" t="str">
        <f>_xlfn.IFNA(VLOOKUP($B36,'AHI Performance Network 072017'!$A$2:$AI$1415,13,FALSE),"")</f>
        <v/>
      </c>
      <c r="F36" s="2" t="str">
        <f>_xlfn.IFNA(VLOOKUP($B36,'AHI Performance Network 072017'!$A$2:$AI$1415,12,FALSE),"")</f>
        <v/>
      </c>
      <c r="G36" s="2"/>
      <c r="H36" s="2"/>
      <c r="I36" s="2"/>
      <c r="J36" s="4">
        <f t="shared" si="6"/>
        <v>0</v>
      </c>
    </row>
    <row r="37" spans="1:10" x14ac:dyDescent="0.25">
      <c r="A37" s="33"/>
      <c r="B37" s="18"/>
      <c r="C37" s="2"/>
      <c r="D37" s="2" t="str">
        <f>_xlfn.IFNA(VLOOKUP($B37,'AHI Performance Network 072017'!$A$2:$AI$1415,18,FALSE),"")</f>
        <v/>
      </c>
      <c r="E37" s="2" t="str">
        <f>_xlfn.IFNA(VLOOKUP($B37,'AHI Performance Network 072017'!$A$2:$AI$1415,13,FALSE),"")</f>
        <v/>
      </c>
      <c r="F37" s="2" t="str">
        <f>_xlfn.IFNA(VLOOKUP($B37,'AHI Performance Network 072017'!$A$2:$AI$1415,12,FALSE),"")</f>
        <v/>
      </c>
      <c r="G37" s="2"/>
      <c r="H37" s="2"/>
      <c r="I37" s="2"/>
      <c r="J37" s="4">
        <f t="shared" si="6"/>
        <v>0</v>
      </c>
    </row>
    <row r="38" spans="1:10" x14ac:dyDescent="0.25">
      <c r="A38" s="33"/>
      <c r="B38" s="18"/>
      <c r="C38" s="2"/>
      <c r="D38" s="2" t="str">
        <f>_xlfn.IFNA(VLOOKUP($B38,'AHI Performance Network 072017'!$A$2:$AI$1415,18,FALSE),"")</f>
        <v/>
      </c>
      <c r="E38" s="2" t="str">
        <f>_xlfn.IFNA(VLOOKUP($B38,'AHI Performance Network 072017'!$A$2:$AI$1415,13,FALSE),"")</f>
        <v/>
      </c>
      <c r="F38" s="2" t="str">
        <f>_xlfn.IFNA(VLOOKUP($B38,'AHI Performance Network 072017'!$A$2:$AI$1415,12,FALSE),"")</f>
        <v/>
      </c>
      <c r="G38" s="2"/>
      <c r="H38" s="2"/>
      <c r="I38" s="2"/>
      <c r="J38" s="4">
        <f t="shared" si="6"/>
        <v>0</v>
      </c>
    </row>
    <row r="39" spans="1:10" x14ac:dyDescent="0.25">
      <c r="A39" s="33"/>
      <c r="B39" s="18"/>
      <c r="C39" s="2"/>
      <c r="D39" s="2" t="str">
        <f>_xlfn.IFNA(VLOOKUP($B39,'AHI Performance Network 072017'!$A$2:$AI$1415,18,FALSE),"")</f>
        <v/>
      </c>
      <c r="E39" s="2" t="str">
        <f>_xlfn.IFNA(VLOOKUP($B39,'AHI Performance Network 072017'!$A$2:$AI$1415,13,FALSE),"")</f>
        <v/>
      </c>
      <c r="F39" s="2" t="str">
        <f>_xlfn.IFNA(VLOOKUP($B39,'AHI Performance Network 072017'!$A$2:$AI$1415,12,FALSE),"")</f>
        <v/>
      </c>
      <c r="G39" s="2"/>
      <c r="H39" s="2"/>
      <c r="I39" s="2"/>
      <c r="J39" s="4">
        <f t="shared" si="6"/>
        <v>0</v>
      </c>
    </row>
    <row r="40" spans="1:10" x14ac:dyDescent="0.25">
      <c r="A40" s="33"/>
      <c r="B40" s="34" t="s">
        <v>37</v>
      </c>
      <c r="C40" s="35"/>
      <c r="D40" s="35"/>
      <c r="E40" s="35"/>
      <c r="F40" s="35"/>
      <c r="G40" s="35"/>
      <c r="H40" s="35"/>
      <c r="I40" s="35"/>
      <c r="J40" s="35"/>
    </row>
    <row r="41" spans="1:10" x14ac:dyDescent="0.25">
      <c r="A41" s="8"/>
      <c r="B41" s="21"/>
      <c r="C41" s="9"/>
      <c r="D41" s="9"/>
      <c r="E41" s="9"/>
      <c r="F41" s="9"/>
      <c r="G41" s="9"/>
      <c r="H41" s="10">
        <f t="shared" ref="H41:I41" si="7">SUM(H34:H39)</f>
        <v>0</v>
      </c>
      <c r="I41" s="10">
        <f t="shared" si="7"/>
        <v>0</v>
      </c>
      <c r="J41" s="10">
        <f>SUM(J34:J39)</f>
        <v>0</v>
      </c>
    </row>
    <row r="42" spans="1:10" x14ac:dyDescent="0.25">
      <c r="A42" s="33" t="s">
        <v>13</v>
      </c>
      <c r="B42" s="23">
        <v>1013928159</v>
      </c>
      <c r="C42" s="2"/>
      <c r="D42" s="2" t="str">
        <f>_xlfn.IFNA(VLOOKUP($B42,'AHI Performance Network 072017'!$A$2:$AI$1415,18,FALSE),"")</f>
        <v>HUDSON HEADWATERS HEALTH NETWORK</v>
      </c>
      <c r="E42" s="2" t="str">
        <f>_xlfn.IFNA(VLOOKUP($B42,'AHI Performance Network 072017'!$A$2:$AI$1415,13,FALSE),"")</f>
        <v>Yes</v>
      </c>
      <c r="F42" s="2" t="str">
        <f>_xlfn.IFNA(VLOOKUP($B42,'AHI Performance Network 072017'!$A$2:$AI$1415,12,FALSE),"")</f>
        <v>All Other:: Clinic</v>
      </c>
      <c r="G42" s="2"/>
      <c r="H42" s="2">
        <v>306339.90000000002</v>
      </c>
      <c r="I42" s="2"/>
      <c r="J42" s="4">
        <f>H42+I42</f>
        <v>306339.90000000002</v>
      </c>
    </row>
    <row r="43" spans="1:10" x14ac:dyDescent="0.25">
      <c r="A43" s="33"/>
      <c r="B43" s="24">
        <v>1376618843</v>
      </c>
      <c r="C43" s="2"/>
      <c r="D43" s="2" t="str">
        <f>_xlfn.IFNA(VLOOKUP($B43,'AHI Performance Network 072017'!$A$2:$AI$1415,18,FALSE),"")</f>
        <v>PLANNED PARENTHOOD MOHAWK HUDSON, INC</v>
      </c>
      <c r="E43" s="2" t="str">
        <f>_xlfn.IFNA(VLOOKUP($B43,'AHI Performance Network 072017'!$A$2:$AI$1415,13,FALSE),"")</f>
        <v>Yes</v>
      </c>
      <c r="F43" s="2" t="str">
        <f>_xlfn.IFNA(VLOOKUP($B43,'AHI Performance Network 072017'!$A$2:$AI$1415,12,FALSE),"")</f>
        <v>All Other:: Clinic:: Pharmacy</v>
      </c>
      <c r="G43" s="2"/>
      <c r="H43" s="2">
        <v>20749.38</v>
      </c>
      <c r="I43" s="2"/>
      <c r="J43" s="4">
        <f t="shared" ref="J43:J47" si="8">H43+I43</f>
        <v>20749.38</v>
      </c>
    </row>
    <row r="44" spans="1:10" x14ac:dyDescent="0.25">
      <c r="A44" s="33"/>
      <c r="B44" s="24">
        <v>1407907215</v>
      </c>
      <c r="C44" s="2"/>
      <c r="D44" s="2" t="str">
        <f>_xlfn.IFNA(VLOOKUP($B44,'AHI Performance Network 072017'!$A$2:$AI$1415,18,FALSE),"")</f>
        <v>PLANNED PARENTHOOD OF THE NORTH COUNTRY NEW YORK, INC.</v>
      </c>
      <c r="E44" s="2" t="str">
        <f>_xlfn.IFNA(VLOOKUP($B44,'AHI Performance Network 072017'!$A$2:$AI$1415,13,FALSE),"")</f>
        <v>Yes</v>
      </c>
      <c r="F44" s="2" t="str">
        <f>_xlfn.IFNA(VLOOKUP($B44,'AHI Performance Network 072017'!$A$2:$AI$1415,12,FALSE),"")</f>
        <v>All Other:: Clinic</v>
      </c>
      <c r="G44" s="2"/>
      <c r="H44" s="2">
        <v>2656.25</v>
      </c>
      <c r="I44" s="2"/>
      <c r="J44" s="4">
        <f t="shared" si="8"/>
        <v>2656.25</v>
      </c>
    </row>
    <row r="45" spans="1:10" x14ac:dyDescent="0.25">
      <c r="A45" s="33"/>
      <c r="B45" s="24">
        <v>1417012311</v>
      </c>
      <c r="C45" s="2"/>
      <c r="D45" s="2" t="str">
        <f>_xlfn.IFNA(VLOOKUP($B45,'AHI Performance Network 072017'!$A$2:$AI$1415,18,FALSE),"")</f>
        <v>COMMUNITY HEALTH CENTER OF ST. MARY'S HEALTHCARE &amp; NATHAN LITTAUER HOS</v>
      </c>
      <c r="E45" s="2" t="str">
        <f>_xlfn.IFNA(VLOOKUP($B45,'AHI Performance Network 072017'!$A$2:$AI$1415,13,FALSE),"")</f>
        <v>Yes</v>
      </c>
      <c r="F45" s="2" t="str">
        <f>_xlfn.IFNA(VLOOKUP($B45,'AHI Performance Network 072017'!$A$2:$AI$1415,12,FALSE),"")</f>
        <v>All Other:: Clinic</v>
      </c>
      <c r="G45" s="2"/>
      <c r="H45" s="2">
        <v>41203.33</v>
      </c>
      <c r="I45" s="2"/>
      <c r="J45" s="4">
        <f t="shared" si="8"/>
        <v>41203.33</v>
      </c>
    </row>
    <row r="46" spans="1:10" x14ac:dyDescent="0.25">
      <c r="A46" s="33"/>
      <c r="B46" s="24">
        <v>1467432765</v>
      </c>
      <c r="C46" s="2"/>
      <c r="D46" s="2" t="str">
        <f>_xlfn.IFNA(VLOOKUP($B46,'AHI Performance Network 072017'!$A$2:$AI$1415,18,FALSE),"")</f>
        <v>UNITED CEREBRAL PALSY ASSOCIATION OF THE NORTH COUNTRY, INC.</v>
      </c>
      <c r="E46" s="2" t="str">
        <f>_xlfn.IFNA(VLOOKUP($B46,'AHI Performance Network 072017'!$A$2:$AI$1415,13,FALSE),"")</f>
        <v>Yes</v>
      </c>
      <c r="F46" s="2" t="str">
        <f>_xlfn.IFNA(VLOOKUP($B46,'AHI Performance Network 072017'!$A$2:$AI$1415,12,FALSE),"")</f>
        <v>All Other:: Clinic</v>
      </c>
      <c r="G46" s="2"/>
      <c r="H46" s="2">
        <v>30373.9</v>
      </c>
      <c r="I46" s="2"/>
      <c r="J46" s="4">
        <f t="shared" si="8"/>
        <v>30373.9</v>
      </c>
    </row>
    <row r="47" spans="1:10" x14ac:dyDescent="0.25">
      <c r="A47" s="33"/>
      <c r="B47" s="24">
        <v>1508812116</v>
      </c>
      <c r="C47" s="2"/>
      <c r="D47" s="2" t="str">
        <f>_xlfn.IFNA(VLOOKUP($B47,'AHI Performance Network 072017'!$A$2:$AI$1415,18,FALSE),"")</f>
        <v>CENTER FOR DISABILITY SERVICES, INC</v>
      </c>
      <c r="E47" s="2" t="str">
        <f>_xlfn.IFNA(VLOOKUP($B47,'AHI Performance Network 072017'!$A$2:$AI$1415,13,FALSE),"")</f>
        <v>Yes</v>
      </c>
      <c r="F47" s="2" t="str">
        <f>_xlfn.IFNA(VLOOKUP($B47,'AHI Performance Network 072017'!$A$2:$AI$1415,12,FALSE),"")</f>
        <v>All Other:: Clinic</v>
      </c>
      <c r="G47" s="2"/>
      <c r="H47" s="2">
        <v>9562.5</v>
      </c>
      <c r="I47" s="2"/>
      <c r="J47" s="4">
        <f t="shared" si="8"/>
        <v>9562.5</v>
      </c>
    </row>
    <row r="48" spans="1:10" x14ac:dyDescent="0.25">
      <c r="A48" s="33"/>
      <c r="B48" s="34" t="s">
        <v>37</v>
      </c>
      <c r="C48" s="35"/>
      <c r="D48" s="35"/>
      <c r="E48" s="35"/>
      <c r="F48" s="35"/>
      <c r="G48" s="35"/>
      <c r="H48" s="35"/>
      <c r="I48" s="35"/>
      <c r="J48" s="35"/>
    </row>
    <row r="49" spans="1:10" x14ac:dyDescent="0.25">
      <c r="A49" s="8"/>
      <c r="B49" s="21"/>
      <c r="C49" s="9"/>
      <c r="D49" s="9"/>
      <c r="E49" s="9"/>
      <c r="F49" s="9"/>
      <c r="G49" s="9"/>
      <c r="H49" s="10">
        <f t="shared" ref="H49:I49" si="9">SUM(H42:H47)</f>
        <v>410885.26000000007</v>
      </c>
      <c r="I49" s="10">
        <f t="shared" si="9"/>
        <v>0</v>
      </c>
      <c r="J49" s="10">
        <f>SUM(J42:J47)</f>
        <v>410885.26000000007</v>
      </c>
    </row>
    <row r="50" spans="1:10" x14ac:dyDescent="0.25">
      <c r="A50" s="33" t="s">
        <v>14</v>
      </c>
      <c r="B50" s="23">
        <v>1073549796</v>
      </c>
      <c r="C50" s="2"/>
      <c r="D50" s="2" t="str">
        <f>_xlfn.IFNA(VLOOKUP($B50,'AHI Performance Network 072017'!$A$2:$AI$1415,18,FALSE),"")</f>
        <v>WARREN WASHINGTON ASSOCIATION FOR MENTAL HEALTH, INC</v>
      </c>
      <c r="E50" s="2" t="str">
        <f>_xlfn.IFNA(VLOOKUP($B50,'AHI Performance Network 072017'!$A$2:$AI$1415,13,FALSE),"")</f>
        <v>Yes</v>
      </c>
      <c r="F50" s="2" t="str">
        <f>_xlfn.IFNA(VLOOKUP($B50,'AHI Performance Network 072017'!$A$2:$AI$1415,12,FALSE),"")</f>
        <v>Case Management / Health Home:: Mental Health:: Substance Abuse</v>
      </c>
      <c r="G50" s="2"/>
      <c r="H50" s="2">
        <v>3474.37</v>
      </c>
      <c r="I50" s="2"/>
      <c r="J50" s="4">
        <f>H50+I50</f>
        <v>3474.37</v>
      </c>
    </row>
    <row r="51" spans="1:10" x14ac:dyDescent="0.25">
      <c r="A51" s="33"/>
      <c r="B51" s="23">
        <v>1114131075</v>
      </c>
      <c r="C51" s="2"/>
      <c r="D51" s="2" t="str">
        <f>_xlfn.IFNA(VLOOKUP($B51,'AHI Performance Network 072017'!$A$2:$AI$1415,18,FALSE),"")</f>
        <v>COMMUNITY WORK AND INDEPENDENCE, INC.</v>
      </c>
      <c r="E51" s="2" t="str">
        <f>_xlfn.IFNA(VLOOKUP($B51,'AHI Performance Network 072017'!$A$2:$AI$1415,13,FALSE),"")</f>
        <v>Yes</v>
      </c>
      <c r="F51" s="2" t="str">
        <f>_xlfn.IFNA(VLOOKUP($B51,'AHI Performance Network 072017'!$A$2:$AI$1415,12,FALSE),"")</f>
        <v>All Other:: Mental Health</v>
      </c>
      <c r="G51" s="2"/>
      <c r="H51" s="2"/>
      <c r="I51" s="2"/>
      <c r="J51" s="4">
        <f t="shared" ref="J51:J56" si="10">H51+I51</f>
        <v>0</v>
      </c>
    </row>
    <row r="52" spans="1:10" x14ac:dyDescent="0.25">
      <c r="A52" s="33"/>
      <c r="B52" s="23">
        <v>1164473831</v>
      </c>
      <c r="C52" s="2"/>
      <c r="D52" s="2" t="str">
        <f>_xlfn.IFNA(VLOOKUP($B52,'AHI Performance Network 072017'!$A$2:$AI$1415,18,FALSE),"")</f>
        <v>THE FAMILY COUNSELING CENTER OF FULTON COUNTY INC</v>
      </c>
      <c r="E52" s="2" t="str">
        <f>_xlfn.IFNA(VLOOKUP($B52,'AHI Performance Network 072017'!$A$2:$AI$1415,13,FALSE),"")</f>
        <v>Yes</v>
      </c>
      <c r="F52" s="2" t="str">
        <f>_xlfn.IFNA(VLOOKUP($B52,'AHI Performance Network 072017'!$A$2:$AI$1415,12,FALSE),"")</f>
        <v>Mental Health</v>
      </c>
      <c r="G52" s="2"/>
      <c r="H52" s="2">
        <v>107361.89</v>
      </c>
      <c r="I52" s="2"/>
      <c r="J52" s="4">
        <f t="shared" si="10"/>
        <v>107361.89</v>
      </c>
    </row>
    <row r="53" spans="1:10" x14ac:dyDescent="0.25">
      <c r="A53" s="33"/>
      <c r="B53" s="23">
        <v>1659485480</v>
      </c>
      <c r="C53" s="2"/>
      <c r="D53" s="2" t="str">
        <f>_xlfn.IFNA(VLOOKUP($B53,'AHI Performance Network 072017'!$A$2:$AI$1415,18,FALSE),"")</f>
        <v>ESSEX COUNTY MENTAL HEALTH SERVICES</v>
      </c>
      <c r="E53" s="2" t="str">
        <f>_xlfn.IFNA(VLOOKUP($B53,'AHI Performance Network 072017'!$A$2:$AI$1415,13,FALSE),"")</f>
        <v>Yes</v>
      </c>
      <c r="F53" s="2" t="str">
        <f>_xlfn.IFNA(VLOOKUP($B53,'AHI Performance Network 072017'!$A$2:$AI$1415,12,FALSE),"")</f>
        <v>All Other:: Case Management / Health Home:: Mental Health</v>
      </c>
      <c r="G53" s="2"/>
      <c r="H53" s="2">
        <v>12974.37</v>
      </c>
      <c r="I53" s="2"/>
      <c r="J53" s="4">
        <f t="shared" si="10"/>
        <v>12974.37</v>
      </c>
    </row>
    <row r="54" spans="1:10" x14ac:dyDescent="0.25">
      <c r="A54" s="33"/>
      <c r="B54" s="23">
        <v>1922171305</v>
      </c>
      <c r="C54" s="2"/>
      <c r="D54" s="2" t="str">
        <f>_xlfn.IFNA(VLOOKUP($B54,'AHI Performance Network 072017'!$A$2:$AI$1415,18,FALSE),"")</f>
        <v>PARSONS CHILD AND FAMILY CENTER</v>
      </c>
      <c r="E54" s="2" t="str">
        <f>_xlfn.IFNA(VLOOKUP($B54,'AHI Performance Network 072017'!$A$2:$AI$1415,13,FALSE),"")</f>
        <v>Yes</v>
      </c>
      <c r="F54" s="2" t="str">
        <f>_xlfn.IFNA(VLOOKUP($B54,'AHI Performance Network 072017'!$A$2:$AI$1415,12,FALSE),"")</f>
        <v>All Other:: Case Management / Health Home:: Clinic:: Mental Health</v>
      </c>
      <c r="G54" s="2"/>
      <c r="H54" s="2">
        <v>66402</v>
      </c>
      <c r="I54" s="2"/>
      <c r="J54" s="4">
        <f t="shared" si="10"/>
        <v>66402</v>
      </c>
    </row>
    <row r="55" spans="1:10" x14ac:dyDescent="0.25">
      <c r="A55" s="33"/>
      <c r="B55" s="23">
        <v>1992898670</v>
      </c>
      <c r="C55" s="2"/>
      <c r="D55" s="2" t="str">
        <f>_xlfn.IFNA(VLOOKUP($B55,'AHI Performance Network 072017'!$A$2:$AI$1415,18,FALSE),"")</f>
        <v>MENTAL HEALTH ASSOCIATION IN FULTON AND MONTGOM</v>
      </c>
      <c r="E55" s="2" t="str">
        <f>_xlfn.IFNA(VLOOKUP($B55,'AHI Performance Network 072017'!$A$2:$AI$1415,13,FALSE),"")</f>
        <v>Yes</v>
      </c>
      <c r="F55" s="2" t="str">
        <f>_xlfn.IFNA(VLOOKUP($B55,'AHI Performance Network 072017'!$A$2:$AI$1415,12,FALSE),"")</f>
        <v>Mental Health</v>
      </c>
      <c r="G55" s="2"/>
      <c r="H55" s="2">
        <v>8500</v>
      </c>
      <c r="I55" s="2"/>
      <c r="J55" s="4">
        <f t="shared" ref="J55" si="11">H55+I55</f>
        <v>8500</v>
      </c>
    </row>
    <row r="56" spans="1:10" x14ac:dyDescent="0.25">
      <c r="A56" s="33"/>
      <c r="B56" s="23">
        <v>1164465902</v>
      </c>
      <c r="C56" s="2"/>
      <c r="D56" s="2" t="str">
        <f>_xlfn.IFNA(VLOOKUP($B56,'AHI Performance Network 072017'!$A$2:$AI$1415,18,FALSE),"")</f>
        <v>CLINTON COUNTY MENTAL HEALTH &amp; ADDICTION SERVICES</v>
      </c>
      <c r="E56" s="2" t="str">
        <f>_xlfn.IFNA(VLOOKUP($B56,'AHI Performance Network 072017'!$A$2:$AI$1415,13,FALSE),"")</f>
        <v>Yes</v>
      </c>
      <c r="F56" s="2" t="str">
        <f>_xlfn.IFNA(VLOOKUP($B56,'AHI Performance Network 072017'!$A$2:$AI$1415,12,FALSE),"")</f>
        <v>All Other:: Mental Health:: Substance Abuse</v>
      </c>
      <c r="G56" s="2"/>
      <c r="H56" s="2">
        <v>12750</v>
      </c>
      <c r="I56" s="2"/>
      <c r="J56" s="4">
        <f t="shared" si="10"/>
        <v>12750</v>
      </c>
    </row>
    <row r="57" spans="1:10" x14ac:dyDescent="0.25">
      <c r="A57" s="33"/>
      <c r="B57" s="34" t="s">
        <v>37</v>
      </c>
      <c r="C57" s="35"/>
      <c r="D57" s="35"/>
      <c r="E57" s="35"/>
      <c r="F57" s="35"/>
      <c r="G57" s="35"/>
      <c r="H57" s="35"/>
      <c r="I57" s="35"/>
      <c r="J57" s="35"/>
    </row>
    <row r="58" spans="1:10" x14ac:dyDescent="0.25">
      <c r="A58" s="8"/>
      <c r="B58" s="21"/>
      <c r="C58" s="9"/>
      <c r="D58" s="9"/>
      <c r="E58" s="9"/>
      <c r="F58" s="9"/>
      <c r="G58" s="9"/>
      <c r="H58" s="10">
        <f>SUM(H50:H56)</f>
        <v>211462.63</v>
      </c>
      <c r="I58" s="10">
        <f t="shared" ref="I58" si="12">SUM(I50:I56)</f>
        <v>0</v>
      </c>
      <c r="J58" s="10">
        <f>SUM(J50:J56)</f>
        <v>211462.63</v>
      </c>
    </row>
    <row r="59" spans="1:10" x14ac:dyDescent="0.25">
      <c r="A59" s="33" t="s">
        <v>15</v>
      </c>
      <c r="B59" s="23">
        <v>1760543672</v>
      </c>
      <c r="C59" s="2"/>
      <c r="D59" s="2" t="str">
        <f>_xlfn.IFNA(VLOOKUP($B59,'AHI Performance Network 072017'!$A$2:$AI$1415,18,FALSE),"")</f>
        <v>820 RIVER STREET INC.</v>
      </c>
      <c r="E59" s="2" t="str">
        <f>_xlfn.IFNA(VLOOKUP($B59,'AHI Performance Network 072017'!$A$2:$AI$1415,13,FALSE),"")</f>
        <v>Yes</v>
      </c>
      <c r="F59" s="2" t="str">
        <f>_xlfn.IFNA(VLOOKUP($B59,'AHI Performance Network 072017'!$A$2:$AI$1415,12,FALSE),"")</f>
        <v>All Other:: Substance Abuse</v>
      </c>
      <c r="G59" s="2"/>
      <c r="H59" s="2">
        <v>3474.37</v>
      </c>
      <c r="I59" s="2"/>
      <c r="J59" s="4">
        <f>H59+I59</f>
        <v>3474.37</v>
      </c>
    </row>
    <row r="60" spans="1:10" x14ac:dyDescent="0.25">
      <c r="A60" s="33"/>
      <c r="B60" s="23">
        <v>1780619064</v>
      </c>
      <c r="C60" s="2"/>
      <c r="D60" s="2" t="str">
        <f>_xlfn.IFNA(VLOOKUP($B60,'AHI Performance Network 072017'!$A$2:$AI$1415,18,FALSE),"")</f>
        <v>CITIZEN ADVOCATES, INC</v>
      </c>
      <c r="E60" s="2" t="str">
        <f>_xlfn.IFNA(VLOOKUP($B60,'AHI Performance Network 072017'!$A$2:$AI$1415,13,FALSE),"")</f>
        <v>Yes</v>
      </c>
      <c r="F60" s="2" t="str">
        <f>_xlfn.IFNA(VLOOKUP($B60,'AHI Performance Network 072017'!$A$2:$AI$1415,12,FALSE),"")</f>
        <v>All Other:: Mental Health:: Substance Abuse</v>
      </c>
      <c r="G60" s="2"/>
      <c r="H60" s="2">
        <v>38959.33</v>
      </c>
      <c r="I60" s="2"/>
      <c r="J60" s="4">
        <f t="shared" ref="J60:J64" si="13">H60+I60</f>
        <v>38959.33</v>
      </c>
    </row>
    <row r="61" spans="1:10" x14ac:dyDescent="0.25">
      <c r="A61" s="33"/>
      <c r="B61" s="23">
        <v>1346296720</v>
      </c>
      <c r="C61" s="2"/>
      <c r="D61" s="2" t="str">
        <f>_xlfn.IFNA(VLOOKUP($B61,'AHI Performance Network 072017'!$A$2:$AI$1415,18,FALSE),"")</f>
        <v>CONIFER PARK, INC.</v>
      </c>
      <c r="E61" s="2" t="str">
        <f>_xlfn.IFNA(VLOOKUP($B61,'AHI Performance Network 072017'!$A$2:$AI$1415,13,FALSE),"")</f>
        <v>Yes</v>
      </c>
      <c r="F61" s="2" t="str">
        <f>_xlfn.IFNA(VLOOKUP($B61,'AHI Performance Network 072017'!$A$2:$AI$1415,12,FALSE),"")</f>
        <v>All Other:: Substance Abuse</v>
      </c>
      <c r="G61" s="2"/>
      <c r="H61" s="2"/>
      <c r="I61" s="2"/>
      <c r="J61" s="4">
        <f t="shared" si="13"/>
        <v>0</v>
      </c>
    </row>
    <row r="62" spans="1:10" x14ac:dyDescent="0.25">
      <c r="A62" s="33"/>
      <c r="B62" s="23">
        <v>1568568962</v>
      </c>
      <c r="C62" s="2"/>
      <c r="D62" s="2" t="str">
        <f>_xlfn.IFNA(VLOOKUP($B62,'AHI Performance Network 072017'!$A$2:$AI$1415,18,FALSE),"")</f>
        <v>CHAMPLAIN VALLEY FAMILY CENTER</v>
      </c>
      <c r="E62" s="2" t="str">
        <f>_xlfn.IFNA(VLOOKUP($B62,'AHI Performance Network 072017'!$A$2:$AI$1415,13,FALSE),"")</f>
        <v>Yes</v>
      </c>
      <c r="F62" s="2" t="str">
        <f>_xlfn.IFNA(VLOOKUP($B62,'AHI Performance Network 072017'!$A$2:$AI$1415,12,FALSE),"")</f>
        <v>All Other:: Substance Abuse</v>
      </c>
      <c r="G62" s="2"/>
      <c r="H62" s="2">
        <v>50813.9</v>
      </c>
      <c r="I62" s="2"/>
      <c r="J62" s="4">
        <f t="shared" si="13"/>
        <v>50813.9</v>
      </c>
    </row>
    <row r="63" spans="1:10" x14ac:dyDescent="0.25">
      <c r="A63" s="33"/>
      <c r="B63" s="23">
        <v>1629172762</v>
      </c>
      <c r="C63" s="2"/>
      <c r="D63" s="2" t="str">
        <f>_xlfn.IFNA(VLOOKUP($B63,'AHI Performance Network 072017'!$A$2:$AI$1415,18,FALSE),"")</f>
        <v>ST JOSEPHS REHAB CTR INC</v>
      </c>
      <c r="E63" s="2" t="str">
        <f>_xlfn.IFNA(VLOOKUP($B63,'AHI Performance Network 072017'!$A$2:$AI$1415,13,FALSE),"")</f>
        <v>Yes</v>
      </c>
      <c r="F63" s="2" t="str">
        <f>_xlfn.IFNA(VLOOKUP($B63,'AHI Performance Network 072017'!$A$2:$AI$1415,12,FALSE),"")</f>
        <v>All Other:: Substance Abuse</v>
      </c>
      <c r="G63" s="2"/>
      <c r="H63" s="2">
        <v>8982.08</v>
      </c>
      <c r="I63" s="2"/>
      <c r="J63" s="4">
        <f t="shared" si="13"/>
        <v>8982.08</v>
      </c>
    </row>
    <row r="64" spans="1:10" x14ac:dyDescent="0.25">
      <c r="A64" s="33"/>
      <c r="B64" s="18"/>
      <c r="C64" s="2"/>
      <c r="D64" s="2" t="str">
        <f>_xlfn.IFNA(VLOOKUP($B64,'AHI Performance Network 072017'!$A$2:$AI$1415,18,FALSE),"")</f>
        <v/>
      </c>
      <c r="E64" s="2" t="str">
        <f>_xlfn.IFNA(VLOOKUP($B64,'AHI Performance Network 072017'!$A$2:$AI$1415,13,FALSE),"")</f>
        <v/>
      </c>
      <c r="F64" s="2" t="str">
        <f>_xlfn.IFNA(VLOOKUP($B64,'AHI Performance Network 072017'!$A$2:$AI$1415,12,FALSE),"")</f>
        <v/>
      </c>
      <c r="G64" s="2"/>
      <c r="H64" s="2"/>
      <c r="I64" s="2"/>
      <c r="J64" s="4">
        <f t="shared" si="13"/>
        <v>0</v>
      </c>
    </row>
    <row r="65" spans="1:10" x14ac:dyDescent="0.25">
      <c r="A65" s="33"/>
      <c r="B65" s="34" t="s">
        <v>37</v>
      </c>
      <c r="C65" s="35"/>
      <c r="D65" s="35"/>
      <c r="E65" s="35"/>
      <c r="F65" s="35"/>
      <c r="G65" s="35"/>
      <c r="H65" s="35"/>
      <c r="I65" s="35"/>
      <c r="J65" s="35"/>
    </row>
    <row r="66" spans="1:10" x14ac:dyDescent="0.25">
      <c r="A66" s="8"/>
      <c r="B66" s="21"/>
      <c r="C66" s="9"/>
      <c r="D66" s="9"/>
      <c r="E66" s="9"/>
      <c r="F66" s="9"/>
      <c r="G66" s="9"/>
      <c r="H66" s="10">
        <f t="shared" ref="H66:I66" si="14">SUM(H59:H64)</f>
        <v>102229.68000000001</v>
      </c>
      <c r="I66" s="10">
        <f t="shared" si="14"/>
        <v>0</v>
      </c>
      <c r="J66" s="10">
        <f>SUM(J59:J64)</f>
        <v>102229.68000000001</v>
      </c>
    </row>
    <row r="67" spans="1:10" x14ac:dyDescent="0.25">
      <c r="A67" s="33" t="s">
        <v>16</v>
      </c>
      <c r="B67" s="23">
        <v>1063638930</v>
      </c>
      <c r="C67" s="2"/>
      <c r="D67" s="2" t="str">
        <f>_xlfn.IFNA(VLOOKUP($B67,'AHI Performance Network 072017'!$A$2:$AI$1415,18,FALSE),"")</f>
        <v>WARREN COUNTY</v>
      </c>
      <c r="E67" s="2" t="str">
        <f>_xlfn.IFNA(VLOOKUP($B67,'AHI Performance Network 072017'!$A$2:$AI$1415,13,FALSE),"")</f>
        <v>Yes</v>
      </c>
      <c r="F67" s="2" t="str">
        <f>_xlfn.IFNA(VLOOKUP($B67,'AHI Performance Network 072017'!$A$2:$AI$1415,12,FALSE),"")</f>
        <v>All Other</v>
      </c>
      <c r="G67" s="2"/>
      <c r="H67" s="2">
        <v>16017.19</v>
      </c>
      <c r="I67" s="2"/>
      <c r="J67" s="4">
        <f>H67+I67</f>
        <v>16017.19</v>
      </c>
    </row>
    <row r="68" spans="1:10" x14ac:dyDescent="0.25">
      <c r="A68" s="33"/>
      <c r="B68" s="23">
        <v>1104067024</v>
      </c>
      <c r="C68" s="2"/>
      <c r="D68" s="2" t="str">
        <f>_xlfn.IFNA(VLOOKUP($B68,'AHI Performance Network 072017'!$A$2:$AI$1415,18,FALSE),"")</f>
        <v>CATHOLIC CHARITIES AIDS SERVICES</v>
      </c>
      <c r="E68" s="2" t="str">
        <f>_xlfn.IFNA(VLOOKUP($B68,'AHI Performance Network 072017'!$A$2:$AI$1415,13,FALSE),"")</f>
        <v>Yes</v>
      </c>
      <c r="F68" s="2" t="str">
        <f>_xlfn.IFNA(VLOOKUP($B68,'AHI Performance Network 072017'!$A$2:$AI$1415,12,FALSE),"")</f>
        <v>Case Management / Health Home:: Home and Community Based Services</v>
      </c>
      <c r="G68" s="2"/>
      <c r="H68" s="2"/>
      <c r="I68" s="2"/>
      <c r="J68" s="4">
        <f t="shared" ref="J68:J72" si="15">H68+I68</f>
        <v>0</v>
      </c>
    </row>
    <row r="69" spans="1:10" x14ac:dyDescent="0.25">
      <c r="A69" s="33"/>
      <c r="B69" s="23">
        <v>1164428413</v>
      </c>
      <c r="C69" s="2"/>
      <c r="D69" s="2" t="str">
        <f>_xlfn.IFNA(VLOOKUP($B69,'AHI Performance Network 072017'!$A$2:$AI$1415,18,FALSE),"")</f>
        <v>FRANKLIN COUNTY</v>
      </c>
      <c r="E69" s="2" t="str">
        <f>_xlfn.IFNA(VLOOKUP($B69,'AHI Performance Network 072017'!$A$2:$AI$1415,13,FALSE),"")</f>
        <v>Yes</v>
      </c>
      <c r="F69" s="2" t="str">
        <f>_xlfn.IFNA(VLOOKUP($B69,'AHI Performance Network 072017'!$A$2:$AI$1415,12,FALSE),"")</f>
        <v>All Other:: Case Management / Health Home</v>
      </c>
      <c r="G69" s="2"/>
      <c r="H69" s="2">
        <v>2555</v>
      </c>
      <c r="I69" s="2"/>
      <c r="J69" s="4">
        <f t="shared" si="15"/>
        <v>2555</v>
      </c>
    </row>
    <row r="70" spans="1:10" x14ac:dyDescent="0.25">
      <c r="A70" s="33"/>
      <c r="B70" s="24">
        <v>1487940870</v>
      </c>
      <c r="C70" s="2"/>
      <c r="D70" s="2" t="str">
        <f>_xlfn.IFNA(VLOOKUP($B70,'AHI Performance Network 072017'!$A$2:$AI$1415,18,FALSE),"")</f>
        <v>MENTAL HEALTH ASSOCIATION IN ESSEX COUNTY, INC.</v>
      </c>
      <c r="E70" s="2" t="str">
        <f>_xlfn.IFNA(VLOOKUP($B70,'AHI Performance Network 072017'!$A$2:$AI$1415,13,FALSE),"")</f>
        <v>Yes</v>
      </c>
      <c r="F70" s="2" t="str">
        <f>_xlfn.IFNA(VLOOKUP($B70,'AHI Performance Network 072017'!$A$2:$AI$1415,12,FALSE),"")</f>
        <v>Case Management / Health Home</v>
      </c>
      <c r="G70" s="2"/>
      <c r="H70" s="2">
        <v>9146</v>
      </c>
      <c r="I70" s="2"/>
      <c r="J70" s="4">
        <f t="shared" si="15"/>
        <v>9146</v>
      </c>
    </row>
    <row r="71" spans="1:10" x14ac:dyDescent="0.25">
      <c r="A71" s="33"/>
      <c r="B71" s="24">
        <v>1811190663</v>
      </c>
      <c r="C71" s="2"/>
      <c r="D71" s="2" t="str">
        <f>_xlfn.IFNA(VLOOKUP($B71,'AHI Performance Network 072017'!$A$2:$AI$1415,18,FALSE),"")</f>
        <v>FAMILIES FIRST IN ESSEX</v>
      </c>
      <c r="E71" s="2" t="str">
        <f>_xlfn.IFNA(VLOOKUP($B71,'AHI Performance Network 072017'!$A$2:$AI$1415,13,FALSE),"")</f>
        <v>Yes</v>
      </c>
      <c r="F71" s="2" t="str">
        <f>_xlfn.IFNA(VLOOKUP($B71,'AHI Performance Network 072017'!$A$2:$AI$1415,12,FALSE),"")</f>
        <v>Case Management / Health Home:: Mental Health</v>
      </c>
      <c r="G71" s="2"/>
      <c r="H71" s="2">
        <v>23240.07</v>
      </c>
      <c r="I71" s="2"/>
      <c r="J71" s="4">
        <f t="shared" si="15"/>
        <v>23240.07</v>
      </c>
    </row>
    <row r="72" spans="1:10" x14ac:dyDescent="0.25">
      <c r="A72" s="33"/>
      <c r="B72" s="24">
        <v>1023004462</v>
      </c>
      <c r="C72" s="2"/>
      <c r="D72" s="2" t="str">
        <f>_xlfn.IFNA(VLOOKUP($B72,'AHI Performance Network 072017'!$A$2:$AI$1415,18,FALSE),"")</f>
        <v>UNITED HELPERS CARE INC</v>
      </c>
      <c r="E72" s="2" t="str">
        <f>_xlfn.IFNA(VLOOKUP($B72,'AHI Performance Network 072017'!$A$2:$AI$1415,13,FALSE),"")</f>
        <v>Yes</v>
      </c>
      <c r="F72" s="2" t="str">
        <f>_xlfn.IFNA(VLOOKUP($B72,'AHI Performance Network 072017'!$A$2:$AI$1415,12,FALSE),"")</f>
        <v>Case Management / Health Home</v>
      </c>
      <c r="G72" s="2"/>
      <c r="H72" s="2">
        <v>38250</v>
      </c>
      <c r="I72" s="2"/>
      <c r="J72" s="4">
        <f t="shared" si="15"/>
        <v>38250</v>
      </c>
    </row>
    <row r="73" spans="1:10" x14ac:dyDescent="0.25">
      <c r="A73" s="33"/>
      <c r="B73" s="34" t="s">
        <v>37</v>
      </c>
      <c r="C73" s="35"/>
      <c r="D73" s="35"/>
      <c r="E73" s="35"/>
      <c r="F73" s="35"/>
      <c r="G73" s="35"/>
      <c r="H73" s="35"/>
      <c r="I73" s="35"/>
      <c r="J73" s="35"/>
    </row>
    <row r="74" spans="1:10" x14ac:dyDescent="0.25">
      <c r="A74" s="8"/>
      <c r="B74" s="21"/>
      <c r="C74" s="9"/>
      <c r="D74" s="9"/>
      <c r="E74" s="9"/>
      <c r="F74" s="9"/>
      <c r="G74" s="9"/>
      <c r="H74" s="10">
        <f t="shared" ref="H74:I74" si="16">SUM(H67:H72)</f>
        <v>89208.260000000009</v>
      </c>
      <c r="I74" s="10">
        <f t="shared" si="16"/>
        <v>0</v>
      </c>
      <c r="J74" s="10">
        <f>SUM(J67:J72)</f>
        <v>89208.260000000009</v>
      </c>
    </row>
    <row r="75" spans="1:10" x14ac:dyDescent="0.25">
      <c r="A75" s="33" t="s">
        <v>17</v>
      </c>
      <c r="B75" s="23">
        <v>1265625685</v>
      </c>
      <c r="C75" s="2"/>
      <c r="D75" s="2" t="str">
        <f>_xlfn.IFNA(VLOOKUP($B75,'AHI Performance Network 072017'!$A$2:$AI$1415,18,FALSE),"")</f>
        <v>AIDS COUNCIL OF NORTHEASTERN NEW YORK</v>
      </c>
      <c r="E75" s="2" t="str">
        <f>_xlfn.IFNA(VLOOKUP($B75,'AHI Performance Network 072017'!$A$2:$AI$1415,13,FALSE),"")</f>
        <v>Yes</v>
      </c>
      <c r="F75" s="2" t="str">
        <f>_xlfn.IFNA(VLOOKUP($B75,'AHI Performance Network 072017'!$A$2:$AI$1415,12,FALSE),"")</f>
        <v>Case Management / Health Home</v>
      </c>
      <c r="G75" s="2"/>
      <c r="H75" s="2">
        <v>9638.33</v>
      </c>
      <c r="I75" s="2"/>
      <c r="J75" s="4">
        <f>H75+I75</f>
        <v>9638.33</v>
      </c>
    </row>
    <row r="76" spans="1:10" x14ac:dyDescent="0.25">
      <c r="A76" s="33"/>
      <c r="B76" s="23">
        <v>1689621468</v>
      </c>
      <c r="C76" s="2"/>
      <c r="D76" s="2" t="str">
        <f>_xlfn.IFNA(VLOOKUP($B76,'AHI Performance Network 072017'!$A$2:$AI$1415,18,FALSE),"")</f>
        <v>BEHAVIORAL HEALTH SERVICES NORTH, INC.</v>
      </c>
      <c r="E76" s="2" t="str">
        <f>_xlfn.IFNA(VLOOKUP($B76,'AHI Performance Network 072017'!$A$2:$AI$1415,13,FALSE),"")</f>
        <v>Yes</v>
      </c>
      <c r="F76" s="2" t="str">
        <f>_xlfn.IFNA(VLOOKUP($B76,'AHI Performance Network 072017'!$A$2:$AI$1415,12,FALSE),"")</f>
        <v>Case Management / Health Home:: Mental Health</v>
      </c>
      <c r="G76" s="2"/>
      <c r="H76" s="2">
        <v>38215.57</v>
      </c>
      <c r="I76" s="2"/>
      <c r="J76" s="4">
        <f t="shared" ref="J76:J80" si="17">H76+I76</f>
        <v>38215.57</v>
      </c>
    </row>
    <row r="77" spans="1:10" x14ac:dyDescent="0.25">
      <c r="A77" s="33"/>
      <c r="B77" s="18"/>
      <c r="C77" s="2"/>
      <c r="D77" s="2" t="str">
        <f>_xlfn.IFNA(VLOOKUP($B77,'AHI Performance Network 072017'!$A$2:$AI$1415,18,FALSE),"")</f>
        <v/>
      </c>
      <c r="E77" s="2" t="str">
        <f>_xlfn.IFNA(VLOOKUP($B77,'AHI Performance Network 072017'!$A$2:$AI$1415,13,FALSE),"")</f>
        <v/>
      </c>
      <c r="F77" s="2" t="str">
        <f>_xlfn.IFNA(VLOOKUP($B77,'AHI Performance Network 072017'!$A$2:$AI$1415,12,FALSE),"")</f>
        <v/>
      </c>
      <c r="G77" s="2"/>
      <c r="H77" s="2"/>
      <c r="I77" s="2"/>
      <c r="J77" s="4">
        <f t="shared" si="17"/>
        <v>0</v>
      </c>
    </row>
    <row r="78" spans="1:10" x14ac:dyDescent="0.25">
      <c r="A78" s="33"/>
      <c r="B78" s="18"/>
      <c r="C78" s="2"/>
      <c r="D78" s="2" t="str">
        <f>_xlfn.IFNA(VLOOKUP($B78,'AHI Performance Network 072017'!$A$2:$AI$1415,18,FALSE),"")</f>
        <v/>
      </c>
      <c r="E78" s="2" t="str">
        <f>_xlfn.IFNA(VLOOKUP($B78,'AHI Performance Network 072017'!$A$2:$AI$1415,13,FALSE),"")</f>
        <v/>
      </c>
      <c r="F78" s="2" t="str">
        <f>_xlfn.IFNA(VLOOKUP($B78,'AHI Performance Network 072017'!$A$2:$AI$1415,12,FALSE),"")</f>
        <v/>
      </c>
      <c r="G78" s="2"/>
      <c r="H78" s="2"/>
      <c r="I78" s="2"/>
      <c r="J78" s="4">
        <f t="shared" si="17"/>
        <v>0</v>
      </c>
    </row>
    <row r="79" spans="1:10" x14ac:dyDescent="0.25">
      <c r="A79" s="33"/>
      <c r="B79" s="18"/>
      <c r="C79" s="2"/>
      <c r="D79" s="2" t="str">
        <f>_xlfn.IFNA(VLOOKUP($B79,'AHI Performance Network 072017'!$A$2:$AI$1415,18,FALSE),"")</f>
        <v/>
      </c>
      <c r="E79" s="2" t="str">
        <f>_xlfn.IFNA(VLOOKUP($B79,'AHI Performance Network 072017'!$A$2:$AI$1415,13,FALSE),"")</f>
        <v/>
      </c>
      <c r="F79" s="2" t="str">
        <f>_xlfn.IFNA(VLOOKUP($B79,'AHI Performance Network 072017'!$A$2:$AI$1415,12,FALSE),"")</f>
        <v/>
      </c>
      <c r="G79" s="2"/>
      <c r="H79" s="2"/>
      <c r="I79" s="2"/>
      <c r="J79" s="4">
        <f t="shared" si="17"/>
        <v>0</v>
      </c>
    </row>
    <row r="80" spans="1:10" x14ac:dyDescent="0.25">
      <c r="A80" s="33"/>
      <c r="B80" s="18"/>
      <c r="C80" s="2"/>
      <c r="D80" s="2" t="str">
        <f>_xlfn.IFNA(VLOOKUP($B80,'AHI Performance Network 072017'!$A$2:$AI$1415,18,FALSE),"")</f>
        <v/>
      </c>
      <c r="E80" s="2" t="str">
        <f>_xlfn.IFNA(VLOOKUP($B80,'AHI Performance Network 072017'!$A$2:$AI$1415,13,FALSE),"")</f>
        <v/>
      </c>
      <c r="F80" s="2" t="str">
        <f>_xlfn.IFNA(VLOOKUP($B80,'AHI Performance Network 072017'!$A$2:$AI$1415,12,FALSE),"")</f>
        <v/>
      </c>
      <c r="G80" s="2"/>
      <c r="H80" s="2"/>
      <c r="I80" s="2"/>
      <c r="J80" s="4">
        <f t="shared" si="17"/>
        <v>0</v>
      </c>
    </row>
    <row r="81" spans="1:10" x14ac:dyDescent="0.25">
      <c r="A81" s="33"/>
      <c r="B81" s="34" t="s">
        <v>37</v>
      </c>
      <c r="C81" s="35"/>
      <c r="D81" s="35"/>
      <c r="E81" s="35"/>
      <c r="F81" s="35"/>
      <c r="G81" s="35"/>
      <c r="H81" s="35"/>
      <c r="I81" s="35"/>
      <c r="J81" s="35"/>
    </row>
    <row r="82" spans="1:10" x14ac:dyDescent="0.25">
      <c r="A82" s="8"/>
      <c r="B82" s="21"/>
      <c r="C82" s="9"/>
      <c r="D82" s="9"/>
      <c r="E82" s="9"/>
      <c r="F82" s="9"/>
      <c r="G82" s="9"/>
      <c r="H82" s="10">
        <f t="shared" ref="H82:I82" si="18">SUM(H75:H80)</f>
        <v>47853.9</v>
      </c>
      <c r="I82" s="10">
        <f t="shared" si="18"/>
        <v>0</v>
      </c>
      <c r="J82" s="10">
        <f>SUM(J75:J80)</f>
        <v>47853.9</v>
      </c>
    </row>
    <row r="83" spans="1:10" x14ac:dyDescent="0.25">
      <c r="A83" s="33" t="s">
        <v>18</v>
      </c>
      <c r="B83" s="18"/>
      <c r="C83" s="27" t="s">
        <v>6336</v>
      </c>
      <c r="D83" t="s">
        <v>4336</v>
      </c>
      <c r="E83" s="2" t="s">
        <v>193</v>
      </c>
      <c r="F83" s="2" t="s">
        <v>95</v>
      </c>
      <c r="G83" s="2"/>
      <c r="H83" s="2">
        <v>68</v>
      </c>
      <c r="I83" s="2"/>
      <c r="J83" s="4">
        <f>H83+I83</f>
        <v>68</v>
      </c>
    </row>
    <row r="84" spans="1:10" x14ac:dyDescent="0.25">
      <c r="A84" s="33"/>
      <c r="B84" s="18"/>
      <c r="C84" s="2"/>
      <c r="D84" s="2" t="s">
        <v>39</v>
      </c>
      <c r="E84" s="2"/>
      <c r="F84" s="2"/>
      <c r="G84" s="2"/>
      <c r="H84" s="2">
        <v>6870.5</v>
      </c>
      <c r="I84" s="2"/>
      <c r="J84" s="4">
        <f t="shared" ref="J84:J88" si="19">H84+I84</f>
        <v>6870.5</v>
      </c>
    </row>
    <row r="85" spans="1:10" x14ac:dyDescent="0.25">
      <c r="A85" s="33"/>
      <c r="B85" s="18"/>
      <c r="C85" s="2"/>
      <c r="D85" s="2" t="s">
        <v>40</v>
      </c>
      <c r="E85" s="2"/>
      <c r="F85" s="2"/>
      <c r="G85" s="2"/>
      <c r="H85" s="2">
        <v>25489.37</v>
      </c>
      <c r="I85" s="2"/>
      <c r="J85" s="4">
        <f t="shared" si="19"/>
        <v>25489.37</v>
      </c>
    </row>
    <row r="86" spans="1:10" x14ac:dyDescent="0.25">
      <c r="A86" s="33"/>
      <c r="B86" s="18"/>
      <c r="C86" s="2"/>
      <c r="D86" s="2" t="s">
        <v>6230</v>
      </c>
      <c r="E86" s="2"/>
      <c r="F86" s="2"/>
      <c r="G86" s="2"/>
      <c r="H86" s="2">
        <v>12750</v>
      </c>
      <c r="I86" s="2"/>
      <c r="J86" s="4">
        <f t="shared" ref="J86" si="20">H86+I86</f>
        <v>12750</v>
      </c>
    </row>
    <row r="87" spans="1:10" x14ac:dyDescent="0.25">
      <c r="A87" s="33"/>
      <c r="B87" s="18"/>
      <c r="C87" s="2"/>
      <c r="D87" s="2" t="s">
        <v>41</v>
      </c>
      <c r="E87" s="2"/>
      <c r="F87" s="2"/>
      <c r="G87" s="2"/>
      <c r="H87" s="2">
        <v>20833.330000000002</v>
      </c>
      <c r="I87" s="2"/>
      <c r="J87" s="4">
        <f t="shared" si="19"/>
        <v>20833.330000000002</v>
      </c>
    </row>
    <row r="88" spans="1:10" x14ac:dyDescent="0.25">
      <c r="A88" s="33"/>
      <c r="B88" s="18"/>
      <c r="C88" s="2"/>
      <c r="D88" s="2" t="s">
        <v>42</v>
      </c>
      <c r="E88" s="2"/>
      <c r="F88" s="2"/>
      <c r="G88" s="2"/>
      <c r="H88" s="2">
        <v>1767.2</v>
      </c>
      <c r="I88" s="2"/>
      <c r="J88" s="4">
        <f t="shared" si="19"/>
        <v>1767.2</v>
      </c>
    </row>
    <row r="89" spans="1:10" x14ac:dyDescent="0.25">
      <c r="A89" s="33"/>
      <c r="B89" s="18"/>
      <c r="C89" s="2"/>
      <c r="D89" s="2" t="s">
        <v>43</v>
      </c>
      <c r="E89" s="2"/>
      <c r="F89" s="2"/>
      <c r="G89" s="2"/>
      <c r="H89" s="2">
        <v>32235.62</v>
      </c>
      <c r="I89" s="2"/>
      <c r="J89" s="4">
        <f t="shared" ref="J89:J109" si="21">H89+I89</f>
        <v>32235.62</v>
      </c>
    </row>
    <row r="90" spans="1:10" x14ac:dyDescent="0.25">
      <c r="A90" s="33"/>
      <c r="B90" s="18"/>
      <c r="C90" s="2"/>
      <c r="D90" s="2" t="s">
        <v>44</v>
      </c>
      <c r="E90" s="2"/>
      <c r="F90" s="2"/>
      <c r="G90" s="2"/>
      <c r="H90" s="2">
        <v>14343.75</v>
      </c>
      <c r="I90" s="2"/>
      <c r="J90" s="4">
        <f t="shared" si="21"/>
        <v>14343.75</v>
      </c>
    </row>
    <row r="91" spans="1:10" x14ac:dyDescent="0.25">
      <c r="A91" s="33"/>
      <c r="B91" s="18"/>
      <c r="C91" s="2"/>
      <c r="D91" s="2" t="s">
        <v>45</v>
      </c>
      <c r="E91" s="2"/>
      <c r="F91" s="2"/>
      <c r="G91" s="2"/>
      <c r="H91" s="2">
        <v>21473.45</v>
      </c>
      <c r="I91" s="2"/>
      <c r="J91" s="4">
        <f t="shared" si="21"/>
        <v>21473.45</v>
      </c>
    </row>
    <row r="92" spans="1:10" x14ac:dyDescent="0.25">
      <c r="A92" s="33"/>
      <c r="B92" s="18"/>
      <c r="C92" s="2"/>
      <c r="D92" s="2" t="s">
        <v>6211</v>
      </c>
      <c r="E92" s="2"/>
      <c r="F92" s="2"/>
      <c r="G92" s="2"/>
      <c r="H92" s="2">
        <v>233.75</v>
      </c>
      <c r="I92" s="2"/>
      <c r="J92" s="4">
        <f t="shared" ref="J92:J93" si="22">H92+I92</f>
        <v>233.75</v>
      </c>
    </row>
    <row r="93" spans="1:10" x14ac:dyDescent="0.25">
      <c r="A93" s="33"/>
      <c r="B93" s="18"/>
      <c r="C93" s="2"/>
      <c r="D93" s="2" t="s">
        <v>5647</v>
      </c>
      <c r="E93" s="2"/>
      <c r="F93" s="2"/>
      <c r="G93" s="2"/>
      <c r="H93" s="2">
        <v>24850</v>
      </c>
      <c r="I93" s="2"/>
      <c r="J93" s="4">
        <f t="shared" si="22"/>
        <v>24850</v>
      </c>
    </row>
    <row r="94" spans="1:10" x14ac:dyDescent="0.25">
      <c r="A94" s="33"/>
      <c r="B94" s="18"/>
      <c r="C94" s="2"/>
      <c r="D94" s="2" t="s">
        <v>46</v>
      </c>
      <c r="E94" s="2"/>
      <c r="F94" s="2"/>
      <c r="G94" s="2"/>
      <c r="H94" s="2">
        <v>1126.25</v>
      </c>
      <c r="I94" s="2"/>
      <c r="J94" s="4">
        <f t="shared" si="21"/>
        <v>1126.25</v>
      </c>
    </row>
    <row r="95" spans="1:10" x14ac:dyDescent="0.25">
      <c r="A95" s="33"/>
      <c r="B95" s="18"/>
      <c r="C95" s="2"/>
      <c r="D95" s="2" t="s">
        <v>6000</v>
      </c>
      <c r="E95" s="2"/>
      <c r="F95" s="2"/>
      <c r="G95" s="2"/>
      <c r="H95" s="2">
        <v>9562.5</v>
      </c>
      <c r="I95" s="2"/>
      <c r="J95" s="4">
        <f t="shared" ref="J95" si="23">H95+I95</f>
        <v>9562.5</v>
      </c>
    </row>
    <row r="96" spans="1:10" x14ac:dyDescent="0.25">
      <c r="A96" s="33"/>
      <c r="B96" s="18"/>
      <c r="C96" s="2"/>
      <c r="D96" s="2" t="s">
        <v>47</v>
      </c>
      <c r="E96" s="2"/>
      <c r="F96" s="2"/>
      <c r="G96" s="2"/>
      <c r="H96" s="2">
        <v>27229.37</v>
      </c>
      <c r="I96" s="2"/>
      <c r="J96" s="4">
        <f t="shared" si="21"/>
        <v>27229.37</v>
      </c>
    </row>
    <row r="97" spans="1:10" x14ac:dyDescent="0.25">
      <c r="A97" s="33"/>
      <c r="B97" s="18"/>
      <c r="C97" s="2">
        <v>2950470</v>
      </c>
      <c r="D97" s="2" t="s">
        <v>5163</v>
      </c>
      <c r="E97" s="2" t="s">
        <v>140</v>
      </c>
      <c r="F97" s="2" t="s">
        <v>95</v>
      </c>
      <c r="G97" s="2"/>
      <c r="H97" s="2">
        <v>12750</v>
      </c>
      <c r="I97" s="2"/>
      <c r="J97" s="4">
        <f t="shared" ref="J97" si="24">H97+I97</f>
        <v>12750</v>
      </c>
    </row>
    <row r="98" spans="1:10" x14ac:dyDescent="0.25">
      <c r="A98" s="33"/>
      <c r="B98" s="18"/>
      <c r="C98" s="2"/>
      <c r="D98" s="2" t="s">
        <v>48</v>
      </c>
      <c r="E98" s="2"/>
      <c r="F98" s="2"/>
      <c r="G98" s="2"/>
      <c r="H98" s="2">
        <v>1997.5</v>
      </c>
      <c r="I98" s="2"/>
      <c r="J98" s="4">
        <f t="shared" si="21"/>
        <v>1997.5</v>
      </c>
    </row>
    <row r="99" spans="1:10" x14ac:dyDescent="0.25">
      <c r="A99" s="33"/>
      <c r="B99" s="18"/>
      <c r="C99" s="2"/>
      <c r="D99" s="2" t="s">
        <v>6197</v>
      </c>
      <c r="E99" s="2"/>
      <c r="F99" s="2"/>
      <c r="G99" s="2"/>
      <c r="H99" s="2">
        <v>340</v>
      </c>
      <c r="I99" s="2"/>
      <c r="J99" s="4">
        <f t="shared" ref="J99" si="25">H99+I99</f>
        <v>340</v>
      </c>
    </row>
    <row r="100" spans="1:10" x14ac:dyDescent="0.25">
      <c r="A100" s="33"/>
      <c r="B100" s="18"/>
      <c r="C100" s="2"/>
      <c r="D100" s="2" t="s">
        <v>49</v>
      </c>
      <c r="E100" s="2"/>
      <c r="F100" s="2"/>
      <c r="G100" s="2"/>
      <c r="H100" s="2">
        <v>1759.2</v>
      </c>
      <c r="I100" s="2"/>
      <c r="J100" s="4">
        <f t="shared" si="21"/>
        <v>1759.2</v>
      </c>
    </row>
    <row r="101" spans="1:10" x14ac:dyDescent="0.25">
      <c r="A101" s="33"/>
      <c r="B101" s="18"/>
      <c r="C101" s="2"/>
      <c r="D101" s="2" t="s">
        <v>50</v>
      </c>
      <c r="E101" s="2"/>
      <c r="F101" s="2"/>
      <c r="G101" s="2"/>
      <c r="H101" s="2">
        <v>11028.75</v>
      </c>
      <c r="I101" s="2"/>
      <c r="J101" s="4">
        <f t="shared" si="21"/>
        <v>11028.75</v>
      </c>
    </row>
    <row r="102" spans="1:10" x14ac:dyDescent="0.25">
      <c r="A102" s="33"/>
      <c r="B102" s="18"/>
      <c r="C102" s="2"/>
      <c r="D102" s="2" t="s">
        <v>51</v>
      </c>
      <c r="E102" s="2"/>
      <c r="F102" s="2"/>
      <c r="G102" s="2"/>
      <c r="H102" s="2">
        <v>24649.33</v>
      </c>
      <c r="I102" s="2"/>
      <c r="J102" s="4">
        <f t="shared" si="21"/>
        <v>24649.33</v>
      </c>
    </row>
    <row r="103" spans="1:10" x14ac:dyDescent="0.25">
      <c r="A103" s="33"/>
      <c r="B103" s="18"/>
      <c r="C103" s="2"/>
      <c r="D103" s="2" t="s">
        <v>52</v>
      </c>
      <c r="E103" s="2"/>
      <c r="F103" s="2"/>
      <c r="G103" s="2"/>
      <c r="H103" s="2"/>
      <c r="I103" s="2"/>
      <c r="J103" s="4">
        <f t="shared" si="21"/>
        <v>0</v>
      </c>
    </row>
    <row r="104" spans="1:10" x14ac:dyDescent="0.25">
      <c r="A104" s="33"/>
      <c r="B104" s="18"/>
      <c r="C104" s="2"/>
      <c r="D104" s="2" t="s">
        <v>53</v>
      </c>
      <c r="E104" s="2"/>
      <c r="F104" s="2"/>
      <c r="G104" s="2"/>
      <c r="H104" s="2">
        <v>12250</v>
      </c>
      <c r="I104" s="2"/>
      <c r="J104" s="4">
        <f t="shared" si="21"/>
        <v>12250</v>
      </c>
    </row>
    <row r="105" spans="1:10" x14ac:dyDescent="0.25">
      <c r="A105" s="33"/>
      <c r="B105" s="18"/>
      <c r="C105" s="2"/>
      <c r="D105" s="2" t="s">
        <v>54</v>
      </c>
      <c r="E105" s="2"/>
      <c r="F105" s="2"/>
      <c r="G105" s="2"/>
      <c r="H105" s="2">
        <v>8573.75</v>
      </c>
      <c r="I105" s="2"/>
      <c r="J105" s="4">
        <f t="shared" si="21"/>
        <v>8573.75</v>
      </c>
    </row>
    <row r="106" spans="1:10" x14ac:dyDescent="0.25">
      <c r="A106" s="33"/>
      <c r="B106" s="18"/>
      <c r="C106" s="2"/>
      <c r="D106" s="2" t="s">
        <v>1460</v>
      </c>
      <c r="E106" s="2"/>
      <c r="F106" s="2"/>
      <c r="G106" s="2"/>
      <c r="H106" s="2">
        <v>5790.62</v>
      </c>
      <c r="I106" s="2"/>
      <c r="J106" s="4">
        <f t="shared" ref="J106" si="26">H106+I106</f>
        <v>5790.62</v>
      </c>
    </row>
    <row r="107" spans="1:10" x14ac:dyDescent="0.25">
      <c r="A107" s="33"/>
      <c r="B107" s="18"/>
      <c r="C107" s="2"/>
      <c r="D107" s="2" t="s">
        <v>55</v>
      </c>
      <c r="E107" s="2"/>
      <c r="F107" s="2"/>
      <c r="G107" s="2"/>
      <c r="H107" s="2"/>
      <c r="I107" s="2"/>
      <c r="J107" s="4">
        <f t="shared" si="21"/>
        <v>0</v>
      </c>
    </row>
    <row r="108" spans="1:10" x14ac:dyDescent="0.25">
      <c r="A108" s="33"/>
      <c r="B108" s="18"/>
      <c r="C108" s="2"/>
      <c r="D108" s="2" t="s">
        <v>56</v>
      </c>
      <c r="E108" s="2"/>
      <c r="F108" s="2"/>
      <c r="G108" s="2"/>
      <c r="H108" s="2">
        <v>16607</v>
      </c>
      <c r="I108" s="2"/>
      <c r="J108" s="4">
        <f t="shared" si="21"/>
        <v>16607</v>
      </c>
    </row>
    <row r="109" spans="1:10" x14ac:dyDescent="0.25">
      <c r="A109" s="33"/>
      <c r="B109" s="18"/>
      <c r="C109" s="2"/>
      <c r="D109" s="2" t="s">
        <v>57</v>
      </c>
      <c r="E109" s="2"/>
      <c r="F109" s="2"/>
      <c r="G109" s="2"/>
      <c r="H109" s="2"/>
      <c r="I109" s="2"/>
      <c r="J109" s="4">
        <f t="shared" si="21"/>
        <v>0</v>
      </c>
    </row>
    <row r="110" spans="1:10" x14ac:dyDescent="0.25">
      <c r="A110" s="33"/>
      <c r="B110" s="34" t="s">
        <v>37</v>
      </c>
      <c r="C110" s="35"/>
      <c r="D110" s="35"/>
      <c r="E110" s="35"/>
      <c r="F110" s="35"/>
      <c r="G110" s="35"/>
      <c r="H110" s="35"/>
      <c r="I110" s="35"/>
      <c r="J110" s="35"/>
    </row>
    <row r="111" spans="1:10" x14ac:dyDescent="0.25">
      <c r="A111" s="8"/>
      <c r="B111" s="21"/>
      <c r="C111" s="9"/>
      <c r="D111" s="9"/>
      <c r="E111" s="9"/>
      <c r="F111" s="9"/>
      <c r="G111" s="9"/>
      <c r="H111" s="10">
        <f>SUM(H83:H109)</f>
        <v>294579.24</v>
      </c>
      <c r="I111" s="10">
        <f>SUM(I83:I109)</f>
        <v>0</v>
      </c>
      <c r="J111" s="10">
        <f>SUM(J83:J109)</f>
        <v>294579.24</v>
      </c>
    </row>
    <row r="112" spans="1:10" x14ac:dyDescent="0.25">
      <c r="A112" s="33" t="s">
        <v>19</v>
      </c>
      <c r="B112" s="24">
        <v>1417947722</v>
      </c>
      <c r="C112" s="2"/>
      <c r="D112" s="2" t="str">
        <f>_xlfn.IFNA(VLOOKUP($B112,'AHI Performance Network 072017'!$A$2:$AI$1415,18,FALSE),"")</f>
        <v>FORT HUDSON NURSING CENTER, INC.</v>
      </c>
      <c r="E112" s="2" t="str">
        <f>_xlfn.IFNA(VLOOKUP($B112,'AHI Performance Network 072017'!$A$2:$AI$1415,13,FALSE),"")</f>
        <v>Yes</v>
      </c>
      <c r="F112" s="2" t="str">
        <f>_xlfn.IFNA(VLOOKUP($B112,'AHI Performance Network 072017'!$A$2:$AI$1415,12,FALSE),"")</f>
        <v>All Other:: Nursing Home</v>
      </c>
      <c r="G112" s="2"/>
      <c r="H112" s="2">
        <v>15900</v>
      </c>
      <c r="I112" s="2"/>
      <c r="J112" s="4">
        <f>H112+I112</f>
        <v>15900</v>
      </c>
    </row>
    <row r="113" spans="1:10" x14ac:dyDescent="0.25">
      <c r="A113" s="33"/>
      <c r="B113" s="23">
        <v>1992854103</v>
      </c>
      <c r="C113" s="2"/>
      <c r="D113" s="2" t="str">
        <f>_xlfn.IFNA(VLOOKUP($B113,'AHI Performance Network 072017'!$A$2:$AI$1415,18,FALSE),"")</f>
        <v>CLINTON COUNTY</v>
      </c>
      <c r="E113" s="2" t="str">
        <f>_xlfn.IFNA(VLOOKUP($B113,'AHI Performance Network 072017'!$A$2:$AI$1415,13,FALSE),"")</f>
        <v>Yes</v>
      </c>
      <c r="F113" s="2" t="str">
        <f>_xlfn.IFNA(VLOOKUP($B113,'AHI Performance Network 072017'!$A$2:$AI$1415,12,FALSE),"")</f>
        <v>Nursing Home</v>
      </c>
      <c r="G113" s="2"/>
      <c r="H113" s="2"/>
      <c r="I113" s="2"/>
      <c r="J113" s="4">
        <f t="shared" ref="J113:J122" si="27">H113+I113</f>
        <v>0</v>
      </c>
    </row>
    <row r="114" spans="1:10" x14ac:dyDescent="0.25">
      <c r="A114" s="33"/>
      <c r="B114" s="23">
        <v>1083043756</v>
      </c>
      <c r="C114" s="2"/>
      <c r="D114" s="2" t="str">
        <f>_xlfn.IFNA(VLOOKUP($B114,'AHI Performance Network 072017'!$A$2:$AI$1415,18,FALSE),"")</f>
        <v>WASHINGTON OPERATIONS ASSOCIATES LLC</v>
      </c>
      <c r="E114" s="2" t="str">
        <f>_xlfn.IFNA(VLOOKUP($B114,'AHI Performance Network 072017'!$A$2:$AI$1415,13,FALSE),"")</f>
        <v>Yes</v>
      </c>
      <c r="F114" s="2" t="str">
        <f>_xlfn.IFNA(VLOOKUP($B114,'AHI Performance Network 072017'!$A$2:$AI$1415,12,FALSE),"")</f>
        <v>All Other:: Nursing Home</v>
      </c>
      <c r="G114" s="2"/>
      <c r="H114" s="2"/>
      <c r="I114" s="2"/>
      <c r="J114" s="4">
        <f t="shared" si="27"/>
        <v>0</v>
      </c>
    </row>
    <row r="115" spans="1:10" x14ac:dyDescent="0.25">
      <c r="A115" s="33"/>
      <c r="B115" s="23">
        <v>1518010875</v>
      </c>
      <c r="C115" s="2"/>
      <c r="D115" s="2" t="str">
        <f>_xlfn.IFNA(VLOOKUP($B115,'AHI Performance Network 072017'!$A$2:$AI$1415,18,FALSE),"")</f>
        <v>WELLS NURSING HOME, INC.</v>
      </c>
      <c r="E115" s="2" t="str">
        <f>_xlfn.IFNA(VLOOKUP($B115,'AHI Performance Network 072017'!$A$2:$AI$1415,13,FALSE),"")</f>
        <v>Yes</v>
      </c>
      <c r="F115" s="2" t="str">
        <f>_xlfn.IFNA(VLOOKUP($B115,'AHI Performance Network 072017'!$A$2:$AI$1415,12,FALSE),"")</f>
        <v>All Other:: Nursing Home</v>
      </c>
      <c r="G115" s="2"/>
      <c r="H115" s="2"/>
      <c r="I115" s="2"/>
      <c r="J115" s="4">
        <f t="shared" ref="J115" si="28">H115+I115</f>
        <v>0</v>
      </c>
    </row>
    <row r="116" spans="1:10" x14ac:dyDescent="0.25">
      <c r="A116" s="33"/>
      <c r="B116" s="23">
        <v>1801882485</v>
      </c>
      <c r="C116" s="2"/>
      <c r="D116" s="2" t="str">
        <f>_xlfn.IFNA(VLOOKUP($B116,'AHI Performance Network 072017'!$A$2:$AI$1415,18,FALSE),"")</f>
        <v>UNITED HELPERS NURSING HOME INC</v>
      </c>
      <c r="E116" s="2" t="str">
        <f>_xlfn.IFNA(VLOOKUP($B116,'AHI Performance Network 072017'!$A$2:$AI$1415,13,FALSE),"")</f>
        <v>Yes</v>
      </c>
      <c r="F116" s="2" t="str">
        <f>_xlfn.IFNA(VLOOKUP($B116,'AHI Performance Network 072017'!$A$2:$AI$1415,12,FALSE),"")</f>
        <v>Nursing Home</v>
      </c>
      <c r="G116" s="2"/>
      <c r="H116" s="2">
        <v>12750</v>
      </c>
      <c r="I116" s="2"/>
      <c r="J116" s="4">
        <f t="shared" si="27"/>
        <v>12750</v>
      </c>
    </row>
    <row r="117" spans="1:10" x14ac:dyDescent="0.25">
      <c r="A117" s="33"/>
      <c r="B117" s="23">
        <v>1801889746</v>
      </c>
      <c r="C117" s="2"/>
      <c r="D117" s="2" t="str">
        <f>_xlfn.IFNA(VLOOKUP($B117,'AHI Performance Network 072017'!$A$2:$AI$1415,18,FALSE),"")</f>
        <v>MOSES LUDINGTON NURSING HOME COMPANY, INC</v>
      </c>
      <c r="E117" s="2" t="str">
        <f>_xlfn.IFNA(VLOOKUP($B117,'AHI Performance Network 072017'!$A$2:$AI$1415,13,FALSE),"")</f>
        <v>Yes</v>
      </c>
      <c r="F117" s="2" t="str">
        <f>_xlfn.IFNA(VLOOKUP($B117,'AHI Performance Network 072017'!$A$2:$AI$1415,12,FALSE),"")</f>
        <v>All Other:: Nursing Home</v>
      </c>
      <c r="G117" s="2"/>
      <c r="H117" s="2"/>
      <c r="I117" s="2"/>
      <c r="J117" s="4">
        <f t="shared" si="27"/>
        <v>0</v>
      </c>
    </row>
    <row r="118" spans="1:10" x14ac:dyDescent="0.25">
      <c r="A118" s="33"/>
      <c r="B118" s="23">
        <v>1972687655</v>
      </c>
      <c r="C118" s="2"/>
      <c r="D118" s="2" t="str">
        <f>_xlfn.IFNA(VLOOKUP($B118,'AHI Performance Network 072017'!$A$2:$AI$1415,18,FALSE),"")</f>
        <v>IROP LLC</v>
      </c>
      <c r="E118" s="2" t="str">
        <f>_xlfn.IFNA(VLOOKUP($B118,'AHI Performance Network 072017'!$A$2:$AI$1415,13,FALSE),"")</f>
        <v>Yes</v>
      </c>
      <c r="F118" s="2" t="str">
        <f>_xlfn.IFNA(VLOOKUP($B118,'AHI Performance Network 072017'!$A$2:$AI$1415,12,FALSE),"")</f>
        <v>All Other:: Nursing Home</v>
      </c>
      <c r="G118" s="2"/>
      <c r="H118" s="2"/>
      <c r="I118" s="2"/>
      <c r="J118" s="4">
        <f t="shared" ref="J118:J121" si="29">H118+I118</f>
        <v>0</v>
      </c>
    </row>
    <row r="119" spans="1:10" x14ac:dyDescent="0.25">
      <c r="A119" s="33"/>
      <c r="B119" s="23">
        <v>1558632497</v>
      </c>
      <c r="C119" s="2"/>
      <c r="D119" s="2" t="str">
        <f>_xlfn.IFNA(VLOOKUP($B119,'AHI Performance Network 072017'!$A$2:$AI$1415,18,FALSE),"")</f>
        <v>FULTON OPERATIONS ASSOCIATES LLC</v>
      </c>
      <c r="E119" s="2" t="str">
        <f>_xlfn.IFNA(VLOOKUP($B119,'AHI Performance Network 072017'!$A$2:$AI$1415,13,FALSE),"")</f>
        <v>Yes</v>
      </c>
      <c r="F119" s="2" t="str">
        <f>_xlfn.IFNA(VLOOKUP($B119,'AHI Performance Network 072017'!$A$2:$AI$1415,12,FALSE),"")</f>
        <v>All Other:: Nursing Home</v>
      </c>
      <c r="G119" s="2"/>
      <c r="H119" s="2">
        <v>15250</v>
      </c>
      <c r="I119" s="2"/>
      <c r="J119" s="4">
        <f t="shared" ref="J119" si="30">H119+I119</f>
        <v>15250</v>
      </c>
    </row>
    <row r="120" spans="1:10" x14ac:dyDescent="0.25">
      <c r="A120" s="33"/>
      <c r="B120" s="23">
        <v>1578550042</v>
      </c>
      <c r="C120" s="2"/>
      <c r="D120" s="2" t="str">
        <f>_xlfn.IFNA(VLOOKUP($B120,'AHI Performance Network 072017'!$A$2:$AI$1415,18,FALSE),"")</f>
        <v>ADIRONDACK TRI-COUNTY NURSING AND REHABILITATION CENTER, INC</v>
      </c>
      <c r="E120" s="2" t="str">
        <f>_xlfn.IFNA(VLOOKUP($B120,'AHI Performance Network 072017'!$A$2:$AI$1415,13,FALSE),"")</f>
        <v>Yes</v>
      </c>
      <c r="F120" s="2" t="str">
        <f>_xlfn.IFNA(VLOOKUP($B120,'AHI Performance Network 072017'!$A$2:$AI$1415,12,FALSE),"")</f>
        <v>All Other:: Nursing Home</v>
      </c>
      <c r="G120" s="2"/>
      <c r="H120" s="2">
        <v>10184.4</v>
      </c>
      <c r="I120" s="2"/>
      <c r="J120" s="4">
        <f t="shared" si="29"/>
        <v>10184.4</v>
      </c>
    </row>
    <row r="121" spans="1:10" x14ac:dyDescent="0.25">
      <c r="A121" s="33"/>
      <c r="B121" s="23">
        <v>1003295411</v>
      </c>
      <c r="C121" s="2"/>
      <c r="D121" s="2" t="str">
        <f>_xlfn.IFNA(VLOOKUP($B121,'AHI Performance Network 072017'!$A$2:$AI$1415,18,FALSE),"")</f>
        <v>185 OLD MILITARY ROAD OPERATING COMPANY, LLC</v>
      </c>
      <c r="E121" s="2" t="str">
        <f>_xlfn.IFNA(VLOOKUP($B121,'AHI Performance Network 072017'!$A$2:$AI$1415,13,FALSE),"")</f>
        <v>Yes</v>
      </c>
      <c r="F121" s="2" t="str">
        <f>_xlfn.IFNA(VLOOKUP($B121,'AHI Performance Network 072017'!$A$2:$AI$1415,12,FALSE),"")</f>
        <v>Uncategorized</v>
      </c>
      <c r="G121" s="2"/>
      <c r="H121" s="2">
        <v>38250</v>
      </c>
      <c r="I121" s="2"/>
      <c r="J121" s="4">
        <f t="shared" si="29"/>
        <v>38250</v>
      </c>
    </row>
    <row r="122" spans="1:10" x14ac:dyDescent="0.25">
      <c r="A122" s="33"/>
      <c r="B122" s="23">
        <v>1801882477</v>
      </c>
      <c r="C122" s="2"/>
      <c r="D122" s="2" t="str">
        <f>_xlfn.IFNA(VLOOKUP($B122,'AHI Performance Network 072017'!$A$2:$AI$1415,18,FALSE),"")</f>
        <v>UNITED HELPERS CANTON NURSING HOME</v>
      </c>
      <c r="E122" s="2" t="str">
        <f>_xlfn.IFNA(VLOOKUP($B122,'AHI Performance Network 072017'!$A$2:$AI$1415,13,FALSE),"")</f>
        <v>Yes</v>
      </c>
      <c r="F122" s="2" t="str">
        <f>_xlfn.IFNA(VLOOKUP($B122,'AHI Performance Network 072017'!$A$2:$AI$1415,12,FALSE),"")</f>
        <v>All Other:: Mental Health:: Nursing Home</v>
      </c>
      <c r="G122" s="2"/>
      <c r="H122" s="2">
        <v>40125</v>
      </c>
      <c r="I122" s="2"/>
      <c r="J122" s="4">
        <f t="shared" si="27"/>
        <v>40125</v>
      </c>
    </row>
    <row r="123" spans="1:10" x14ac:dyDescent="0.25">
      <c r="A123" s="33"/>
      <c r="B123" s="34" t="s">
        <v>37</v>
      </c>
      <c r="C123" s="35"/>
      <c r="D123" s="35"/>
      <c r="E123" s="35"/>
      <c r="F123" s="35"/>
      <c r="G123" s="35"/>
      <c r="H123" s="35"/>
      <c r="I123" s="35"/>
      <c r="J123" s="35"/>
    </row>
    <row r="124" spans="1:10" x14ac:dyDescent="0.25">
      <c r="A124" s="8"/>
      <c r="B124" s="21"/>
      <c r="C124" s="9"/>
      <c r="D124" s="9"/>
      <c r="E124" s="9"/>
      <c r="F124" s="9"/>
      <c r="G124" s="9"/>
      <c r="H124" s="10">
        <f>SUM(H112:H122)</f>
        <v>132459.4</v>
      </c>
      <c r="I124" s="10">
        <f>SUM(I112:I122)</f>
        <v>0</v>
      </c>
      <c r="J124" s="10">
        <f>SUM(J112:J122)</f>
        <v>132459.4</v>
      </c>
    </row>
    <row r="125" spans="1:10" x14ac:dyDescent="0.25">
      <c r="A125" s="33" t="s">
        <v>20</v>
      </c>
      <c r="B125" s="18"/>
      <c r="C125" s="2"/>
      <c r="D125" s="2" t="str">
        <f>_xlfn.IFNA(VLOOKUP($B125,'AHI Performance Network 072017'!$A$2:$AI$1415,18,FALSE),"")</f>
        <v/>
      </c>
      <c r="E125" s="2" t="str">
        <f>_xlfn.IFNA(VLOOKUP($B125,'AHI Performance Network 072017'!$A$2:$AI$1415,13,FALSE),"")</f>
        <v/>
      </c>
      <c r="F125" s="2" t="str">
        <f>_xlfn.IFNA(VLOOKUP($B125,'AHI Performance Network 072017'!$A$2:$AI$1415,12,FALSE),"")</f>
        <v/>
      </c>
      <c r="G125" s="2"/>
      <c r="H125" s="2"/>
      <c r="I125" s="2"/>
      <c r="J125" s="4">
        <f>H125+I125</f>
        <v>0</v>
      </c>
    </row>
    <row r="126" spans="1:10" x14ac:dyDescent="0.25">
      <c r="A126" s="33"/>
      <c r="B126" s="18"/>
      <c r="C126" s="2"/>
      <c r="D126" s="2" t="str">
        <f>_xlfn.IFNA(VLOOKUP($B126,'AHI Performance Network 072017'!$A$2:$AI$1415,18,FALSE),"")</f>
        <v/>
      </c>
      <c r="E126" s="2" t="str">
        <f>_xlfn.IFNA(VLOOKUP($B126,'AHI Performance Network 072017'!$A$2:$AI$1415,13,FALSE),"")</f>
        <v/>
      </c>
      <c r="F126" s="2" t="str">
        <f>_xlfn.IFNA(VLOOKUP($B126,'AHI Performance Network 072017'!$A$2:$AI$1415,12,FALSE),"")</f>
        <v/>
      </c>
      <c r="G126" s="2"/>
      <c r="H126" s="2"/>
      <c r="I126" s="2"/>
      <c r="J126" s="4">
        <f t="shared" ref="J126:J130" si="31">H126+I126</f>
        <v>0</v>
      </c>
    </row>
    <row r="127" spans="1:10" x14ac:dyDescent="0.25">
      <c r="A127" s="33"/>
      <c r="B127" s="18"/>
      <c r="C127" s="2"/>
      <c r="D127" s="2" t="str">
        <f>_xlfn.IFNA(VLOOKUP($B127,'AHI Performance Network 072017'!$A$2:$AI$1415,18,FALSE),"")</f>
        <v/>
      </c>
      <c r="E127" s="2" t="str">
        <f>_xlfn.IFNA(VLOOKUP($B127,'AHI Performance Network 072017'!$A$2:$AI$1415,13,FALSE),"")</f>
        <v/>
      </c>
      <c r="F127" s="2" t="str">
        <f>_xlfn.IFNA(VLOOKUP($B127,'AHI Performance Network 072017'!$A$2:$AI$1415,12,FALSE),"")</f>
        <v/>
      </c>
      <c r="G127" s="2"/>
      <c r="H127" s="2"/>
      <c r="I127" s="2"/>
      <c r="J127" s="4">
        <f t="shared" si="31"/>
        <v>0</v>
      </c>
    </row>
    <row r="128" spans="1:10" x14ac:dyDescent="0.25">
      <c r="A128" s="33"/>
      <c r="B128" s="18"/>
      <c r="C128" s="2"/>
      <c r="D128" s="2" t="str">
        <f>_xlfn.IFNA(VLOOKUP($B128,'AHI Performance Network 072017'!$A$2:$AI$1415,18,FALSE),"")</f>
        <v/>
      </c>
      <c r="E128" s="2" t="str">
        <f>_xlfn.IFNA(VLOOKUP($B128,'AHI Performance Network 072017'!$A$2:$AI$1415,13,FALSE),"")</f>
        <v/>
      </c>
      <c r="F128" s="2" t="str">
        <f>_xlfn.IFNA(VLOOKUP($B128,'AHI Performance Network 072017'!$A$2:$AI$1415,12,FALSE),"")</f>
        <v/>
      </c>
      <c r="G128" s="2"/>
      <c r="H128" s="2"/>
      <c r="I128" s="2"/>
      <c r="J128" s="4">
        <f t="shared" si="31"/>
        <v>0</v>
      </c>
    </row>
    <row r="129" spans="1:10" x14ac:dyDescent="0.25">
      <c r="A129" s="33"/>
      <c r="B129" s="18"/>
      <c r="C129" s="2"/>
      <c r="D129" s="2" t="str">
        <f>_xlfn.IFNA(VLOOKUP($B129,'AHI Performance Network 072017'!$A$2:$AI$1415,18,FALSE),"")</f>
        <v/>
      </c>
      <c r="E129" s="2" t="str">
        <f>_xlfn.IFNA(VLOOKUP($B129,'AHI Performance Network 072017'!$A$2:$AI$1415,13,FALSE),"")</f>
        <v/>
      </c>
      <c r="F129" s="2" t="str">
        <f>_xlfn.IFNA(VLOOKUP($B129,'AHI Performance Network 072017'!$A$2:$AI$1415,12,FALSE),"")</f>
        <v/>
      </c>
      <c r="G129" s="2"/>
      <c r="H129" s="2"/>
      <c r="I129" s="2"/>
      <c r="J129" s="4">
        <f t="shared" si="31"/>
        <v>0</v>
      </c>
    </row>
    <row r="130" spans="1:10" x14ac:dyDescent="0.25">
      <c r="A130" s="33"/>
      <c r="B130" s="18"/>
      <c r="C130" s="2"/>
      <c r="D130" s="2" t="str">
        <f>_xlfn.IFNA(VLOOKUP($B130,'AHI Performance Network 072017'!$A$2:$AI$1415,18,FALSE),"")</f>
        <v/>
      </c>
      <c r="E130" s="2" t="str">
        <f>_xlfn.IFNA(VLOOKUP($B130,'AHI Performance Network 072017'!$A$2:$AI$1415,13,FALSE),"")</f>
        <v/>
      </c>
      <c r="F130" s="2" t="str">
        <f>_xlfn.IFNA(VLOOKUP($B130,'AHI Performance Network 072017'!$A$2:$AI$1415,12,FALSE),"")</f>
        <v/>
      </c>
      <c r="G130" s="2"/>
      <c r="H130" s="2"/>
      <c r="I130" s="2"/>
      <c r="J130" s="4">
        <f t="shared" si="31"/>
        <v>0</v>
      </c>
    </row>
    <row r="131" spans="1:10" x14ac:dyDescent="0.25">
      <c r="A131" s="33"/>
      <c r="B131" s="34" t="s">
        <v>37</v>
      </c>
      <c r="C131" s="35"/>
      <c r="D131" s="35"/>
      <c r="E131" s="35"/>
      <c r="F131" s="35"/>
      <c r="G131" s="35"/>
      <c r="H131" s="35"/>
      <c r="I131" s="35"/>
      <c r="J131" s="35"/>
    </row>
    <row r="132" spans="1:10" x14ac:dyDescent="0.25">
      <c r="A132" s="8"/>
      <c r="B132" s="21"/>
      <c r="C132" s="9"/>
      <c r="D132" s="9"/>
      <c r="E132" s="9"/>
      <c r="F132" s="9"/>
      <c r="G132" s="9"/>
      <c r="H132" s="10">
        <f t="shared" ref="H132:I132" si="32">SUM(H125:H130)</f>
        <v>0</v>
      </c>
      <c r="I132" s="10">
        <f t="shared" si="32"/>
        <v>0</v>
      </c>
      <c r="J132" s="10">
        <f>SUM(J125:J130)</f>
        <v>0</v>
      </c>
    </row>
    <row r="133" spans="1:10" x14ac:dyDescent="0.25">
      <c r="A133" s="33" t="s">
        <v>21</v>
      </c>
      <c r="B133" s="24">
        <v>1750442513</v>
      </c>
      <c r="C133" s="2"/>
      <c r="D133" s="2" t="str">
        <f>_xlfn.IFNA(VLOOKUP($B133,'AHI Performance Network 072017'!$A$2:$AI$1415,18,FALSE),"")</f>
        <v>HIGH PEAKS HOSPICE AND PALLIATIVE CARE, INC.</v>
      </c>
      <c r="E133" s="2" t="str">
        <f>_xlfn.IFNA(VLOOKUP($B133,'AHI Performance Network 072017'!$A$2:$AI$1415,13,FALSE),"")</f>
        <v>No</v>
      </c>
      <c r="F133" s="2" t="str">
        <f>_xlfn.IFNA(VLOOKUP($B133,'AHI Performance Network 072017'!$A$2:$AI$1415,12,FALSE),"")</f>
        <v>All Other:: Hospice</v>
      </c>
      <c r="G133" s="2"/>
      <c r="H133" s="2">
        <v>7000</v>
      </c>
      <c r="I133" s="2"/>
      <c r="J133" s="4">
        <f>H133+I133</f>
        <v>7000</v>
      </c>
    </row>
    <row r="134" spans="1:10" x14ac:dyDescent="0.25">
      <c r="A134" s="33"/>
      <c r="B134" s="24">
        <v>1417999053</v>
      </c>
      <c r="C134" s="2"/>
      <c r="D134" s="2" t="str">
        <f>_xlfn.IFNA(VLOOKUP($B134,'AHI Performance Network 072017'!$A$2:$AI$1415,18,FALSE),"")</f>
        <v>HOSPICE OF THE NORTH COUNTRY, INC</v>
      </c>
      <c r="E134" s="2" t="str">
        <f>_xlfn.IFNA(VLOOKUP($B134,'AHI Performance Network 072017'!$A$2:$AI$1415,13,FALSE),"")</f>
        <v>No</v>
      </c>
      <c r="F134" s="2" t="str">
        <f>_xlfn.IFNA(VLOOKUP($B134,'AHI Performance Network 072017'!$A$2:$AI$1415,12,FALSE),"")</f>
        <v>Hospice</v>
      </c>
      <c r="G134" s="2"/>
      <c r="H134" s="2">
        <v>2540.61</v>
      </c>
      <c r="I134" s="2"/>
      <c r="J134" s="4">
        <f t="shared" ref="J134:J138" si="33">H134+I134</f>
        <v>2540.61</v>
      </c>
    </row>
    <row r="135" spans="1:10" x14ac:dyDescent="0.25">
      <c r="A135" s="33"/>
      <c r="B135" s="24">
        <v>1497758080</v>
      </c>
      <c r="C135" s="2"/>
      <c r="D135" s="2" t="str">
        <f>_xlfn.IFNA(VLOOKUP($B135,'AHI Performance Network 072017'!$A$2:$AI$1415,18,FALSE),"")</f>
        <v>HOSPICE OF ST LAWRENCE VALLEY INC</v>
      </c>
      <c r="E135" s="2" t="str">
        <f>_xlfn.IFNA(VLOOKUP($B135,'AHI Performance Network 072017'!$A$2:$AI$1415,13,FALSE),"")</f>
        <v>No</v>
      </c>
      <c r="F135" s="2" t="str">
        <f>_xlfn.IFNA(VLOOKUP($B135,'AHI Performance Network 072017'!$A$2:$AI$1415,12,FALSE),"")</f>
        <v>All Other:: Hospice</v>
      </c>
      <c r="G135" s="2"/>
      <c r="H135" s="2"/>
      <c r="I135" s="2"/>
      <c r="J135" s="4">
        <f t="shared" si="33"/>
        <v>0</v>
      </c>
    </row>
    <row r="136" spans="1:10" x14ac:dyDescent="0.25">
      <c r="A136" s="33"/>
      <c r="B136" s="18"/>
      <c r="C136" s="2"/>
      <c r="D136" s="2" t="str">
        <f>_xlfn.IFNA(VLOOKUP($B136,'AHI Performance Network 072017'!$A$2:$AI$1415,18,FALSE),"")</f>
        <v/>
      </c>
      <c r="E136" s="2" t="str">
        <f>_xlfn.IFNA(VLOOKUP($B136,'AHI Performance Network 072017'!$A$2:$AI$1415,13,FALSE),"")</f>
        <v/>
      </c>
      <c r="F136" s="2" t="str">
        <f>_xlfn.IFNA(VLOOKUP($B136,'AHI Performance Network 072017'!$A$2:$AI$1415,12,FALSE),"")</f>
        <v/>
      </c>
      <c r="G136" s="2"/>
      <c r="H136" s="2"/>
      <c r="I136" s="2"/>
      <c r="J136" s="4">
        <f t="shared" si="33"/>
        <v>0</v>
      </c>
    </row>
    <row r="137" spans="1:10" x14ac:dyDescent="0.25">
      <c r="A137" s="33"/>
      <c r="B137" s="18"/>
      <c r="C137" s="2"/>
      <c r="D137" s="2" t="str">
        <f>_xlfn.IFNA(VLOOKUP($B137,'AHI Performance Network 072017'!$A$2:$AI$1415,18,FALSE),"")</f>
        <v/>
      </c>
      <c r="E137" s="2" t="str">
        <f>_xlfn.IFNA(VLOOKUP($B137,'AHI Performance Network 072017'!$A$2:$AI$1415,13,FALSE),"")</f>
        <v/>
      </c>
      <c r="F137" s="2" t="str">
        <f>_xlfn.IFNA(VLOOKUP($B137,'AHI Performance Network 072017'!$A$2:$AI$1415,12,FALSE),"")</f>
        <v/>
      </c>
      <c r="G137" s="2"/>
      <c r="H137" s="2"/>
      <c r="I137" s="2"/>
      <c r="J137" s="4">
        <f t="shared" si="33"/>
        <v>0</v>
      </c>
    </row>
    <row r="138" spans="1:10" x14ac:dyDescent="0.25">
      <c r="A138" s="33"/>
      <c r="B138" s="18"/>
      <c r="C138" s="2"/>
      <c r="D138" s="2" t="str">
        <f>_xlfn.IFNA(VLOOKUP($B138,'AHI Performance Network 072017'!$A$2:$AI$1415,18,FALSE),"")</f>
        <v/>
      </c>
      <c r="E138" s="2" t="str">
        <f>_xlfn.IFNA(VLOOKUP($B138,'AHI Performance Network 072017'!$A$2:$AI$1415,13,FALSE),"")</f>
        <v/>
      </c>
      <c r="F138" s="2" t="str">
        <f>_xlfn.IFNA(VLOOKUP($B138,'AHI Performance Network 072017'!$A$2:$AI$1415,12,FALSE),"")</f>
        <v/>
      </c>
      <c r="G138" s="2"/>
      <c r="H138" s="2"/>
      <c r="I138" s="2"/>
      <c r="J138" s="4">
        <f t="shared" si="33"/>
        <v>0</v>
      </c>
    </row>
    <row r="139" spans="1:10" x14ac:dyDescent="0.25">
      <c r="A139" s="33"/>
      <c r="B139" s="34" t="s">
        <v>37</v>
      </c>
      <c r="C139" s="35"/>
      <c r="D139" s="35"/>
      <c r="E139" s="35"/>
      <c r="F139" s="35"/>
      <c r="G139" s="35"/>
      <c r="H139" s="35"/>
      <c r="I139" s="35"/>
      <c r="J139" s="35"/>
    </row>
    <row r="140" spans="1:10" x14ac:dyDescent="0.25">
      <c r="A140" s="8"/>
      <c r="B140" s="21"/>
      <c r="C140" s="9"/>
      <c r="D140" s="9"/>
      <c r="E140" s="9"/>
      <c r="F140" s="9"/>
      <c r="G140" s="9"/>
      <c r="H140" s="10">
        <f>SUM(H133:H138)</f>
        <v>9540.61</v>
      </c>
      <c r="I140" s="10">
        <f t="shared" ref="I140" si="34">SUM(I133:I138)</f>
        <v>0</v>
      </c>
      <c r="J140" s="10">
        <f>SUM(J133:J138)</f>
        <v>9540.61</v>
      </c>
    </row>
    <row r="141" spans="1:10" x14ac:dyDescent="0.25">
      <c r="A141" s="33" t="s">
        <v>22</v>
      </c>
      <c r="B141" s="24">
        <v>1215203740</v>
      </c>
      <c r="C141" s="22"/>
      <c r="D141" s="2" t="str">
        <f>_xlfn.IFNA(VLOOKUP($B141,'AHI Performance Network 072017'!$A$2:$AI$1415,18,FALSE),"")</f>
        <v>L WOERNER INC</v>
      </c>
      <c r="E141" s="2" t="str">
        <f>_xlfn.IFNA(VLOOKUP($B141,'AHI Performance Network 072017'!$A$2:$AI$1415,13,FALSE),"")</f>
        <v>No</v>
      </c>
      <c r="F141" s="2" t="str">
        <f>_xlfn.IFNA(VLOOKUP($B141,'AHI Performance Network 072017'!$A$2:$AI$1415,12,FALSE),"")</f>
        <v>All Other</v>
      </c>
      <c r="G141" s="2"/>
      <c r="H141" s="2">
        <v>19125</v>
      </c>
      <c r="I141" s="2"/>
      <c r="J141" s="4">
        <f>H141+I141</f>
        <v>19125</v>
      </c>
    </row>
    <row r="142" spans="1:10" x14ac:dyDescent="0.25">
      <c r="A142" s="33"/>
      <c r="B142" s="24">
        <v>1295905800</v>
      </c>
      <c r="C142" s="2"/>
      <c r="D142" s="2" t="str">
        <f>_xlfn.IFNA(VLOOKUP($B142,'AHI Performance Network 072017'!$A$2:$AI$1415,18,FALSE),"")</f>
        <v>FORT HUDSON HOME CARE, INC.</v>
      </c>
      <c r="E142" s="2" t="str">
        <f>_xlfn.IFNA(VLOOKUP($B142,'AHI Performance Network 072017'!$A$2:$AI$1415,13,FALSE),"")</f>
        <v>No</v>
      </c>
      <c r="F142" s="2" t="str">
        <f>_xlfn.IFNA(VLOOKUP($B142,'AHI Performance Network 072017'!$A$2:$AI$1415,12,FALSE),"")</f>
        <v>Uncategorized</v>
      </c>
      <c r="G142" s="2"/>
      <c r="H142" s="2">
        <v>3060.52</v>
      </c>
      <c r="I142" s="2"/>
      <c r="J142" s="4">
        <f t="shared" ref="J142:J148" si="35">H142+I142</f>
        <v>3060.52</v>
      </c>
    </row>
    <row r="143" spans="1:10" x14ac:dyDescent="0.25">
      <c r="A143" s="33"/>
      <c r="B143" s="24">
        <v>1639511892</v>
      </c>
      <c r="C143" s="2"/>
      <c r="D143" s="2" t="str">
        <f>_xlfn.IFNA(VLOOKUP($B143,'AHI Performance Network 072017'!$A$2:$AI$1415,18,FALSE),"")</f>
        <v>FORT HUDSON CERTIFIED HOME HEALTH AGENCY, INC.</v>
      </c>
      <c r="E143" s="2" t="str">
        <f>_xlfn.IFNA(VLOOKUP($B143,'AHI Performance Network 072017'!$A$2:$AI$1415,13,FALSE),"")</f>
        <v>No</v>
      </c>
      <c r="F143" s="2" t="str">
        <f>_xlfn.IFNA(VLOOKUP($B143,'AHI Performance Network 072017'!$A$2:$AI$1415,12,FALSE),"")</f>
        <v>All Other</v>
      </c>
      <c r="G143" s="2"/>
      <c r="H143" s="2">
        <v>2890</v>
      </c>
      <c r="I143" s="2"/>
      <c r="J143" s="4">
        <f t="shared" si="35"/>
        <v>2890</v>
      </c>
    </row>
    <row r="144" spans="1:10" x14ac:dyDescent="0.25">
      <c r="A144" s="33"/>
      <c r="B144" s="23">
        <v>1972560365</v>
      </c>
      <c r="C144" s="2"/>
      <c r="D144" s="2" t="str">
        <f>_xlfn.IFNA(VLOOKUP($B144,'AHI Performance Network 072017'!$A$2:$AI$1415,18,FALSE),"")</f>
        <v>ENS HEALTH CARE MANAGEMENT LLC</v>
      </c>
      <c r="E144" s="2" t="str">
        <f>_xlfn.IFNA(VLOOKUP($B144,'AHI Performance Network 072017'!$A$2:$AI$1415,13,FALSE),"")</f>
        <v>No</v>
      </c>
      <c r="F144" s="2" t="str">
        <f>_xlfn.IFNA(VLOOKUP($B144,'AHI Performance Network 072017'!$A$2:$AI$1415,12,FALSE),"")</f>
        <v>All Other</v>
      </c>
      <c r="G144" s="2"/>
      <c r="H144" s="2">
        <v>14025</v>
      </c>
      <c r="I144" s="2"/>
      <c r="J144" s="4">
        <f t="shared" si="35"/>
        <v>14025</v>
      </c>
    </row>
    <row r="145" spans="1:10" x14ac:dyDescent="0.25">
      <c r="A145" s="33"/>
      <c r="B145" s="23">
        <v>1881037604</v>
      </c>
      <c r="C145" s="2"/>
      <c r="D145" s="2" t="str">
        <f>_xlfn.IFNA(VLOOKUP($B145,'AHI Performance Network 072017'!$A$2:$AI$1415,18,FALSE),"")</f>
        <v>NORTHERN LIGHTS HEALTH CARE PARTNERSHIP INC</v>
      </c>
      <c r="E145" s="2" t="str">
        <f>_xlfn.IFNA(VLOOKUP($B145,'AHI Performance Network 072017'!$A$2:$AI$1415,13,FALSE),"")</f>
        <v>No</v>
      </c>
      <c r="F145" s="2" t="str">
        <f>_xlfn.IFNA(VLOOKUP($B145,'AHI Performance Network 072017'!$A$2:$AI$1415,12,FALSE),"")</f>
        <v>All Other</v>
      </c>
      <c r="G145" s="2"/>
      <c r="H145" s="2">
        <v>2805</v>
      </c>
      <c r="I145" s="2"/>
      <c r="J145" s="4">
        <f t="shared" si="35"/>
        <v>2805</v>
      </c>
    </row>
    <row r="146" spans="1:10" x14ac:dyDescent="0.25">
      <c r="A146" s="33"/>
      <c r="B146" s="23">
        <v>1952407033</v>
      </c>
      <c r="C146" s="2"/>
      <c r="D146" s="2" t="str">
        <f>_xlfn.IFNA(VLOOKUP($B146,'AHI Performance Network 072017'!$A$2:$AI$1415,18,FALSE),"")</f>
        <v>HEALTH SERVICES OF NORTHERN NEW YORK, INC.</v>
      </c>
      <c r="E146" s="2" t="str">
        <f>_xlfn.IFNA(VLOOKUP($B146,'AHI Performance Network 072017'!$A$2:$AI$1415,13,FALSE),"")</f>
        <v>Yes</v>
      </c>
      <c r="F146" s="2" t="str">
        <f>_xlfn.IFNA(VLOOKUP($B146,'AHI Performance Network 072017'!$A$2:$AI$1415,12,FALSE),"")</f>
        <v>All Other</v>
      </c>
      <c r="G146" s="2"/>
      <c r="H146" s="2">
        <v>8330</v>
      </c>
      <c r="I146" s="2"/>
      <c r="J146" s="4">
        <f t="shared" si="35"/>
        <v>8330</v>
      </c>
    </row>
    <row r="147" spans="1:10" x14ac:dyDescent="0.25">
      <c r="A147" s="33"/>
      <c r="B147" s="23">
        <v>1992700165</v>
      </c>
      <c r="C147" s="2"/>
      <c r="D147" s="2" t="str">
        <f>_xlfn.IFNA(VLOOKUP($B147,'AHI Performance Network 072017'!$A$2:$AI$1415,18,FALSE),"")</f>
        <v>VISITING NURSE ASSOCIATION OF ALBANY, INC.</v>
      </c>
      <c r="E147" s="2" t="str">
        <f>_xlfn.IFNA(VLOOKUP($B147,'AHI Performance Network 072017'!$A$2:$AI$1415,13,FALSE),"")</f>
        <v>No</v>
      </c>
      <c r="F147" s="2" t="str">
        <f>_xlfn.IFNA(VLOOKUP($B147,'AHI Performance Network 072017'!$A$2:$AI$1415,12,FALSE),"")</f>
        <v>All Other</v>
      </c>
      <c r="G147" s="2"/>
      <c r="H147" s="2">
        <v>39015</v>
      </c>
      <c r="I147" s="2"/>
      <c r="J147" s="4">
        <f t="shared" si="35"/>
        <v>39015</v>
      </c>
    </row>
    <row r="148" spans="1:10" x14ac:dyDescent="0.25">
      <c r="A148" s="33"/>
      <c r="B148" s="18"/>
      <c r="C148" s="22" t="s">
        <v>58</v>
      </c>
      <c r="D148" t="s">
        <v>1088</v>
      </c>
      <c r="E148" s="2" t="s">
        <v>193</v>
      </c>
      <c r="F148" s="2" t="s">
        <v>95</v>
      </c>
      <c r="G148" s="2"/>
      <c r="H148" s="2">
        <v>15076.14</v>
      </c>
      <c r="I148" s="2"/>
      <c r="J148" s="4">
        <f t="shared" si="35"/>
        <v>15076.14</v>
      </c>
    </row>
    <row r="149" spans="1:10" x14ac:dyDescent="0.25">
      <c r="A149" s="33"/>
      <c r="B149" s="34" t="s">
        <v>37</v>
      </c>
      <c r="C149" s="35"/>
      <c r="D149" s="35"/>
      <c r="E149" s="35"/>
      <c r="F149" s="35"/>
      <c r="G149" s="35"/>
      <c r="H149" s="35"/>
      <c r="I149" s="35"/>
      <c r="J149" s="35"/>
    </row>
    <row r="150" spans="1:10" x14ac:dyDescent="0.25">
      <c r="A150" s="8"/>
      <c r="B150" s="21"/>
      <c r="C150" s="9"/>
      <c r="D150" s="9"/>
      <c r="E150" s="9"/>
      <c r="F150" s="9"/>
      <c r="G150" s="9"/>
      <c r="H150" s="10">
        <f>SUM(H141:H148)</f>
        <v>104326.66</v>
      </c>
      <c r="I150" s="10">
        <f>SUM(I141:I148)</f>
        <v>0</v>
      </c>
      <c r="J150" s="10">
        <f>SUM(J141:J148)</f>
        <v>104326.66</v>
      </c>
    </row>
    <row r="151" spans="1:10" x14ac:dyDescent="0.25">
      <c r="A151" s="33" t="s">
        <v>24</v>
      </c>
      <c r="B151" s="18"/>
      <c r="C151" s="2"/>
      <c r="D151" s="2" t="s">
        <v>59</v>
      </c>
      <c r="E151" s="2"/>
      <c r="F151" s="2" t="s">
        <v>18</v>
      </c>
      <c r="G151" s="2"/>
      <c r="H151" s="2"/>
      <c r="I151" s="2"/>
      <c r="J151" s="4">
        <f>H151+I151</f>
        <v>0</v>
      </c>
    </row>
    <row r="152" spans="1:10" x14ac:dyDescent="0.25">
      <c r="A152" s="33"/>
      <c r="B152" s="18"/>
      <c r="C152" s="2"/>
      <c r="D152" s="2" t="s">
        <v>60</v>
      </c>
      <c r="E152" s="2"/>
      <c r="F152" s="2" t="s">
        <v>18</v>
      </c>
      <c r="G152" s="2"/>
      <c r="H152" s="2"/>
      <c r="I152" s="2"/>
      <c r="J152" s="4">
        <f t="shared" ref="J152:J156" si="36">H152+I152</f>
        <v>0</v>
      </c>
    </row>
    <row r="153" spans="1:10" x14ac:dyDescent="0.25">
      <c r="A153" s="33"/>
      <c r="B153" s="18"/>
      <c r="C153" s="2"/>
      <c r="D153" s="2" t="s">
        <v>61</v>
      </c>
      <c r="E153" s="2"/>
      <c r="F153" s="2" t="s">
        <v>18</v>
      </c>
      <c r="G153" s="2"/>
      <c r="H153" s="2"/>
      <c r="I153" s="2"/>
      <c r="J153" s="4">
        <f t="shared" si="36"/>
        <v>0</v>
      </c>
    </row>
    <row r="154" spans="1:10" x14ac:dyDescent="0.25">
      <c r="A154" s="33"/>
      <c r="B154" s="18"/>
      <c r="C154" s="2"/>
      <c r="D154" s="2"/>
      <c r="E154" s="2"/>
      <c r="F154" s="2"/>
      <c r="G154" s="2"/>
      <c r="H154" s="2"/>
      <c r="I154" s="2"/>
      <c r="J154" s="4">
        <f t="shared" si="36"/>
        <v>0</v>
      </c>
    </row>
    <row r="155" spans="1:10" x14ac:dyDescent="0.25">
      <c r="A155" s="33"/>
      <c r="B155" s="18"/>
      <c r="C155" s="2"/>
      <c r="D155" s="2"/>
      <c r="E155" s="2"/>
      <c r="F155" s="2"/>
      <c r="G155" s="2"/>
      <c r="H155" s="2"/>
      <c r="I155" s="2"/>
      <c r="J155" s="4">
        <f t="shared" si="36"/>
        <v>0</v>
      </c>
    </row>
    <row r="156" spans="1:10" x14ac:dyDescent="0.25">
      <c r="A156" s="33"/>
      <c r="B156" s="18"/>
      <c r="C156" s="2"/>
      <c r="D156" s="2"/>
      <c r="E156" s="2"/>
      <c r="F156" s="2"/>
      <c r="G156" s="2"/>
      <c r="H156" s="2"/>
      <c r="I156" s="2"/>
      <c r="J156" s="4">
        <f t="shared" si="36"/>
        <v>0</v>
      </c>
    </row>
    <row r="157" spans="1:10" x14ac:dyDescent="0.25">
      <c r="A157" s="33"/>
      <c r="B157" s="34" t="s">
        <v>37</v>
      </c>
      <c r="C157" s="35"/>
      <c r="D157" s="35"/>
      <c r="E157" s="35"/>
      <c r="F157" s="35"/>
      <c r="G157" s="35"/>
      <c r="H157" s="35"/>
      <c r="I157" s="35"/>
      <c r="J157" s="35"/>
    </row>
    <row r="158" spans="1:10" x14ac:dyDescent="0.25">
      <c r="A158" s="8"/>
      <c r="B158" s="21"/>
      <c r="C158" s="9"/>
      <c r="D158" s="9"/>
      <c r="E158" s="9"/>
      <c r="F158" s="9"/>
      <c r="G158" s="9"/>
      <c r="H158" s="10">
        <f t="shared" ref="H158:I158" si="37">SUM(H151:H156)</f>
        <v>0</v>
      </c>
      <c r="I158" s="10">
        <f t="shared" si="37"/>
        <v>0</v>
      </c>
      <c r="J158" s="10">
        <f>SUM(J151:J156)</f>
        <v>0</v>
      </c>
    </row>
    <row r="159" spans="1:10" x14ac:dyDescent="0.25">
      <c r="A159" s="33" t="s">
        <v>25</v>
      </c>
      <c r="B159" s="24">
        <v>1548327596</v>
      </c>
      <c r="C159" s="2"/>
      <c r="D159" s="2" t="str">
        <f>_xlfn.IFNA(VLOOKUP($B159,'AHI Performance Network 072017'!$A$2:$AI$1415,18,FALSE),"")</f>
        <v>COUNTY OF WASHINGTON</v>
      </c>
      <c r="E159" s="2" t="str">
        <f>_xlfn.IFNA(VLOOKUP($B159,'AHI Performance Network 072017'!$A$2:$AI$1415,13,FALSE),"")</f>
        <v>Yes</v>
      </c>
      <c r="F159" s="2" t="str">
        <f>_xlfn.IFNA(VLOOKUP($B159,'AHI Performance Network 072017'!$A$2:$AI$1415,12,FALSE),"")</f>
        <v>All Other:: Clinic:: Hospice</v>
      </c>
      <c r="G159" s="2"/>
      <c r="H159" s="2">
        <v>11586.55</v>
      </c>
      <c r="I159" s="2"/>
      <c r="J159" s="4">
        <f>H159+I159</f>
        <v>11586.55</v>
      </c>
    </row>
    <row r="160" spans="1:10" x14ac:dyDescent="0.25">
      <c r="A160" s="33"/>
      <c r="B160" s="23">
        <v>1730251307</v>
      </c>
      <c r="C160" s="2"/>
      <c r="D160" s="2" t="str">
        <f>_xlfn.IFNA(VLOOKUP($B160,'AHI Performance Network 072017'!$A$2:$AI$1415,18,FALSE),"")</f>
        <v>FULTON COUNTY PUBLIC HEALTH</v>
      </c>
      <c r="E160" s="2" t="str">
        <f>_xlfn.IFNA(VLOOKUP($B160,'AHI Performance Network 072017'!$A$2:$AI$1415,13,FALSE),"")</f>
        <v>Yes</v>
      </c>
      <c r="F160" s="2" t="str">
        <f>_xlfn.IFNA(VLOOKUP($B160,'AHI Performance Network 072017'!$A$2:$AI$1415,12,FALSE),"")</f>
        <v>All Other:: Clinic</v>
      </c>
      <c r="G160" s="2"/>
      <c r="H160" s="2"/>
      <c r="I160" s="2"/>
      <c r="J160" s="4">
        <f t="shared" ref="J160:J164" si="38">H160+I160</f>
        <v>0</v>
      </c>
    </row>
    <row r="161" spans="1:10" x14ac:dyDescent="0.25">
      <c r="A161" s="33"/>
      <c r="B161" s="24">
        <v>1801977376</v>
      </c>
      <c r="C161" s="2"/>
      <c r="D161" s="2" t="str">
        <f>_xlfn.IFNA(VLOOKUP($B161,'AHI Performance Network 072017'!$A$2:$AI$1415,18,FALSE),"")</f>
        <v>HAMILTON COUNTY</v>
      </c>
      <c r="E161" s="2" t="str">
        <f>_xlfn.IFNA(VLOOKUP($B161,'AHI Performance Network 072017'!$A$2:$AI$1415,13,FALSE),"")</f>
        <v>Yes</v>
      </c>
      <c r="F161" s="2" t="str">
        <f>_xlfn.IFNA(VLOOKUP($B161,'AHI Performance Network 072017'!$A$2:$AI$1415,12,FALSE),"")</f>
        <v>All Other</v>
      </c>
      <c r="G161" s="2"/>
      <c r="H161" s="2"/>
      <c r="I161" s="2"/>
      <c r="J161" s="4">
        <f t="shared" si="38"/>
        <v>0</v>
      </c>
    </row>
    <row r="162" spans="1:10" x14ac:dyDescent="0.25">
      <c r="A162" s="33"/>
      <c r="B162" s="24">
        <v>1699898635</v>
      </c>
      <c r="C162" s="2"/>
      <c r="D162" s="2" t="str">
        <f>_xlfn.IFNA(VLOOKUP($B162,'AHI Performance Network 072017'!$A$2:$AI$1415,18,FALSE),"")</f>
        <v>ST LAWRENCE COUNTY</v>
      </c>
      <c r="E162" s="2" t="str">
        <f>_xlfn.IFNA(VLOOKUP($B162,'AHI Performance Network 072017'!$A$2:$AI$1415,13,FALSE),"")</f>
        <v>Yes</v>
      </c>
      <c r="F162" s="2" t="str">
        <f>_xlfn.IFNA(VLOOKUP($B162,'AHI Performance Network 072017'!$A$2:$AI$1415,12,FALSE),"")</f>
        <v>All Other:: Mental Health:: Substance Abuse</v>
      </c>
      <c r="G162" s="2"/>
      <c r="H162" s="2">
        <v>12750</v>
      </c>
      <c r="I162" s="2"/>
      <c r="J162" s="4">
        <f t="shared" si="38"/>
        <v>12750</v>
      </c>
    </row>
    <row r="163" spans="1:10" x14ac:dyDescent="0.25">
      <c r="A163" s="33"/>
      <c r="B163" s="18"/>
      <c r="C163" s="2"/>
      <c r="D163" s="2" t="str">
        <f>_xlfn.IFNA(VLOOKUP($B163,'AHI Performance Network 072017'!$A$2:$AI$1415,18,FALSE),"")</f>
        <v/>
      </c>
      <c r="E163" s="2" t="str">
        <f>_xlfn.IFNA(VLOOKUP($B163,'AHI Performance Network 072017'!$A$2:$AI$1415,13,FALSE),"")</f>
        <v/>
      </c>
      <c r="F163" s="2" t="str">
        <f>_xlfn.IFNA(VLOOKUP($B163,'AHI Performance Network 072017'!$A$2:$AI$1415,12,FALSE),"")</f>
        <v/>
      </c>
      <c r="G163" s="2"/>
      <c r="H163" s="2"/>
      <c r="I163" s="2"/>
      <c r="J163" s="4">
        <f t="shared" si="38"/>
        <v>0</v>
      </c>
    </row>
    <row r="164" spans="1:10" x14ac:dyDescent="0.25">
      <c r="A164" s="33"/>
      <c r="B164" s="18"/>
      <c r="C164" s="2"/>
      <c r="D164" s="2" t="str">
        <f>_xlfn.IFNA(VLOOKUP($B164,'AHI Performance Network 072017'!$A$2:$AI$1415,18,FALSE),"")</f>
        <v/>
      </c>
      <c r="E164" s="2" t="str">
        <f>_xlfn.IFNA(VLOOKUP($B164,'AHI Performance Network 072017'!$A$2:$AI$1415,13,FALSE),"")</f>
        <v/>
      </c>
      <c r="F164" s="2" t="str">
        <f>_xlfn.IFNA(VLOOKUP($B164,'AHI Performance Network 072017'!$A$2:$AI$1415,12,FALSE),"")</f>
        <v/>
      </c>
      <c r="G164" s="2"/>
      <c r="H164" s="2"/>
      <c r="I164" s="2"/>
      <c r="J164" s="4">
        <f t="shared" si="38"/>
        <v>0</v>
      </c>
    </row>
    <row r="165" spans="1:10" x14ac:dyDescent="0.25">
      <c r="A165" s="33"/>
      <c r="B165" s="34" t="s">
        <v>37</v>
      </c>
      <c r="C165" s="35"/>
      <c r="D165" s="35"/>
      <c r="E165" s="35"/>
      <c r="F165" s="35"/>
      <c r="G165" s="35"/>
      <c r="H165" s="35"/>
      <c r="I165" s="35"/>
      <c r="J165" s="35"/>
    </row>
    <row r="166" spans="1:10" x14ac:dyDescent="0.25">
      <c r="A166" s="8"/>
      <c r="B166" s="21"/>
      <c r="C166" s="9"/>
      <c r="D166" s="9"/>
      <c r="E166" s="9"/>
      <c r="F166" s="9"/>
      <c r="G166" s="9"/>
      <c r="H166" s="10">
        <f t="shared" ref="H166:I166" si="39">SUM(H159:H164)</f>
        <v>24336.55</v>
      </c>
      <c r="I166" s="10">
        <f t="shared" si="39"/>
        <v>0</v>
      </c>
      <c r="J166" s="10">
        <f>SUM(J159:J164)</f>
        <v>24336.55</v>
      </c>
    </row>
    <row r="167" spans="1:10" x14ac:dyDescent="0.25">
      <c r="A167" s="33" t="s">
        <v>26</v>
      </c>
      <c r="B167" s="18"/>
      <c r="C167" s="2">
        <v>2247189</v>
      </c>
      <c r="D167" s="2" t="s">
        <v>1248</v>
      </c>
      <c r="E167" s="2" t="s">
        <v>193</v>
      </c>
      <c r="F167" s="2" t="s">
        <v>95</v>
      </c>
      <c r="G167" s="2"/>
      <c r="H167" s="2">
        <v>38250</v>
      </c>
      <c r="I167" s="2"/>
      <c r="J167" s="4">
        <f>H167+I167</f>
        <v>38250</v>
      </c>
    </row>
    <row r="168" spans="1:10" x14ac:dyDescent="0.25">
      <c r="A168" s="33"/>
      <c r="B168" s="23">
        <v>1578615423</v>
      </c>
      <c r="C168" s="2"/>
      <c r="D168" s="2" t="str">
        <f>_xlfn.IFNA(VLOOKUP($B168,'AHI Performance Network 072017'!$A$2:$AI$1415,18,FALSE),"")</f>
        <v>HOSPITALITY HOUSE TC, INC.</v>
      </c>
      <c r="E168" s="2" t="str">
        <f>_xlfn.IFNA(VLOOKUP($B168,'AHI Performance Network 072017'!$A$2:$AI$1415,13,FALSE),"")</f>
        <v>No</v>
      </c>
      <c r="F168" s="2" t="str">
        <f>_xlfn.IFNA(VLOOKUP($B168,'AHI Performance Network 072017'!$A$2:$AI$1415,12,FALSE),"")</f>
        <v>Uncategorized</v>
      </c>
      <c r="G168" s="2"/>
      <c r="H168" s="2"/>
      <c r="I168" s="2"/>
      <c r="J168" s="4">
        <f t="shared" ref="J168:J172" si="40">H168+I168</f>
        <v>0</v>
      </c>
    </row>
    <row r="169" spans="1:10" x14ac:dyDescent="0.25">
      <c r="A169" s="33"/>
      <c r="B169" s="23">
        <v>1609920438</v>
      </c>
      <c r="C169" s="2"/>
      <c r="D169" s="2" t="str">
        <f>_xlfn.IFNA(VLOOKUP($B169,'AHI Performance Network 072017'!$A$2:$AI$1415,18,FALSE),"")</f>
        <v>FRANKLIN HAMILTON CHAPTER NYSARC</v>
      </c>
      <c r="E169" s="2" t="str">
        <f>_xlfn.IFNA(VLOOKUP($B169,'AHI Performance Network 072017'!$A$2:$AI$1415,13,FALSE),"")</f>
        <v>Yes</v>
      </c>
      <c r="F169" s="2" t="str">
        <f>_xlfn.IFNA(VLOOKUP($B169,'AHI Performance Network 072017'!$A$2:$AI$1415,12,FALSE),"")</f>
        <v>All Other:: Clinic</v>
      </c>
      <c r="G169" s="2"/>
      <c r="H169" s="2"/>
      <c r="I169" s="2"/>
      <c r="J169" s="4">
        <f t="shared" si="40"/>
        <v>0</v>
      </c>
    </row>
    <row r="170" spans="1:10" x14ac:dyDescent="0.25">
      <c r="A170" s="33"/>
      <c r="B170" s="23">
        <v>1215273503</v>
      </c>
      <c r="C170" s="2"/>
      <c r="D170" s="2" t="str">
        <f>_xlfn.IFNA(VLOOKUP($B170,'AHI Performance Network 072017'!$A$2:$AI$1415,18,FALSE),"")</f>
        <v>PEOPLE INCORPORATED</v>
      </c>
      <c r="E170" s="2" t="str">
        <f>_xlfn.IFNA(VLOOKUP($B170,'AHI Performance Network 072017'!$A$2:$AI$1415,13,FALSE),"")</f>
        <v>No</v>
      </c>
      <c r="F170" s="2" t="str">
        <f>_xlfn.IFNA(VLOOKUP($B170,'AHI Performance Network 072017'!$A$2:$AI$1415,12,FALSE),"")</f>
        <v>Uncategorized</v>
      </c>
      <c r="G170" s="2"/>
      <c r="H170" s="2">
        <v>459</v>
      </c>
      <c r="I170" s="2"/>
      <c r="J170" s="4">
        <f t="shared" si="40"/>
        <v>459</v>
      </c>
    </row>
    <row r="171" spans="1:10" x14ac:dyDescent="0.25">
      <c r="A171" s="33"/>
      <c r="B171" s="18"/>
      <c r="C171" s="2"/>
      <c r="D171" s="2" t="str">
        <f>_xlfn.IFNA(VLOOKUP($B171,'AHI Performance Network 072017'!$A$2:$AI$1415,18,FALSE),"")</f>
        <v/>
      </c>
      <c r="E171" s="2" t="str">
        <f>_xlfn.IFNA(VLOOKUP($B171,'AHI Performance Network 072017'!$A$2:$AI$1415,13,FALSE),"")</f>
        <v/>
      </c>
      <c r="F171" s="2" t="str">
        <f>_xlfn.IFNA(VLOOKUP($B171,'AHI Performance Network 072017'!$A$2:$AI$1415,12,FALSE),"")</f>
        <v/>
      </c>
      <c r="G171" s="2"/>
      <c r="H171" s="2"/>
      <c r="I171" s="2"/>
      <c r="J171" s="4">
        <f t="shared" si="40"/>
        <v>0</v>
      </c>
    </row>
    <row r="172" spans="1:10" x14ac:dyDescent="0.25">
      <c r="A172" s="33"/>
      <c r="B172" s="18"/>
      <c r="C172" s="2"/>
      <c r="D172" s="2" t="str">
        <f>_xlfn.IFNA(VLOOKUP($B172,'AHI Performance Network 072017'!$A$2:$AI$1415,18,FALSE),"")</f>
        <v/>
      </c>
      <c r="E172" s="2" t="str">
        <f>_xlfn.IFNA(VLOOKUP($B172,'AHI Performance Network 072017'!$A$2:$AI$1415,13,FALSE),"")</f>
        <v/>
      </c>
      <c r="F172" s="2" t="str">
        <f>_xlfn.IFNA(VLOOKUP($B172,'AHI Performance Network 072017'!$A$2:$AI$1415,12,FALSE),"")</f>
        <v/>
      </c>
      <c r="G172" s="2"/>
      <c r="H172" s="2"/>
      <c r="I172" s="2"/>
      <c r="J172" s="4">
        <f t="shared" si="40"/>
        <v>0</v>
      </c>
    </row>
    <row r="173" spans="1:10" x14ac:dyDescent="0.25">
      <c r="A173" s="33"/>
      <c r="B173" s="34" t="s">
        <v>37</v>
      </c>
      <c r="C173" s="35"/>
      <c r="D173" s="35"/>
      <c r="E173" s="35"/>
      <c r="F173" s="35"/>
      <c r="G173" s="35"/>
      <c r="H173" s="35"/>
      <c r="I173" s="35"/>
      <c r="J173" s="35"/>
    </row>
    <row r="174" spans="1:10" x14ac:dyDescent="0.25">
      <c r="A174" s="8"/>
      <c r="B174" s="21"/>
      <c r="C174" s="9"/>
      <c r="D174" s="9"/>
      <c r="E174" s="9"/>
      <c r="F174" s="9"/>
      <c r="G174" s="9"/>
      <c r="H174" s="10">
        <f t="shared" ref="H174:I174" si="41">SUM(H167:H172)</f>
        <v>38709</v>
      </c>
      <c r="I174" s="10">
        <f t="shared" si="41"/>
        <v>0</v>
      </c>
      <c r="J174" s="10">
        <f>SUM(J167:J172)</f>
        <v>38709</v>
      </c>
    </row>
    <row r="175" spans="1:10" x14ac:dyDescent="0.25">
      <c r="A175" s="33" t="s">
        <v>27</v>
      </c>
      <c r="B175" s="18"/>
      <c r="C175" s="2"/>
      <c r="D175" s="2" t="str">
        <f>_xlfn.IFNA(VLOOKUP($B175,'AHI Performance Network 072017'!$A$2:$AI$1415,18,FALSE),"")</f>
        <v/>
      </c>
      <c r="E175" s="2" t="str">
        <f>_xlfn.IFNA(VLOOKUP($B175,'AHI Performance Network 072017'!$A$2:$AI$1415,13,FALSE),"")</f>
        <v/>
      </c>
      <c r="F175" s="2" t="str">
        <f>_xlfn.IFNA(VLOOKUP($B175,'AHI Performance Network 072017'!$A$2:$AI$1415,12,FALSE),"")</f>
        <v/>
      </c>
      <c r="G175" s="2"/>
      <c r="H175" s="2"/>
      <c r="I175" s="2"/>
      <c r="J175" s="4">
        <f>H175+I175</f>
        <v>0</v>
      </c>
    </row>
    <row r="176" spans="1:10" x14ac:dyDescent="0.25">
      <c r="A176" s="33"/>
      <c r="B176" s="18"/>
      <c r="C176" s="2"/>
      <c r="D176" s="2" t="str">
        <f>_xlfn.IFNA(VLOOKUP($B176,'AHI Performance Network 072017'!$A$2:$AI$1415,18,FALSE),"")</f>
        <v/>
      </c>
      <c r="E176" s="2" t="str">
        <f>_xlfn.IFNA(VLOOKUP($B176,'AHI Performance Network 072017'!$A$2:$AI$1415,13,FALSE),"")</f>
        <v/>
      </c>
      <c r="F176" s="2" t="str">
        <f>_xlfn.IFNA(VLOOKUP($B176,'AHI Performance Network 072017'!$A$2:$AI$1415,12,FALSE),"")</f>
        <v/>
      </c>
      <c r="G176" s="2"/>
      <c r="H176" s="2"/>
      <c r="I176" s="2"/>
      <c r="J176" s="4">
        <f t="shared" ref="J176:J180" si="42">H176+I176</f>
        <v>0</v>
      </c>
    </row>
    <row r="177" spans="1:10" x14ac:dyDescent="0.25">
      <c r="A177" s="33"/>
      <c r="B177" s="18"/>
      <c r="C177" s="2"/>
      <c r="D177" s="2" t="str">
        <f>_xlfn.IFNA(VLOOKUP($B177,'AHI Performance Network 072017'!$A$2:$AI$1415,18,FALSE),"")</f>
        <v/>
      </c>
      <c r="E177" s="2" t="str">
        <f>_xlfn.IFNA(VLOOKUP($B177,'AHI Performance Network 072017'!$A$2:$AI$1415,13,FALSE),"")</f>
        <v/>
      </c>
      <c r="F177" s="2" t="str">
        <f>_xlfn.IFNA(VLOOKUP($B177,'AHI Performance Network 072017'!$A$2:$AI$1415,12,FALSE),"")</f>
        <v/>
      </c>
      <c r="G177" s="2"/>
      <c r="H177" s="2"/>
      <c r="I177" s="2"/>
      <c r="J177" s="4">
        <f t="shared" si="42"/>
        <v>0</v>
      </c>
    </row>
    <row r="178" spans="1:10" x14ac:dyDescent="0.25">
      <c r="A178" s="33"/>
      <c r="B178" s="18"/>
      <c r="C178" s="2"/>
      <c r="D178" s="2" t="str">
        <f>_xlfn.IFNA(VLOOKUP($B178,'AHI Performance Network 072017'!$A$2:$AI$1415,18,FALSE),"")</f>
        <v/>
      </c>
      <c r="E178" s="2" t="str">
        <f>_xlfn.IFNA(VLOOKUP($B178,'AHI Performance Network 072017'!$A$2:$AI$1415,13,FALSE),"")</f>
        <v/>
      </c>
      <c r="F178" s="2" t="str">
        <f>_xlfn.IFNA(VLOOKUP($B178,'AHI Performance Network 072017'!$A$2:$AI$1415,12,FALSE),"")</f>
        <v/>
      </c>
      <c r="G178" s="2"/>
      <c r="H178" s="2"/>
      <c r="I178" s="2"/>
      <c r="J178" s="4">
        <f t="shared" si="42"/>
        <v>0</v>
      </c>
    </row>
    <row r="179" spans="1:10" x14ac:dyDescent="0.25">
      <c r="A179" s="33"/>
      <c r="B179" s="18"/>
      <c r="C179" s="2"/>
      <c r="D179" s="2" t="str">
        <f>_xlfn.IFNA(VLOOKUP($B179,'AHI Performance Network 072017'!$A$2:$AI$1415,18,FALSE),"")</f>
        <v/>
      </c>
      <c r="E179" s="2" t="str">
        <f>_xlfn.IFNA(VLOOKUP($B179,'AHI Performance Network 072017'!$A$2:$AI$1415,13,FALSE),"")</f>
        <v/>
      </c>
      <c r="F179" s="2" t="str">
        <f>_xlfn.IFNA(VLOOKUP($B179,'AHI Performance Network 072017'!$A$2:$AI$1415,12,FALSE),"")</f>
        <v/>
      </c>
      <c r="G179" s="2"/>
      <c r="H179" s="2"/>
      <c r="I179" s="2"/>
      <c r="J179" s="4">
        <f t="shared" si="42"/>
        <v>0</v>
      </c>
    </row>
    <row r="180" spans="1:10" x14ac:dyDescent="0.25">
      <c r="A180" s="33"/>
      <c r="B180" s="18"/>
      <c r="C180" s="2"/>
      <c r="D180" s="2" t="str">
        <f>_xlfn.IFNA(VLOOKUP($B180,'AHI Performance Network 072017'!$A$2:$AI$1415,18,FALSE),"")</f>
        <v/>
      </c>
      <c r="E180" s="2" t="str">
        <f>_xlfn.IFNA(VLOOKUP($B180,'AHI Performance Network 072017'!$A$2:$AI$1415,13,FALSE),"")</f>
        <v/>
      </c>
      <c r="F180" s="2" t="str">
        <f>_xlfn.IFNA(VLOOKUP($B180,'AHI Performance Network 072017'!$A$2:$AI$1415,12,FALSE),"")</f>
        <v/>
      </c>
      <c r="G180" s="2"/>
      <c r="H180" s="2"/>
      <c r="I180" s="2"/>
      <c r="J180" s="4">
        <f t="shared" si="42"/>
        <v>0</v>
      </c>
    </row>
    <row r="181" spans="1:10" x14ac:dyDescent="0.25">
      <c r="A181" s="33"/>
      <c r="B181" s="34" t="s">
        <v>37</v>
      </c>
      <c r="C181" s="35"/>
      <c r="D181" s="35"/>
      <c r="E181" s="35"/>
      <c r="F181" s="35"/>
      <c r="G181" s="35"/>
      <c r="H181" s="35"/>
      <c r="I181" s="35"/>
      <c r="J181" s="35"/>
    </row>
    <row r="182" spans="1:10" x14ac:dyDescent="0.25">
      <c r="A182" s="8"/>
      <c r="B182" s="21"/>
      <c r="C182" s="9"/>
      <c r="D182" s="9"/>
      <c r="E182" s="9"/>
      <c r="F182" s="9"/>
      <c r="G182" s="9"/>
      <c r="H182" s="10">
        <f t="shared" ref="H182:I182" si="43">SUM(H175:H180)</f>
        <v>0</v>
      </c>
      <c r="I182" s="10">
        <f t="shared" si="43"/>
        <v>0</v>
      </c>
      <c r="J182" s="10">
        <f>SUM(J175:J180)</f>
        <v>0</v>
      </c>
    </row>
  </sheetData>
  <sheetProtection algorithmName="SHA-512" hashValue="iZp5PiF8PYCIbS607AYlcbik1OxqunZdaQYZJieLAD/N9+kW6ck3aYam2ywZAnN8EoBTOA7tDAHiq/f85HXSrg==" saltValue="MHfolhDXA40JfHJQU9Hxuw==" spinCount="100000" sheet="1" objects="1" scenarios="1"/>
  <mergeCells count="38">
    <mergeCell ref="B181:J181"/>
    <mergeCell ref="B123:J123"/>
    <mergeCell ref="B131:J131"/>
    <mergeCell ref="B139:J139"/>
    <mergeCell ref="B149:J149"/>
    <mergeCell ref="B157:J157"/>
    <mergeCell ref="B173:J173"/>
    <mergeCell ref="B165:J165"/>
    <mergeCell ref="B48:J48"/>
    <mergeCell ref="B57:J57"/>
    <mergeCell ref="B65:J65"/>
    <mergeCell ref="B73:J73"/>
    <mergeCell ref="B81:J81"/>
    <mergeCell ref="B110:J110"/>
    <mergeCell ref="A175:A181"/>
    <mergeCell ref="B3:F3"/>
    <mergeCell ref="H3:J3"/>
    <mergeCell ref="B13:J13"/>
    <mergeCell ref="B21:J21"/>
    <mergeCell ref="B32:J32"/>
    <mergeCell ref="B40:J40"/>
    <mergeCell ref="A125:A131"/>
    <mergeCell ref="A133:A139"/>
    <mergeCell ref="A141:A149"/>
    <mergeCell ref="A151:A157"/>
    <mergeCell ref="A159:A165"/>
    <mergeCell ref="A167:A173"/>
    <mergeCell ref="A50:A57"/>
    <mergeCell ref="A59:A65"/>
    <mergeCell ref="A67:A73"/>
    <mergeCell ref="A75:A81"/>
    <mergeCell ref="A83:A110"/>
    <mergeCell ref="A112:A123"/>
    <mergeCell ref="A5:A13"/>
    <mergeCell ref="A15:A21"/>
    <mergeCell ref="A23:A32"/>
    <mergeCell ref="A34:A40"/>
    <mergeCell ref="A42:A4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zoomScaleNormal="100" workbookViewId="0">
      <selection activeCell="A2" sqref="A2"/>
    </sheetView>
  </sheetViews>
  <sheetFormatPr defaultRowHeight="15" x14ac:dyDescent="0.25"/>
  <cols>
    <col min="1" max="1" width="11" style="2" customWidth="1"/>
    <col min="2" max="2" width="23.140625" style="2" bestFit="1" customWidth="1"/>
    <col min="3" max="3" width="23.140625" style="2" customWidth="1"/>
    <col min="4" max="4" width="2.7109375" style="16" customWidth="1"/>
    <col min="5" max="7" width="14.85546875" style="2" bestFit="1" customWidth="1"/>
    <col min="8" max="8" width="23.5703125" style="2" customWidth="1"/>
    <col min="9" max="9" width="2.7109375" style="16" customWidth="1"/>
    <col min="10" max="10" width="23" style="2" customWidth="1"/>
    <col min="11" max="11" width="2.7109375" style="17" hidden="1" customWidth="1"/>
    <col min="12" max="12" width="11.85546875" hidden="1" customWidth="1"/>
    <col min="13" max="13" width="12.85546875" hidden="1" customWidth="1"/>
    <col min="14" max="14" width="12.7109375" hidden="1" customWidth="1"/>
    <col min="15" max="15" width="12.85546875" hidden="1" customWidth="1"/>
    <col min="16" max="16" width="11.85546875" hidden="1" customWidth="1"/>
    <col min="17" max="17" width="12.28515625" hidden="1" customWidth="1"/>
    <col min="18" max="18" width="11.85546875" hidden="1" customWidth="1"/>
    <col min="19" max="19" width="12.85546875" hidden="1" customWidth="1"/>
    <col min="20" max="20" width="11.85546875" hidden="1" customWidth="1"/>
    <col min="21" max="21" width="12.28515625" hidden="1" customWidth="1"/>
    <col min="23" max="23" width="28.42578125" bestFit="1" customWidth="1"/>
    <col min="24" max="24" width="17.85546875" bestFit="1" customWidth="1"/>
    <col min="25" max="25" width="23.5703125" bestFit="1" customWidth="1"/>
  </cols>
  <sheetData>
    <row r="1" spans="1:21" x14ac:dyDescent="0.25">
      <c r="A1" s="37" t="s">
        <v>62</v>
      </c>
      <c r="B1" s="38"/>
      <c r="C1" s="39"/>
      <c r="D1" s="11"/>
      <c r="E1" s="40" t="s">
        <v>63</v>
      </c>
      <c r="F1" s="40"/>
      <c r="G1" s="40"/>
      <c r="H1" s="40"/>
      <c r="I1" s="11"/>
      <c r="J1" s="26" t="s">
        <v>64</v>
      </c>
      <c r="K1" s="12"/>
      <c r="L1" s="40" t="s">
        <v>65</v>
      </c>
      <c r="M1" s="40"/>
      <c r="N1" s="40"/>
      <c r="O1" s="40"/>
      <c r="P1" s="40"/>
      <c r="Q1" s="40"/>
      <c r="R1" s="40"/>
      <c r="S1" s="40"/>
      <c r="T1" s="40"/>
      <c r="U1" s="40"/>
    </row>
    <row r="2" spans="1:21" ht="30" x14ac:dyDescent="0.25">
      <c r="A2" s="13" t="s">
        <v>66</v>
      </c>
      <c r="B2" s="13" t="s">
        <v>34</v>
      </c>
      <c r="C2" s="13" t="s">
        <v>67</v>
      </c>
      <c r="D2" s="14"/>
      <c r="E2" s="13" t="s">
        <v>1</v>
      </c>
      <c r="F2" s="13" t="s">
        <v>32</v>
      </c>
      <c r="G2" s="13" t="s">
        <v>33</v>
      </c>
      <c r="H2" s="13" t="s">
        <v>34</v>
      </c>
      <c r="I2" s="14"/>
      <c r="J2" s="13" t="s">
        <v>68</v>
      </c>
      <c r="K2" s="15"/>
      <c r="L2" s="13" t="s">
        <v>69</v>
      </c>
      <c r="M2" s="13" t="s">
        <v>70</v>
      </c>
      <c r="N2" s="13" t="s">
        <v>71</v>
      </c>
      <c r="O2" s="13" t="s">
        <v>72</v>
      </c>
      <c r="P2" s="13" t="s">
        <v>73</v>
      </c>
      <c r="Q2" s="13" t="s">
        <v>74</v>
      </c>
      <c r="R2" s="13" t="s">
        <v>75</v>
      </c>
      <c r="S2" s="13" t="s">
        <v>76</v>
      </c>
      <c r="T2" s="13" t="s">
        <v>77</v>
      </c>
      <c r="U2" s="13" t="s">
        <v>78</v>
      </c>
    </row>
  </sheetData>
  <mergeCells count="3">
    <mergeCell ref="A1:C1"/>
    <mergeCell ref="E1:H1"/>
    <mergeCell ref="L1:U1"/>
  </mergeCells>
  <pageMargins left="0.7" right="0.7" top="0.75" bottom="0.75" header="0.3" footer="0.3"/>
  <pageSetup scale="63" orientation="landscape" r:id="rId1"/>
  <colBreaks count="1" manualBreakCount="1">
    <brk id="11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'C:\Users\jweber\Desktop\PAOP 2017\[PPS 2nd Tier Funds Flow Reporting Template.xlsx]Sheet2'!#REF!</xm:f>
          </x14:formula1>
          <xm:sqref>E3:E1048576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A2" zoomScale="70" zoomScaleNormal="70" workbookViewId="0">
      <pane xSplit="2" ySplit="3" topLeftCell="C17" activePane="bottomRight" state="frozen"/>
      <selection pane="topRight" activeCell="C2" sqref="C2"/>
      <selection pane="bottomLeft" activeCell="A5" sqref="A5"/>
      <selection pane="bottomRight" activeCell="H26" sqref="H26"/>
    </sheetView>
  </sheetViews>
  <sheetFormatPr defaultRowHeight="15" x14ac:dyDescent="0.25"/>
  <cols>
    <col min="1" max="1" width="22" customWidth="1"/>
    <col min="2" max="2" width="13.5703125" bestFit="1" customWidth="1"/>
    <col min="3" max="20" width="12" customWidth="1"/>
  </cols>
  <sheetData>
    <row r="1" spans="1:20" x14ac:dyDescent="0.25">
      <c r="A1" s="1" t="s">
        <v>79</v>
      </c>
    </row>
    <row r="3" spans="1:20" x14ac:dyDescent="0.25">
      <c r="A3" s="44" t="s">
        <v>80</v>
      </c>
      <c r="B3" s="45"/>
      <c r="C3" s="41" t="s">
        <v>81</v>
      </c>
      <c r="D3" s="42"/>
      <c r="E3" s="41" t="s">
        <v>82</v>
      </c>
      <c r="F3" s="42"/>
      <c r="G3" s="41" t="s">
        <v>83</v>
      </c>
      <c r="H3" s="42"/>
      <c r="I3" s="41" t="s">
        <v>84</v>
      </c>
      <c r="J3" s="42"/>
      <c r="K3" s="41" t="s">
        <v>85</v>
      </c>
      <c r="L3" s="42"/>
      <c r="M3" s="41" t="s">
        <v>86</v>
      </c>
      <c r="N3" s="42"/>
      <c r="O3" s="41" t="s">
        <v>87</v>
      </c>
      <c r="P3" s="42"/>
      <c r="Q3" s="41" t="s">
        <v>88</v>
      </c>
      <c r="R3" s="42"/>
      <c r="S3" s="41" t="s">
        <v>89</v>
      </c>
      <c r="T3" s="42"/>
    </row>
    <row r="4" spans="1:20" x14ac:dyDescent="0.25">
      <c r="A4" s="46"/>
      <c r="B4" s="47"/>
      <c r="C4" s="25" t="s">
        <v>90</v>
      </c>
      <c r="D4" s="25" t="s">
        <v>91</v>
      </c>
      <c r="E4" s="25" t="s">
        <v>90</v>
      </c>
      <c r="F4" s="25" t="s">
        <v>91</v>
      </c>
      <c r="G4" s="25" t="s">
        <v>90</v>
      </c>
      <c r="H4" s="25" t="s">
        <v>91</v>
      </c>
      <c r="I4" s="25" t="s">
        <v>90</v>
      </c>
      <c r="J4" s="25" t="s">
        <v>91</v>
      </c>
      <c r="K4" s="25" t="s">
        <v>90</v>
      </c>
      <c r="L4" s="25" t="s">
        <v>91</v>
      </c>
      <c r="M4" s="25" t="s">
        <v>90</v>
      </c>
      <c r="N4" s="25" t="s">
        <v>91</v>
      </c>
      <c r="O4" s="25" t="s">
        <v>90</v>
      </c>
      <c r="P4" s="25" t="s">
        <v>91</v>
      </c>
      <c r="Q4" s="25" t="s">
        <v>90</v>
      </c>
      <c r="R4" s="25" t="s">
        <v>91</v>
      </c>
      <c r="S4" s="25" t="s">
        <v>90</v>
      </c>
      <c r="T4" s="25" t="s">
        <v>91</v>
      </c>
    </row>
    <row r="5" spans="1:20" x14ac:dyDescent="0.25">
      <c r="A5" s="43" t="s">
        <v>9</v>
      </c>
      <c r="B5" s="3" t="s">
        <v>28</v>
      </c>
      <c r="C5" s="2">
        <v>240</v>
      </c>
      <c r="D5" s="2">
        <v>268</v>
      </c>
      <c r="E5" s="2">
        <v>240</v>
      </c>
      <c r="F5" s="2">
        <v>268</v>
      </c>
      <c r="G5" s="2">
        <v>0</v>
      </c>
      <c r="H5" s="2">
        <v>268</v>
      </c>
      <c r="I5" s="2">
        <v>0</v>
      </c>
      <c r="J5" s="2">
        <v>268</v>
      </c>
      <c r="K5" s="2">
        <v>0</v>
      </c>
      <c r="L5" s="2">
        <v>268</v>
      </c>
      <c r="M5" s="2">
        <v>123</v>
      </c>
      <c r="N5" s="2">
        <v>268</v>
      </c>
      <c r="O5" s="2">
        <v>0</v>
      </c>
      <c r="P5" s="2">
        <v>268</v>
      </c>
      <c r="Q5" s="2">
        <v>0</v>
      </c>
      <c r="R5" s="2">
        <v>0</v>
      </c>
      <c r="S5" s="2">
        <v>123</v>
      </c>
      <c r="T5" s="2">
        <v>268</v>
      </c>
    </row>
    <row r="6" spans="1:20" x14ac:dyDescent="0.25">
      <c r="A6" s="43"/>
      <c r="B6" s="3" t="s">
        <v>35</v>
      </c>
      <c r="C6" s="2">
        <v>13</v>
      </c>
      <c r="D6" s="2">
        <v>21</v>
      </c>
      <c r="E6" s="2">
        <v>13</v>
      </c>
      <c r="F6" s="2">
        <v>21</v>
      </c>
      <c r="G6" s="2">
        <v>0</v>
      </c>
      <c r="H6" s="2">
        <v>21</v>
      </c>
      <c r="I6" s="2">
        <v>0</v>
      </c>
      <c r="J6" s="2">
        <v>21</v>
      </c>
      <c r="K6" s="2">
        <v>13</v>
      </c>
      <c r="L6" s="2">
        <v>21</v>
      </c>
      <c r="M6" s="2">
        <v>3</v>
      </c>
      <c r="N6" s="2">
        <v>21</v>
      </c>
      <c r="O6" s="2">
        <v>0</v>
      </c>
      <c r="P6" s="2">
        <v>21</v>
      </c>
      <c r="Q6" s="2">
        <v>0</v>
      </c>
      <c r="R6" s="2">
        <v>0</v>
      </c>
      <c r="S6" s="2">
        <v>3</v>
      </c>
      <c r="T6" s="2">
        <v>21</v>
      </c>
    </row>
    <row r="7" spans="1:20" x14ac:dyDescent="0.25">
      <c r="A7" s="43" t="s">
        <v>10</v>
      </c>
      <c r="B7" s="3" t="s">
        <v>28</v>
      </c>
      <c r="C7" s="2">
        <v>595</v>
      </c>
      <c r="D7" s="2">
        <v>688</v>
      </c>
      <c r="E7" s="2">
        <v>0</v>
      </c>
      <c r="F7" s="2">
        <v>1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69</v>
      </c>
      <c r="N7" s="2">
        <v>688</v>
      </c>
      <c r="O7" s="2">
        <v>0</v>
      </c>
      <c r="P7" s="2">
        <v>0</v>
      </c>
      <c r="Q7" s="2">
        <v>0</v>
      </c>
      <c r="R7" s="2">
        <v>0</v>
      </c>
      <c r="S7" s="2">
        <v>69</v>
      </c>
      <c r="T7" s="2">
        <v>688</v>
      </c>
    </row>
    <row r="8" spans="1:20" x14ac:dyDescent="0.25">
      <c r="A8" s="43"/>
      <c r="B8" s="3" t="s">
        <v>35</v>
      </c>
      <c r="C8" s="2">
        <v>43</v>
      </c>
      <c r="D8" s="2">
        <v>44</v>
      </c>
      <c r="E8" s="2">
        <v>0</v>
      </c>
      <c r="F8" s="2">
        <v>0</v>
      </c>
      <c r="G8" s="2">
        <v>2</v>
      </c>
      <c r="H8" s="2">
        <v>0</v>
      </c>
      <c r="I8" s="2">
        <v>14</v>
      </c>
      <c r="J8" s="2">
        <v>0</v>
      </c>
      <c r="K8" s="2">
        <v>43</v>
      </c>
      <c r="L8" s="2">
        <v>0</v>
      </c>
      <c r="M8" s="2">
        <v>19</v>
      </c>
      <c r="N8" s="2">
        <v>44</v>
      </c>
      <c r="O8" s="2">
        <v>0</v>
      </c>
      <c r="P8" s="2">
        <v>0</v>
      </c>
      <c r="Q8" s="2">
        <v>0</v>
      </c>
      <c r="R8" s="2">
        <v>0</v>
      </c>
      <c r="S8" s="2">
        <v>19</v>
      </c>
      <c r="T8" s="2">
        <v>44</v>
      </c>
    </row>
    <row r="9" spans="1:20" x14ac:dyDescent="0.25">
      <c r="A9" s="43" t="s">
        <v>92</v>
      </c>
      <c r="B9" s="3" t="s">
        <v>28</v>
      </c>
      <c r="C9" s="2">
        <v>9</v>
      </c>
      <c r="D9" s="2">
        <v>10</v>
      </c>
      <c r="E9" s="2">
        <v>0</v>
      </c>
      <c r="F9" s="2">
        <v>7</v>
      </c>
      <c r="G9" s="2">
        <v>0</v>
      </c>
      <c r="H9" s="2">
        <v>5</v>
      </c>
      <c r="I9" s="2">
        <v>0</v>
      </c>
      <c r="J9" s="2">
        <v>6</v>
      </c>
      <c r="K9" s="2">
        <v>0</v>
      </c>
      <c r="L9" s="2">
        <v>7</v>
      </c>
      <c r="M9" s="2">
        <v>0</v>
      </c>
      <c r="N9" s="2">
        <v>6</v>
      </c>
      <c r="O9" s="2">
        <v>0</v>
      </c>
      <c r="P9" s="2">
        <v>4</v>
      </c>
      <c r="Q9" s="2">
        <v>1</v>
      </c>
      <c r="R9" s="2">
        <v>10</v>
      </c>
      <c r="S9" s="2">
        <v>0</v>
      </c>
      <c r="T9" s="2">
        <v>6</v>
      </c>
    </row>
    <row r="10" spans="1:20" x14ac:dyDescent="0.25">
      <c r="A10" s="43"/>
      <c r="B10" s="3" t="s">
        <v>35</v>
      </c>
      <c r="C10" s="2">
        <v>9</v>
      </c>
      <c r="D10" s="2">
        <v>9</v>
      </c>
      <c r="E10" s="2">
        <v>0</v>
      </c>
      <c r="F10" s="2">
        <v>6</v>
      </c>
      <c r="G10" s="2">
        <v>3</v>
      </c>
      <c r="H10" s="2">
        <v>4</v>
      </c>
      <c r="I10" s="2">
        <v>8</v>
      </c>
      <c r="J10" s="2">
        <v>5</v>
      </c>
      <c r="K10" s="2">
        <v>9</v>
      </c>
      <c r="L10" s="2">
        <v>7</v>
      </c>
      <c r="M10" s="2">
        <v>0</v>
      </c>
      <c r="N10" s="2">
        <v>5</v>
      </c>
      <c r="O10" s="2">
        <v>3</v>
      </c>
      <c r="P10" s="2">
        <v>3</v>
      </c>
      <c r="Q10" s="2">
        <v>1</v>
      </c>
      <c r="R10" s="2">
        <v>9</v>
      </c>
      <c r="S10" s="2">
        <v>0</v>
      </c>
      <c r="T10" s="2">
        <v>5</v>
      </c>
    </row>
    <row r="11" spans="1:20" x14ac:dyDescent="0.25">
      <c r="A11" s="43" t="s">
        <v>13</v>
      </c>
      <c r="B11" s="3" t="s">
        <v>28</v>
      </c>
      <c r="C11" s="2">
        <v>23</v>
      </c>
      <c r="D11" s="2">
        <v>27</v>
      </c>
      <c r="E11" s="2">
        <v>23</v>
      </c>
      <c r="F11" s="2">
        <v>27</v>
      </c>
      <c r="G11" s="2">
        <v>0</v>
      </c>
      <c r="H11" s="2">
        <v>27</v>
      </c>
      <c r="I11" s="2">
        <v>0</v>
      </c>
      <c r="J11" s="2">
        <v>27</v>
      </c>
      <c r="K11" s="2">
        <v>0</v>
      </c>
      <c r="L11" s="2">
        <v>27</v>
      </c>
      <c r="M11" s="2">
        <v>11</v>
      </c>
      <c r="N11" s="2">
        <v>27</v>
      </c>
      <c r="O11" s="2">
        <v>0</v>
      </c>
      <c r="P11" s="2">
        <v>27</v>
      </c>
      <c r="Q11" s="2">
        <v>3</v>
      </c>
      <c r="R11" s="2">
        <v>27</v>
      </c>
      <c r="S11" s="2">
        <v>7</v>
      </c>
      <c r="T11" s="2">
        <v>27</v>
      </c>
    </row>
    <row r="12" spans="1:20" x14ac:dyDescent="0.25">
      <c r="A12" s="43"/>
      <c r="B12" s="3" t="s">
        <v>35</v>
      </c>
      <c r="C12" s="2">
        <v>21</v>
      </c>
      <c r="D12" s="2">
        <v>22</v>
      </c>
      <c r="E12" s="2">
        <v>21</v>
      </c>
      <c r="F12" s="2">
        <v>22</v>
      </c>
      <c r="G12" s="2">
        <v>0</v>
      </c>
      <c r="H12" s="2">
        <v>22</v>
      </c>
      <c r="I12" s="2">
        <v>0</v>
      </c>
      <c r="J12" s="2">
        <v>22</v>
      </c>
      <c r="K12" s="2">
        <v>21</v>
      </c>
      <c r="L12" s="2">
        <v>22</v>
      </c>
      <c r="M12" s="2">
        <v>11</v>
      </c>
      <c r="N12" s="2">
        <v>22</v>
      </c>
      <c r="O12" s="2">
        <v>4</v>
      </c>
      <c r="P12" s="2">
        <v>22</v>
      </c>
      <c r="Q12" s="2">
        <v>3</v>
      </c>
      <c r="R12" s="2">
        <v>22</v>
      </c>
      <c r="S12" s="2">
        <v>5</v>
      </c>
      <c r="T12" s="2">
        <v>22</v>
      </c>
    </row>
    <row r="13" spans="1:20" x14ac:dyDescent="0.25">
      <c r="A13" s="43" t="s">
        <v>93</v>
      </c>
      <c r="B13" s="3" t="s">
        <v>28</v>
      </c>
      <c r="C13" s="2">
        <v>14</v>
      </c>
      <c r="D13" s="2">
        <v>32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</v>
      </c>
      <c r="K13" s="2">
        <v>0</v>
      </c>
      <c r="L13" s="2">
        <v>3</v>
      </c>
      <c r="M13" s="2">
        <v>0</v>
      </c>
      <c r="N13" s="2">
        <v>5</v>
      </c>
      <c r="O13" s="2">
        <v>0</v>
      </c>
      <c r="P13" s="2">
        <v>6</v>
      </c>
      <c r="Q13" s="2">
        <v>1</v>
      </c>
      <c r="R13" s="2">
        <v>32</v>
      </c>
      <c r="S13" s="2">
        <v>0</v>
      </c>
      <c r="T13" s="2">
        <v>3</v>
      </c>
    </row>
    <row r="14" spans="1:20" x14ac:dyDescent="0.25">
      <c r="A14" s="43"/>
      <c r="B14" s="3" t="s">
        <v>35</v>
      </c>
      <c r="C14" s="2">
        <v>10</v>
      </c>
      <c r="D14" s="2">
        <v>10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1</v>
      </c>
      <c r="M14" s="2">
        <v>0</v>
      </c>
      <c r="N14" s="2">
        <v>3</v>
      </c>
      <c r="O14" s="2">
        <v>4</v>
      </c>
      <c r="P14" s="2">
        <v>4</v>
      </c>
      <c r="Q14" s="2">
        <v>1</v>
      </c>
      <c r="R14" s="2">
        <v>10</v>
      </c>
      <c r="S14" s="2">
        <v>0</v>
      </c>
      <c r="T14" s="2">
        <v>1</v>
      </c>
    </row>
    <row r="15" spans="1:20" x14ac:dyDescent="0.25">
      <c r="A15" s="43" t="s">
        <v>14</v>
      </c>
      <c r="B15" s="3" t="s">
        <v>28</v>
      </c>
      <c r="C15" s="2">
        <v>119</v>
      </c>
      <c r="D15" s="2">
        <v>137</v>
      </c>
      <c r="E15" s="2">
        <v>0</v>
      </c>
      <c r="F15" s="2">
        <v>1</v>
      </c>
      <c r="G15" s="2">
        <v>0</v>
      </c>
      <c r="H15" s="2">
        <v>2</v>
      </c>
      <c r="I15" s="2">
        <v>0</v>
      </c>
      <c r="J15" s="2">
        <v>0</v>
      </c>
      <c r="K15" s="2">
        <v>0</v>
      </c>
      <c r="L15" s="2">
        <v>2</v>
      </c>
      <c r="M15" s="2">
        <v>19</v>
      </c>
      <c r="N15" s="2">
        <v>137</v>
      </c>
      <c r="O15" s="2">
        <v>0</v>
      </c>
      <c r="P15" s="2">
        <v>9</v>
      </c>
      <c r="Q15" s="2">
        <v>12</v>
      </c>
      <c r="R15" s="2">
        <v>137</v>
      </c>
      <c r="S15" s="2">
        <v>0</v>
      </c>
      <c r="T15" s="2">
        <v>0</v>
      </c>
    </row>
    <row r="16" spans="1:20" x14ac:dyDescent="0.25">
      <c r="A16" s="43"/>
      <c r="B16" s="3" t="s">
        <v>35</v>
      </c>
      <c r="C16" s="2">
        <v>23</v>
      </c>
      <c r="D16" s="2">
        <v>30</v>
      </c>
      <c r="E16" s="2">
        <v>0</v>
      </c>
      <c r="F16" s="2">
        <v>1</v>
      </c>
      <c r="G16" s="2">
        <v>2</v>
      </c>
      <c r="H16" s="2">
        <v>2</v>
      </c>
      <c r="I16" s="2">
        <v>3</v>
      </c>
      <c r="J16" s="2">
        <v>0</v>
      </c>
      <c r="K16" s="2">
        <v>0</v>
      </c>
      <c r="L16" s="2">
        <v>2</v>
      </c>
      <c r="M16" s="2">
        <v>7</v>
      </c>
      <c r="N16" s="2">
        <v>30</v>
      </c>
      <c r="O16" s="2">
        <v>6</v>
      </c>
      <c r="P16" s="2">
        <v>7</v>
      </c>
      <c r="Q16" s="2">
        <v>3</v>
      </c>
      <c r="R16" s="2">
        <v>30</v>
      </c>
      <c r="S16" s="2">
        <v>0</v>
      </c>
      <c r="T16" s="2">
        <v>0</v>
      </c>
    </row>
    <row r="17" spans="1:20" x14ac:dyDescent="0.25">
      <c r="A17" s="43" t="s">
        <v>15</v>
      </c>
      <c r="B17" s="3" t="s">
        <v>28</v>
      </c>
      <c r="C17" s="2">
        <v>14</v>
      </c>
      <c r="D17" s="2">
        <v>16</v>
      </c>
      <c r="E17" s="2">
        <v>0</v>
      </c>
      <c r="F17" s="2">
        <v>0</v>
      </c>
      <c r="G17" s="2">
        <v>0</v>
      </c>
      <c r="H17" s="2">
        <v>2</v>
      </c>
      <c r="I17" s="2">
        <v>0</v>
      </c>
      <c r="J17" s="2">
        <v>0</v>
      </c>
      <c r="K17" s="2">
        <v>0</v>
      </c>
      <c r="L17" s="2">
        <v>3</v>
      </c>
      <c r="M17" s="2">
        <v>4</v>
      </c>
      <c r="N17" s="2">
        <v>16</v>
      </c>
      <c r="O17" s="2">
        <v>0</v>
      </c>
      <c r="P17" s="2">
        <v>3</v>
      </c>
      <c r="Q17" s="2">
        <v>3</v>
      </c>
      <c r="R17" s="2">
        <v>16</v>
      </c>
      <c r="S17" s="2">
        <v>0</v>
      </c>
      <c r="T17" s="2">
        <v>0</v>
      </c>
    </row>
    <row r="18" spans="1:20" x14ac:dyDescent="0.25">
      <c r="A18" s="43"/>
      <c r="B18" s="3" t="s">
        <v>35</v>
      </c>
      <c r="C18" s="2">
        <v>14</v>
      </c>
      <c r="D18" s="2">
        <v>16</v>
      </c>
      <c r="E18" s="2">
        <v>0</v>
      </c>
      <c r="F18" s="2">
        <v>0</v>
      </c>
      <c r="G18" s="2">
        <v>2</v>
      </c>
      <c r="H18" s="2">
        <v>2</v>
      </c>
      <c r="I18" s="2">
        <v>1</v>
      </c>
      <c r="J18" s="2">
        <v>0</v>
      </c>
      <c r="K18" s="2">
        <v>0</v>
      </c>
      <c r="L18" s="2">
        <v>3</v>
      </c>
      <c r="M18" s="2">
        <v>4</v>
      </c>
      <c r="N18" s="2">
        <v>16</v>
      </c>
      <c r="O18" s="2">
        <v>3</v>
      </c>
      <c r="P18" s="2">
        <v>3</v>
      </c>
      <c r="Q18" s="2">
        <v>3</v>
      </c>
      <c r="R18" s="2">
        <v>16</v>
      </c>
      <c r="S18" s="2">
        <v>0</v>
      </c>
      <c r="T18" s="2">
        <v>0</v>
      </c>
    </row>
    <row r="19" spans="1:20" x14ac:dyDescent="0.25">
      <c r="A19" s="43" t="s">
        <v>19</v>
      </c>
      <c r="B19" s="3" t="s">
        <v>28</v>
      </c>
      <c r="C19" s="2">
        <v>21</v>
      </c>
      <c r="D19" s="2">
        <v>23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2</v>
      </c>
    </row>
    <row r="20" spans="1:20" x14ac:dyDescent="0.25">
      <c r="A20" s="43"/>
      <c r="B20" s="3" t="s">
        <v>35</v>
      </c>
      <c r="C20" s="2">
        <v>17</v>
      </c>
      <c r="D20" s="2">
        <v>23</v>
      </c>
      <c r="E20" s="2">
        <v>0</v>
      </c>
      <c r="F20" s="2">
        <v>0</v>
      </c>
      <c r="G20" s="2">
        <v>0</v>
      </c>
      <c r="H20" s="2">
        <v>0</v>
      </c>
      <c r="I20" s="2">
        <v>10</v>
      </c>
      <c r="J20" s="2">
        <v>0</v>
      </c>
      <c r="K20" s="2">
        <v>0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2</v>
      </c>
    </row>
    <row r="21" spans="1:20" x14ac:dyDescent="0.25">
      <c r="A21" s="43" t="s">
        <v>20</v>
      </c>
      <c r="B21" s="3" t="s">
        <v>28</v>
      </c>
      <c r="C21" s="2">
        <v>1</v>
      </c>
      <c r="D21" s="2">
        <v>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</v>
      </c>
      <c r="K21" s="2">
        <v>0</v>
      </c>
      <c r="L21" s="2">
        <v>3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</row>
    <row r="22" spans="1:20" x14ac:dyDescent="0.25">
      <c r="A22" s="43"/>
      <c r="B22" s="3" t="s">
        <v>35</v>
      </c>
      <c r="C22" s="2">
        <v>1</v>
      </c>
      <c r="D22" s="2">
        <v>5</v>
      </c>
      <c r="E22" s="2">
        <v>0</v>
      </c>
      <c r="F22" s="2">
        <v>0</v>
      </c>
      <c r="G22" s="2">
        <v>0</v>
      </c>
      <c r="H22" s="2">
        <v>0</v>
      </c>
      <c r="I22" s="2">
        <v>1</v>
      </c>
      <c r="J22" s="2">
        <v>2</v>
      </c>
      <c r="K22" s="2">
        <v>1</v>
      </c>
      <c r="L22" s="2">
        <v>3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</row>
    <row r="23" spans="1:20" x14ac:dyDescent="0.25">
      <c r="A23" s="43" t="s">
        <v>21</v>
      </c>
      <c r="B23" s="3" t="s">
        <v>28</v>
      </c>
      <c r="C23" s="2">
        <v>2</v>
      </c>
      <c r="D23" s="2">
        <v>5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2</v>
      </c>
      <c r="T23" s="2">
        <v>5</v>
      </c>
    </row>
    <row r="24" spans="1:20" x14ac:dyDescent="0.25">
      <c r="A24" s="43"/>
      <c r="B24" s="3" t="s">
        <v>35</v>
      </c>
      <c r="C24" s="2">
        <v>0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</v>
      </c>
    </row>
    <row r="25" spans="1:20" x14ac:dyDescent="0.25">
      <c r="A25" s="43" t="s">
        <v>94</v>
      </c>
      <c r="B25" s="3" t="s">
        <v>28</v>
      </c>
      <c r="C25" s="2">
        <v>23</v>
      </c>
      <c r="D25" s="2">
        <v>14</v>
      </c>
      <c r="E25" s="2">
        <v>0</v>
      </c>
      <c r="F25" s="2">
        <v>0</v>
      </c>
      <c r="G25" s="2">
        <v>0</v>
      </c>
      <c r="H25" s="2">
        <v>1</v>
      </c>
      <c r="I25" s="2">
        <v>0</v>
      </c>
      <c r="J25" s="2">
        <v>4</v>
      </c>
      <c r="K25" s="2">
        <v>0</v>
      </c>
      <c r="L25" s="2">
        <v>15</v>
      </c>
      <c r="M25" s="2">
        <v>5</v>
      </c>
      <c r="N25" s="2">
        <v>1</v>
      </c>
      <c r="O25" s="2">
        <v>0</v>
      </c>
      <c r="P25" s="2">
        <v>3</v>
      </c>
      <c r="Q25" s="2">
        <v>1</v>
      </c>
      <c r="R25" s="2">
        <v>2</v>
      </c>
      <c r="S25" s="2">
        <v>5</v>
      </c>
      <c r="T25" s="2">
        <v>3</v>
      </c>
    </row>
    <row r="26" spans="1:20" x14ac:dyDescent="0.25">
      <c r="A26" s="43"/>
      <c r="B26" s="3" t="s">
        <v>35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</row>
    <row r="27" spans="1:20" x14ac:dyDescent="0.25">
      <c r="A27" s="43" t="s">
        <v>95</v>
      </c>
      <c r="B27" s="3" t="s">
        <v>28</v>
      </c>
      <c r="C27" s="2">
        <v>324</v>
      </c>
      <c r="D27" s="2">
        <v>633</v>
      </c>
      <c r="E27" s="2">
        <v>0</v>
      </c>
      <c r="F27" s="2">
        <v>4</v>
      </c>
      <c r="G27" s="2">
        <v>0</v>
      </c>
      <c r="H27" s="2">
        <v>7</v>
      </c>
      <c r="I27" s="2">
        <v>0</v>
      </c>
      <c r="J27" s="2">
        <v>17</v>
      </c>
      <c r="K27" s="2">
        <v>0</v>
      </c>
      <c r="L27" s="2">
        <v>0</v>
      </c>
      <c r="M27" s="2">
        <v>17</v>
      </c>
      <c r="N27" s="2">
        <v>632</v>
      </c>
      <c r="O27" s="2">
        <v>0</v>
      </c>
      <c r="P27" s="2">
        <v>14</v>
      </c>
      <c r="Q27" s="2">
        <v>4</v>
      </c>
      <c r="R27" s="2">
        <v>633</v>
      </c>
      <c r="S27" s="2">
        <v>9</v>
      </c>
      <c r="T27" s="2">
        <v>632</v>
      </c>
    </row>
    <row r="28" spans="1:20" x14ac:dyDescent="0.25">
      <c r="A28" s="43"/>
      <c r="B28" s="3" t="s">
        <v>35</v>
      </c>
      <c r="C28" s="2">
        <v>62</v>
      </c>
      <c r="D28" s="2">
        <v>106</v>
      </c>
      <c r="E28" s="2">
        <v>0</v>
      </c>
      <c r="F28" s="2">
        <v>0</v>
      </c>
      <c r="G28" s="2">
        <v>5</v>
      </c>
      <c r="H28" s="2">
        <v>5</v>
      </c>
      <c r="I28" s="2">
        <v>14</v>
      </c>
      <c r="J28" s="2">
        <v>15</v>
      </c>
      <c r="K28" s="2">
        <v>62</v>
      </c>
      <c r="L28" s="2">
        <v>0</v>
      </c>
      <c r="M28" s="2">
        <v>17</v>
      </c>
      <c r="N28" s="2">
        <v>106</v>
      </c>
      <c r="O28" s="2">
        <v>6</v>
      </c>
      <c r="P28" s="2">
        <v>7</v>
      </c>
      <c r="Q28" s="2">
        <v>4</v>
      </c>
      <c r="R28" s="2">
        <v>106</v>
      </c>
      <c r="S28" s="2">
        <v>9</v>
      </c>
      <c r="T28" s="2">
        <v>106</v>
      </c>
    </row>
    <row r="30" spans="1:20" x14ac:dyDescent="0.25">
      <c r="A30" s="1" t="s">
        <v>96</v>
      </c>
      <c r="G30">
        <v>4</v>
      </c>
      <c r="H30">
        <v>3</v>
      </c>
    </row>
    <row r="31" spans="1:20" x14ac:dyDescent="0.25">
      <c r="A31" s="1" t="s">
        <v>97</v>
      </c>
      <c r="I31">
        <v>15</v>
      </c>
      <c r="J31">
        <v>17</v>
      </c>
    </row>
    <row r="32" spans="1:20" x14ac:dyDescent="0.25">
      <c r="A32" s="1" t="s">
        <v>98</v>
      </c>
      <c r="K32">
        <v>75</v>
      </c>
      <c r="L32">
        <v>160</v>
      </c>
    </row>
    <row r="33" spans="1:16" x14ac:dyDescent="0.25">
      <c r="A33" s="1" t="s">
        <v>99</v>
      </c>
      <c r="O33">
        <v>4</v>
      </c>
      <c r="P33">
        <v>4</v>
      </c>
    </row>
  </sheetData>
  <mergeCells count="22">
    <mergeCell ref="A23:A24"/>
    <mergeCell ref="A25:A26"/>
    <mergeCell ref="A27:A28"/>
    <mergeCell ref="A3:B4"/>
    <mergeCell ref="A11:A12"/>
    <mergeCell ref="A13:A14"/>
    <mergeCell ref="A15:A16"/>
    <mergeCell ref="A17:A18"/>
    <mergeCell ref="A19:A20"/>
    <mergeCell ref="A21:A22"/>
    <mergeCell ref="A9:A10"/>
    <mergeCell ref="O3:P3"/>
    <mergeCell ref="Q3:R3"/>
    <mergeCell ref="S3:T3"/>
    <mergeCell ref="A5:A6"/>
    <mergeCell ref="A7:A8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15"/>
  <sheetViews>
    <sheetView topLeftCell="A834" workbookViewId="0">
      <selection activeCell="A834" sqref="A834"/>
    </sheetView>
  </sheetViews>
  <sheetFormatPr defaultRowHeight="15" x14ac:dyDescent="0.25"/>
  <cols>
    <col min="1" max="1" width="10.7109375" bestFit="1" customWidth="1"/>
    <col min="2" max="2" width="7.7109375" bestFit="1" customWidth="1"/>
    <col min="3" max="3" width="81.7109375" bestFit="1" customWidth="1"/>
    <col min="4" max="4" width="37.42578125" bestFit="1" customWidth="1"/>
    <col min="7" max="7" width="46.28515625" bestFit="1" customWidth="1"/>
    <col min="10" max="10" width="37.85546875" bestFit="1" customWidth="1"/>
    <col min="11" max="11" width="48" bestFit="1" customWidth="1"/>
    <col min="12" max="12" width="87.85546875" bestFit="1" customWidth="1"/>
  </cols>
  <sheetData>
    <row r="1" spans="1:35" x14ac:dyDescent="0.25">
      <c r="A1" t="s">
        <v>100</v>
      </c>
      <c r="B1" t="s">
        <v>33</v>
      </c>
      <c r="C1" t="s">
        <v>101</v>
      </c>
      <c r="D1" t="s">
        <v>102</v>
      </c>
      <c r="E1" t="s">
        <v>103</v>
      </c>
      <c r="F1" t="s">
        <v>104</v>
      </c>
      <c r="G1" t="s">
        <v>105</v>
      </c>
      <c r="H1" t="s">
        <v>106</v>
      </c>
      <c r="I1" t="s">
        <v>107</v>
      </c>
      <c r="J1" t="s">
        <v>108</v>
      </c>
      <c r="K1" t="s">
        <v>109</v>
      </c>
      <c r="L1" t="s">
        <v>110</v>
      </c>
      <c r="M1" t="s">
        <v>35</v>
      </c>
      <c r="N1" t="s">
        <v>111</v>
      </c>
      <c r="O1" t="s">
        <v>112</v>
      </c>
      <c r="P1" t="s">
        <v>113</v>
      </c>
      <c r="Q1" t="s">
        <v>114</v>
      </c>
      <c r="R1" t="s">
        <v>115</v>
      </c>
      <c r="S1" t="s">
        <v>116</v>
      </c>
      <c r="T1" t="s">
        <v>117</v>
      </c>
      <c r="U1" t="s">
        <v>118</v>
      </c>
      <c r="V1" t="s">
        <v>119</v>
      </c>
      <c r="W1" t="s">
        <v>120</v>
      </c>
      <c r="X1" t="s">
        <v>121</v>
      </c>
      <c r="Y1" t="s">
        <v>122</v>
      </c>
      <c r="Z1" t="s">
        <v>123</v>
      </c>
      <c r="AA1" t="s">
        <v>124</v>
      </c>
      <c r="AB1" t="s">
        <v>125</v>
      </c>
      <c r="AC1" t="s">
        <v>126</v>
      </c>
      <c r="AD1" t="s">
        <v>127</v>
      </c>
      <c r="AE1" t="s">
        <v>128</v>
      </c>
      <c r="AF1" t="s">
        <v>129</v>
      </c>
      <c r="AG1" t="s">
        <v>130</v>
      </c>
      <c r="AH1" t="s">
        <v>131</v>
      </c>
      <c r="AI1" t="s">
        <v>132</v>
      </c>
    </row>
    <row r="2" spans="1:35" x14ac:dyDescent="0.25">
      <c r="A2">
        <v>1316067101</v>
      </c>
      <c r="B2">
        <v>3242582</v>
      </c>
      <c r="C2" t="s">
        <v>133</v>
      </c>
      <c r="D2" t="s">
        <v>134</v>
      </c>
      <c r="E2" t="s">
        <v>135</v>
      </c>
      <c r="G2" t="s">
        <v>136</v>
      </c>
      <c r="H2" t="s">
        <v>137</v>
      </c>
      <c r="J2" t="s">
        <v>138</v>
      </c>
      <c r="L2" t="s">
        <v>139</v>
      </c>
      <c r="M2" t="s">
        <v>140</v>
      </c>
      <c r="R2" t="s">
        <v>133</v>
      </c>
      <c r="W2" t="s">
        <v>135</v>
      </c>
      <c r="X2" t="s">
        <v>141</v>
      </c>
      <c r="Y2" t="s">
        <v>142</v>
      </c>
      <c r="Z2" t="s">
        <v>143</v>
      </c>
      <c r="AA2" t="s">
        <v>144</v>
      </c>
      <c r="AB2" t="s">
        <v>145</v>
      </c>
      <c r="AC2" t="s">
        <v>146</v>
      </c>
      <c r="AD2" t="s">
        <v>140</v>
      </c>
      <c r="AE2" t="s">
        <v>147</v>
      </c>
      <c r="AF2" t="s">
        <v>148</v>
      </c>
      <c r="AG2" t="s">
        <v>149</v>
      </c>
    </row>
    <row r="3" spans="1:35" x14ac:dyDescent="0.25">
      <c r="A3">
        <v>1073801932</v>
      </c>
      <c r="B3">
        <v>3374352</v>
      </c>
      <c r="C3" t="s">
        <v>150</v>
      </c>
      <c r="D3" t="s">
        <v>151</v>
      </c>
      <c r="E3" t="s">
        <v>152</v>
      </c>
      <c r="G3" t="s">
        <v>136</v>
      </c>
      <c r="H3" t="s">
        <v>137</v>
      </c>
      <c r="J3" t="s">
        <v>138</v>
      </c>
      <c r="L3" t="s">
        <v>139</v>
      </c>
      <c r="M3" t="s">
        <v>140</v>
      </c>
      <c r="R3" t="s">
        <v>150</v>
      </c>
      <c r="W3" t="s">
        <v>152</v>
      </c>
      <c r="X3" t="s">
        <v>153</v>
      </c>
      <c r="Y3" t="s">
        <v>142</v>
      </c>
      <c r="Z3" t="s">
        <v>143</v>
      </c>
      <c r="AA3" t="s">
        <v>154</v>
      </c>
      <c r="AB3" t="s">
        <v>155</v>
      </c>
      <c r="AC3" t="s">
        <v>146</v>
      </c>
      <c r="AD3" t="s">
        <v>140</v>
      </c>
      <c r="AE3" t="s">
        <v>147</v>
      </c>
      <c r="AF3" t="s">
        <v>148</v>
      </c>
      <c r="AG3" t="s">
        <v>149</v>
      </c>
    </row>
    <row r="4" spans="1:35" x14ac:dyDescent="0.25">
      <c r="A4">
        <v>1588633432</v>
      </c>
      <c r="B4">
        <v>3548987</v>
      </c>
      <c r="C4" t="s">
        <v>156</v>
      </c>
      <c r="D4" t="s">
        <v>157</v>
      </c>
      <c r="E4" t="s">
        <v>158</v>
      </c>
      <c r="G4" t="s">
        <v>136</v>
      </c>
      <c r="H4" t="s">
        <v>137</v>
      </c>
      <c r="J4" t="s">
        <v>138</v>
      </c>
      <c r="L4" t="s">
        <v>159</v>
      </c>
      <c r="M4" t="s">
        <v>140</v>
      </c>
      <c r="R4" t="s">
        <v>156</v>
      </c>
      <c r="W4" t="s">
        <v>158</v>
      </c>
      <c r="X4" t="s">
        <v>160</v>
      </c>
      <c r="Y4" t="s">
        <v>142</v>
      </c>
      <c r="Z4" t="s">
        <v>143</v>
      </c>
      <c r="AA4" t="s">
        <v>161</v>
      </c>
      <c r="AB4" t="s">
        <v>145</v>
      </c>
      <c r="AC4" t="s">
        <v>146</v>
      </c>
      <c r="AD4" t="s">
        <v>140</v>
      </c>
      <c r="AE4" t="s">
        <v>147</v>
      </c>
      <c r="AF4" t="s">
        <v>148</v>
      </c>
      <c r="AG4" t="s">
        <v>149</v>
      </c>
    </row>
    <row r="5" spans="1:35" x14ac:dyDescent="0.25">
      <c r="A5">
        <v>1336179365</v>
      </c>
      <c r="B5">
        <v>2601045</v>
      </c>
      <c r="C5" t="s">
        <v>162</v>
      </c>
      <c r="D5" t="s">
        <v>163</v>
      </c>
      <c r="E5" t="s">
        <v>164</v>
      </c>
      <c r="G5" t="s">
        <v>136</v>
      </c>
      <c r="H5" t="s">
        <v>137</v>
      </c>
      <c r="J5" t="s">
        <v>138</v>
      </c>
      <c r="L5" t="s">
        <v>165</v>
      </c>
      <c r="M5" t="s">
        <v>140</v>
      </c>
      <c r="R5" t="s">
        <v>162</v>
      </c>
      <c r="W5" t="s">
        <v>164</v>
      </c>
      <c r="X5" t="s">
        <v>166</v>
      </c>
      <c r="Y5" t="s">
        <v>142</v>
      </c>
      <c r="Z5" t="s">
        <v>143</v>
      </c>
      <c r="AA5" t="s">
        <v>167</v>
      </c>
      <c r="AB5" t="s">
        <v>145</v>
      </c>
      <c r="AC5" t="s">
        <v>146</v>
      </c>
      <c r="AD5" t="s">
        <v>140</v>
      </c>
      <c r="AE5" t="s">
        <v>147</v>
      </c>
      <c r="AF5" t="s">
        <v>148</v>
      </c>
      <c r="AG5" t="s">
        <v>149</v>
      </c>
    </row>
    <row r="6" spans="1:35" x14ac:dyDescent="0.25">
      <c r="A6">
        <v>1790799898</v>
      </c>
      <c r="B6">
        <v>2904658</v>
      </c>
      <c r="C6" t="s">
        <v>168</v>
      </c>
      <c r="D6" t="s">
        <v>169</v>
      </c>
      <c r="E6" t="s">
        <v>168</v>
      </c>
      <c r="G6" t="s">
        <v>136</v>
      </c>
      <c r="H6" t="s">
        <v>137</v>
      </c>
      <c r="J6" t="s">
        <v>138</v>
      </c>
      <c r="L6" t="s">
        <v>165</v>
      </c>
      <c r="M6" t="s">
        <v>140</v>
      </c>
      <c r="R6" t="s">
        <v>168</v>
      </c>
      <c r="W6" t="s">
        <v>170</v>
      </c>
      <c r="X6" t="s">
        <v>171</v>
      </c>
      <c r="Y6" t="s">
        <v>172</v>
      </c>
      <c r="Z6" t="s">
        <v>143</v>
      </c>
      <c r="AA6" t="s">
        <v>173</v>
      </c>
      <c r="AB6" t="s">
        <v>145</v>
      </c>
      <c r="AC6" t="s">
        <v>146</v>
      </c>
      <c r="AD6" t="s">
        <v>140</v>
      </c>
      <c r="AE6" t="s">
        <v>147</v>
      </c>
      <c r="AF6" t="s">
        <v>148</v>
      </c>
      <c r="AG6" t="s">
        <v>149</v>
      </c>
    </row>
    <row r="7" spans="1:35" x14ac:dyDescent="0.25">
      <c r="A7">
        <v>1316920960</v>
      </c>
      <c r="B7">
        <v>2876988</v>
      </c>
      <c r="C7" t="s">
        <v>174</v>
      </c>
      <c r="D7" t="s">
        <v>175</v>
      </c>
      <c r="E7" t="s">
        <v>174</v>
      </c>
      <c r="G7" t="s">
        <v>136</v>
      </c>
      <c r="H7" t="s">
        <v>137</v>
      </c>
      <c r="J7" t="s">
        <v>138</v>
      </c>
      <c r="L7" t="s">
        <v>159</v>
      </c>
      <c r="M7" t="s">
        <v>140</v>
      </c>
      <c r="R7" t="s">
        <v>174</v>
      </c>
      <c r="W7" t="s">
        <v>174</v>
      </c>
      <c r="X7" t="s">
        <v>176</v>
      </c>
      <c r="Y7" t="s">
        <v>142</v>
      </c>
      <c r="Z7" t="s">
        <v>143</v>
      </c>
      <c r="AA7" t="s">
        <v>144</v>
      </c>
      <c r="AB7" t="s">
        <v>145</v>
      </c>
      <c r="AC7" t="s">
        <v>146</v>
      </c>
      <c r="AD7" t="s">
        <v>140</v>
      </c>
      <c r="AE7" t="s">
        <v>147</v>
      </c>
      <c r="AF7" t="s">
        <v>148</v>
      </c>
      <c r="AG7" t="s">
        <v>149</v>
      </c>
    </row>
    <row r="8" spans="1:35" x14ac:dyDescent="0.25">
      <c r="A8">
        <v>1528091436</v>
      </c>
      <c r="B8">
        <v>2911508</v>
      </c>
      <c r="C8" t="s">
        <v>177</v>
      </c>
      <c r="D8" t="s">
        <v>178</v>
      </c>
      <c r="E8" t="s">
        <v>179</v>
      </c>
      <c r="G8" t="s">
        <v>136</v>
      </c>
      <c r="H8" t="s">
        <v>137</v>
      </c>
      <c r="J8" t="s">
        <v>138</v>
      </c>
      <c r="L8" t="s">
        <v>165</v>
      </c>
      <c r="M8" t="s">
        <v>140</v>
      </c>
      <c r="R8" t="s">
        <v>177</v>
      </c>
      <c r="W8" t="s">
        <v>180</v>
      </c>
      <c r="X8" t="s">
        <v>181</v>
      </c>
      <c r="Y8" t="s">
        <v>182</v>
      </c>
      <c r="Z8" t="s">
        <v>143</v>
      </c>
      <c r="AA8" t="s">
        <v>183</v>
      </c>
      <c r="AB8" t="s">
        <v>145</v>
      </c>
      <c r="AC8" t="s">
        <v>146</v>
      </c>
      <c r="AD8" t="s">
        <v>140</v>
      </c>
      <c r="AE8" t="s">
        <v>147</v>
      </c>
      <c r="AF8" t="s">
        <v>148</v>
      </c>
      <c r="AG8" t="s">
        <v>149</v>
      </c>
    </row>
    <row r="9" spans="1:35" x14ac:dyDescent="0.25">
      <c r="A9">
        <v>1336455302</v>
      </c>
      <c r="B9">
        <v>3814642</v>
      </c>
      <c r="C9" t="s">
        <v>184</v>
      </c>
      <c r="D9" t="s">
        <v>185</v>
      </c>
      <c r="E9" t="s">
        <v>184</v>
      </c>
      <c r="G9" t="s">
        <v>136</v>
      </c>
      <c r="H9" t="s">
        <v>137</v>
      </c>
      <c r="J9" t="s">
        <v>138</v>
      </c>
      <c r="L9" t="s">
        <v>139</v>
      </c>
      <c r="M9" t="s">
        <v>140</v>
      </c>
      <c r="R9" t="s">
        <v>184</v>
      </c>
      <c r="W9" t="s">
        <v>184</v>
      </c>
      <c r="X9" t="s">
        <v>153</v>
      </c>
      <c r="Y9" t="s">
        <v>142</v>
      </c>
      <c r="Z9" t="s">
        <v>143</v>
      </c>
      <c r="AA9" t="s">
        <v>154</v>
      </c>
      <c r="AB9" t="s">
        <v>155</v>
      </c>
      <c r="AC9" t="s">
        <v>146</v>
      </c>
      <c r="AD9" t="s">
        <v>140</v>
      </c>
      <c r="AE9" t="s">
        <v>147</v>
      </c>
      <c r="AF9" t="s">
        <v>148</v>
      </c>
      <c r="AG9" t="s">
        <v>149</v>
      </c>
    </row>
    <row r="10" spans="1:35" x14ac:dyDescent="0.25">
      <c r="A10">
        <v>1164650610</v>
      </c>
      <c r="B10">
        <v>3618471</v>
      </c>
      <c r="C10" t="s">
        <v>186</v>
      </c>
      <c r="D10" t="s">
        <v>187</v>
      </c>
      <c r="E10" t="s">
        <v>186</v>
      </c>
      <c r="G10" t="s">
        <v>136</v>
      </c>
      <c r="H10" t="s">
        <v>137</v>
      </c>
      <c r="J10" t="s">
        <v>138</v>
      </c>
      <c r="L10" t="s">
        <v>159</v>
      </c>
      <c r="M10" t="s">
        <v>140</v>
      </c>
      <c r="R10" t="s">
        <v>186</v>
      </c>
      <c r="W10" t="s">
        <v>186</v>
      </c>
      <c r="X10" t="s">
        <v>188</v>
      </c>
      <c r="Y10" t="s">
        <v>142</v>
      </c>
      <c r="Z10" t="s">
        <v>143</v>
      </c>
      <c r="AA10" t="s">
        <v>189</v>
      </c>
      <c r="AB10" t="s">
        <v>145</v>
      </c>
      <c r="AC10" t="s">
        <v>146</v>
      </c>
      <c r="AD10" t="s">
        <v>140</v>
      </c>
      <c r="AE10" t="s">
        <v>147</v>
      </c>
      <c r="AF10" t="s">
        <v>148</v>
      </c>
      <c r="AG10" t="s">
        <v>149</v>
      </c>
    </row>
    <row r="11" spans="1:35" x14ac:dyDescent="0.25">
      <c r="A11">
        <v>1225165723</v>
      </c>
      <c r="B11">
        <v>2318909</v>
      </c>
      <c r="C11" t="s">
        <v>190</v>
      </c>
      <c r="D11" t="s">
        <v>191</v>
      </c>
      <c r="E11" t="s">
        <v>192</v>
      </c>
      <c r="G11" t="s">
        <v>136</v>
      </c>
      <c r="H11" t="s">
        <v>137</v>
      </c>
      <c r="J11" t="s">
        <v>138</v>
      </c>
      <c r="L11" t="s">
        <v>165</v>
      </c>
      <c r="M11" t="s">
        <v>193</v>
      </c>
      <c r="R11" t="s">
        <v>190</v>
      </c>
      <c r="W11" t="s">
        <v>192</v>
      </c>
      <c r="X11" t="s">
        <v>194</v>
      </c>
      <c r="Y11" t="s">
        <v>195</v>
      </c>
      <c r="Z11" t="s">
        <v>143</v>
      </c>
      <c r="AA11" t="s">
        <v>196</v>
      </c>
      <c r="AB11" t="s">
        <v>145</v>
      </c>
      <c r="AC11" t="s">
        <v>146</v>
      </c>
      <c r="AD11" t="s">
        <v>140</v>
      </c>
      <c r="AE11" t="s">
        <v>147</v>
      </c>
      <c r="AF11" t="s">
        <v>148</v>
      </c>
      <c r="AG11" t="s">
        <v>149</v>
      </c>
    </row>
    <row r="12" spans="1:35" x14ac:dyDescent="0.25">
      <c r="A12">
        <v>1245297001</v>
      </c>
      <c r="B12">
        <v>3427456</v>
      </c>
      <c r="C12" t="s">
        <v>197</v>
      </c>
      <c r="D12" t="s">
        <v>198</v>
      </c>
      <c r="E12" t="s">
        <v>199</v>
      </c>
      <c r="G12" t="s">
        <v>136</v>
      </c>
      <c r="H12" t="s">
        <v>137</v>
      </c>
      <c r="J12" t="s">
        <v>138</v>
      </c>
      <c r="L12" t="s">
        <v>159</v>
      </c>
      <c r="M12" t="s">
        <v>140</v>
      </c>
      <c r="R12" t="s">
        <v>197</v>
      </c>
      <c r="W12" t="s">
        <v>199</v>
      </c>
      <c r="X12" t="s">
        <v>200</v>
      </c>
      <c r="Y12" t="s">
        <v>201</v>
      </c>
      <c r="Z12" t="s">
        <v>143</v>
      </c>
      <c r="AA12" t="s">
        <v>202</v>
      </c>
      <c r="AB12" t="s">
        <v>145</v>
      </c>
      <c r="AC12" t="s">
        <v>146</v>
      </c>
      <c r="AD12" t="s">
        <v>140</v>
      </c>
      <c r="AE12" t="s">
        <v>147</v>
      </c>
      <c r="AF12" t="s">
        <v>148</v>
      </c>
      <c r="AG12" t="s">
        <v>149</v>
      </c>
    </row>
    <row r="13" spans="1:35" x14ac:dyDescent="0.25">
      <c r="A13">
        <v>1043444383</v>
      </c>
      <c r="B13">
        <v>3118701</v>
      </c>
      <c r="C13" t="s">
        <v>203</v>
      </c>
      <c r="D13" t="s">
        <v>204</v>
      </c>
      <c r="E13" t="s">
        <v>205</v>
      </c>
      <c r="G13" t="s">
        <v>206</v>
      </c>
      <c r="H13" t="s">
        <v>207</v>
      </c>
      <c r="J13" t="s">
        <v>208</v>
      </c>
      <c r="L13" t="s">
        <v>209</v>
      </c>
      <c r="M13" t="s">
        <v>140</v>
      </c>
      <c r="R13" t="s">
        <v>203</v>
      </c>
      <c r="W13" t="s">
        <v>210</v>
      </c>
      <c r="X13" t="s">
        <v>211</v>
      </c>
      <c r="Y13" t="s">
        <v>212</v>
      </c>
      <c r="Z13" t="s">
        <v>143</v>
      </c>
      <c r="AA13" t="s">
        <v>213</v>
      </c>
      <c r="AB13" t="s">
        <v>145</v>
      </c>
      <c r="AC13" t="s">
        <v>146</v>
      </c>
      <c r="AD13" t="s">
        <v>140</v>
      </c>
      <c r="AE13" t="s">
        <v>147</v>
      </c>
      <c r="AF13" t="s">
        <v>214</v>
      </c>
      <c r="AG13" t="s">
        <v>149</v>
      </c>
    </row>
    <row r="14" spans="1:35" x14ac:dyDescent="0.25">
      <c r="A14">
        <v>1326039769</v>
      </c>
      <c r="B14">
        <v>2347377</v>
      </c>
      <c r="C14" t="s">
        <v>215</v>
      </c>
      <c r="D14" t="s">
        <v>216</v>
      </c>
      <c r="E14" t="s">
        <v>217</v>
      </c>
      <c r="G14" t="s">
        <v>206</v>
      </c>
      <c r="H14" t="s">
        <v>207</v>
      </c>
      <c r="J14" t="s">
        <v>208</v>
      </c>
      <c r="L14" t="s">
        <v>165</v>
      </c>
      <c r="M14" t="s">
        <v>140</v>
      </c>
      <c r="R14" t="s">
        <v>215</v>
      </c>
      <c r="W14" t="s">
        <v>217</v>
      </c>
      <c r="X14" t="s">
        <v>218</v>
      </c>
      <c r="Y14" t="s">
        <v>219</v>
      </c>
      <c r="Z14" t="s">
        <v>143</v>
      </c>
      <c r="AA14" t="s">
        <v>220</v>
      </c>
      <c r="AB14" t="s">
        <v>145</v>
      </c>
      <c r="AC14" t="s">
        <v>146</v>
      </c>
      <c r="AD14" t="s">
        <v>140</v>
      </c>
      <c r="AE14" t="s">
        <v>147</v>
      </c>
      <c r="AF14" t="s">
        <v>214</v>
      </c>
      <c r="AG14" t="s">
        <v>149</v>
      </c>
    </row>
    <row r="15" spans="1:35" x14ac:dyDescent="0.25">
      <c r="A15">
        <v>1497033369</v>
      </c>
      <c r="B15">
        <v>3422584</v>
      </c>
      <c r="C15" t="s">
        <v>221</v>
      </c>
      <c r="D15" t="s">
        <v>222</v>
      </c>
      <c r="E15" t="s">
        <v>223</v>
      </c>
      <c r="G15" t="s">
        <v>206</v>
      </c>
      <c r="H15" t="s">
        <v>207</v>
      </c>
      <c r="J15" t="s">
        <v>208</v>
      </c>
      <c r="L15" t="s">
        <v>139</v>
      </c>
      <c r="M15" t="s">
        <v>140</v>
      </c>
      <c r="R15" t="s">
        <v>221</v>
      </c>
      <c r="W15" t="s">
        <v>223</v>
      </c>
      <c r="X15" t="s">
        <v>224</v>
      </c>
      <c r="Y15" t="s">
        <v>225</v>
      </c>
      <c r="Z15" t="s">
        <v>143</v>
      </c>
      <c r="AA15" t="s">
        <v>226</v>
      </c>
      <c r="AB15" t="s">
        <v>145</v>
      </c>
      <c r="AC15" t="s">
        <v>146</v>
      </c>
      <c r="AD15" t="s">
        <v>140</v>
      </c>
      <c r="AE15" t="s">
        <v>147</v>
      </c>
      <c r="AF15" t="s">
        <v>214</v>
      </c>
      <c r="AG15" t="s">
        <v>149</v>
      </c>
    </row>
    <row r="16" spans="1:35" x14ac:dyDescent="0.25">
      <c r="A16">
        <v>1750373551</v>
      </c>
      <c r="B16">
        <v>635887</v>
      </c>
      <c r="C16" t="s">
        <v>227</v>
      </c>
      <c r="D16" t="s">
        <v>228</v>
      </c>
      <c r="E16" t="s">
        <v>229</v>
      </c>
      <c r="G16" t="s">
        <v>230</v>
      </c>
      <c r="H16" t="s">
        <v>231</v>
      </c>
      <c r="J16" t="s">
        <v>232</v>
      </c>
      <c r="L16" t="s">
        <v>139</v>
      </c>
      <c r="M16" t="s">
        <v>140</v>
      </c>
      <c r="W16" t="s">
        <v>229</v>
      </c>
      <c r="X16" t="s">
        <v>233</v>
      </c>
      <c r="Y16" t="s">
        <v>234</v>
      </c>
      <c r="Z16" t="s">
        <v>143</v>
      </c>
      <c r="AA16" t="s">
        <v>235</v>
      </c>
      <c r="AB16" t="s">
        <v>145</v>
      </c>
      <c r="AC16" t="s">
        <v>146</v>
      </c>
      <c r="AD16" t="s">
        <v>140</v>
      </c>
      <c r="AE16" t="s">
        <v>147</v>
      </c>
      <c r="AF16" t="s">
        <v>236</v>
      </c>
      <c r="AG16" t="s">
        <v>149</v>
      </c>
    </row>
    <row r="17" spans="1:33" x14ac:dyDescent="0.25">
      <c r="A17">
        <v>1679644082</v>
      </c>
      <c r="B17">
        <v>636017</v>
      </c>
      <c r="C17" t="s">
        <v>237</v>
      </c>
      <c r="D17" t="s">
        <v>238</v>
      </c>
      <c r="E17" t="s">
        <v>239</v>
      </c>
      <c r="G17" t="s">
        <v>230</v>
      </c>
      <c r="H17" t="s">
        <v>231</v>
      </c>
      <c r="J17" t="s">
        <v>232</v>
      </c>
      <c r="L17" t="s">
        <v>139</v>
      </c>
      <c r="M17" t="s">
        <v>140</v>
      </c>
      <c r="R17" t="s">
        <v>237</v>
      </c>
      <c r="W17" t="s">
        <v>239</v>
      </c>
      <c r="X17" t="s">
        <v>240</v>
      </c>
      <c r="Y17" t="s">
        <v>234</v>
      </c>
      <c r="Z17" t="s">
        <v>143</v>
      </c>
      <c r="AA17" t="s">
        <v>241</v>
      </c>
      <c r="AB17" t="s">
        <v>145</v>
      </c>
      <c r="AC17" t="s">
        <v>146</v>
      </c>
      <c r="AD17" t="s">
        <v>140</v>
      </c>
      <c r="AE17" t="s">
        <v>147</v>
      </c>
      <c r="AF17" t="s">
        <v>236</v>
      </c>
      <c r="AG17" t="s">
        <v>149</v>
      </c>
    </row>
    <row r="18" spans="1:33" x14ac:dyDescent="0.25">
      <c r="A18">
        <v>1821149824</v>
      </c>
      <c r="B18">
        <v>865581</v>
      </c>
      <c r="C18" t="s">
        <v>242</v>
      </c>
      <c r="D18" t="s">
        <v>243</v>
      </c>
      <c r="E18" t="s">
        <v>244</v>
      </c>
      <c r="G18" t="s">
        <v>230</v>
      </c>
      <c r="H18" t="s">
        <v>231</v>
      </c>
      <c r="J18" t="s">
        <v>232</v>
      </c>
      <c r="L18" t="s">
        <v>159</v>
      </c>
      <c r="M18" t="s">
        <v>140</v>
      </c>
      <c r="R18" t="s">
        <v>242</v>
      </c>
      <c r="W18" t="s">
        <v>244</v>
      </c>
      <c r="X18" t="s">
        <v>245</v>
      </c>
      <c r="Y18" t="s">
        <v>246</v>
      </c>
      <c r="Z18" t="s">
        <v>143</v>
      </c>
      <c r="AA18" t="s">
        <v>247</v>
      </c>
      <c r="AB18" t="s">
        <v>145</v>
      </c>
      <c r="AC18" t="s">
        <v>146</v>
      </c>
      <c r="AD18" t="s">
        <v>140</v>
      </c>
      <c r="AE18" t="s">
        <v>147</v>
      </c>
      <c r="AF18" t="s">
        <v>236</v>
      </c>
      <c r="AG18" t="s">
        <v>149</v>
      </c>
    </row>
    <row r="19" spans="1:33" x14ac:dyDescent="0.25">
      <c r="A19">
        <v>1740239854</v>
      </c>
      <c r="B19">
        <v>1029107</v>
      </c>
      <c r="C19" t="s">
        <v>248</v>
      </c>
      <c r="D19" t="s">
        <v>249</v>
      </c>
      <c r="E19" t="s">
        <v>250</v>
      </c>
      <c r="G19" t="s">
        <v>230</v>
      </c>
      <c r="H19" t="s">
        <v>231</v>
      </c>
      <c r="J19" t="s">
        <v>232</v>
      </c>
      <c r="L19" t="s">
        <v>165</v>
      </c>
      <c r="M19" t="s">
        <v>140</v>
      </c>
      <c r="R19" t="s">
        <v>248</v>
      </c>
      <c r="W19" t="s">
        <v>250</v>
      </c>
      <c r="X19" t="s">
        <v>251</v>
      </c>
      <c r="Y19" t="s">
        <v>234</v>
      </c>
      <c r="Z19" t="s">
        <v>143</v>
      </c>
      <c r="AA19" t="s">
        <v>252</v>
      </c>
      <c r="AB19" t="s">
        <v>145</v>
      </c>
      <c r="AC19" t="s">
        <v>146</v>
      </c>
      <c r="AD19" t="s">
        <v>140</v>
      </c>
      <c r="AE19" t="s">
        <v>147</v>
      </c>
      <c r="AF19" t="s">
        <v>236</v>
      </c>
      <c r="AG19" t="s">
        <v>149</v>
      </c>
    </row>
    <row r="20" spans="1:33" x14ac:dyDescent="0.25">
      <c r="A20">
        <v>1518161496</v>
      </c>
      <c r="B20">
        <v>1038164</v>
      </c>
      <c r="C20" t="s">
        <v>253</v>
      </c>
      <c r="D20" t="s">
        <v>254</v>
      </c>
      <c r="E20" t="s">
        <v>255</v>
      </c>
      <c r="G20" t="s">
        <v>230</v>
      </c>
      <c r="H20" t="s">
        <v>231</v>
      </c>
      <c r="J20" t="s">
        <v>232</v>
      </c>
      <c r="L20" t="s">
        <v>159</v>
      </c>
      <c r="M20" t="s">
        <v>140</v>
      </c>
      <c r="R20" t="s">
        <v>253</v>
      </c>
      <c r="W20" t="s">
        <v>255</v>
      </c>
      <c r="X20" t="s">
        <v>256</v>
      </c>
      <c r="Y20" t="s">
        <v>257</v>
      </c>
      <c r="Z20" t="s">
        <v>258</v>
      </c>
      <c r="AA20" t="s">
        <v>259</v>
      </c>
      <c r="AB20" t="s">
        <v>145</v>
      </c>
      <c r="AC20" t="s">
        <v>146</v>
      </c>
      <c r="AD20" t="s">
        <v>140</v>
      </c>
      <c r="AE20" t="s">
        <v>147</v>
      </c>
      <c r="AF20" t="s">
        <v>236</v>
      </c>
      <c r="AG20" t="s">
        <v>149</v>
      </c>
    </row>
    <row r="21" spans="1:33" x14ac:dyDescent="0.25">
      <c r="A21">
        <v>1568496008</v>
      </c>
      <c r="B21">
        <v>1053034</v>
      </c>
      <c r="C21" t="s">
        <v>260</v>
      </c>
      <c r="D21" t="s">
        <v>261</v>
      </c>
      <c r="E21" t="s">
        <v>262</v>
      </c>
      <c r="G21" t="s">
        <v>230</v>
      </c>
      <c r="H21" t="s">
        <v>231</v>
      </c>
      <c r="J21" t="s">
        <v>232</v>
      </c>
      <c r="L21" t="s">
        <v>139</v>
      </c>
      <c r="M21" t="s">
        <v>140</v>
      </c>
      <c r="R21" t="s">
        <v>260</v>
      </c>
      <c r="W21" t="s">
        <v>262</v>
      </c>
      <c r="X21" t="s">
        <v>263</v>
      </c>
      <c r="Y21" t="s">
        <v>234</v>
      </c>
      <c r="Z21" t="s">
        <v>143</v>
      </c>
      <c r="AA21" t="s">
        <v>264</v>
      </c>
      <c r="AB21" t="s">
        <v>145</v>
      </c>
      <c r="AC21" t="s">
        <v>146</v>
      </c>
      <c r="AD21" t="s">
        <v>140</v>
      </c>
      <c r="AE21" t="s">
        <v>147</v>
      </c>
      <c r="AF21" t="s">
        <v>236</v>
      </c>
      <c r="AG21" t="s">
        <v>149</v>
      </c>
    </row>
    <row r="22" spans="1:33" x14ac:dyDescent="0.25">
      <c r="A22">
        <v>1154408821</v>
      </c>
      <c r="B22">
        <v>1233036</v>
      </c>
      <c r="C22" t="s">
        <v>265</v>
      </c>
      <c r="D22" t="s">
        <v>266</v>
      </c>
      <c r="E22" t="s">
        <v>267</v>
      </c>
      <c r="G22" t="s">
        <v>230</v>
      </c>
      <c r="H22" t="s">
        <v>231</v>
      </c>
      <c r="J22" t="s">
        <v>232</v>
      </c>
      <c r="L22" t="s">
        <v>139</v>
      </c>
      <c r="M22" t="s">
        <v>140</v>
      </c>
      <c r="R22" t="s">
        <v>265</v>
      </c>
      <c r="W22" t="s">
        <v>267</v>
      </c>
      <c r="X22" t="s">
        <v>268</v>
      </c>
      <c r="Y22" t="s">
        <v>234</v>
      </c>
      <c r="Z22" t="s">
        <v>143</v>
      </c>
      <c r="AA22" t="s">
        <v>264</v>
      </c>
      <c r="AB22" t="s">
        <v>145</v>
      </c>
      <c r="AC22" t="s">
        <v>146</v>
      </c>
      <c r="AD22" t="s">
        <v>140</v>
      </c>
      <c r="AE22" t="s">
        <v>147</v>
      </c>
      <c r="AF22" t="s">
        <v>236</v>
      </c>
      <c r="AG22" t="s">
        <v>149</v>
      </c>
    </row>
    <row r="23" spans="1:33" x14ac:dyDescent="0.25">
      <c r="A23">
        <v>1710925003</v>
      </c>
      <c r="B23">
        <v>1234817</v>
      </c>
      <c r="C23" t="s">
        <v>269</v>
      </c>
      <c r="D23" t="s">
        <v>270</v>
      </c>
      <c r="E23" t="s">
        <v>271</v>
      </c>
      <c r="G23" t="s">
        <v>230</v>
      </c>
      <c r="H23" t="s">
        <v>231</v>
      </c>
      <c r="J23" t="s">
        <v>232</v>
      </c>
      <c r="L23" t="s">
        <v>139</v>
      </c>
      <c r="M23" t="s">
        <v>140</v>
      </c>
      <c r="R23" t="s">
        <v>269</v>
      </c>
      <c r="W23" t="s">
        <v>272</v>
      </c>
      <c r="X23" t="s">
        <v>273</v>
      </c>
      <c r="Y23" t="s">
        <v>234</v>
      </c>
      <c r="Z23" t="s">
        <v>143</v>
      </c>
      <c r="AA23" t="s">
        <v>274</v>
      </c>
      <c r="AB23" t="s">
        <v>145</v>
      </c>
      <c r="AC23" t="s">
        <v>146</v>
      </c>
      <c r="AD23" t="s">
        <v>140</v>
      </c>
      <c r="AE23" t="s">
        <v>147</v>
      </c>
      <c r="AF23" t="s">
        <v>236</v>
      </c>
      <c r="AG23" t="s">
        <v>149</v>
      </c>
    </row>
    <row r="24" spans="1:33" x14ac:dyDescent="0.25">
      <c r="A24">
        <v>1801902986</v>
      </c>
      <c r="B24">
        <v>1238664</v>
      </c>
      <c r="C24" t="s">
        <v>275</v>
      </c>
      <c r="D24" t="s">
        <v>276</v>
      </c>
      <c r="E24" t="s">
        <v>277</v>
      </c>
      <c r="G24" t="s">
        <v>230</v>
      </c>
      <c r="H24" t="s">
        <v>231</v>
      </c>
      <c r="J24" t="s">
        <v>232</v>
      </c>
      <c r="L24" t="s">
        <v>139</v>
      </c>
      <c r="M24" t="s">
        <v>140</v>
      </c>
      <c r="R24" t="s">
        <v>275</v>
      </c>
      <c r="W24" t="s">
        <v>277</v>
      </c>
      <c r="X24" t="s">
        <v>278</v>
      </c>
      <c r="Y24" t="s">
        <v>279</v>
      </c>
      <c r="Z24" t="s">
        <v>143</v>
      </c>
      <c r="AA24">
        <v>12983</v>
      </c>
      <c r="AB24" t="s">
        <v>145</v>
      </c>
      <c r="AC24" t="s">
        <v>146</v>
      </c>
      <c r="AD24" t="s">
        <v>140</v>
      </c>
      <c r="AE24" t="s">
        <v>147</v>
      </c>
      <c r="AF24" t="s">
        <v>236</v>
      </c>
      <c r="AG24" t="s">
        <v>149</v>
      </c>
    </row>
    <row r="25" spans="1:33" x14ac:dyDescent="0.25">
      <c r="A25">
        <v>1386718021</v>
      </c>
      <c r="B25">
        <v>1249783</v>
      </c>
      <c r="C25" t="s">
        <v>280</v>
      </c>
      <c r="D25" t="s">
        <v>281</v>
      </c>
      <c r="E25" t="s">
        <v>282</v>
      </c>
      <c r="G25" t="s">
        <v>230</v>
      </c>
      <c r="H25" t="s">
        <v>231</v>
      </c>
      <c r="J25" t="s">
        <v>232</v>
      </c>
      <c r="L25" t="s">
        <v>159</v>
      </c>
      <c r="M25" t="s">
        <v>140</v>
      </c>
      <c r="R25" t="s">
        <v>280</v>
      </c>
      <c r="W25" t="s">
        <v>282</v>
      </c>
      <c r="Y25" t="s">
        <v>234</v>
      </c>
      <c r="Z25" t="s">
        <v>143</v>
      </c>
      <c r="AA25" t="s">
        <v>274</v>
      </c>
      <c r="AB25" t="s">
        <v>145</v>
      </c>
      <c r="AC25" t="s">
        <v>146</v>
      </c>
      <c r="AD25" t="s">
        <v>140</v>
      </c>
      <c r="AE25" t="s">
        <v>147</v>
      </c>
      <c r="AF25" t="s">
        <v>236</v>
      </c>
      <c r="AG25" t="s">
        <v>149</v>
      </c>
    </row>
    <row r="26" spans="1:33" x14ac:dyDescent="0.25">
      <c r="A26">
        <v>1609814938</v>
      </c>
      <c r="B26">
        <v>1450173</v>
      </c>
      <c r="C26" t="s">
        <v>283</v>
      </c>
      <c r="D26" t="s">
        <v>284</v>
      </c>
      <c r="E26" t="s">
        <v>285</v>
      </c>
      <c r="G26" t="s">
        <v>230</v>
      </c>
      <c r="H26" t="s">
        <v>231</v>
      </c>
      <c r="J26" t="s">
        <v>232</v>
      </c>
      <c r="L26" t="s">
        <v>139</v>
      </c>
      <c r="M26" t="s">
        <v>140</v>
      </c>
      <c r="R26" t="s">
        <v>283</v>
      </c>
      <c r="W26" t="s">
        <v>285</v>
      </c>
      <c r="X26" t="s">
        <v>286</v>
      </c>
      <c r="Y26" t="s">
        <v>234</v>
      </c>
      <c r="Z26" t="s">
        <v>143</v>
      </c>
      <c r="AA26" t="s">
        <v>274</v>
      </c>
      <c r="AB26" t="s">
        <v>145</v>
      </c>
      <c r="AC26" t="s">
        <v>146</v>
      </c>
      <c r="AD26" t="s">
        <v>140</v>
      </c>
      <c r="AE26" t="s">
        <v>147</v>
      </c>
      <c r="AF26" t="s">
        <v>236</v>
      </c>
      <c r="AG26" t="s">
        <v>149</v>
      </c>
    </row>
    <row r="27" spans="1:33" x14ac:dyDescent="0.25">
      <c r="A27">
        <v>1568568780</v>
      </c>
      <c r="B27">
        <v>1461494</v>
      </c>
      <c r="C27" t="s">
        <v>287</v>
      </c>
      <c r="D27" t="s">
        <v>288</v>
      </c>
      <c r="E27" t="s">
        <v>289</v>
      </c>
      <c r="G27" t="s">
        <v>230</v>
      </c>
      <c r="H27" t="s">
        <v>231</v>
      </c>
      <c r="J27" t="s">
        <v>232</v>
      </c>
      <c r="L27" t="s">
        <v>139</v>
      </c>
      <c r="M27" t="s">
        <v>140</v>
      </c>
      <c r="R27" t="s">
        <v>287</v>
      </c>
      <c r="W27" t="s">
        <v>290</v>
      </c>
      <c r="X27" t="s">
        <v>291</v>
      </c>
      <c r="Y27" t="s">
        <v>234</v>
      </c>
      <c r="Z27" t="s">
        <v>143</v>
      </c>
      <c r="AA27" t="s">
        <v>292</v>
      </c>
      <c r="AB27" t="s">
        <v>145</v>
      </c>
      <c r="AC27" t="s">
        <v>146</v>
      </c>
      <c r="AD27" t="s">
        <v>140</v>
      </c>
      <c r="AE27" t="s">
        <v>147</v>
      </c>
      <c r="AF27" t="s">
        <v>236</v>
      </c>
      <c r="AG27" t="s">
        <v>149</v>
      </c>
    </row>
    <row r="28" spans="1:33" x14ac:dyDescent="0.25">
      <c r="A28">
        <v>1285626986</v>
      </c>
      <c r="B28">
        <v>1498897</v>
      </c>
      <c r="C28" t="s">
        <v>293</v>
      </c>
      <c r="D28" t="s">
        <v>294</v>
      </c>
      <c r="E28" t="s">
        <v>295</v>
      </c>
      <c r="G28" t="s">
        <v>230</v>
      </c>
      <c r="H28" t="s">
        <v>231</v>
      </c>
      <c r="J28" t="s">
        <v>232</v>
      </c>
      <c r="L28" t="s">
        <v>159</v>
      </c>
      <c r="M28" t="s">
        <v>140</v>
      </c>
      <c r="R28" t="s">
        <v>293</v>
      </c>
      <c r="W28" t="s">
        <v>295</v>
      </c>
      <c r="X28" t="s">
        <v>296</v>
      </c>
      <c r="Y28" t="s">
        <v>234</v>
      </c>
      <c r="Z28" t="s">
        <v>143</v>
      </c>
      <c r="AA28" t="s">
        <v>235</v>
      </c>
      <c r="AB28" t="s">
        <v>145</v>
      </c>
      <c r="AC28" t="s">
        <v>146</v>
      </c>
      <c r="AD28" t="s">
        <v>140</v>
      </c>
      <c r="AE28" t="s">
        <v>147</v>
      </c>
      <c r="AF28" t="s">
        <v>236</v>
      </c>
      <c r="AG28" t="s">
        <v>149</v>
      </c>
    </row>
    <row r="29" spans="1:33" x14ac:dyDescent="0.25">
      <c r="A29">
        <v>1164473831</v>
      </c>
      <c r="B29">
        <v>2994425</v>
      </c>
      <c r="C29" t="s">
        <v>297</v>
      </c>
      <c r="D29" t="s">
        <v>298</v>
      </c>
      <c r="E29" t="s">
        <v>299</v>
      </c>
      <c r="G29" t="s">
        <v>300</v>
      </c>
      <c r="H29" t="s">
        <v>301</v>
      </c>
      <c r="J29" t="s">
        <v>302</v>
      </c>
      <c r="L29" t="s">
        <v>14</v>
      </c>
      <c r="M29" t="s">
        <v>193</v>
      </c>
      <c r="R29" t="s">
        <v>303</v>
      </c>
      <c r="W29" t="s">
        <v>304</v>
      </c>
      <c r="X29" t="s">
        <v>305</v>
      </c>
      <c r="Y29" t="s">
        <v>306</v>
      </c>
      <c r="Z29" t="s">
        <v>143</v>
      </c>
      <c r="AA29" t="s">
        <v>307</v>
      </c>
      <c r="AB29" t="s">
        <v>308</v>
      </c>
      <c r="AC29" t="s">
        <v>146</v>
      </c>
      <c r="AD29" t="s">
        <v>140</v>
      </c>
      <c r="AE29" t="s">
        <v>147</v>
      </c>
      <c r="AF29" t="s">
        <v>309</v>
      </c>
      <c r="AG29" t="s">
        <v>149</v>
      </c>
    </row>
    <row r="30" spans="1:33" x14ac:dyDescent="0.25">
      <c r="A30">
        <v>1336427608</v>
      </c>
      <c r="B30">
        <v>3884553</v>
      </c>
      <c r="C30" t="s">
        <v>310</v>
      </c>
      <c r="D30" t="s">
        <v>311</v>
      </c>
      <c r="E30" t="s">
        <v>310</v>
      </c>
      <c r="G30" t="s">
        <v>312</v>
      </c>
      <c r="H30" t="s">
        <v>313</v>
      </c>
      <c r="I30">
        <v>31115</v>
      </c>
      <c r="J30" t="s">
        <v>314</v>
      </c>
      <c r="L30" t="s">
        <v>165</v>
      </c>
      <c r="M30" t="s">
        <v>140</v>
      </c>
      <c r="R30" t="s">
        <v>310</v>
      </c>
      <c r="W30" t="s">
        <v>310</v>
      </c>
      <c r="X30" t="s">
        <v>315</v>
      </c>
      <c r="Y30" t="s">
        <v>225</v>
      </c>
      <c r="Z30" t="s">
        <v>143</v>
      </c>
      <c r="AA30" t="s">
        <v>316</v>
      </c>
      <c r="AB30" t="s">
        <v>145</v>
      </c>
      <c r="AC30" t="s">
        <v>146</v>
      </c>
      <c r="AD30" t="s">
        <v>140</v>
      </c>
      <c r="AE30" t="s">
        <v>147</v>
      </c>
      <c r="AF30" t="s">
        <v>148</v>
      </c>
      <c r="AG30" t="s">
        <v>149</v>
      </c>
    </row>
    <row r="31" spans="1:33" x14ac:dyDescent="0.25">
      <c r="A31">
        <v>1851530398</v>
      </c>
      <c r="B31">
        <v>3459703</v>
      </c>
      <c r="C31" t="s">
        <v>317</v>
      </c>
      <c r="D31" t="s">
        <v>318</v>
      </c>
      <c r="E31" t="s">
        <v>319</v>
      </c>
      <c r="G31" t="s">
        <v>312</v>
      </c>
      <c r="H31" t="s">
        <v>313</v>
      </c>
      <c r="I31">
        <v>31115</v>
      </c>
      <c r="J31" t="s">
        <v>314</v>
      </c>
      <c r="L31" t="s">
        <v>165</v>
      </c>
      <c r="M31" t="s">
        <v>140</v>
      </c>
      <c r="R31" t="s">
        <v>317</v>
      </c>
      <c r="W31" t="s">
        <v>319</v>
      </c>
      <c r="X31" t="s">
        <v>320</v>
      </c>
      <c r="Y31" t="s">
        <v>321</v>
      </c>
      <c r="Z31" t="s">
        <v>143</v>
      </c>
      <c r="AA31" t="s">
        <v>322</v>
      </c>
      <c r="AB31" t="s">
        <v>145</v>
      </c>
      <c r="AC31" t="s">
        <v>146</v>
      </c>
      <c r="AD31" t="s">
        <v>140</v>
      </c>
      <c r="AE31" t="s">
        <v>147</v>
      </c>
      <c r="AF31" t="s">
        <v>148</v>
      </c>
      <c r="AG31" t="s">
        <v>149</v>
      </c>
    </row>
    <row r="32" spans="1:33" x14ac:dyDescent="0.25">
      <c r="A32">
        <v>1760575245</v>
      </c>
      <c r="B32">
        <v>2674257</v>
      </c>
      <c r="C32" t="s">
        <v>323</v>
      </c>
      <c r="D32" t="s">
        <v>324</v>
      </c>
      <c r="E32" t="s">
        <v>325</v>
      </c>
      <c r="G32" t="s">
        <v>312</v>
      </c>
      <c r="H32" t="s">
        <v>313</v>
      </c>
      <c r="I32">
        <v>31115</v>
      </c>
      <c r="J32" t="s">
        <v>314</v>
      </c>
      <c r="L32" t="s">
        <v>159</v>
      </c>
      <c r="M32" t="s">
        <v>140</v>
      </c>
      <c r="R32" t="s">
        <v>323</v>
      </c>
      <c r="W32" t="s">
        <v>326</v>
      </c>
      <c r="X32" t="s">
        <v>327</v>
      </c>
      <c r="Y32" t="s">
        <v>225</v>
      </c>
      <c r="Z32" t="s">
        <v>143</v>
      </c>
      <c r="AA32" t="s">
        <v>328</v>
      </c>
      <c r="AB32" t="s">
        <v>145</v>
      </c>
      <c r="AC32" t="s">
        <v>146</v>
      </c>
      <c r="AD32" t="s">
        <v>140</v>
      </c>
      <c r="AE32" t="s">
        <v>147</v>
      </c>
      <c r="AF32" t="s">
        <v>148</v>
      </c>
      <c r="AG32" t="s">
        <v>149</v>
      </c>
    </row>
    <row r="33" spans="1:33" x14ac:dyDescent="0.25">
      <c r="A33">
        <v>1124100938</v>
      </c>
      <c r="B33">
        <v>1248026</v>
      </c>
      <c r="C33" t="s">
        <v>329</v>
      </c>
      <c r="D33" t="s">
        <v>330</v>
      </c>
      <c r="E33" t="s">
        <v>331</v>
      </c>
      <c r="G33" t="s">
        <v>312</v>
      </c>
      <c r="H33" t="s">
        <v>313</v>
      </c>
      <c r="I33">
        <v>31115</v>
      </c>
      <c r="J33" t="s">
        <v>314</v>
      </c>
      <c r="L33" t="s">
        <v>332</v>
      </c>
      <c r="M33" t="s">
        <v>140</v>
      </c>
      <c r="R33" t="s">
        <v>329</v>
      </c>
      <c r="W33" t="s">
        <v>331</v>
      </c>
      <c r="X33" t="s">
        <v>224</v>
      </c>
      <c r="Y33" t="s">
        <v>225</v>
      </c>
      <c r="Z33" t="s">
        <v>143</v>
      </c>
      <c r="AA33" t="s">
        <v>226</v>
      </c>
      <c r="AB33" t="s">
        <v>145</v>
      </c>
      <c r="AC33" t="s">
        <v>146</v>
      </c>
      <c r="AD33" t="s">
        <v>140</v>
      </c>
      <c r="AE33" t="s">
        <v>147</v>
      </c>
      <c r="AF33" t="s">
        <v>148</v>
      </c>
      <c r="AG33" t="s">
        <v>149</v>
      </c>
    </row>
    <row r="34" spans="1:33" x14ac:dyDescent="0.25">
      <c r="A34">
        <v>1518982982</v>
      </c>
      <c r="B34">
        <v>1279161</v>
      </c>
      <c r="C34" t="s">
        <v>333</v>
      </c>
      <c r="D34" t="s">
        <v>334</v>
      </c>
      <c r="E34" t="s">
        <v>335</v>
      </c>
      <c r="G34" t="s">
        <v>336</v>
      </c>
      <c r="H34" t="s">
        <v>337</v>
      </c>
      <c r="J34" t="s">
        <v>338</v>
      </c>
      <c r="L34" t="s">
        <v>165</v>
      </c>
      <c r="M34" t="s">
        <v>140</v>
      </c>
      <c r="R34" t="s">
        <v>333</v>
      </c>
      <c r="W34" t="s">
        <v>335</v>
      </c>
      <c r="X34" t="s">
        <v>339</v>
      </c>
      <c r="Y34" t="s">
        <v>340</v>
      </c>
      <c r="Z34" t="s">
        <v>143</v>
      </c>
      <c r="AA34" t="s">
        <v>341</v>
      </c>
      <c r="AB34" t="s">
        <v>145</v>
      </c>
      <c r="AC34" t="s">
        <v>146</v>
      </c>
      <c r="AD34" t="s">
        <v>140</v>
      </c>
      <c r="AE34" t="s">
        <v>147</v>
      </c>
      <c r="AF34" t="s">
        <v>309</v>
      </c>
      <c r="AG34" t="s">
        <v>149</v>
      </c>
    </row>
    <row r="35" spans="1:33" x14ac:dyDescent="0.25">
      <c r="A35">
        <v>1790710069</v>
      </c>
      <c r="B35">
        <v>1792218</v>
      </c>
      <c r="C35" t="s">
        <v>342</v>
      </c>
      <c r="D35" t="s">
        <v>343</v>
      </c>
      <c r="E35" t="s">
        <v>344</v>
      </c>
      <c r="G35" t="s">
        <v>336</v>
      </c>
      <c r="H35" t="s">
        <v>337</v>
      </c>
      <c r="J35" t="s">
        <v>338</v>
      </c>
      <c r="L35" t="s">
        <v>209</v>
      </c>
      <c r="M35" t="s">
        <v>140</v>
      </c>
      <c r="R35" t="s">
        <v>342</v>
      </c>
      <c r="W35" t="s">
        <v>344</v>
      </c>
      <c r="X35" t="s">
        <v>211</v>
      </c>
      <c r="Y35" t="s">
        <v>212</v>
      </c>
      <c r="Z35" t="s">
        <v>143</v>
      </c>
      <c r="AA35" t="s">
        <v>213</v>
      </c>
      <c r="AB35" t="s">
        <v>145</v>
      </c>
      <c r="AC35" t="s">
        <v>146</v>
      </c>
      <c r="AD35" t="s">
        <v>140</v>
      </c>
      <c r="AE35" t="s">
        <v>147</v>
      </c>
      <c r="AF35" t="s">
        <v>309</v>
      </c>
      <c r="AG35" t="s">
        <v>149</v>
      </c>
    </row>
    <row r="36" spans="1:33" x14ac:dyDescent="0.25">
      <c r="A36">
        <v>1801972120</v>
      </c>
      <c r="B36">
        <v>933459</v>
      </c>
      <c r="C36" t="s">
        <v>345</v>
      </c>
      <c r="D36" t="s">
        <v>346</v>
      </c>
      <c r="E36" t="s">
        <v>347</v>
      </c>
      <c r="G36" t="s">
        <v>336</v>
      </c>
      <c r="H36" t="s">
        <v>337</v>
      </c>
      <c r="J36" t="s">
        <v>338</v>
      </c>
      <c r="L36" t="s">
        <v>165</v>
      </c>
      <c r="M36" t="s">
        <v>140</v>
      </c>
      <c r="R36" t="s">
        <v>345</v>
      </c>
      <c r="W36" t="s">
        <v>348</v>
      </c>
      <c r="X36" t="s">
        <v>349</v>
      </c>
      <c r="Y36" t="s">
        <v>306</v>
      </c>
      <c r="Z36" t="s">
        <v>143</v>
      </c>
      <c r="AA36" t="s">
        <v>350</v>
      </c>
      <c r="AB36" t="s">
        <v>145</v>
      </c>
      <c r="AC36" t="s">
        <v>146</v>
      </c>
      <c r="AD36" t="s">
        <v>140</v>
      </c>
      <c r="AE36" t="s">
        <v>147</v>
      </c>
      <c r="AF36" t="s">
        <v>309</v>
      </c>
      <c r="AG36" t="s">
        <v>149</v>
      </c>
    </row>
    <row r="37" spans="1:33" x14ac:dyDescent="0.25">
      <c r="A37">
        <v>1205944865</v>
      </c>
      <c r="B37">
        <v>2251783</v>
      </c>
      <c r="C37" t="s">
        <v>351</v>
      </c>
      <c r="D37" t="s">
        <v>352</v>
      </c>
      <c r="E37" t="s">
        <v>351</v>
      </c>
      <c r="G37" t="s">
        <v>336</v>
      </c>
      <c r="H37" t="s">
        <v>337</v>
      </c>
      <c r="J37" t="s">
        <v>338</v>
      </c>
      <c r="L37" t="s">
        <v>165</v>
      </c>
      <c r="M37" t="s">
        <v>140</v>
      </c>
      <c r="R37" t="s">
        <v>351</v>
      </c>
      <c r="W37" t="s">
        <v>353</v>
      </c>
      <c r="X37" t="s">
        <v>354</v>
      </c>
      <c r="Y37" t="s">
        <v>355</v>
      </c>
      <c r="Z37" t="s">
        <v>143</v>
      </c>
      <c r="AA37" t="s">
        <v>356</v>
      </c>
      <c r="AB37" t="s">
        <v>145</v>
      </c>
      <c r="AC37" t="s">
        <v>146</v>
      </c>
      <c r="AD37" t="s">
        <v>140</v>
      </c>
      <c r="AE37" t="s">
        <v>147</v>
      </c>
      <c r="AF37" t="s">
        <v>309</v>
      </c>
      <c r="AG37" t="s">
        <v>149</v>
      </c>
    </row>
    <row r="38" spans="1:33" x14ac:dyDescent="0.25">
      <c r="A38">
        <v>1578774873</v>
      </c>
      <c r="B38">
        <v>3246288</v>
      </c>
      <c r="C38" t="s">
        <v>357</v>
      </c>
      <c r="D38" t="s">
        <v>358</v>
      </c>
      <c r="E38" t="s">
        <v>359</v>
      </c>
      <c r="G38" t="s">
        <v>336</v>
      </c>
      <c r="H38" t="s">
        <v>337</v>
      </c>
      <c r="J38" t="s">
        <v>338</v>
      </c>
      <c r="L38" t="s">
        <v>159</v>
      </c>
      <c r="M38" t="s">
        <v>140</v>
      </c>
      <c r="R38" t="s">
        <v>357</v>
      </c>
      <c r="W38" t="s">
        <v>359</v>
      </c>
      <c r="X38" t="s">
        <v>354</v>
      </c>
      <c r="Y38" t="s">
        <v>355</v>
      </c>
      <c r="Z38" t="s">
        <v>143</v>
      </c>
      <c r="AA38" t="s">
        <v>356</v>
      </c>
      <c r="AB38" t="s">
        <v>145</v>
      </c>
      <c r="AC38" t="s">
        <v>146</v>
      </c>
      <c r="AD38" t="s">
        <v>140</v>
      </c>
      <c r="AE38" t="s">
        <v>147</v>
      </c>
      <c r="AF38" t="s">
        <v>309</v>
      </c>
      <c r="AG38" t="s">
        <v>149</v>
      </c>
    </row>
    <row r="39" spans="1:33" x14ac:dyDescent="0.25">
      <c r="A39">
        <v>1992720304</v>
      </c>
      <c r="B39">
        <v>1611123</v>
      </c>
      <c r="C39" t="s">
        <v>360</v>
      </c>
      <c r="D39" t="s">
        <v>361</v>
      </c>
      <c r="E39" t="s">
        <v>362</v>
      </c>
      <c r="G39" t="s">
        <v>336</v>
      </c>
      <c r="H39" t="s">
        <v>337</v>
      </c>
      <c r="J39" t="s">
        <v>338</v>
      </c>
      <c r="L39" t="s">
        <v>159</v>
      </c>
      <c r="M39" t="s">
        <v>140</v>
      </c>
      <c r="R39" t="s">
        <v>363</v>
      </c>
      <c r="W39" t="s">
        <v>362</v>
      </c>
      <c r="X39" t="s">
        <v>364</v>
      </c>
      <c r="Y39" t="s">
        <v>365</v>
      </c>
      <c r="Z39" t="s">
        <v>143</v>
      </c>
      <c r="AA39" t="s">
        <v>366</v>
      </c>
      <c r="AB39" t="s">
        <v>145</v>
      </c>
      <c r="AC39" t="s">
        <v>146</v>
      </c>
      <c r="AD39" t="s">
        <v>140</v>
      </c>
      <c r="AE39" t="s">
        <v>147</v>
      </c>
      <c r="AF39" t="s">
        <v>309</v>
      </c>
      <c r="AG39" t="s">
        <v>149</v>
      </c>
    </row>
    <row r="40" spans="1:33" x14ac:dyDescent="0.25">
      <c r="A40">
        <v>1104804947</v>
      </c>
      <c r="B40">
        <v>544225</v>
      </c>
      <c r="C40" t="s">
        <v>367</v>
      </c>
      <c r="D40" t="s">
        <v>368</v>
      </c>
      <c r="E40" t="s">
        <v>369</v>
      </c>
      <c r="G40" t="s">
        <v>336</v>
      </c>
      <c r="H40" t="s">
        <v>337</v>
      </c>
      <c r="J40" t="s">
        <v>338</v>
      </c>
      <c r="L40" t="s">
        <v>159</v>
      </c>
      <c r="M40" t="s">
        <v>193</v>
      </c>
      <c r="R40" t="s">
        <v>370</v>
      </c>
      <c r="W40" t="s">
        <v>369</v>
      </c>
      <c r="X40" t="s">
        <v>371</v>
      </c>
      <c r="Y40" t="s">
        <v>306</v>
      </c>
      <c r="Z40" t="s">
        <v>143</v>
      </c>
      <c r="AA40" t="s">
        <v>372</v>
      </c>
      <c r="AB40" t="s">
        <v>145</v>
      </c>
      <c r="AC40" t="s">
        <v>146</v>
      </c>
      <c r="AD40" t="s">
        <v>140</v>
      </c>
      <c r="AE40" t="s">
        <v>147</v>
      </c>
      <c r="AF40" t="s">
        <v>309</v>
      </c>
      <c r="AG40" t="s">
        <v>149</v>
      </c>
    </row>
    <row r="41" spans="1:33" x14ac:dyDescent="0.25">
      <c r="A41">
        <v>1457395238</v>
      </c>
      <c r="B41">
        <v>2920510</v>
      </c>
      <c r="C41" t="s">
        <v>373</v>
      </c>
      <c r="D41" t="s">
        <v>374</v>
      </c>
      <c r="E41" t="s">
        <v>375</v>
      </c>
      <c r="G41" t="s">
        <v>336</v>
      </c>
      <c r="H41" t="s">
        <v>337</v>
      </c>
      <c r="J41" t="s">
        <v>338</v>
      </c>
      <c r="L41" t="s">
        <v>165</v>
      </c>
      <c r="M41" t="s">
        <v>140</v>
      </c>
      <c r="R41" t="s">
        <v>376</v>
      </c>
      <c r="W41" t="s">
        <v>375</v>
      </c>
      <c r="X41" t="s">
        <v>377</v>
      </c>
      <c r="Y41" t="s">
        <v>378</v>
      </c>
      <c r="Z41" t="s">
        <v>143</v>
      </c>
      <c r="AA41">
        <v>12184</v>
      </c>
      <c r="AB41" t="s">
        <v>145</v>
      </c>
      <c r="AC41" t="s">
        <v>146</v>
      </c>
      <c r="AD41" t="s">
        <v>140</v>
      </c>
      <c r="AE41" t="s">
        <v>147</v>
      </c>
      <c r="AF41" t="s">
        <v>309</v>
      </c>
      <c r="AG41" t="s">
        <v>149</v>
      </c>
    </row>
    <row r="42" spans="1:33" x14ac:dyDescent="0.25">
      <c r="A42">
        <v>1184737918</v>
      </c>
      <c r="B42">
        <v>2007894</v>
      </c>
      <c r="C42" t="s">
        <v>379</v>
      </c>
      <c r="D42" t="s">
        <v>380</v>
      </c>
      <c r="E42" t="s">
        <v>381</v>
      </c>
      <c r="G42" t="s">
        <v>336</v>
      </c>
      <c r="H42" t="s">
        <v>337</v>
      </c>
      <c r="J42" t="s">
        <v>338</v>
      </c>
      <c r="L42" t="s">
        <v>159</v>
      </c>
      <c r="M42" t="s">
        <v>140</v>
      </c>
      <c r="R42" t="s">
        <v>382</v>
      </c>
      <c r="W42" t="s">
        <v>383</v>
      </c>
      <c r="X42" t="s">
        <v>384</v>
      </c>
      <c r="Y42" t="s">
        <v>306</v>
      </c>
      <c r="Z42" t="s">
        <v>143</v>
      </c>
      <c r="AA42" t="s">
        <v>385</v>
      </c>
      <c r="AB42" t="s">
        <v>145</v>
      </c>
      <c r="AC42" t="s">
        <v>146</v>
      </c>
      <c r="AD42" t="s">
        <v>140</v>
      </c>
      <c r="AE42" t="s">
        <v>147</v>
      </c>
      <c r="AF42" t="s">
        <v>309</v>
      </c>
      <c r="AG42" t="s">
        <v>149</v>
      </c>
    </row>
    <row r="43" spans="1:33" x14ac:dyDescent="0.25">
      <c r="A43">
        <v>1275589442</v>
      </c>
      <c r="B43">
        <v>2221341</v>
      </c>
      <c r="C43" t="s">
        <v>386</v>
      </c>
      <c r="D43" t="s">
        <v>387</v>
      </c>
      <c r="E43" t="s">
        <v>388</v>
      </c>
      <c r="G43" t="s">
        <v>336</v>
      </c>
      <c r="H43" t="s">
        <v>337</v>
      </c>
      <c r="J43" t="s">
        <v>338</v>
      </c>
      <c r="L43" t="s">
        <v>165</v>
      </c>
      <c r="M43" t="s">
        <v>193</v>
      </c>
      <c r="R43" t="s">
        <v>386</v>
      </c>
      <c r="W43" t="s">
        <v>388</v>
      </c>
      <c r="X43" t="s">
        <v>389</v>
      </c>
      <c r="Y43" t="s">
        <v>390</v>
      </c>
      <c r="Z43" t="s">
        <v>143</v>
      </c>
      <c r="AA43" t="s">
        <v>391</v>
      </c>
      <c r="AB43" t="s">
        <v>145</v>
      </c>
      <c r="AC43" t="s">
        <v>146</v>
      </c>
      <c r="AD43" t="s">
        <v>140</v>
      </c>
      <c r="AE43" t="s">
        <v>147</v>
      </c>
      <c r="AF43" t="s">
        <v>309</v>
      </c>
      <c r="AG43" t="s">
        <v>149</v>
      </c>
    </row>
    <row r="44" spans="1:33" x14ac:dyDescent="0.25">
      <c r="A44">
        <v>1932184405</v>
      </c>
      <c r="B44">
        <v>962730</v>
      </c>
      <c r="C44" t="s">
        <v>392</v>
      </c>
      <c r="D44" t="s">
        <v>393</v>
      </c>
      <c r="E44" t="s">
        <v>394</v>
      </c>
      <c r="G44" t="s">
        <v>206</v>
      </c>
      <c r="H44" t="s">
        <v>207</v>
      </c>
      <c r="J44" t="s">
        <v>208</v>
      </c>
      <c r="L44" t="s">
        <v>159</v>
      </c>
      <c r="M44" t="s">
        <v>140</v>
      </c>
      <c r="R44" t="s">
        <v>392</v>
      </c>
      <c r="W44" t="s">
        <v>394</v>
      </c>
      <c r="X44" t="s">
        <v>395</v>
      </c>
      <c r="Y44" t="s">
        <v>225</v>
      </c>
      <c r="Z44" t="s">
        <v>143</v>
      </c>
      <c r="AA44" t="s">
        <v>396</v>
      </c>
      <c r="AB44" t="s">
        <v>145</v>
      </c>
      <c r="AC44" t="s">
        <v>146</v>
      </c>
      <c r="AD44" t="s">
        <v>140</v>
      </c>
      <c r="AE44" t="s">
        <v>147</v>
      </c>
      <c r="AF44" t="s">
        <v>214</v>
      </c>
      <c r="AG44" t="s">
        <v>149</v>
      </c>
    </row>
    <row r="45" spans="1:33" x14ac:dyDescent="0.25">
      <c r="A45">
        <v>1760485460</v>
      </c>
      <c r="B45">
        <v>2161888</v>
      </c>
      <c r="C45" t="s">
        <v>397</v>
      </c>
      <c r="D45" t="s">
        <v>398</v>
      </c>
      <c r="E45" t="s">
        <v>399</v>
      </c>
      <c r="G45" t="s">
        <v>206</v>
      </c>
      <c r="H45" t="s">
        <v>207</v>
      </c>
      <c r="J45" t="s">
        <v>208</v>
      </c>
      <c r="L45" t="s">
        <v>159</v>
      </c>
      <c r="M45" t="s">
        <v>140</v>
      </c>
      <c r="R45" t="s">
        <v>397</v>
      </c>
      <c r="W45" t="s">
        <v>399</v>
      </c>
      <c r="X45" t="s">
        <v>224</v>
      </c>
      <c r="Y45" t="s">
        <v>225</v>
      </c>
      <c r="Z45" t="s">
        <v>143</v>
      </c>
      <c r="AA45" t="s">
        <v>226</v>
      </c>
      <c r="AB45" t="s">
        <v>145</v>
      </c>
      <c r="AC45" t="s">
        <v>146</v>
      </c>
      <c r="AD45" t="s">
        <v>140</v>
      </c>
      <c r="AE45" t="s">
        <v>147</v>
      </c>
      <c r="AF45" t="s">
        <v>214</v>
      </c>
      <c r="AG45" t="s">
        <v>149</v>
      </c>
    </row>
    <row r="46" spans="1:33" x14ac:dyDescent="0.25">
      <c r="A46">
        <v>1730177825</v>
      </c>
      <c r="B46">
        <v>1824359</v>
      </c>
      <c r="C46" t="s">
        <v>400</v>
      </c>
      <c r="D46" t="s">
        <v>401</v>
      </c>
      <c r="E46" t="s">
        <v>402</v>
      </c>
      <c r="G46" t="s">
        <v>206</v>
      </c>
      <c r="H46" t="s">
        <v>207</v>
      </c>
      <c r="J46" t="s">
        <v>208</v>
      </c>
      <c r="L46" t="s">
        <v>165</v>
      </c>
      <c r="M46" t="s">
        <v>140</v>
      </c>
      <c r="R46" t="s">
        <v>400</v>
      </c>
      <c r="W46" t="s">
        <v>402</v>
      </c>
      <c r="X46" t="s">
        <v>224</v>
      </c>
      <c r="Y46" t="s">
        <v>225</v>
      </c>
      <c r="Z46" t="s">
        <v>143</v>
      </c>
      <c r="AA46" t="s">
        <v>226</v>
      </c>
      <c r="AB46" t="s">
        <v>145</v>
      </c>
      <c r="AC46" t="s">
        <v>146</v>
      </c>
      <c r="AD46" t="s">
        <v>140</v>
      </c>
      <c r="AE46" t="s">
        <v>147</v>
      </c>
      <c r="AF46" t="s">
        <v>214</v>
      </c>
      <c r="AG46" t="s">
        <v>149</v>
      </c>
    </row>
    <row r="47" spans="1:33" x14ac:dyDescent="0.25">
      <c r="A47">
        <v>1164425708</v>
      </c>
      <c r="B47">
        <v>1195711</v>
      </c>
      <c r="C47" t="s">
        <v>403</v>
      </c>
      <c r="D47" t="s">
        <v>404</v>
      </c>
      <c r="E47" t="s">
        <v>405</v>
      </c>
      <c r="G47" t="s">
        <v>206</v>
      </c>
      <c r="H47" t="s">
        <v>207</v>
      </c>
      <c r="J47" t="s">
        <v>208</v>
      </c>
      <c r="L47" t="s">
        <v>159</v>
      </c>
      <c r="M47" t="s">
        <v>140</v>
      </c>
      <c r="R47" t="s">
        <v>403</v>
      </c>
      <c r="W47" t="s">
        <v>405</v>
      </c>
      <c r="X47" t="s">
        <v>406</v>
      </c>
      <c r="Y47" t="s">
        <v>219</v>
      </c>
      <c r="Z47" t="s">
        <v>143</v>
      </c>
      <c r="AA47" t="s">
        <v>407</v>
      </c>
      <c r="AB47" t="s">
        <v>145</v>
      </c>
      <c r="AC47" t="s">
        <v>146</v>
      </c>
      <c r="AD47" t="s">
        <v>140</v>
      </c>
      <c r="AE47" t="s">
        <v>147</v>
      </c>
      <c r="AF47" t="s">
        <v>214</v>
      </c>
      <c r="AG47" t="s">
        <v>149</v>
      </c>
    </row>
    <row r="48" spans="1:33" x14ac:dyDescent="0.25">
      <c r="A48">
        <v>1750379848</v>
      </c>
      <c r="B48">
        <v>2419318</v>
      </c>
      <c r="C48" t="s">
        <v>408</v>
      </c>
      <c r="D48" t="s">
        <v>409</v>
      </c>
      <c r="E48" t="s">
        <v>410</v>
      </c>
      <c r="G48" t="s">
        <v>206</v>
      </c>
      <c r="H48" t="s">
        <v>207</v>
      </c>
      <c r="J48" t="s">
        <v>208</v>
      </c>
      <c r="L48" t="s">
        <v>209</v>
      </c>
      <c r="M48" t="s">
        <v>140</v>
      </c>
      <c r="R48" t="s">
        <v>408</v>
      </c>
      <c r="W48" t="s">
        <v>410</v>
      </c>
      <c r="X48" t="s">
        <v>411</v>
      </c>
      <c r="Y48" t="s">
        <v>225</v>
      </c>
      <c r="Z48" t="s">
        <v>143</v>
      </c>
      <c r="AA48" t="s">
        <v>396</v>
      </c>
      <c r="AB48" t="s">
        <v>145</v>
      </c>
      <c r="AC48" t="s">
        <v>146</v>
      </c>
      <c r="AD48" t="s">
        <v>140</v>
      </c>
      <c r="AE48" t="s">
        <v>147</v>
      </c>
      <c r="AF48" t="s">
        <v>214</v>
      </c>
      <c r="AG48" t="s">
        <v>149</v>
      </c>
    </row>
    <row r="49" spans="1:33" x14ac:dyDescent="0.25">
      <c r="A49">
        <v>1144214503</v>
      </c>
      <c r="B49">
        <v>830997</v>
      </c>
      <c r="C49" t="s">
        <v>412</v>
      </c>
      <c r="D49" t="s">
        <v>413</v>
      </c>
      <c r="E49" t="s">
        <v>414</v>
      </c>
      <c r="G49" t="s">
        <v>206</v>
      </c>
      <c r="H49" t="s">
        <v>207</v>
      </c>
      <c r="J49" t="s">
        <v>208</v>
      </c>
      <c r="L49" t="s">
        <v>165</v>
      </c>
      <c r="M49" t="s">
        <v>140</v>
      </c>
      <c r="R49" t="s">
        <v>412</v>
      </c>
      <c r="W49" t="s">
        <v>414</v>
      </c>
      <c r="X49" t="s">
        <v>224</v>
      </c>
      <c r="Y49" t="s">
        <v>225</v>
      </c>
      <c r="Z49" t="s">
        <v>143</v>
      </c>
      <c r="AA49" t="s">
        <v>396</v>
      </c>
      <c r="AB49" t="s">
        <v>145</v>
      </c>
      <c r="AC49" t="s">
        <v>146</v>
      </c>
      <c r="AD49" t="s">
        <v>140</v>
      </c>
      <c r="AE49" t="s">
        <v>147</v>
      </c>
      <c r="AF49" t="s">
        <v>214</v>
      </c>
      <c r="AG49" t="s">
        <v>149</v>
      </c>
    </row>
    <row r="50" spans="1:33" x14ac:dyDescent="0.25">
      <c r="A50">
        <v>1033137252</v>
      </c>
      <c r="B50">
        <v>2778641</v>
      </c>
      <c r="C50" t="s">
        <v>415</v>
      </c>
      <c r="D50" t="s">
        <v>416</v>
      </c>
      <c r="E50" t="s">
        <v>417</v>
      </c>
      <c r="G50" t="s">
        <v>206</v>
      </c>
      <c r="H50" t="s">
        <v>207</v>
      </c>
      <c r="J50" t="s">
        <v>208</v>
      </c>
      <c r="L50" t="s">
        <v>159</v>
      </c>
      <c r="M50" t="s">
        <v>140</v>
      </c>
      <c r="R50" t="s">
        <v>415</v>
      </c>
      <c r="W50" t="s">
        <v>417</v>
      </c>
      <c r="X50" t="s">
        <v>418</v>
      </c>
      <c r="Y50" t="s">
        <v>419</v>
      </c>
      <c r="Z50" t="s">
        <v>143</v>
      </c>
      <c r="AA50" t="s">
        <v>420</v>
      </c>
      <c r="AB50" t="s">
        <v>145</v>
      </c>
      <c r="AC50" t="s">
        <v>146</v>
      </c>
      <c r="AD50" t="s">
        <v>140</v>
      </c>
      <c r="AE50" t="s">
        <v>147</v>
      </c>
      <c r="AF50" t="s">
        <v>214</v>
      </c>
      <c r="AG50" t="s">
        <v>149</v>
      </c>
    </row>
    <row r="51" spans="1:33" x14ac:dyDescent="0.25">
      <c r="A51">
        <v>1518958610</v>
      </c>
      <c r="B51">
        <v>3130132</v>
      </c>
      <c r="C51" t="s">
        <v>421</v>
      </c>
      <c r="D51" t="s">
        <v>422</v>
      </c>
      <c r="E51" t="s">
        <v>421</v>
      </c>
      <c r="G51" t="s">
        <v>206</v>
      </c>
      <c r="H51" t="s">
        <v>207</v>
      </c>
      <c r="J51" t="s">
        <v>208</v>
      </c>
      <c r="L51" t="s">
        <v>159</v>
      </c>
      <c r="M51" t="s">
        <v>140</v>
      </c>
      <c r="R51" t="s">
        <v>421</v>
      </c>
      <c r="W51" t="s">
        <v>421</v>
      </c>
      <c r="X51" t="s">
        <v>423</v>
      </c>
      <c r="Y51" t="s">
        <v>424</v>
      </c>
      <c r="Z51" t="s">
        <v>143</v>
      </c>
      <c r="AA51" t="s">
        <v>425</v>
      </c>
      <c r="AB51" t="s">
        <v>145</v>
      </c>
      <c r="AC51" t="s">
        <v>146</v>
      </c>
      <c r="AD51" t="s">
        <v>140</v>
      </c>
      <c r="AE51" t="s">
        <v>147</v>
      </c>
      <c r="AF51" t="s">
        <v>214</v>
      </c>
      <c r="AG51" t="s">
        <v>149</v>
      </c>
    </row>
    <row r="52" spans="1:33" x14ac:dyDescent="0.25">
      <c r="A52">
        <v>1982606984</v>
      </c>
      <c r="B52">
        <v>2073765</v>
      </c>
      <c r="C52" t="s">
        <v>426</v>
      </c>
      <c r="D52" t="s">
        <v>427</v>
      </c>
      <c r="E52" t="s">
        <v>428</v>
      </c>
      <c r="G52" t="s">
        <v>206</v>
      </c>
      <c r="H52" t="s">
        <v>207</v>
      </c>
      <c r="J52" t="s">
        <v>208</v>
      </c>
      <c r="L52" t="s">
        <v>159</v>
      </c>
      <c r="M52" t="s">
        <v>140</v>
      </c>
      <c r="R52" t="s">
        <v>426</v>
      </c>
      <c r="W52" t="s">
        <v>428</v>
      </c>
      <c r="X52" t="s">
        <v>429</v>
      </c>
      <c r="Y52" t="s">
        <v>424</v>
      </c>
      <c r="Z52" t="s">
        <v>143</v>
      </c>
      <c r="AA52" t="s">
        <v>430</v>
      </c>
      <c r="AB52" t="s">
        <v>145</v>
      </c>
      <c r="AC52" t="s">
        <v>146</v>
      </c>
      <c r="AD52" t="s">
        <v>140</v>
      </c>
      <c r="AE52" t="s">
        <v>147</v>
      </c>
      <c r="AF52" t="s">
        <v>214</v>
      </c>
      <c r="AG52" t="s">
        <v>149</v>
      </c>
    </row>
    <row r="53" spans="1:33" x14ac:dyDescent="0.25">
      <c r="A53">
        <v>1417001025</v>
      </c>
      <c r="B53">
        <v>2879821</v>
      </c>
      <c r="C53" t="s">
        <v>431</v>
      </c>
      <c r="D53" t="s">
        <v>432</v>
      </c>
      <c r="E53" t="s">
        <v>433</v>
      </c>
      <c r="G53" t="s">
        <v>206</v>
      </c>
      <c r="H53" t="s">
        <v>207</v>
      </c>
      <c r="J53" t="s">
        <v>208</v>
      </c>
      <c r="L53" t="s">
        <v>139</v>
      </c>
      <c r="M53" t="s">
        <v>140</v>
      </c>
      <c r="R53" t="s">
        <v>431</v>
      </c>
      <c r="W53" t="s">
        <v>433</v>
      </c>
      <c r="X53" t="s">
        <v>434</v>
      </c>
      <c r="Y53" t="s">
        <v>225</v>
      </c>
      <c r="Z53" t="s">
        <v>143</v>
      </c>
      <c r="AA53" t="s">
        <v>435</v>
      </c>
      <c r="AB53" t="s">
        <v>145</v>
      </c>
      <c r="AC53" t="s">
        <v>146</v>
      </c>
      <c r="AD53" t="s">
        <v>140</v>
      </c>
      <c r="AE53" t="s">
        <v>147</v>
      </c>
      <c r="AF53" t="s">
        <v>214</v>
      </c>
      <c r="AG53" t="s">
        <v>149</v>
      </c>
    </row>
    <row r="54" spans="1:33" x14ac:dyDescent="0.25">
      <c r="A54">
        <v>1922096023</v>
      </c>
      <c r="B54">
        <v>2347928</v>
      </c>
      <c r="C54" t="s">
        <v>436</v>
      </c>
      <c r="D54" t="s">
        <v>437</v>
      </c>
      <c r="E54" t="s">
        <v>438</v>
      </c>
      <c r="G54" t="s">
        <v>206</v>
      </c>
      <c r="H54" t="s">
        <v>207</v>
      </c>
      <c r="J54" t="s">
        <v>208</v>
      </c>
      <c r="L54" t="s">
        <v>209</v>
      </c>
      <c r="M54" t="s">
        <v>140</v>
      </c>
      <c r="R54" t="s">
        <v>436</v>
      </c>
      <c r="W54" t="s">
        <v>438</v>
      </c>
      <c r="Y54" t="s">
        <v>225</v>
      </c>
      <c r="Z54" t="s">
        <v>143</v>
      </c>
      <c r="AA54" t="s">
        <v>396</v>
      </c>
      <c r="AB54" t="s">
        <v>145</v>
      </c>
      <c r="AC54" t="s">
        <v>146</v>
      </c>
      <c r="AD54" t="s">
        <v>140</v>
      </c>
      <c r="AE54" t="s">
        <v>147</v>
      </c>
      <c r="AF54" t="s">
        <v>214</v>
      </c>
      <c r="AG54" t="s">
        <v>149</v>
      </c>
    </row>
    <row r="55" spans="1:33" x14ac:dyDescent="0.25">
      <c r="A55">
        <v>1124169453</v>
      </c>
      <c r="B55">
        <v>3028888</v>
      </c>
      <c r="C55" t="s">
        <v>439</v>
      </c>
      <c r="D55" t="s">
        <v>440</v>
      </c>
      <c r="E55" t="s">
        <v>441</v>
      </c>
      <c r="G55" t="s">
        <v>206</v>
      </c>
      <c r="H55" t="s">
        <v>207</v>
      </c>
      <c r="J55" t="s">
        <v>208</v>
      </c>
      <c r="L55" t="s">
        <v>165</v>
      </c>
      <c r="M55" t="s">
        <v>140</v>
      </c>
      <c r="R55" t="s">
        <v>439</v>
      </c>
      <c r="W55" t="s">
        <v>442</v>
      </c>
      <c r="X55" t="s">
        <v>443</v>
      </c>
      <c r="Y55" t="s">
        <v>444</v>
      </c>
      <c r="Z55" t="s">
        <v>143</v>
      </c>
      <c r="AA55" t="s">
        <v>445</v>
      </c>
      <c r="AB55" t="s">
        <v>145</v>
      </c>
      <c r="AC55" t="s">
        <v>146</v>
      </c>
      <c r="AD55" t="s">
        <v>140</v>
      </c>
      <c r="AE55" t="s">
        <v>147</v>
      </c>
      <c r="AF55" t="s">
        <v>214</v>
      </c>
      <c r="AG55" t="s">
        <v>149</v>
      </c>
    </row>
    <row r="56" spans="1:33" x14ac:dyDescent="0.25">
      <c r="A56">
        <v>1598878480</v>
      </c>
      <c r="B56">
        <v>3172429</v>
      </c>
      <c r="C56" t="s">
        <v>446</v>
      </c>
      <c r="D56" t="s">
        <v>447</v>
      </c>
      <c r="E56" t="s">
        <v>448</v>
      </c>
      <c r="G56" t="s">
        <v>449</v>
      </c>
      <c r="H56" t="s">
        <v>207</v>
      </c>
      <c r="J56" t="s">
        <v>450</v>
      </c>
      <c r="L56" t="s">
        <v>451</v>
      </c>
      <c r="M56" t="s">
        <v>193</v>
      </c>
      <c r="R56" t="s">
        <v>446</v>
      </c>
      <c r="W56" t="s">
        <v>452</v>
      </c>
      <c r="X56" t="s">
        <v>224</v>
      </c>
      <c r="Y56" t="s">
        <v>225</v>
      </c>
      <c r="Z56" t="s">
        <v>143</v>
      </c>
      <c r="AA56" t="s">
        <v>226</v>
      </c>
      <c r="AB56" t="s">
        <v>453</v>
      </c>
      <c r="AC56" t="s">
        <v>146</v>
      </c>
      <c r="AD56" t="s">
        <v>140</v>
      </c>
      <c r="AE56" t="s">
        <v>147</v>
      </c>
      <c r="AF56" t="s">
        <v>214</v>
      </c>
      <c r="AG56" t="s">
        <v>149</v>
      </c>
    </row>
    <row r="57" spans="1:33" x14ac:dyDescent="0.25">
      <c r="A57">
        <v>1407969397</v>
      </c>
      <c r="B57">
        <v>3172465</v>
      </c>
      <c r="C57" t="s">
        <v>446</v>
      </c>
      <c r="D57" t="s">
        <v>447</v>
      </c>
      <c r="E57" t="s">
        <v>448</v>
      </c>
      <c r="G57" t="s">
        <v>449</v>
      </c>
      <c r="H57" t="s">
        <v>207</v>
      </c>
      <c r="J57" t="s">
        <v>450</v>
      </c>
      <c r="L57" t="s">
        <v>451</v>
      </c>
      <c r="M57" t="s">
        <v>193</v>
      </c>
      <c r="R57" t="s">
        <v>446</v>
      </c>
      <c r="W57" t="s">
        <v>454</v>
      </c>
      <c r="X57" t="s">
        <v>224</v>
      </c>
      <c r="Y57" t="s">
        <v>225</v>
      </c>
      <c r="Z57" t="s">
        <v>143</v>
      </c>
      <c r="AA57" t="s">
        <v>226</v>
      </c>
      <c r="AB57" t="s">
        <v>453</v>
      </c>
      <c r="AC57" t="s">
        <v>146</v>
      </c>
      <c r="AD57" t="s">
        <v>140</v>
      </c>
      <c r="AE57" t="s">
        <v>147</v>
      </c>
      <c r="AF57" t="s">
        <v>214</v>
      </c>
      <c r="AG57" t="s">
        <v>149</v>
      </c>
    </row>
    <row r="58" spans="1:33" x14ac:dyDescent="0.25">
      <c r="A58">
        <v>1891867180</v>
      </c>
      <c r="B58">
        <v>722032</v>
      </c>
      <c r="C58" t="s">
        <v>455</v>
      </c>
      <c r="D58" t="s">
        <v>456</v>
      </c>
      <c r="E58" t="s">
        <v>457</v>
      </c>
      <c r="G58" t="s">
        <v>458</v>
      </c>
      <c r="H58" t="s">
        <v>459</v>
      </c>
      <c r="J58" t="s">
        <v>460</v>
      </c>
      <c r="L58" t="s">
        <v>209</v>
      </c>
      <c r="M58" t="s">
        <v>140</v>
      </c>
      <c r="R58" t="s">
        <v>455</v>
      </c>
      <c r="W58" t="s">
        <v>457</v>
      </c>
      <c r="X58" t="s">
        <v>461</v>
      </c>
      <c r="Y58" t="s">
        <v>462</v>
      </c>
      <c r="Z58" t="s">
        <v>143</v>
      </c>
      <c r="AA58" t="s">
        <v>463</v>
      </c>
      <c r="AB58" t="s">
        <v>145</v>
      </c>
      <c r="AC58" t="s">
        <v>146</v>
      </c>
      <c r="AD58" t="s">
        <v>140</v>
      </c>
      <c r="AE58" t="s">
        <v>147</v>
      </c>
      <c r="AF58" t="s">
        <v>464</v>
      </c>
      <c r="AG58" t="s">
        <v>149</v>
      </c>
    </row>
    <row r="59" spans="1:33" x14ac:dyDescent="0.25">
      <c r="A59">
        <v>1285646125</v>
      </c>
      <c r="B59">
        <v>783404</v>
      </c>
      <c r="C59" t="s">
        <v>465</v>
      </c>
      <c r="D59" t="s">
        <v>466</v>
      </c>
      <c r="E59" t="s">
        <v>467</v>
      </c>
      <c r="G59" t="s">
        <v>458</v>
      </c>
      <c r="H59" t="s">
        <v>459</v>
      </c>
      <c r="J59" t="s">
        <v>460</v>
      </c>
      <c r="L59" t="s">
        <v>159</v>
      </c>
      <c r="M59" t="s">
        <v>140</v>
      </c>
      <c r="R59" t="s">
        <v>465</v>
      </c>
      <c r="W59" t="s">
        <v>467</v>
      </c>
      <c r="X59" t="s">
        <v>468</v>
      </c>
      <c r="Y59" t="s">
        <v>469</v>
      </c>
      <c r="Z59" t="s">
        <v>143</v>
      </c>
      <c r="AA59" t="s">
        <v>470</v>
      </c>
      <c r="AB59" t="s">
        <v>145</v>
      </c>
      <c r="AC59" t="s">
        <v>146</v>
      </c>
      <c r="AD59" t="s">
        <v>140</v>
      </c>
      <c r="AE59" t="s">
        <v>147</v>
      </c>
      <c r="AF59" t="s">
        <v>236</v>
      </c>
      <c r="AG59" t="s">
        <v>149</v>
      </c>
    </row>
    <row r="60" spans="1:33" x14ac:dyDescent="0.25">
      <c r="A60">
        <v>1740203116</v>
      </c>
      <c r="B60">
        <v>1608204</v>
      </c>
      <c r="C60" t="s">
        <v>471</v>
      </c>
      <c r="D60" t="s">
        <v>472</v>
      </c>
      <c r="E60" t="s">
        <v>473</v>
      </c>
      <c r="G60" t="s">
        <v>458</v>
      </c>
      <c r="H60" t="s">
        <v>459</v>
      </c>
      <c r="J60" t="s">
        <v>460</v>
      </c>
      <c r="L60" t="s">
        <v>474</v>
      </c>
      <c r="M60" t="s">
        <v>140</v>
      </c>
      <c r="R60" t="s">
        <v>471</v>
      </c>
      <c r="W60" t="s">
        <v>473</v>
      </c>
      <c r="X60" t="s">
        <v>475</v>
      </c>
      <c r="Y60" t="s">
        <v>462</v>
      </c>
      <c r="Z60" t="s">
        <v>143</v>
      </c>
      <c r="AA60" t="s">
        <v>476</v>
      </c>
      <c r="AB60" t="s">
        <v>145</v>
      </c>
      <c r="AC60" t="s">
        <v>146</v>
      </c>
      <c r="AD60" t="s">
        <v>140</v>
      </c>
      <c r="AE60" t="s">
        <v>147</v>
      </c>
      <c r="AF60" t="s">
        <v>464</v>
      </c>
      <c r="AG60" t="s">
        <v>149</v>
      </c>
    </row>
    <row r="61" spans="1:33" x14ac:dyDescent="0.25">
      <c r="A61">
        <v>1114920345</v>
      </c>
      <c r="B61">
        <v>2911493</v>
      </c>
      <c r="C61" t="s">
        <v>477</v>
      </c>
      <c r="D61" t="s">
        <v>478</v>
      </c>
      <c r="E61" t="s">
        <v>479</v>
      </c>
      <c r="G61" t="s">
        <v>458</v>
      </c>
      <c r="H61" t="s">
        <v>459</v>
      </c>
      <c r="J61" t="s">
        <v>460</v>
      </c>
      <c r="L61" t="s">
        <v>165</v>
      </c>
      <c r="M61" t="s">
        <v>140</v>
      </c>
      <c r="R61" t="s">
        <v>477</v>
      </c>
      <c r="W61" t="s">
        <v>480</v>
      </c>
      <c r="X61" t="s">
        <v>481</v>
      </c>
      <c r="Y61" t="s">
        <v>482</v>
      </c>
      <c r="Z61" t="s">
        <v>143</v>
      </c>
      <c r="AA61" t="s">
        <v>483</v>
      </c>
      <c r="AB61" t="s">
        <v>145</v>
      </c>
      <c r="AC61" t="s">
        <v>146</v>
      </c>
      <c r="AD61" t="s">
        <v>140</v>
      </c>
      <c r="AE61" t="s">
        <v>147</v>
      </c>
      <c r="AF61" t="s">
        <v>464</v>
      </c>
      <c r="AG61" t="s">
        <v>149</v>
      </c>
    </row>
    <row r="62" spans="1:33" x14ac:dyDescent="0.25">
      <c r="A62">
        <v>1518920081</v>
      </c>
      <c r="B62">
        <v>671590</v>
      </c>
      <c r="C62" t="s">
        <v>484</v>
      </c>
      <c r="D62" t="s">
        <v>485</v>
      </c>
      <c r="E62" t="s">
        <v>486</v>
      </c>
      <c r="G62" t="s">
        <v>458</v>
      </c>
      <c r="H62" t="s">
        <v>459</v>
      </c>
      <c r="J62" t="s">
        <v>460</v>
      </c>
      <c r="L62" t="s">
        <v>332</v>
      </c>
      <c r="M62" t="s">
        <v>140</v>
      </c>
      <c r="R62" t="s">
        <v>484</v>
      </c>
      <c r="W62" t="s">
        <v>487</v>
      </c>
      <c r="X62" t="s">
        <v>488</v>
      </c>
      <c r="Y62" t="s">
        <v>489</v>
      </c>
      <c r="Z62" t="s">
        <v>143</v>
      </c>
      <c r="AA62">
        <v>13617</v>
      </c>
      <c r="AB62" t="s">
        <v>145</v>
      </c>
      <c r="AC62" t="s">
        <v>146</v>
      </c>
      <c r="AD62" t="s">
        <v>140</v>
      </c>
      <c r="AE62" t="s">
        <v>147</v>
      </c>
      <c r="AF62" t="s">
        <v>464</v>
      </c>
      <c r="AG62" t="s">
        <v>149</v>
      </c>
    </row>
    <row r="63" spans="1:33" x14ac:dyDescent="0.25">
      <c r="A63">
        <v>1114164696</v>
      </c>
      <c r="B63">
        <v>3184952</v>
      </c>
      <c r="C63" t="s">
        <v>490</v>
      </c>
      <c r="D63" t="s">
        <v>491</v>
      </c>
      <c r="E63" t="s">
        <v>492</v>
      </c>
      <c r="G63" t="s">
        <v>458</v>
      </c>
      <c r="H63" t="s">
        <v>459</v>
      </c>
      <c r="J63" t="s">
        <v>460</v>
      </c>
      <c r="L63" t="s">
        <v>159</v>
      </c>
      <c r="M63" t="s">
        <v>140</v>
      </c>
      <c r="R63" t="s">
        <v>490</v>
      </c>
      <c r="W63" t="s">
        <v>492</v>
      </c>
      <c r="X63" t="s">
        <v>493</v>
      </c>
      <c r="Y63" t="s">
        <v>462</v>
      </c>
      <c r="Z63" t="s">
        <v>143</v>
      </c>
      <c r="AA63" t="s">
        <v>494</v>
      </c>
      <c r="AB63" t="s">
        <v>145</v>
      </c>
      <c r="AC63" t="s">
        <v>146</v>
      </c>
      <c r="AD63" t="s">
        <v>140</v>
      </c>
      <c r="AE63" t="s">
        <v>147</v>
      </c>
      <c r="AF63" t="s">
        <v>464</v>
      </c>
      <c r="AG63" t="s">
        <v>149</v>
      </c>
    </row>
    <row r="64" spans="1:33" x14ac:dyDescent="0.25">
      <c r="A64">
        <v>1326023052</v>
      </c>
      <c r="B64">
        <v>3580949</v>
      </c>
      <c r="C64" t="s">
        <v>495</v>
      </c>
      <c r="D64" t="s">
        <v>496</v>
      </c>
      <c r="E64" t="s">
        <v>497</v>
      </c>
      <c r="G64" t="s">
        <v>458</v>
      </c>
      <c r="H64" t="s">
        <v>459</v>
      </c>
      <c r="J64" t="s">
        <v>460</v>
      </c>
      <c r="L64" t="s">
        <v>159</v>
      </c>
      <c r="M64" t="s">
        <v>140</v>
      </c>
      <c r="R64" t="s">
        <v>495</v>
      </c>
      <c r="W64" t="s">
        <v>497</v>
      </c>
      <c r="X64" t="s">
        <v>461</v>
      </c>
      <c r="Y64" t="s">
        <v>462</v>
      </c>
      <c r="Z64" t="s">
        <v>143</v>
      </c>
      <c r="AA64" t="s">
        <v>498</v>
      </c>
      <c r="AB64" t="s">
        <v>145</v>
      </c>
      <c r="AC64" t="s">
        <v>146</v>
      </c>
      <c r="AD64" t="s">
        <v>140</v>
      </c>
      <c r="AE64" t="s">
        <v>147</v>
      </c>
      <c r="AF64" t="s">
        <v>464</v>
      </c>
      <c r="AG64" t="s">
        <v>149</v>
      </c>
    </row>
    <row r="65" spans="1:33" x14ac:dyDescent="0.25">
      <c r="A65">
        <v>1669694741</v>
      </c>
      <c r="B65">
        <v>2424835</v>
      </c>
      <c r="C65" t="s">
        <v>499</v>
      </c>
      <c r="D65" t="s">
        <v>500</v>
      </c>
      <c r="E65" t="s">
        <v>501</v>
      </c>
      <c r="G65" t="s">
        <v>458</v>
      </c>
      <c r="H65" t="s">
        <v>459</v>
      </c>
      <c r="J65" t="s">
        <v>460</v>
      </c>
      <c r="L65" t="s">
        <v>332</v>
      </c>
      <c r="M65" t="s">
        <v>140</v>
      </c>
      <c r="R65" t="s">
        <v>499</v>
      </c>
      <c r="W65" t="s">
        <v>502</v>
      </c>
      <c r="X65" t="s">
        <v>461</v>
      </c>
      <c r="Y65" t="s">
        <v>462</v>
      </c>
      <c r="Z65" t="s">
        <v>143</v>
      </c>
      <c r="AA65" t="s">
        <v>498</v>
      </c>
      <c r="AB65" t="s">
        <v>145</v>
      </c>
      <c r="AC65" t="s">
        <v>146</v>
      </c>
      <c r="AD65" t="s">
        <v>140</v>
      </c>
      <c r="AE65" t="s">
        <v>147</v>
      </c>
      <c r="AF65" t="s">
        <v>464</v>
      </c>
      <c r="AG65" t="s">
        <v>149</v>
      </c>
    </row>
    <row r="66" spans="1:33" x14ac:dyDescent="0.25">
      <c r="A66">
        <v>1497831663</v>
      </c>
      <c r="B66">
        <v>1281209</v>
      </c>
      <c r="C66" t="s">
        <v>503</v>
      </c>
      <c r="D66" t="s">
        <v>504</v>
      </c>
      <c r="E66" t="s">
        <v>505</v>
      </c>
      <c r="G66" t="s">
        <v>458</v>
      </c>
      <c r="H66" t="s">
        <v>459</v>
      </c>
      <c r="J66" t="s">
        <v>460</v>
      </c>
      <c r="L66" t="s">
        <v>159</v>
      </c>
      <c r="M66" t="s">
        <v>140</v>
      </c>
      <c r="R66" t="s">
        <v>503</v>
      </c>
      <c r="W66" t="s">
        <v>505</v>
      </c>
      <c r="X66" t="s">
        <v>493</v>
      </c>
      <c r="Y66" t="s">
        <v>462</v>
      </c>
      <c r="Z66" t="s">
        <v>143</v>
      </c>
      <c r="AA66" t="s">
        <v>494</v>
      </c>
      <c r="AB66" t="s">
        <v>145</v>
      </c>
      <c r="AC66" t="s">
        <v>146</v>
      </c>
      <c r="AD66" t="s">
        <v>140</v>
      </c>
      <c r="AE66" t="s">
        <v>147</v>
      </c>
      <c r="AF66" t="s">
        <v>148</v>
      </c>
      <c r="AG66" t="s">
        <v>149</v>
      </c>
    </row>
    <row r="67" spans="1:33" x14ac:dyDescent="0.25">
      <c r="A67">
        <v>1396909008</v>
      </c>
      <c r="B67">
        <v>3716272</v>
      </c>
      <c r="C67" t="s">
        <v>506</v>
      </c>
      <c r="D67" t="s">
        <v>507</v>
      </c>
      <c r="E67" t="s">
        <v>508</v>
      </c>
      <c r="G67" t="s">
        <v>458</v>
      </c>
      <c r="H67" t="s">
        <v>459</v>
      </c>
      <c r="J67" t="s">
        <v>460</v>
      </c>
      <c r="L67" t="s">
        <v>332</v>
      </c>
      <c r="M67" t="s">
        <v>140</v>
      </c>
      <c r="R67" t="s">
        <v>506</v>
      </c>
      <c r="W67" t="s">
        <v>508</v>
      </c>
      <c r="X67" t="s">
        <v>493</v>
      </c>
      <c r="Y67" t="s">
        <v>462</v>
      </c>
      <c r="Z67" t="s">
        <v>143</v>
      </c>
      <c r="AA67" t="s">
        <v>494</v>
      </c>
      <c r="AB67" t="s">
        <v>145</v>
      </c>
      <c r="AC67" t="s">
        <v>146</v>
      </c>
      <c r="AD67" t="s">
        <v>140</v>
      </c>
      <c r="AE67" t="s">
        <v>147</v>
      </c>
      <c r="AF67" t="s">
        <v>464</v>
      </c>
      <c r="AG67" t="s">
        <v>149</v>
      </c>
    </row>
    <row r="68" spans="1:33" x14ac:dyDescent="0.25">
      <c r="A68">
        <v>1538166855</v>
      </c>
      <c r="B68">
        <v>3482271</v>
      </c>
      <c r="C68" t="s">
        <v>509</v>
      </c>
      <c r="D68" t="s">
        <v>510</v>
      </c>
      <c r="E68" t="s">
        <v>511</v>
      </c>
      <c r="G68" t="s">
        <v>458</v>
      </c>
      <c r="H68" t="s">
        <v>459</v>
      </c>
      <c r="J68" t="s">
        <v>460</v>
      </c>
      <c r="L68" t="s">
        <v>139</v>
      </c>
      <c r="M68" t="s">
        <v>140</v>
      </c>
      <c r="R68" t="s">
        <v>509</v>
      </c>
      <c r="W68" t="s">
        <v>511</v>
      </c>
      <c r="X68" t="s">
        <v>512</v>
      </c>
      <c r="Y68" t="s">
        <v>462</v>
      </c>
      <c r="Z68" t="s">
        <v>143</v>
      </c>
      <c r="AA68" t="s">
        <v>476</v>
      </c>
      <c r="AB68" t="s">
        <v>145</v>
      </c>
      <c r="AC68" t="s">
        <v>146</v>
      </c>
      <c r="AD68" t="s">
        <v>140</v>
      </c>
      <c r="AE68" t="s">
        <v>147</v>
      </c>
      <c r="AF68" t="s">
        <v>464</v>
      </c>
      <c r="AG68" t="s">
        <v>149</v>
      </c>
    </row>
    <row r="69" spans="1:33" x14ac:dyDescent="0.25">
      <c r="A69">
        <v>1215096771</v>
      </c>
      <c r="B69">
        <v>3214371</v>
      </c>
      <c r="C69" t="s">
        <v>513</v>
      </c>
      <c r="D69" t="s">
        <v>514</v>
      </c>
      <c r="E69" t="s">
        <v>515</v>
      </c>
      <c r="G69" t="s">
        <v>458</v>
      </c>
      <c r="H69" t="s">
        <v>459</v>
      </c>
      <c r="J69" t="s">
        <v>460</v>
      </c>
      <c r="L69" t="s">
        <v>159</v>
      </c>
      <c r="M69" t="s">
        <v>140</v>
      </c>
      <c r="R69" t="s">
        <v>513</v>
      </c>
      <c r="W69" t="s">
        <v>516</v>
      </c>
      <c r="X69" t="s">
        <v>461</v>
      </c>
      <c r="Y69" t="s">
        <v>462</v>
      </c>
      <c r="Z69" t="s">
        <v>143</v>
      </c>
      <c r="AA69" t="s">
        <v>498</v>
      </c>
      <c r="AB69" t="s">
        <v>145</v>
      </c>
      <c r="AC69" t="s">
        <v>146</v>
      </c>
      <c r="AD69" t="s">
        <v>140</v>
      </c>
      <c r="AE69" t="s">
        <v>147</v>
      </c>
      <c r="AF69" t="s">
        <v>464</v>
      </c>
      <c r="AG69" t="s">
        <v>149</v>
      </c>
    </row>
    <row r="70" spans="1:33" x14ac:dyDescent="0.25">
      <c r="A70">
        <v>1821104647</v>
      </c>
      <c r="B70">
        <v>2956701</v>
      </c>
      <c r="C70" t="s">
        <v>517</v>
      </c>
      <c r="D70" t="s">
        <v>518</v>
      </c>
      <c r="E70" t="s">
        <v>519</v>
      </c>
      <c r="G70" t="s">
        <v>458</v>
      </c>
      <c r="H70" t="s">
        <v>459</v>
      </c>
      <c r="J70" t="s">
        <v>460</v>
      </c>
      <c r="L70" t="s">
        <v>209</v>
      </c>
      <c r="M70" t="s">
        <v>140</v>
      </c>
      <c r="R70" t="s">
        <v>517</v>
      </c>
      <c r="W70" t="s">
        <v>520</v>
      </c>
      <c r="X70" t="s">
        <v>521</v>
      </c>
      <c r="Y70" t="s">
        <v>522</v>
      </c>
      <c r="Z70" t="s">
        <v>143</v>
      </c>
      <c r="AA70" t="s">
        <v>523</v>
      </c>
      <c r="AB70" t="s">
        <v>145</v>
      </c>
      <c r="AC70" t="s">
        <v>146</v>
      </c>
      <c r="AD70" t="s">
        <v>140</v>
      </c>
      <c r="AE70" t="s">
        <v>147</v>
      </c>
      <c r="AF70" t="s">
        <v>464</v>
      </c>
      <c r="AG70" t="s">
        <v>149</v>
      </c>
    </row>
    <row r="71" spans="1:33" x14ac:dyDescent="0.25">
      <c r="A71">
        <v>1932121423</v>
      </c>
      <c r="B71">
        <v>3053505</v>
      </c>
      <c r="C71" t="s">
        <v>524</v>
      </c>
      <c r="D71" t="s">
        <v>525</v>
      </c>
      <c r="E71" t="s">
        <v>526</v>
      </c>
      <c r="G71" t="s">
        <v>458</v>
      </c>
      <c r="H71" t="s">
        <v>459</v>
      </c>
      <c r="J71" t="s">
        <v>460</v>
      </c>
      <c r="L71" t="s">
        <v>159</v>
      </c>
      <c r="M71" t="s">
        <v>140</v>
      </c>
      <c r="R71" t="s">
        <v>524</v>
      </c>
      <c r="W71" t="s">
        <v>526</v>
      </c>
      <c r="X71" t="s">
        <v>527</v>
      </c>
      <c r="Y71" t="s">
        <v>528</v>
      </c>
      <c r="Z71" t="s">
        <v>143</v>
      </c>
      <c r="AA71" t="s">
        <v>529</v>
      </c>
      <c r="AB71" t="s">
        <v>145</v>
      </c>
      <c r="AC71" t="s">
        <v>146</v>
      </c>
      <c r="AD71" t="s">
        <v>140</v>
      </c>
      <c r="AE71" t="s">
        <v>147</v>
      </c>
      <c r="AF71" t="s">
        <v>464</v>
      </c>
      <c r="AG71" t="s">
        <v>149</v>
      </c>
    </row>
    <row r="72" spans="1:33" x14ac:dyDescent="0.25">
      <c r="B72">
        <v>2599553</v>
      </c>
      <c r="C72" t="s">
        <v>530</v>
      </c>
      <c r="D72" t="s">
        <v>531</v>
      </c>
      <c r="E72" t="s">
        <v>532</v>
      </c>
      <c r="F72">
        <v>141465932</v>
      </c>
      <c r="G72" t="s">
        <v>533</v>
      </c>
      <c r="H72" t="s">
        <v>534</v>
      </c>
      <c r="I72">
        <v>1246</v>
      </c>
      <c r="J72" t="s">
        <v>535</v>
      </c>
      <c r="L72" t="s">
        <v>95</v>
      </c>
      <c r="M72" t="s">
        <v>193</v>
      </c>
      <c r="W72" t="s">
        <v>532</v>
      </c>
      <c r="X72" t="s">
        <v>536</v>
      </c>
      <c r="Y72" t="s">
        <v>537</v>
      </c>
      <c r="Z72" t="s">
        <v>143</v>
      </c>
      <c r="AA72">
        <v>12020</v>
      </c>
      <c r="AB72" t="s">
        <v>538</v>
      </c>
      <c r="AC72" t="s">
        <v>146</v>
      </c>
      <c r="AD72" t="s">
        <v>140</v>
      </c>
      <c r="AE72" t="s">
        <v>147</v>
      </c>
      <c r="AF72" t="s">
        <v>214</v>
      </c>
      <c r="AG72" t="s">
        <v>149</v>
      </c>
    </row>
    <row r="73" spans="1:33" x14ac:dyDescent="0.25">
      <c r="C73" t="s">
        <v>530</v>
      </c>
      <c r="G73" t="s">
        <v>533</v>
      </c>
      <c r="H73" t="s">
        <v>534</v>
      </c>
      <c r="I73">
        <v>1246</v>
      </c>
      <c r="J73" t="s">
        <v>535</v>
      </c>
      <c r="K73" t="s">
        <v>539</v>
      </c>
      <c r="L73" t="s">
        <v>540</v>
      </c>
      <c r="M73" t="s">
        <v>140</v>
      </c>
      <c r="AC73" t="s">
        <v>146</v>
      </c>
      <c r="AD73" t="s">
        <v>140</v>
      </c>
      <c r="AE73" t="s">
        <v>541</v>
      </c>
      <c r="AF73" t="s">
        <v>214</v>
      </c>
      <c r="AG73" t="s">
        <v>149</v>
      </c>
    </row>
    <row r="74" spans="1:33" x14ac:dyDescent="0.25">
      <c r="B74">
        <v>2849118</v>
      </c>
      <c r="C74" t="s">
        <v>530</v>
      </c>
      <c r="D74" t="s">
        <v>542</v>
      </c>
      <c r="E74" t="s">
        <v>543</v>
      </c>
      <c r="F74">
        <v>141465932</v>
      </c>
      <c r="G74" t="s">
        <v>533</v>
      </c>
      <c r="H74" t="s">
        <v>534</v>
      </c>
      <c r="I74">
        <v>1246</v>
      </c>
      <c r="J74" t="s">
        <v>535</v>
      </c>
      <c r="L74" t="s">
        <v>544</v>
      </c>
      <c r="M74" t="s">
        <v>193</v>
      </c>
      <c r="W74" t="s">
        <v>543</v>
      </c>
      <c r="X74" t="s">
        <v>545</v>
      </c>
      <c r="Y74" t="s">
        <v>537</v>
      </c>
      <c r="Z74" t="s">
        <v>143</v>
      </c>
      <c r="AA74" t="s">
        <v>546</v>
      </c>
      <c r="AB74" t="s">
        <v>538</v>
      </c>
      <c r="AC74" t="s">
        <v>146</v>
      </c>
      <c r="AD74" t="s">
        <v>140</v>
      </c>
      <c r="AE74" t="s">
        <v>147</v>
      </c>
      <c r="AG74" t="s">
        <v>149</v>
      </c>
    </row>
    <row r="75" spans="1:33" x14ac:dyDescent="0.25">
      <c r="B75">
        <v>2861627</v>
      </c>
      <c r="C75" t="s">
        <v>530</v>
      </c>
      <c r="D75" t="s">
        <v>547</v>
      </c>
      <c r="E75" t="s">
        <v>548</v>
      </c>
      <c r="F75">
        <v>141465932</v>
      </c>
      <c r="G75" t="s">
        <v>533</v>
      </c>
      <c r="H75" t="s">
        <v>534</v>
      </c>
      <c r="I75">
        <v>1246</v>
      </c>
      <c r="J75" t="s">
        <v>535</v>
      </c>
      <c r="L75" t="s">
        <v>544</v>
      </c>
      <c r="M75" t="s">
        <v>193</v>
      </c>
      <c r="W75" t="s">
        <v>548</v>
      </c>
      <c r="X75" t="s">
        <v>549</v>
      </c>
      <c r="Y75" t="s">
        <v>537</v>
      </c>
      <c r="Z75" t="s">
        <v>143</v>
      </c>
      <c r="AA75" t="s">
        <v>546</v>
      </c>
      <c r="AB75" t="s">
        <v>538</v>
      </c>
      <c r="AC75" t="s">
        <v>146</v>
      </c>
      <c r="AD75" t="s">
        <v>140</v>
      </c>
      <c r="AE75" t="s">
        <v>147</v>
      </c>
      <c r="AF75" t="s">
        <v>214</v>
      </c>
      <c r="AG75" t="s">
        <v>149</v>
      </c>
    </row>
    <row r="76" spans="1:33" x14ac:dyDescent="0.25">
      <c r="B76">
        <v>3332712</v>
      </c>
      <c r="C76" t="s">
        <v>530</v>
      </c>
      <c r="D76" t="s">
        <v>550</v>
      </c>
      <c r="E76" t="s">
        <v>551</v>
      </c>
      <c r="F76">
        <v>141465932</v>
      </c>
      <c r="G76" t="s">
        <v>533</v>
      </c>
      <c r="H76" t="s">
        <v>534</v>
      </c>
      <c r="I76">
        <v>1246</v>
      </c>
      <c r="J76" t="s">
        <v>535</v>
      </c>
      <c r="L76" t="s">
        <v>95</v>
      </c>
      <c r="M76" t="s">
        <v>193</v>
      </c>
      <c r="W76" t="s">
        <v>551</v>
      </c>
      <c r="X76" t="s">
        <v>545</v>
      </c>
      <c r="Y76" t="s">
        <v>537</v>
      </c>
      <c r="Z76" t="s">
        <v>143</v>
      </c>
      <c r="AA76" t="s">
        <v>546</v>
      </c>
      <c r="AB76" t="s">
        <v>538</v>
      </c>
      <c r="AC76" t="s">
        <v>146</v>
      </c>
      <c r="AD76" t="s">
        <v>140</v>
      </c>
      <c r="AE76" t="s">
        <v>147</v>
      </c>
      <c r="AF76" t="s">
        <v>214</v>
      </c>
      <c r="AG76" t="s">
        <v>149</v>
      </c>
    </row>
    <row r="77" spans="1:33" x14ac:dyDescent="0.25">
      <c r="A77">
        <v>1598187957</v>
      </c>
      <c r="C77" t="s">
        <v>552</v>
      </c>
      <c r="G77" t="s">
        <v>552</v>
      </c>
      <c r="H77" t="s">
        <v>553</v>
      </c>
      <c r="J77" t="s">
        <v>554</v>
      </c>
      <c r="K77" t="s">
        <v>539</v>
      </c>
      <c r="L77" t="s">
        <v>544</v>
      </c>
      <c r="M77" t="s">
        <v>140</v>
      </c>
      <c r="R77" t="s">
        <v>555</v>
      </c>
      <c r="S77" t="s">
        <v>556</v>
      </c>
      <c r="T77" t="s">
        <v>557</v>
      </c>
      <c r="U77" t="s">
        <v>143</v>
      </c>
      <c r="V77">
        <v>128591906</v>
      </c>
      <c r="AC77" t="s">
        <v>146</v>
      </c>
      <c r="AD77" t="s">
        <v>140</v>
      </c>
      <c r="AE77" t="s">
        <v>558</v>
      </c>
      <c r="AG77" t="s">
        <v>149</v>
      </c>
    </row>
    <row r="78" spans="1:33" x14ac:dyDescent="0.25">
      <c r="A78">
        <v>1114210788</v>
      </c>
      <c r="B78">
        <v>3922281</v>
      </c>
      <c r="C78" t="s">
        <v>559</v>
      </c>
      <c r="D78" t="s">
        <v>560</v>
      </c>
      <c r="E78" t="s">
        <v>561</v>
      </c>
      <c r="G78" t="s">
        <v>562</v>
      </c>
      <c r="H78" t="s">
        <v>563</v>
      </c>
      <c r="J78" t="s">
        <v>564</v>
      </c>
      <c r="L78" t="s">
        <v>165</v>
      </c>
      <c r="M78" t="s">
        <v>140</v>
      </c>
      <c r="R78" t="s">
        <v>565</v>
      </c>
      <c r="W78" t="s">
        <v>561</v>
      </c>
      <c r="X78" t="s">
        <v>566</v>
      </c>
      <c r="Y78" t="s">
        <v>234</v>
      </c>
      <c r="Z78" t="s">
        <v>143</v>
      </c>
      <c r="AA78" t="s">
        <v>567</v>
      </c>
      <c r="AB78" t="s">
        <v>145</v>
      </c>
      <c r="AC78" t="s">
        <v>146</v>
      </c>
      <c r="AD78" t="s">
        <v>140</v>
      </c>
      <c r="AE78" t="s">
        <v>147</v>
      </c>
      <c r="AF78" t="s">
        <v>236</v>
      </c>
      <c r="AG78" t="s">
        <v>149</v>
      </c>
    </row>
    <row r="79" spans="1:33" x14ac:dyDescent="0.25">
      <c r="A79">
        <v>1477618551</v>
      </c>
      <c r="B79">
        <v>2228095</v>
      </c>
      <c r="C79" t="s">
        <v>568</v>
      </c>
      <c r="D79" t="s">
        <v>569</v>
      </c>
      <c r="E79" t="s">
        <v>570</v>
      </c>
      <c r="G79" t="s">
        <v>562</v>
      </c>
      <c r="H79" t="s">
        <v>563</v>
      </c>
      <c r="J79" t="s">
        <v>564</v>
      </c>
      <c r="L79" t="s">
        <v>165</v>
      </c>
      <c r="M79" t="s">
        <v>140</v>
      </c>
      <c r="R79" t="s">
        <v>571</v>
      </c>
      <c r="W79" t="s">
        <v>570</v>
      </c>
      <c r="X79" t="s">
        <v>566</v>
      </c>
      <c r="Y79" t="s">
        <v>234</v>
      </c>
      <c r="Z79" t="s">
        <v>143</v>
      </c>
      <c r="AA79" t="s">
        <v>567</v>
      </c>
      <c r="AB79" t="s">
        <v>145</v>
      </c>
      <c r="AC79" t="s">
        <v>146</v>
      </c>
      <c r="AD79" t="s">
        <v>140</v>
      </c>
      <c r="AE79" t="s">
        <v>147</v>
      </c>
      <c r="AF79" t="s">
        <v>236</v>
      </c>
      <c r="AG79" t="s">
        <v>149</v>
      </c>
    </row>
    <row r="80" spans="1:33" x14ac:dyDescent="0.25">
      <c r="A80">
        <v>1073579967</v>
      </c>
      <c r="B80">
        <v>406515</v>
      </c>
      <c r="C80" t="s">
        <v>572</v>
      </c>
      <c r="D80" t="s">
        <v>573</v>
      </c>
      <c r="E80" t="s">
        <v>574</v>
      </c>
      <c r="G80" t="s">
        <v>562</v>
      </c>
      <c r="H80" t="s">
        <v>563</v>
      </c>
      <c r="J80" t="s">
        <v>564</v>
      </c>
      <c r="L80" t="s">
        <v>165</v>
      </c>
      <c r="M80" t="s">
        <v>193</v>
      </c>
      <c r="R80" t="s">
        <v>575</v>
      </c>
      <c r="W80" t="s">
        <v>574</v>
      </c>
      <c r="X80" t="s">
        <v>576</v>
      </c>
      <c r="Y80" t="s">
        <v>234</v>
      </c>
      <c r="Z80" t="s">
        <v>143</v>
      </c>
      <c r="AA80" t="s">
        <v>577</v>
      </c>
      <c r="AB80" t="s">
        <v>145</v>
      </c>
      <c r="AC80" t="s">
        <v>146</v>
      </c>
      <c r="AD80" t="s">
        <v>140</v>
      </c>
      <c r="AE80" t="s">
        <v>147</v>
      </c>
      <c r="AF80" t="s">
        <v>236</v>
      </c>
      <c r="AG80" t="s">
        <v>149</v>
      </c>
    </row>
    <row r="81" spans="1:33" x14ac:dyDescent="0.25">
      <c r="A81">
        <v>1013019454</v>
      </c>
      <c r="B81">
        <v>1062899</v>
      </c>
      <c r="C81" t="s">
        <v>578</v>
      </c>
      <c r="D81" t="s">
        <v>579</v>
      </c>
      <c r="E81" t="s">
        <v>580</v>
      </c>
      <c r="G81" t="s">
        <v>562</v>
      </c>
      <c r="H81" t="s">
        <v>563</v>
      </c>
      <c r="J81" t="s">
        <v>564</v>
      </c>
      <c r="L81" t="s">
        <v>474</v>
      </c>
      <c r="M81" t="s">
        <v>140</v>
      </c>
      <c r="R81" t="s">
        <v>581</v>
      </c>
      <c r="W81" t="s">
        <v>580</v>
      </c>
      <c r="X81" t="s">
        <v>582</v>
      </c>
      <c r="Y81" t="s">
        <v>142</v>
      </c>
      <c r="Z81" t="s">
        <v>143</v>
      </c>
      <c r="AA81" t="s">
        <v>583</v>
      </c>
      <c r="AB81" t="s">
        <v>145</v>
      </c>
      <c r="AC81" t="s">
        <v>146</v>
      </c>
      <c r="AD81" t="s">
        <v>140</v>
      </c>
      <c r="AE81" t="s">
        <v>147</v>
      </c>
      <c r="AG81" t="s">
        <v>149</v>
      </c>
    </row>
    <row r="82" spans="1:33" x14ac:dyDescent="0.25">
      <c r="A82">
        <v>1215263561</v>
      </c>
      <c r="B82">
        <v>3252031</v>
      </c>
      <c r="C82" t="s">
        <v>584</v>
      </c>
      <c r="D82" t="s">
        <v>585</v>
      </c>
      <c r="E82" t="s">
        <v>586</v>
      </c>
      <c r="G82" t="s">
        <v>562</v>
      </c>
      <c r="H82" t="s">
        <v>563</v>
      </c>
      <c r="J82" t="s">
        <v>564</v>
      </c>
      <c r="L82" t="s">
        <v>159</v>
      </c>
      <c r="M82" t="s">
        <v>140</v>
      </c>
      <c r="R82" t="s">
        <v>587</v>
      </c>
      <c r="W82" t="s">
        <v>586</v>
      </c>
      <c r="X82" t="s">
        <v>588</v>
      </c>
      <c r="Y82" t="s">
        <v>142</v>
      </c>
      <c r="Z82" t="s">
        <v>143</v>
      </c>
      <c r="AA82" t="s">
        <v>589</v>
      </c>
      <c r="AB82" t="s">
        <v>145</v>
      </c>
      <c r="AC82" t="s">
        <v>146</v>
      </c>
      <c r="AD82" t="s">
        <v>140</v>
      </c>
      <c r="AE82" t="s">
        <v>147</v>
      </c>
      <c r="AF82" t="s">
        <v>236</v>
      </c>
      <c r="AG82" t="s">
        <v>149</v>
      </c>
    </row>
    <row r="83" spans="1:33" x14ac:dyDescent="0.25">
      <c r="A83">
        <v>1427303353</v>
      </c>
      <c r="B83">
        <v>3481463</v>
      </c>
      <c r="C83" t="s">
        <v>590</v>
      </c>
      <c r="D83" t="s">
        <v>591</v>
      </c>
      <c r="E83" t="s">
        <v>592</v>
      </c>
      <c r="G83" t="s">
        <v>562</v>
      </c>
      <c r="H83" t="s">
        <v>563</v>
      </c>
      <c r="J83" t="s">
        <v>564</v>
      </c>
      <c r="L83" t="s">
        <v>209</v>
      </c>
      <c r="M83" t="s">
        <v>193</v>
      </c>
      <c r="R83" t="s">
        <v>593</v>
      </c>
      <c r="W83" t="s">
        <v>592</v>
      </c>
      <c r="X83" t="s">
        <v>588</v>
      </c>
      <c r="Y83" t="s">
        <v>142</v>
      </c>
      <c r="Z83" t="s">
        <v>143</v>
      </c>
      <c r="AA83" t="s">
        <v>589</v>
      </c>
      <c r="AB83" t="s">
        <v>145</v>
      </c>
      <c r="AC83" t="s">
        <v>146</v>
      </c>
      <c r="AD83" t="s">
        <v>140</v>
      </c>
      <c r="AE83" t="s">
        <v>147</v>
      </c>
      <c r="AF83" t="s">
        <v>236</v>
      </c>
      <c r="AG83" t="s">
        <v>149</v>
      </c>
    </row>
    <row r="84" spans="1:33" x14ac:dyDescent="0.25">
      <c r="A84">
        <v>1639183213</v>
      </c>
      <c r="B84">
        <v>1292093</v>
      </c>
      <c r="C84" t="s">
        <v>594</v>
      </c>
      <c r="D84" t="s">
        <v>595</v>
      </c>
      <c r="E84" t="s">
        <v>596</v>
      </c>
      <c r="G84" t="s">
        <v>312</v>
      </c>
      <c r="H84" t="s">
        <v>313</v>
      </c>
      <c r="I84">
        <v>31115</v>
      </c>
      <c r="J84" t="s">
        <v>314</v>
      </c>
      <c r="L84" t="s">
        <v>165</v>
      </c>
      <c r="M84" t="s">
        <v>140</v>
      </c>
      <c r="R84" t="s">
        <v>594</v>
      </c>
      <c r="W84" t="s">
        <v>597</v>
      </c>
      <c r="X84" t="s">
        <v>598</v>
      </c>
      <c r="Y84" t="s">
        <v>599</v>
      </c>
      <c r="Z84" t="s">
        <v>143</v>
      </c>
      <c r="AA84">
        <v>12883</v>
      </c>
      <c r="AB84" t="s">
        <v>145</v>
      </c>
      <c r="AC84" t="s">
        <v>146</v>
      </c>
      <c r="AD84" t="s">
        <v>140</v>
      </c>
      <c r="AE84" t="s">
        <v>147</v>
      </c>
      <c r="AF84" t="s">
        <v>148</v>
      </c>
      <c r="AG84" t="s">
        <v>149</v>
      </c>
    </row>
    <row r="85" spans="1:33" x14ac:dyDescent="0.25">
      <c r="A85">
        <v>1417906629</v>
      </c>
      <c r="B85">
        <v>1559333</v>
      </c>
      <c r="C85" t="s">
        <v>600</v>
      </c>
      <c r="D85" t="s">
        <v>601</v>
      </c>
      <c r="E85" t="s">
        <v>602</v>
      </c>
      <c r="G85" t="s">
        <v>230</v>
      </c>
      <c r="H85" t="s">
        <v>231</v>
      </c>
      <c r="J85" t="s">
        <v>232</v>
      </c>
      <c r="L85" t="s">
        <v>165</v>
      </c>
      <c r="M85" t="s">
        <v>140</v>
      </c>
      <c r="R85" t="s">
        <v>600</v>
      </c>
      <c r="W85" t="s">
        <v>603</v>
      </c>
      <c r="X85" t="s">
        <v>604</v>
      </c>
      <c r="Y85" t="s">
        <v>234</v>
      </c>
      <c r="Z85" t="s">
        <v>143</v>
      </c>
      <c r="AA85" t="s">
        <v>292</v>
      </c>
      <c r="AB85" t="s">
        <v>145</v>
      </c>
      <c r="AC85" t="s">
        <v>146</v>
      </c>
      <c r="AD85" t="s">
        <v>140</v>
      </c>
      <c r="AE85" t="s">
        <v>147</v>
      </c>
      <c r="AF85" t="s">
        <v>236</v>
      </c>
      <c r="AG85" t="s">
        <v>149</v>
      </c>
    </row>
    <row r="86" spans="1:33" x14ac:dyDescent="0.25">
      <c r="A86">
        <v>1699832535</v>
      </c>
      <c r="B86">
        <v>1561260</v>
      </c>
      <c r="C86" t="s">
        <v>605</v>
      </c>
      <c r="D86" t="s">
        <v>606</v>
      </c>
      <c r="E86" t="s">
        <v>607</v>
      </c>
      <c r="G86" t="s">
        <v>230</v>
      </c>
      <c r="H86" t="s">
        <v>231</v>
      </c>
      <c r="J86" t="s">
        <v>232</v>
      </c>
      <c r="L86" t="s">
        <v>209</v>
      </c>
      <c r="M86" t="s">
        <v>140</v>
      </c>
      <c r="R86" t="s">
        <v>605</v>
      </c>
      <c r="W86" t="s">
        <v>607</v>
      </c>
      <c r="X86" t="s">
        <v>263</v>
      </c>
      <c r="Y86" t="s">
        <v>234</v>
      </c>
      <c r="Z86" t="s">
        <v>143</v>
      </c>
      <c r="AA86" t="s">
        <v>264</v>
      </c>
      <c r="AB86" t="s">
        <v>145</v>
      </c>
      <c r="AC86" t="s">
        <v>146</v>
      </c>
      <c r="AD86" t="s">
        <v>140</v>
      </c>
      <c r="AE86" t="s">
        <v>147</v>
      </c>
      <c r="AF86" t="s">
        <v>236</v>
      </c>
      <c r="AG86" t="s">
        <v>149</v>
      </c>
    </row>
    <row r="87" spans="1:33" x14ac:dyDescent="0.25">
      <c r="A87">
        <v>1962407205</v>
      </c>
      <c r="B87">
        <v>1583619</v>
      </c>
      <c r="C87" t="s">
        <v>608</v>
      </c>
      <c r="D87" t="s">
        <v>609</v>
      </c>
      <c r="E87" t="s">
        <v>610</v>
      </c>
      <c r="G87" t="s">
        <v>230</v>
      </c>
      <c r="H87" t="s">
        <v>231</v>
      </c>
      <c r="J87" t="s">
        <v>232</v>
      </c>
      <c r="L87" t="s">
        <v>159</v>
      </c>
      <c r="M87" t="s">
        <v>140</v>
      </c>
      <c r="R87" t="s">
        <v>608</v>
      </c>
      <c r="W87" t="s">
        <v>610</v>
      </c>
      <c r="X87" t="s">
        <v>611</v>
      </c>
      <c r="Y87" t="s">
        <v>419</v>
      </c>
      <c r="Z87" t="s">
        <v>143</v>
      </c>
      <c r="AA87" t="s">
        <v>612</v>
      </c>
      <c r="AB87" t="s">
        <v>145</v>
      </c>
      <c r="AC87" t="s">
        <v>146</v>
      </c>
      <c r="AD87" t="s">
        <v>140</v>
      </c>
      <c r="AE87" t="s">
        <v>147</v>
      </c>
      <c r="AF87" t="s">
        <v>236</v>
      </c>
      <c r="AG87" t="s">
        <v>149</v>
      </c>
    </row>
    <row r="88" spans="1:33" x14ac:dyDescent="0.25">
      <c r="A88">
        <v>1407911720</v>
      </c>
      <c r="B88">
        <v>1706656</v>
      </c>
      <c r="C88" t="s">
        <v>613</v>
      </c>
      <c r="D88" t="s">
        <v>614</v>
      </c>
      <c r="E88" t="s">
        <v>615</v>
      </c>
      <c r="G88" t="s">
        <v>230</v>
      </c>
      <c r="H88" t="s">
        <v>231</v>
      </c>
      <c r="J88" t="s">
        <v>232</v>
      </c>
      <c r="L88" t="s">
        <v>209</v>
      </c>
      <c r="M88" t="s">
        <v>140</v>
      </c>
      <c r="R88" t="s">
        <v>613</v>
      </c>
      <c r="W88" t="s">
        <v>615</v>
      </c>
      <c r="X88" t="s">
        <v>616</v>
      </c>
      <c r="Y88" t="s">
        <v>234</v>
      </c>
      <c r="Z88" t="s">
        <v>143</v>
      </c>
      <c r="AA88" t="s">
        <v>577</v>
      </c>
      <c r="AB88" t="s">
        <v>145</v>
      </c>
      <c r="AC88" t="s">
        <v>146</v>
      </c>
      <c r="AD88" t="s">
        <v>140</v>
      </c>
      <c r="AE88" t="s">
        <v>147</v>
      </c>
      <c r="AF88" t="s">
        <v>236</v>
      </c>
      <c r="AG88" t="s">
        <v>149</v>
      </c>
    </row>
    <row r="89" spans="1:33" x14ac:dyDescent="0.25">
      <c r="A89">
        <v>1184762262</v>
      </c>
      <c r="B89">
        <v>1713648</v>
      </c>
      <c r="C89" t="s">
        <v>617</v>
      </c>
      <c r="D89" t="s">
        <v>618</v>
      </c>
      <c r="E89" t="s">
        <v>619</v>
      </c>
      <c r="G89" t="s">
        <v>230</v>
      </c>
      <c r="H89" t="s">
        <v>231</v>
      </c>
      <c r="J89" t="s">
        <v>232</v>
      </c>
      <c r="L89" t="s">
        <v>159</v>
      </c>
      <c r="M89" t="s">
        <v>140</v>
      </c>
      <c r="R89" t="s">
        <v>617</v>
      </c>
      <c r="W89" t="s">
        <v>620</v>
      </c>
      <c r="X89" t="s">
        <v>475</v>
      </c>
      <c r="Y89" t="s">
        <v>234</v>
      </c>
      <c r="Z89" t="s">
        <v>143</v>
      </c>
      <c r="AA89" t="s">
        <v>235</v>
      </c>
      <c r="AB89" t="s">
        <v>145</v>
      </c>
      <c r="AC89" t="s">
        <v>146</v>
      </c>
      <c r="AD89" t="s">
        <v>140</v>
      </c>
      <c r="AE89" t="s">
        <v>147</v>
      </c>
      <c r="AF89" t="s">
        <v>236</v>
      </c>
      <c r="AG89" t="s">
        <v>149</v>
      </c>
    </row>
    <row r="90" spans="1:33" x14ac:dyDescent="0.25">
      <c r="A90">
        <v>1619973294</v>
      </c>
      <c r="B90">
        <v>1829923</v>
      </c>
      <c r="C90" t="s">
        <v>621</v>
      </c>
      <c r="D90" t="s">
        <v>622</v>
      </c>
      <c r="E90" t="s">
        <v>623</v>
      </c>
      <c r="G90" t="s">
        <v>230</v>
      </c>
      <c r="H90" t="s">
        <v>231</v>
      </c>
      <c r="J90" t="s">
        <v>232</v>
      </c>
      <c r="L90" t="s">
        <v>139</v>
      </c>
      <c r="M90" t="s">
        <v>140</v>
      </c>
      <c r="R90" t="s">
        <v>621</v>
      </c>
      <c r="W90" t="s">
        <v>623</v>
      </c>
      <c r="X90" t="s">
        <v>263</v>
      </c>
      <c r="Y90" t="s">
        <v>234</v>
      </c>
      <c r="Z90" t="s">
        <v>143</v>
      </c>
      <c r="AA90" t="s">
        <v>264</v>
      </c>
      <c r="AB90" t="s">
        <v>145</v>
      </c>
      <c r="AC90" t="s">
        <v>146</v>
      </c>
      <c r="AD90" t="s">
        <v>140</v>
      </c>
      <c r="AE90" t="s">
        <v>147</v>
      </c>
      <c r="AF90" t="s">
        <v>236</v>
      </c>
      <c r="AG90" t="s">
        <v>149</v>
      </c>
    </row>
    <row r="91" spans="1:33" x14ac:dyDescent="0.25">
      <c r="A91">
        <v>1194889360</v>
      </c>
      <c r="B91">
        <v>476751</v>
      </c>
      <c r="C91" t="s">
        <v>624</v>
      </c>
      <c r="D91" t="s">
        <v>625</v>
      </c>
      <c r="E91" t="s">
        <v>626</v>
      </c>
      <c r="G91" t="s">
        <v>627</v>
      </c>
      <c r="H91" t="s">
        <v>628</v>
      </c>
      <c r="J91" t="s">
        <v>629</v>
      </c>
      <c r="L91" t="s">
        <v>14</v>
      </c>
      <c r="M91" t="s">
        <v>140</v>
      </c>
      <c r="R91" t="s">
        <v>630</v>
      </c>
      <c r="W91" t="s">
        <v>626</v>
      </c>
      <c r="X91" t="s">
        <v>631</v>
      </c>
      <c r="Y91" t="s">
        <v>528</v>
      </c>
      <c r="Z91" t="s">
        <v>143</v>
      </c>
      <c r="AA91" t="s">
        <v>632</v>
      </c>
      <c r="AB91" t="s">
        <v>453</v>
      </c>
      <c r="AC91" t="s">
        <v>146</v>
      </c>
      <c r="AD91" t="s">
        <v>140</v>
      </c>
      <c r="AE91" t="s">
        <v>147</v>
      </c>
      <c r="AF91" t="s">
        <v>464</v>
      </c>
      <c r="AG91" t="s">
        <v>149</v>
      </c>
    </row>
    <row r="92" spans="1:33" x14ac:dyDescent="0.25">
      <c r="A92">
        <v>1801950720</v>
      </c>
      <c r="B92">
        <v>769291</v>
      </c>
      <c r="C92" t="s">
        <v>633</v>
      </c>
      <c r="D92" t="s">
        <v>634</v>
      </c>
      <c r="E92" t="s">
        <v>626</v>
      </c>
      <c r="G92" t="s">
        <v>627</v>
      </c>
      <c r="H92" t="s">
        <v>628</v>
      </c>
      <c r="J92" t="s">
        <v>629</v>
      </c>
      <c r="L92" t="s">
        <v>635</v>
      </c>
      <c r="M92" t="s">
        <v>140</v>
      </c>
      <c r="R92" t="s">
        <v>630</v>
      </c>
      <c r="W92" t="s">
        <v>636</v>
      </c>
      <c r="X92" t="s">
        <v>637</v>
      </c>
      <c r="Y92" t="s">
        <v>528</v>
      </c>
      <c r="Z92" t="s">
        <v>143</v>
      </c>
      <c r="AA92" t="s">
        <v>638</v>
      </c>
      <c r="AB92" t="s">
        <v>453</v>
      </c>
      <c r="AC92" t="s">
        <v>146</v>
      </c>
      <c r="AD92" t="s">
        <v>140</v>
      </c>
      <c r="AE92" t="s">
        <v>147</v>
      </c>
      <c r="AF92" t="s">
        <v>464</v>
      </c>
      <c r="AG92" t="s">
        <v>149</v>
      </c>
    </row>
    <row r="93" spans="1:33" x14ac:dyDescent="0.25">
      <c r="A93">
        <v>1578559159</v>
      </c>
      <c r="B93">
        <v>1312743</v>
      </c>
      <c r="C93" t="s">
        <v>639</v>
      </c>
      <c r="D93" t="s">
        <v>640</v>
      </c>
      <c r="E93" t="s">
        <v>641</v>
      </c>
      <c r="G93" t="s">
        <v>642</v>
      </c>
      <c r="H93" t="s">
        <v>643</v>
      </c>
      <c r="I93">
        <v>4254</v>
      </c>
      <c r="J93" t="s">
        <v>644</v>
      </c>
      <c r="L93" t="s">
        <v>14</v>
      </c>
      <c r="M93" t="s">
        <v>193</v>
      </c>
      <c r="R93" t="s">
        <v>645</v>
      </c>
      <c r="W93" t="s">
        <v>646</v>
      </c>
      <c r="X93" t="s">
        <v>647</v>
      </c>
      <c r="Y93" t="s">
        <v>528</v>
      </c>
      <c r="Z93" t="s">
        <v>143</v>
      </c>
      <c r="AA93" t="s">
        <v>648</v>
      </c>
      <c r="AB93" t="s">
        <v>538</v>
      </c>
      <c r="AC93" t="s">
        <v>146</v>
      </c>
      <c r="AD93" t="s">
        <v>140</v>
      </c>
      <c r="AE93" t="s">
        <v>147</v>
      </c>
      <c r="AF93" t="s">
        <v>464</v>
      </c>
      <c r="AG93" t="s">
        <v>149</v>
      </c>
    </row>
    <row r="94" spans="1:33" x14ac:dyDescent="0.25">
      <c r="A94">
        <v>1174735492</v>
      </c>
      <c r="C94" t="s">
        <v>649</v>
      </c>
      <c r="G94" t="s">
        <v>650</v>
      </c>
      <c r="H94" t="s">
        <v>651</v>
      </c>
      <c r="I94">
        <v>2245</v>
      </c>
      <c r="J94" t="s">
        <v>652</v>
      </c>
      <c r="K94" t="s">
        <v>95</v>
      </c>
      <c r="L94" t="s">
        <v>544</v>
      </c>
      <c r="M94" t="s">
        <v>140</v>
      </c>
      <c r="R94" t="s">
        <v>653</v>
      </c>
      <c r="S94" t="s">
        <v>654</v>
      </c>
      <c r="T94" t="s">
        <v>279</v>
      </c>
      <c r="U94" t="s">
        <v>143</v>
      </c>
      <c r="V94">
        <v>12983</v>
      </c>
      <c r="AC94" t="s">
        <v>146</v>
      </c>
      <c r="AD94" t="s">
        <v>140</v>
      </c>
      <c r="AE94" t="s">
        <v>558</v>
      </c>
      <c r="AF94" t="s">
        <v>148</v>
      </c>
      <c r="AG94" t="s">
        <v>149</v>
      </c>
    </row>
    <row r="95" spans="1:33" x14ac:dyDescent="0.25">
      <c r="A95">
        <v>1255429189</v>
      </c>
      <c r="B95">
        <v>3462599</v>
      </c>
      <c r="C95" t="s">
        <v>655</v>
      </c>
      <c r="D95" t="s">
        <v>656</v>
      </c>
      <c r="E95" t="s">
        <v>657</v>
      </c>
      <c r="G95" t="s">
        <v>230</v>
      </c>
      <c r="H95" t="s">
        <v>231</v>
      </c>
      <c r="J95" t="s">
        <v>232</v>
      </c>
      <c r="L95" t="s">
        <v>159</v>
      </c>
      <c r="M95" t="s">
        <v>140</v>
      </c>
      <c r="R95" t="s">
        <v>655</v>
      </c>
      <c r="W95" t="s">
        <v>657</v>
      </c>
      <c r="X95" t="s">
        <v>658</v>
      </c>
      <c r="Y95" t="s">
        <v>659</v>
      </c>
      <c r="Z95" t="s">
        <v>143</v>
      </c>
      <c r="AA95" t="s">
        <v>660</v>
      </c>
      <c r="AB95" t="s">
        <v>145</v>
      </c>
      <c r="AC95" t="s">
        <v>146</v>
      </c>
      <c r="AD95" t="s">
        <v>140</v>
      </c>
      <c r="AE95" t="s">
        <v>147</v>
      </c>
      <c r="AF95" t="s">
        <v>236</v>
      </c>
      <c r="AG95" t="s">
        <v>149</v>
      </c>
    </row>
    <row r="96" spans="1:33" x14ac:dyDescent="0.25">
      <c r="A96">
        <v>1144348715</v>
      </c>
      <c r="B96">
        <v>3478622</v>
      </c>
      <c r="C96" t="s">
        <v>661</v>
      </c>
      <c r="D96" t="s">
        <v>662</v>
      </c>
      <c r="E96" t="s">
        <v>663</v>
      </c>
      <c r="G96" t="s">
        <v>230</v>
      </c>
      <c r="H96" t="s">
        <v>231</v>
      </c>
      <c r="J96" t="s">
        <v>232</v>
      </c>
      <c r="L96" t="s">
        <v>664</v>
      </c>
      <c r="M96" t="s">
        <v>140</v>
      </c>
      <c r="R96" t="s">
        <v>661</v>
      </c>
      <c r="W96" t="s">
        <v>663</v>
      </c>
      <c r="X96" t="s">
        <v>665</v>
      </c>
      <c r="Y96" t="s">
        <v>666</v>
      </c>
      <c r="Z96" t="s">
        <v>258</v>
      </c>
      <c r="AA96" t="s">
        <v>667</v>
      </c>
      <c r="AB96" t="s">
        <v>145</v>
      </c>
      <c r="AC96" t="s">
        <v>146</v>
      </c>
      <c r="AD96" t="s">
        <v>140</v>
      </c>
      <c r="AE96" t="s">
        <v>147</v>
      </c>
      <c r="AF96" t="s">
        <v>236</v>
      </c>
      <c r="AG96" t="s">
        <v>149</v>
      </c>
    </row>
    <row r="97" spans="1:33" x14ac:dyDescent="0.25">
      <c r="A97">
        <v>1528148335</v>
      </c>
      <c r="B97">
        <v>3480917</v>
      </c>
      <c r="C97" t="s">
        <v>668</v>
      </c>
      <c r="D97" t="s">
        <v>669</v>
      </c>
      <c r="E97" t="s">
        <v>670</v>
      </c>
      <c r="G97" t="s">
        <v>230</v>
      </c>
      <c r="H97" t="s">
        <v>231</v>
      </c>
      <c r="J97" t="s">
        <v>232</v>
      </c>
      <c r="L97" t="s">
        <v>139</v>
      </c>
      <c r="M97" t="s">
        <v>140</v>
      </c>
      <c r="R97" t="s">
        <v>668</v>
      </c>
      <c r="W97" t="s">
        <v>670</v>
      </c>
      <c r="X97" t="s">
        <v>263</v>
      </c>
      <c r="Y97" t="s">
        <v>234</v>
      </c>
      <c r="Z97" t="s">
        <v>143</v>
      </c>
      <c r="AA97" t="s">
        <v>264</v>
      </c>
      <c r="AB97" t="s">
        <v>145</v>
      </c>
      <c r="AC97" t="s">
        <v>146</v>
      </c>
      <c r="AD97" t="s">
        <v>140</v>
      </c>
      <c r="AE97" t="s">
        <v>147</v>
      </c>
      <c r="AF97" t="s">
        <v>236</v>
      </c>
      <c r="AG97" t="s">
        <v>149</v>
      </c>
    </row>
    <row r="98" spans="1:33" x14ac:dyDescent="0.25">
      <c r="A98">
        <v>1356334494</v>
      </c>
      <c r="B98">
        <v>3485701</v>
      </c>
      <c r="C98" t="s">
        <v>671</v>
      </c>
      <c r="D98" t="s">
        <v>672</v>
      </c>
      <c r="E98" t="s">
        <v>673</v>
      </c>
      <c r="G98" t="s">
        <v>230</v>
      </c>
      <c r="H98" t="s">
        <v>231</v>
      </c>
      <c r="J98" t="s">
        <v>232</v>
      </c>
      <c r="L98" t="s">
        <v>209</v>
      </c>
      <c r="M98" t="s">
        <v>140</v>
      </c>
      <c r="R98" t="s">
        <v>671</v>
      </c>
      <c r="W98" t="s">
        <v>673</v>
      </c>
      <c r="X98" t="s">
        <v>263</v>
      </c>
      <c r="Y98" t="s">
        <v>234</v>
      </c>
      <c r="Z98" t="s">
        <v>143</v>
      </c>
      <c r="AA98" t="s">
        <v>264</v>
      </c>
      <c r="AB98" t="s">
        <v>145</v>
      </c>
      <c r="AC98" t="s">
        <v>146</v>
      </c>
      <c r="AD98" t="s">
        <v>140</v>
      </c>
      <c r="AE98" t="s">
        <v>147</v>
      </c>
      <c r="AF98" t="s">
        <v>236</v>
      </c>
      <c r="AG98" t="s">
        <v>149</v>
      </c>
    </row>
    <row r="99" spans="1:33" x14ac:dyDescent="0.25">
      <c r="A99">
        <v>1417073057</v>
      </c>
      <c r="B99">
        <v>3491325</v>
      </c>
      <c r="C99" t="s">
        <v>674</v>
      </c>
      <c r="D99" t="s">
        <v>675</v>
      </c>
      <c r="E99" t="s">
        <v>676</v>
      </c>
      <c r="G99" t="s">
        <v>230</v>
      </c>
      <c r="H99" t="s">
        <v>231</v>
      </c>
      <c r="J99" t="s">
        <v>232</v>
      </c>
      <c r="L99" t="s">
        <v>139</v>
      </c>
      <c r="M99" t="s">
        <v>140</v>
      </c>
      <c r="R99" t="s">
        <v>674</v>
      </c>
      <c r="W99" t="s">
        <v>676</v>
      </c>
      <c r="X99" t="s">
        <v>263</v>
      </c>
      <c r="Y99" t="s">
        <v>234</v>
      </c>
      <c r="Z99" t="s">
        <v>143</v>
      </c>
      <c r="AA99" t="s">
        <v>264</v>
      </c>
      <c r="AB99" t="s">
        <v>145</v>
      </c>
      <c r="AC99" t="s">
        <v>146</v>
      </c>
      <c r="AD99" t="s">
        <v>140</v>
      </c>
      <c r="AE99" t="s">
        <v>147</v>
      </c>
      <c r="AF99" t="s">
        <v>148</v>
      </c>
      <c r="AG99" t="s">
        <v>149</v>
      </c>
    </row>
    <row r="100" spans="1:33" x14ac:dyDescent="0.25">
      <c r="A100">
        <v>1265738637</v>
      </c>
      <c r="B100">
        <v>3555424</v>
      </c>
      <c r="C100" t="s">
        <v>677</v>
      </c>
      <c r="D100" t="s">
        <v>678</v>
      </c>
      <c r="E100" t="s">
        <v>679</v>
      </c>
      <c r="G100" t="s">
        <v>230</v>
      </c>
      <c r="H100" t="s">
        <v>231</v>
      </c>
      <c r="J100" t="s">
        <v>232</v>
      </c>
      <c r="L100" t="s">
        <v>139</v>
      </c>
      <c r="M100" t="s">
        <v>140</v>
      </c>
      <c r="R100" t="s">
        <v>677</v>
      </c>
      <c r="W100" t="s">
        <v>679</v>
      </c>
      <c r="X100" t="s">
        <v>263</v>
      </c>
      <c r="Y100" t="s">
        <v>234</v>
      </c>
      <c r="Z100" t="s">
        <v>143</v>
      </c>
      <c r="AA100" t="s">
        <v>264</v>
      </c>
      <c r="AB100" t="s">
        <v>145</v>
      </c>
      <c r="AC100" t="s">
        <v>146</v>
      </c>
      <c r="AD100" t="s">
        <v>140</v>
      </c>
      <c r="AE100" t="s">
        <v>147</v>
      </c>
      <c r="AF100" t="s">
        <v>236</v>
      </c>
      <c r="AG100" t="s">
        <v>149</v>
      </c>
    </row>
    <row r="101" spans="1:33" x14ac:dyDescent="0.25">
      <c r="A101">
        <v>1720211451</v>
      </c>
      <c r="B101">
        <v>3570289</v>
      </c>
      <c r="C101" t="s">
        <v>680</v>
      </c>
      <c r="D101" t="s">
        <v>681</v>
      </c>
      <c r="E101" t="s">
        <v>682</v>
      </c>
      <c r="G101" t="s">
        <v>230</v>
      </c>
      <c r="H101" t="s">
        <v>231</v>
      </c>
      <c r="J101" t="s">
        <v>232</v>
      </c>
      <c r="L101" t="s">
        <v>139</v>
      </c>
      <c r="M101" t="s">
        <v>140</v>
      </c>
      <c r="R101" t="s">
        <v>683</v>
      </c>
      <c r="W101" t="s">
        <v>682</v>
      </c>
      <c r="X101" t="s">
        <v>684</v>
      </c>
      <c r="Y101" t="s">
        <v>234</v>
      </c>
      <c r="Z101" t="s">
        <v>143</v>
      </c>
      <c r="AA101" t="s">
        <v>685</v>
      </c>
      <c r="AB101" t="s">
        <v>145</v>
      </c>
      <c r="AC101" t="s">
        <v>146</v>
      </c>
      <c r="AD101" t="s">
        <v>140</v>
      </c>
      <c r="AE101" t="s">
        <v>147</v>
      </c>
      <c r="AF101" t="s">
        <v>236</v>
      </c>
      <c r="AG101" t="s">
        <v>149</v>
      </c>
    </row>
    <row r="102" spans="1:33" x14ac:dyDescent="0.25">
      <c r="A102">
        <v>1770832040</v>
      </c>
      <c r="B102">
        <v>3587597</v>
      </c>
      <c r="C102" t="s">
        <v>686</v>
      </c>
      <c r="D102" t="s">
        <v>687</v>
      </c>
      <c r="E102" t="s">
        <v>688</v>
      </c>
      <c r="G102" t="s">
        <v>230</v>
      </c>
      <c r="H102" t="s">
        <v>231</v>
      </c>
      <c r="J102" t="s">
        <v>232</v>
      </c>
      <c r="L102" t="s">
        <v>474</v>
      </c>
      <c r="M102" t="s">
        <v>140</v>
      </c>
      <c r="R102" t="s">
        <v>686</v>
      </c>
      <c r="W102" t="s">
        <v>688</v>
      </c>
      <c r="X102" t="s">
        <v>689</v>
      </c>
      <c r="Y102" t="s">
        <v>234</v>
      </c>
      <c r="Z102" t="s">
        <v>143</v>
      </c>
      <c r="AA102" t="s">
        <v>690</v>
      </c>
      <c r="AB102" t="s">
        <v>145</v>
      </c>
      <c r="AC102" t="s">
        <v>146</v>
      </c>
      <c r="AD102" t="s">
        <v>140</v>
      </c>
      <c r="AE102" t="s">
        <v>147</v>
      </c>
      <c r="AF102" t="s">
        <v>236</v>
      </c>
      <c r="AG102" t="s">
        <v>149</v>
      </c>
    </row>
    <row r="103" spans="1:33" x14ac:dyDescent="0.25">
      <c r="A103">
        <v>1891816740</v>
      </c>
      <c r="B103">
        <v>3606975</v>
      </c>
      <c r="C103" t="s">
        <v>691</v>
      </c>
      <c r="D103" t="s">
        <v>692</v>
      </c>
      <c r="E103" t="s">
        <v>693</v>
      </c>
      <c r="G103" t="s">
        <v>230</v>
      </c>
      <c r="H103" t="s">
        <v>231</v>
      </c>
      <c r="J103" t="s">
        <v>232</v>
      </c>
      <c r="L103" t="s">
        <v>159</v>
      </c>
      <c r="M103" t="s">
        <v>140</v>
      </c>
      <c r="R103" t="s">
        <v>691</v>
      </c>
      <c r="W103" t="s">
        <v>693</v>
      </c>
      <c r="X103" t="s">
        <v>694</v>
      </c>
      <c r="Y103" t="s">
        <v>234</v>
      </c>
      <c r="Z103" t="s">
        <v>143</v>
      </c>
      <c r="AA103" t="s">
        <v>685</v>
      </c>
      <c r="AB103" t="s">
        <v>145</v>
      </c>
      <c r="AC103" t="s">
        <v>146</v>
      </c>
      <c r="AD103" t="s">
        <v>140</v>
      </c>
      <c r="AE103" t="s">
        <v>147</v>
      </c>
      <c r="AF103" t="s">
        <v>236</v>
      </c>
      <c r="AG103" t="s">
        <v>149</v>
      </c>
    </row>
    <row r="104" spans="1:33" x14ac:dyDescent="0.25">
      <c r="A104">
        <v>1407103005</v>
      </c>
      <c r="B104">
        <v>3618682</v>
      </c>
      <c r="C104" t="s">
        <v>695</v>
      </c>
      <c r="D104" t="s">
        <v>696</v>
      </c>
      <c r="E104" t="s">
        <v>697</v>
      </c>
      <c r="G104" t="s">
        <v>230</v>
      </c>
      <c r="H104" t="s">
        <v>231</v>
      </c>
      <c r="J104" t="s">
        <v>232</v>
      </c>
      <c r="L104" t="s">
        <v>165</v>
      </c>
      <c r="M104" t="s">
        <v>140</v>
      </c>
      <c r="R104" t="s">
        <v>695</v>
      </c>
      <c r="W104" t="s">
        <v>697</v>
      </c>
      <c r="X104" t="s">
        <v>604</v>
      </c>
      <c r="Y104" t="s">
        <v>234</v>
      </c>
      <c r="Z104" t="s">
        <v>143</v>
      </c>
      <c r="AA104" t="s">
        <v>698</v>
      </c>
      <c r="AB104" t="s">
        <v>145</v>
      </c>
      <c r="AC104" t="s">
        <v>146</v>
      </c>
      <c r="AD104" t="s">
        <v>140</v>
      </c>
      <c r="AE104" t="s">
        <v>147</v>
      </c>
      <c r="AF104" t="s">
        <v>236</v>
      </c>
      <c r="AG104" t="s">
        <v>149</v>
      </c>
    </row>
    <row r="105" spans="1:33" x14ac:dyDescent="0.25">
      <c r="A105">
        <v>1023089620</v>
      </c>
      <c r="B105">
        <v>3631252</v>
      </c>
      <c r="C105" t="s">
        <v>699</v>
      </c>
      <c r="D105" t="s">
        <v>700</v>
      </c>
      <c r="E105" t="s">
        <v>701</v>
      </c>
      <c r="G105" t="s">
        <v>230</v>
      </c>
      <c r="H105" t="s">
        <v>231</v>
      </c>
      <c r="J105" t="s">
        <v>232</v>
      </c>
      <c r="L105" t="s">
        <v>139</v>
      </c>
      <c r="M105" t="s">
        <v>140</v>
      </c>
      <c r="R105" t="s">
        <v>699</v>
      </c>
      <c r="W105" t="s">
        <v>701</v>
      </c>
      <c r="X105" t="s">
        <v>263</v>
      </c>
      <c r="Y105" t="s">
        <v>234</v>
      </c>
      <c r="Z105" t="s">
        <v>143</v>
      </c>
      <c r="AA105" t="s">
        <v>264</v>
      </c>
      <c r="AB105" t="s">
        <v>145</v>
      </c>
      <c r="AC105" t="s">
        <v>146</v>
      </c>
      <c r="AD105" t="s">
        <v>140</v>
      </c>
      <c r="AE105" t="s">
        <v>147</v>
      </c>
      <c r="AF105" t="s">
        <v>236</v>
      </c>
      <c r="AG105" t="s">
        <v>149</v>
      </c>
    </row>
    <row r="106" spans="1:33" x14ac:dyDescent="0.25">
      <c r="A106">
        <v>1942460084</v>
      </c>
      <c r="B106">
        <v>3634008</v>
      </c>
      <c r="C106" t="s">
        <v>702</v>
      </c>
      <c r="D106" t="s">
        <v>703</v>
      </c>
      <c r="E106" t="s">
        <v>704</v>
      </c>
      <c r="G106" t="s">
        <v>230</v>
      </c>
      <c r="H106" t="s">
        <v>231</v>
      </c>
      <c r="J106" t="s">
        <v>232</v>
      </c>
      <c r="L106" t="s">
        <v>159</v>
      </c>
      <c r="M106" t="s">
        <v>140</v>
      </c>
      <c r="R106" t="s">
        <v>702</v>
      </c>
      <c r="W106" t="s">
        <v>704</v>
      </c>
      <c r="X106" t="s">
        <v>705</v>
      </c>
      <c r="Y106" t="s">
        <v>234</v>
      </c>
      <c r="Z106" t="s">
        <v>143</v>
      </c>
      <c r="AA106" t="s">
        <v>685</v>
      </c>
      <c r="AB106" t="s">
        <v>145</v>
      </c>
      <c r="AC106" t="s">
        <v>146</v>
      </c>
      <c r="AD106" t="s">
        <v>140</v>
      </c>
      <c r="AE106" t="s">
        <v>147</v>
      </c>
      <c r="AF106" t="s">
        <v>236</v>
      </c>
      <c r="AG106" t="s">
        <v>149</v>
      </c>
    </row>
    <row r="107" spans="1:33" x14ac:dyDescent="0.25">
      <c r="A107">
        <v>1881823649</v>
      </c>
      <c r="B107">
        <v>3649534</v>
      </c>
      <c r="C107" t="s">
        <v>706</v>
      </c>
      <c r="D107" t="s">
        <v>707</v>
      </c>
      <c r="E107" t="s">
        <v>708</v>
      </c>
      <c r="G107" t="s">
        <v>230</v>
      </c>
      <c r="H107" t="s">
        <v>231</v>
      </c>
      <c r="J107" t="s">
        <v>232</v>
      </c>
      <c r="L107" t="s">
        <v>165</v>
      </c>
      <c r="M107" t="s">
        <v>140</v>
      </c>
      <c r="R107" t="s">
        <v>706</v>
      </c>
      <c r="W107" t="s">
        <v>708</v>
      </c>
      <c r="X107" t="s">
        <v>709</v>
      </c>
      <c r="Y107" t="s">
        <v>234</v>
      </c>
      <c r="Z107" t="s">
        <v>143</v>
      </c>
      <c r="AA107" t="s">
        <v>577</v>
      </c>
      <c r="AB107" t="s">
        <v>145</v>
      </c>
      <c r="AC107" t="s">
        <v>146</v>
      </c>
      <c r="AD107" t="s">
        <v>140</v>
      </c>
      <c r="AE107" t="s">
        <v>147</v>
      </c>
      <c r="AF107" t="s">
        <v>236</v>
      </c>
      <c r="AG107" t="s">
        <v>149</v>
      </c>
    </row>
    <row r="108" spans="1:33" x14ac:dyDescent="0.25">
      <c r="A108">
        <v>1982855334</v>
      </c>
      <c r="B108">
        <v>3656342</v>
      </c>
      <c r="C108" t="s">
        <v>710</v>
      </c>
      <c r="D108" t="s">
        <v>711</v>
      </c>
      <c r="E108" t="s">
        <v>712</v>
      </c>
      <c r="G108" t="s">
        <v>230</v>
      </c>
      <c r="H108" t="s">
        <v>231</v>
      </c>
      <c r="J108" t="s">
        <v>232</v>
      </c>
      <c r="L108" t="s">
        <v>139</v>
      </c>
      <c r="M108" t="s">
        <v>140</v>
      </c>
      <c r="R108" t="s">
        <v>710</v>
      </c>
      <c r="W108" t="s">
        <v>712</v>
      </c>
      <c r="X108" t="s">
        <v>694</v>
      </c>
      <c r="Y108" t="s">
        <v>234</v>
      </c>
      <c r="Z108" t="s">
        <v>143</v>
      </c>
      <c r="AA108" t="s">
        <v>685</v>
      </c>
      <c r="AB108" t="s">
        <v>145</v>
      </c>
      <c r="AC108" t="s">
        <v>146</v>
      </c>
      <c r="AD108" t="s">
        <v>140</v>
      </c>
      <c r="AE108" t="s">
        <v>147</v>
      </c>
      <c r="AF108" t="s">
        <v>236</v>
      </c>
      <c r="AG108" t="s">
        <v>149</v>
      </c>
    </row>
    <row r="109" spans="1:33" x14ac:dyDescent="0.25">
      <c r="A109">
        <v>1649598871</v>
      </c>
      <c r="B109">
        <v>3659212</v>
      </c>
      <c r="C109" t="s">
        <v>713</v>
      </c>
      <c r="D109" t="s">
        <v>714</v>
      </c>
      <c r="E109" t="s">
        <v>715</v>
      </c>
      <c r="G109" t="s">
        <v>230</v>
      </c>
      <c r="H109" t="s">
        <v>231</v>
      </c>
      <c r="J109" t="s">
        <v>232</v>
      </c>
      <c r="L109" t="s">
        <v>139</v>
      </c>
      <c r="M109" t="s">
        <v>140</v>
      </c>
      <c r="R109" t="s">
        <v>713</v>
      </c>
      <c r="W109" t="s">
        <v>715</v>
      </c>
      <c r="X109" t="s">
        <v>263</v>
      </c>
      <c r="Y109" t="s">
        <v>234</v>
      </c>
      <c r="Z109" t="s">
        <v>143</v>
      </c>
      <c r="AA109" t="s">
        <v>264</v>
      </c>
      <c r="AB109" t="s">
        <v>145</v>
      </c>
      <c r="AC109" t="s">
        <v>146</v>
      </c>
      <c r="AD109" t="s">
        <v>140</v>
      </c>
      <c r="AE109" t="s">
        <v>147</v>
      </c>
      <c r="AF109" t="s">
        <v>236</v>
      </c>
      <c r="AG109" t="s">
        <v>149</v>
      </c>
    </row>
    <row r="110" spans="1:33" x14ac:dyDescent="0.25">
      <c r="A110">
        <v>1629383294</v>
      </c>
      <c r="B110">
        <v>3668802</v>
      </c>
      <c r="C110" t="s">
        <v>716</v>
      </c>
      <c r="D110" t="s">
        <v>717</v>
      </c>
      <c r="E110" t="s">
        <v>718</v>
      </c>
      <c r="G110" t="s">
        <v>230</v>
      </c>
      <c r="H110" t="s">
        <v>231</v>
      </c>
      <c r="J110" t="s">
        <v>232</v>
      </c>
      <c r="L110" t="s">
        <v>139</v>
      </c>
      <c r="M110" t="s">
        <v>140</v>
      </c>
      <c r="R110" t="s">
        <v>716</v>
      </c>
      <c r="W110" t="s">
        <v>718</v>
      </c>
      <c r="X110" t="s">
        <v>263</v>
      </c>
      <c r="Y110" t="s">
        <v>234</v>
      </c>
      <c r="Z110" t="s">
        <v>143</v>
      </c>
      <c r="AA110" t="s">
        <v>264</v>
      </c>
      <c r="AB110" t="s">
        <v>145</v>
      </c>
      <c r="AC110" t="s">
        <v>146</v>
      </c>
      <c r="AD110" t="s">
        <v>140</v>
      </c>
      <c r="AE110" t="s">
        <v>147</v>
      </c>
      <c r="AF110" t="s">
        <v>236</v>
      </c>
      <c r="AG110" t="s">
        <v>149</v>
      </c>
    </row>
    <row r="111" spans="1:33" x14ac:dyDescent="0.25">
      <c r="A111">
        <v>1184905697</v>
      </c>
      <c r="B111">
        <v>3680857</v>
      </c>
      <c r="C111" t="s">
        <v>719</v>
      </c>
      <c r="D111" t="s">
        <v>720</v>
      </c>
      <c r="E111" t="s">
        <v>719</v>
      </c>
      <c r="G111" t="s">
        <v>230</v>
      </c>
      <c r="H111" t="s">
        <v>231</v>
      </c>
      <c r="J111" t="s">
        <v>232</v>
      </c>
      <c r="L111" t="s">
        <v>139</v>
      </c>
      <c r="M111" t="s">
        <v>140</v>
      </c>
      <c r="R111" t="s">
        <v>719</v>
      </c>
      <c r="W111" t="s">
        <v>719</v>
      </c>
      <c r="X111" t="s">
        <v>721</v>
      </c>
      <c r="Y111" t="s">
        <v>234</v>
      </c>
      <c r="Z111" t="s">
        <v>143</v>
      </c>
      <c r="AA111" t="s">
        <v>690</v>
      </c>
      <c r="AB111" t="s">
        <v>145</v>
      </c>
      <c r="AC111" t="s">
        <v>146</v>
      </c>
      <c r="AD111" t="s">
        <v>140</v>
      </c>
      <c r="AE111" t="s">
        <v>147</v>
      </c>
      <c r="AF111" t="s">
        <v>236</v>
      </c>
      <c r="AG111" t="s">
        <v>149</v>
      </c>
    </row>
    <row r="112" spans="1:33" x14ac:dyDescent="0.25">
      <c r="A112">
        <v>1336408483</v>
      </c>
      <c r="B112">
        <v>3696917</v>
      </c>
      <c r="C112" t="s">
        <v>722</v>
      </c>
      <c r="D112" t="s">
        <v>723</v>
      </c>
      <c r="E112" t="s">
        <v>724</v>
      </c>
      <c r="G112" t="s">
        <v>230</v>
      </c>
      <c r="H112" t="s">
        <v>231</v>
      </c>
      <c r="J112" t="s">
        <v>232</v>
      </c>
      <c r="L112" t="s">
        <v>332</v>
      </c>
      <c r="M112" t="s">
        <v>140</v>
      </c>
      <c r="R112" t="s">
        <v>725</v>
      </c>
      <c r="W112" t="s">
        <v>726</v>
      </c>
      <c r="X112" t="s">
        <v>709</v>
      </c>
      <c r="Y112" t="s">
        <v>234</v>
      </c>
      <c r="Z112" t="s">
        <v>143</v>
      </c>
      <c r="AA112" t="s">
        <v>577</v>
      </c>
      <c r="AB112" t="s">
        <v>145</v>
      </c>
      <c r="AC112" t="s">
        <v>146</v>
      </c>
      <c r="AD112" t="s">
        <v>140</v>
      </c>
      <c r="AE112" t="s">
        <v>147</v>
      </c>
      <c r="AF112" t="s">
        <v>236</v>
      </c>
      <c r="AG112" t="s">
        <v>149</v>
      </c>
    </row>
    <row r="113" spans="1:33" x14ac:dyDescent="0.25">
      <c r="A113">
        <v>1063638930</v>
      </c>
      <c r="B113">
        <v>1114630</v>
      </c>
      <c r="C113" t="s">
        <v>727</v>
      </c>
      <c r="D113" t="s">
        <v>728</v>
      </c>
      <c r="E113" t="s">
        <v>729</v>
      </c>
      <c r="G113" t="s">
        <v>730</v>
      </c>
      <c r="H113" t="s">
        <v>731</v>
      </c>
      <c r="I113">
        <v>6416</v>
      </c>
      <c r="J113" t="s">
        <v>732</v>
      </c>
      <c r="L113" t="s">
        <v>95</v>
      </c>
      <c r="M113" t="s">
        <v>193</v>
      </c>
      <c r="R113" t="s">
        <v>733</v>
      </c>
      <c r="W113" t="s">
        <v>729</v>
      </c>
      <c r="X113" t="s">
        <v>734</v>
      </c>
      <c r="Y113" t="s">
        <v>735</v>
      </c>
      <c r="Z113" t="s">
        <v>143</v>
      </c>
      <c r="AA113" t="s">
        <v>736</v>
      </c>
      <c r="AB113" t="s">
        <v>538</v>
      </c>
      <c r="AC113" t="s">
        <v>146</v>
      </c>
      <c r="AD113" t="s">
        <v>140</v>
      </c>
      <c r="AE113" t="s">
        <v>147</v>
      </c>
      <c r="AF113" t="s">
        <v>214</v>
      </c>
      <c r="AG113" t="s">
        <v>149</v>
      </c>
    </row>
    <row r="114" spans="1:33" x14ac:dyDescent="0.25">
      <c r="A114">
        <v>1215930292</v>
      </c>
      <c r="B114">
        <v>2994732</v>
      </c>
      <c r="C114" t="s">
        <v>737</v>
      </c>
      <c r="D114" t="s">
        <v>738</v>
      </c>
      <c r="E114" t="s">
        <v>739</v>
      </c>
      <c r="G114" t="s">
        <v>740</v>
      </c>
      <c r="H114" t="s">
        <v>741</v>
      </c>
      <c r="I114">
        <v>211</v>
      </c>
      <c r="J114" t="s">
        <v>742</v>
      </c>
      <c r="L114" t="s">
        <v>19</v>
      </c>
      <c r="M114" t="s">
        <v>193</v>
      </c>
      <c r="R114" t="s">
        <v>743</v>
      </c>
      <c r="W114" t="s">
        <v>739</v>
      </c>
      <c r="X114" t="s">
        <v>744</v>
      </c>
      <c r="Y114" t="s">
        <v>234</v>
      </c>
      <c r="Z114" t="s">
        <v>143</v>
      </c>
      <c r="AA114" t="s">
        <v>745</v>
      </c>
      <c r="AB114" t="s">
        <v>308</v>
      </c>
      <c r="AC114" t="s">
        <v>146</v>
      </c>
      <c r="AD114" t="s">
        <v>140</v>
      </c>
      <c r="AE114" t="s">
        <v>147</v>
      </c>
      <c r="AF114" t="s">
        <v>236</v>
      </c>
      <c r="AG114" t="s">
        <v>149</v>
      </c>
    </row>
    <row r="115" spans="1:33" x14ac:dyDescent="0.25">
      <c r="A115">
        <v>1417947722</v>
      </c>
      <c r="B115">
        <v>313557</v>
      </c>
      <c r="C115" t="s">
        <v>746</v>
      </c>
      <c r="D115" t="s">
        <v>747</v>
      </c>
      <c r="E115" t="s">
        <v>748</v>
      </c>
      <c r="G115" t="s">
        <v>749</v>
      </c>
      <c r="H115" t="s">
        <v>750</v>
      </c>
      <c r="J115" t="s">
        <v>751</v>
      </c>
      <c r="L115" t="s">
        <v>752</v>
      </c>
      <c r="M115" t="s">
        <v>193</v>
      </c>
      <c r="R115" t="s">
        <v>753</v>
      </c>
      <c r="W115" t="s">
        <v>754</v>
      </c>
      <c r="X115" t="s">
        <v>755</v>
      </c>
      <c r="Y115" t="s">
        <v>321</v>
      </c>
      <c r="Z115" t="s">
        <v>143</v>
      </c>
      <c r="AA115" t="s">
        <v>756</v>
      </c>
      <c r="AB115" t="s">
        <v>757</v>
      </c>
      <c r="AC115" t="s">
        <v>146</v>
      </c>
      <c r="AD115" t="s">
        <v>140</v>
      </c>
      <c r="AE115" t="s">
        <v>147</v>
      </c>
      <c r="AF115" t="s">
        <v>214</v>
      </c>
      <c r="AG115" t="s">
        <v>149</v>
      </c>
    </row>
    <row r="116" spans="1:33" x14ac:dyDescent="0.25">
      <c r="A116">
        <v>1598778185</v>
      </c>
      <c r="B116">
        <v>805716</v>
      </c>
      <c r="C116" t="s">
        <v>758</v>
      </c>
      <c r="D116" t="s">
        <v>759</v>
      </c>
      <c r="E116" t="s">
        <v>760</v>
      </c>
      <c r="G116" t="s">
        <v>312</v>
      </c>
      <c r="H116" t="s">
        <v>313</v>
      </c>
      <c r="I116">
        <v>31115</v>
      </c>
      <c r="J116" t="s">
        <v>314</v>
      </c>
      <c r="L116" t="s">
        <v>165</v>
      </c>
      <c r="M116" t="s">
        <v>140</v>
      </c>
      <c r="R116" t="s">
        <v>758</v>
      </c>
      <c r="W116" t="s">
        <v>760</v>
      </c>
      <c r="X116" t="s">
        <v>761</v>
      </c>
      <c r="Y116" t="s">
        <v>762</v>
      </c>
      <c r="Z116" t="s">
        <v>143</v>
      </c>
      <c r="AA116" t="s">
        <v>763</v>
      </c>
      <c r="AB116" t="s">
        <v>145</v>
      </c>
      <c r="AC116" t="s">
        <v>146</v>
      </c>
      <c r="AD116" t="s">
        <v>140</v>
      </c>
      <c r="AE116" t="s">
        <v>147</v>
      </c>
      <c r="AF116" t="s">
        <v>148</v>
      </c>
      <c r="AG116" t="s">
        <v>149</v>
      </c>
    </row>
    <row r="117" spans="1:33" x14ac:dyDescent="0.25">
      <c r="A117">
        <v>1548268980</v>
      </c>
      <c r="B117">
        <v>1919671</v>
      </c>
      <c r="C117" t="s">
        <v>764</v>
      </c>
      <c r="D117" t="s">
        <v>765</v>
      </c>
      <c r="E117" t="s">
        <v>766</v>
      </c>
      <c r="G117" t="s">
        <v>312</v>
      </c>
      <c r="H117" t="s">
        <v>313</v>
      </c>
      <c r="I117">
        <v>31115</v>
      </c>
      <c r="J117" t="s">
        <v>314</v>
      </c>
      <c r="L117" t="s">
        <v>474</v>
      </c>
      <c r="M117" t="s">
        <v>140</v>
      </c>
      <c r="R117" t="s">
        <v>764</v>
      </c>
      <c r="W117" t="s">
        <v>767</v>
      </c>
      <c r="X117" t="s">
        <v>768</v>
      </c>
      <c r="Y117" t="s">
        <v>769</v>
      </c>
      <c r="Z117" t="s">
        <v>143</v>
      </c>
      <c r="AA117" t="s">
        <v>770</v>
      </c>
      <c r="AB117" t="s">
        <v>145</v>
      </c>
      <c r="AC117" t="s">
        <v>146</v>
      </c>
      <c r="AD117" t="s">
        <v>140</v>
      </c>
      <c r="AE117" t="s">
        <v>147</v>
      </c>
      <c r="AF117" t="s">
        <v>148</v>
      </c>
      <c r="AG117" t="s">
        <v>149</v>
      </c>
    </row>
    <row r="118" spans="1:33" x14ac:dyDescent="0.25">
      <c r="A118">
        <v>1619961083</v>
      </c>
      <c r="B118">
        <v>1033370</v>
      </c>
      <c r="C118" t="s">
        <v>771</v>
      </c>
      <c r="D118" t="s">
        <v>772</v>
      </c>
      <c r="E118" t="s">
        <v>773</v>
      </c>
      <c r="G118" t="s">
        <v>312</v>
      </c>
      <c r="H118" t="s">
        <v>313</v>
      </c>
      <c r="I118">
        <v>31115</v>
      </c>
      <c r="J118" t="s">
        <v>314</v>
      </c>
      <c r="L118" t="s">
        <v>159</v>
      </c>
      <c r="M118" t="s">
        <v>140</v>
      </c>
      <c r="R118" t="s">
        <v>774</v>
      </c>
      <c r="W118" t="s">
        <v>773</v>
      </c>
      <c r="X118" t="s">
        <v>775</v>
      </c>
      <c r="Y118" t="s">
        <v>424</v>
      </c>
      <c r="Z118" t="s">
        <v>143</v>
      </c>
      <c r="AA118" t="s">
        <v>776</v>
      </c>
      <c r="AB118" t="s">
        <v>145</v>
      </c>
      <c r="AC118" t="s">
        <v>146</v>
      </c>
      <c r="AD118" t="s">
        <v>140</v>
      </c>
      <c r="AE118" t="s">
        <v>147</v>
      </c>
      <c r="AF118" t="s">
        <v>148</v>
      </c>
      <c r="AG118" t="s">
        <v>149</v>
      </c>
    </row>
    <row r="119" spans="1:33" x14ac:dyDescent="0.25">
      <c r="A119">
        <v>1336153782</v>
      </c>
      <c r="B119">
        <v>3685518</v>
      </c>
      <c r="C119" t="s">
        <v>777</v>
      </c>
      <c r="D119" t="s">
        <v>778</v>
      </c>
      <c r="E119" t="s">
        <v>779</v>
      </c>
      <c r="G119" t="s">
        <v>312</v>
      </c>
      <c r="H119" t="s">
        <v>313</v>
      </c>
      <c r="I119">
        <v>31115</v>
      </c>
      <c r="J119" t="s">
        <v>314</v>
      </c>
      <c r="L119" t="s">
        <v>165</v>
      </c>
      <c r="M119" t="s">
        <v>140</v>
      </c>
      <c r="R119" t="s">
        <v>777</v>
      </c>
      <c r="W119" t="s">
        <v>779</v>
      </c>
      <c r="X119" t="s">
        <v>768</v>
      </c>
      <c r="Y119" t="s">
        <v>769</v>
      </c>
      <c r="Z119" t="s">
        <v>143</v>
      </c>
      <c r="AA119" t="s">
        <v>780</v>
      </c>
      <c r="AB119" t="s">
        <v>145</v>
      </c>
      <c r="AC119" t="s">
        <v>146</v>
      </c>
      <c r="AD119" t="s">
        <v>140</v>
      </c>
      <c r="AE119" t="s">
        <v>147</v>
      </c>
      <c r="AF119" t="s">
        <v>148</v>
      </c>
      <c r="AG119" t="s">
        <v>149</v>
      </c>
    </row>
    <row r="120" spans="1:33" x14ac:dyDescent="0.25">
      <c r="A120">
        <v>1669488854</v>
      </c>
      <c r="B120">
        <v>3229903</v>
      </c>
      <c r="C120" t="s">
        <v>781</v>
      </c>
      <c r="D120" t="s">
        <v>782</v>
      </c>
      <c r="E120" t="s">
        <v>783</v>
      </c>
      <c r="G120" t="s">
        <v>312</v>
      </c>
      <c r="H120" t="s">
        <v>313</v>
      </c>
      <c r="I120">
        <v>31115</v>
      </c>
      <c r="J120" t="s">
        <v>314</v>
      </c>
      <c r="L120" t="s">
        <v>165</v>
      </c>
      <c r="M120" t="s">
        <v>140</v>
      </c>
      <c r="R120" t="s">
        <v>781</v>
      </c>
      <c r="W120" t="s">
        <v>783</v>
      </c>
      <c r="X120" t="s">
        <v>784</v>
      </c>
      <c r="Y120" t="s">
        <v>785</v>
      </c>
      <c r="Z120" t="s">
        <v>143</v>
      </c>
      <c r="AA120" t="s">
        <v>786</v>
      </c>
      <c r="AB120" t="s">
        <v>145</v>
      </c>
      <c r="AC120" t="s">
        <v>146</v>
      </c>
      <c r="AD120" t="s">
        <v>140</v>
      </c>
      <c r="AE120" t="s">
        <v>147</v>
      </c>
      <c r="AF120" t="s">
        <v>148</v>
      </c>
      <c r="AG120" t="s">
        <v>149</v>
      </c>
    </row>
    <row r="121" spans="1:33" x14ac:dyDescent="0.25">
      <c r="A121">
        <v>1801061288</v>
      </c>
      <c r="B121">
        <v>2346541</v>
      </c>
      <c r="C121" t="s">
        <v>787</v>
      </c>
      <c r="D121" t="s">
        <v>788</v>
      </c>
      <c r="E121" t="s">
        <v>789</v>
      </c>
      <c r="G121" t="s">
        <v>312</v>
      </c>
      <c r="H121" t="s">
        <v>313</v>
      </c>
      <c r="I121">
        <v>31115</v>
      </c>
      <c r="J121" t="s">
        <v>314</v>
      </c>
      <c r="L121" t="s">
        <v>165</v>
      </c>
      <c r="M121" t="s">
        <v>140</v>
      </c>
      <c r="R121" t="s">
        <v>787</v>
      </c>
      <c r="W121" t="s">
        <v>789</v>
      </c>
      <c r="X121" t="s">
        <v>790</v>
      </c>
      <c r="Y121" t="s">
        <v>424</v>
      </c>
      <c r="Z121" t="s">
        <v>143</v>
      </c>
      <c r="AA121" t="s">
        <v>791</v>
      </c>
      <c r="AB121" t="s">
        <v>145</v>
      </c>
      <c r="AC121" t="s">
        <v>146</v>
      </c>
      <c r="AD121" t="s">
        <v>140</v>
      </c>
      <c r="AE121" t="s">
        <v>147</v>
      </c>
      <c r="AF121" t="s">
        <v>148</v>
      </c>
      <c r="AG121" t="s">
        <v>149</v>
      </c>
    </row>
    <row r="122" spans="1:33" x14ac:dyDescent="0.25">
      <c r="A122">
        <v>1063428019</v>
      </c>
      <c r="B122">
        <v>2326070</v>
      </c>
      <c r="C122" t="s">
        <v>792</v>
      </c>
      <c r="D122" t="s">
        <v>793</v>
      </c>
      <c r="E122" t="s">
        <v>794</v>
      </c>
      <c r="G122" t="s">
        <v>312</v>
      </c>
      <c r="H122" t="s">
        <v>313</v>
      </c>
      <c r="I122">
        <v>31115</v>
      </c>
      <c r="J122" t="s">
        <v>314</v>
      </c>
      <c r="L122" t="s">
        <v>165</v>
      </c>
      <c r="M122" t="s">
        <v>140</v>
      </c>
      <c r="R122" t="s">
        <v>792</v>
      </c>
      <c r="W122" t="s">
        <v>795</v>
      </c>
      <c r="X122" t="s">
        <v>320</v>
      </c>
      <c r="Y122" t="s">
        <v>321</v>
      </c>
      <c r="Z122" t="s">
        <v>143</v>
      </c>
      <c r="AA122" t="s">
        <v>322</v>
      </c>
      <c r="AB122" t="s">
        <v>145</v>
      </c>
      <c r="AC122" t="s">
        <v>146</v>
      </c>
      <c r="AD122" t="s">
        <v>140</v>
      </c>
      <c r="AE122" t="s">
        <v>147</v>
      </c>
      <c r="AF122" t="s">
        <v>148</v>
      </c>
      <c r="AG122" t="s">
        <v>149</v>
      </c>
    </row>
    <row r="123" spans="1:33" x14ac:dyDescent="0.25">
      <c r="A123">
        <v>1184663445</v>
      </c>
      <c r="B123">
        <v>2776465</v>
      </c>
      <c r="C123" t="s">
        <v>796</v>
      </c>
      <c r="D123" t="s">
        <v>797</v>
      </c>
      <c r="E123" t="s">
        <v>798</v>
      </c>
      <c r="G123" t="s">
        <v>312</v>
      </c>
      <c r="H123" t="s">
        <v>313</v>
      </c>
      <c r="I123">
        <v>31115</v>
      </c>
      <c r="J123" t="s">
        <v>314</v>
      </c>
      <c r="L123" t="s">
        <v>474</v>
      </c>
      <c r="M123" t="s">
        <v>140</v>
      </c>
      <c r="R123" t="s">
        <v>796</v>
      </c>
      <c r="W123" t="s">
        <v>799</v>
      </c>
      <c r="X123" t="s">
        <v>224</v>
      </c>
      <c r="Y123" t="s">
        <v>225</v>
      </c>
      <c r="Z123" t="s">
        <v>143</v>
      </c>
      <c r="AA123" t="s">
        <v>226</v>
      </c>
      <c r="AB123" t="s">
        <v>145</v>
      </c>
      <c r="AC123" t="s">
        <v>146</v>
      </c>
      <c r="AD123" t="s">
        <v>140</v>
      </c>
      <c r="AE123" t="s">
        <v>147</v>
      </c>
      <c r="AF123" t="s">
        <v>148</v>
      </c>
      <c r="AG123" t="s">
        <v>149</v>
      </c>
    </row>
    <row r="124" spans="1:33" x14ac:dyDescent="0.25">
      <c r="A124">
        <v>1871575605</v>
      </c>
      <c r="B124">
        <v>1469492</v>
      </c>
      <c r="C124" t="s">
        <v>800</v>
      </c>
      <c r="D124" t="s">
        <v>801</v>
      </c>
      <c r="E124" t="s">
        <v>802</v>
      </c>
      <c r="G124" t="s">
        <v>312</v>
      </c>
      <c r="H124" t="s">
        <v>313</v>
      </c>
      <c r="I124">
        <v>31115</v>
      </c>
      <c r="J124" t="s">
        <v>314</v>
      </c>
      <c r="L124" t="s">
        <v>165</v>
      </c>
      <c r="M124" t="s">
        <v>140</v>
      </c>
      <c r="R124" t="s">
        <v>800</v>
      </c>
      <c r="W124" t="s">
        <v>802</v>
      </c>
      <c r="X124" t="s">
        <v>790</v>
      </c>
      <c r="Y124" t="s">
        <v>424</v>
      </c>
      <c r="Z124" t="s">
        <v>143</v>
      </c>
      <c r="AA124" t="s">
        <v>791</v>
      </c>
      <c r="AB124" t="s">
        <v>145</v>
      </c>
      <c r="AC124" t="s">
        <v>146</v>
      </c>
      <c r="AD124" t="s">
        <v>140</v>
      </c>
      <c r="AE124" t="s">
        <v>147</v>
      </c>
      <c r="AF124" t="s">
        <v>148</v>
      </c>
      <c r="AG124" t="s">
        <v>149</v>
      </c>
    </row>
    <row r="125" spans="1:33" x14ac:dyDescent="0.25">
      <c r="A125">
        <v>1073697694</v>
      </c>
      <c r="B125">
        <v>1895252</v>
      </c>
      <c r="C125" t="s">
        <v>803</v>
      </c>
      <c r="D125" t="s">
        <v>804</v>
      </c>
      <c r="E125" t="s">
        <v>805</v>
      </c>
      <c r="G125" t="s">
        <v>806</v>
      </c>
      <c r="H125" t="s">
        <v>807</v>
      </c>
      <c r="I125">
        <v>2042</v>
      </c>
      <c r="J125" t="s">
        <v>808</v>
      </c>
      <c r="L125" t="s">
        <v>139</v>
      </c>
      <c r="M125" t="s">
        <v>140</v>
      </c>
      <c r="R125" t="s">
        <v>803</v>
      </c>
      <c r="W125" t="s">
        <v>805</v>
      </c>
      <c r="X125" t="s">
        <v>809</v>
      </c>
      <c r="Y125" t="s">
        <v>810</v>
      </c>
      <c r="Z125" t="s">
        <v>143</v>
      </c>
      <c r="AA125" t="s">
        <v>811</v>
      </c>
      <c r="AB125" t="s">
        <v>145</v>
      </c>
      <c r="AC125" t="s">
        <v>146</v>
      </c>
      <c r="AD125" t="s">
        <v>140</v>
      </c>
      <c r="AE125" t="s">
        <v>147</v>
      </c>
      <c r="AF125" t="s">
        <v>464</v>
      </c>
      <c r="AG125" t="s">
        <v>149</v>
      </c>
    </row>
    <row r="126" spans="1:33" x14ac:dyDescent="0.25">
      <c r="A126">
        <v>1831138510</v>
      </c>
      <c r="B126">
        <v>2066448</v>
      </c>
      <c r="C126" t="s">
        <v>812</v>
      </c>
      <c r="D126" t="s">
        <v>813</v>
      </c>
      <c r="E126" t="s">
        <v>814</v>
      </c>
      <c r="G126" t="s">
        <v>806</v>
      </c>
      <c r="H126" t="s">
        <v>807</v>
      </c>
      <c r="I126">
        <v>2042</v>
      </c>
      <c r="J126" t="s">
        <v>808</v>
      </c>
      <c r="L126" t="s">
        <v>159</v>
      </c>
      <c r="M126" t="s">
        <v>140</v>
      </c>
      <c r="R126" t="s">
        <v>812</v>
      </c>
      <c r="W126" t="s">
        <v>814</v>
      </c>
      <c r="X126" t="s">
        <v>815</v>
      </c>
      <c r="Y126" t="s">
        <v>816</v>
      </c>
      <c r="Z126" t="s">
        <v>143</v>
      </c>
      <c r="AA126" t="s">
        <v>817</v>
      </c>
      <c r="AB126" t="s">
        <v>818</v>
      </c>
      <c r="AC126" t="s">
        <v>146</v>
      </c>
      <c r="AD126" t="s">
        <v>140</v>
      </c>
      <c r="AE126" t="s">
        <v>147</v>
      </c>
      <c r="AF126" t="s">
        <v>464</v>
      </c>
      <c r="AG126" t="s">
        <v>149</v>
      </c>
    </row>
    <row r="127" spans="1:33" x14ac:dyDescent="0.25">
      <c r="A127">
        <v>1447205570</v>
      </c>
      <c r="B127">
        <v>1564158</v>
      </c>
      <c r="C127" t="s">
        <v>819</v>
      </c>
      <c r="D127" t="s">
        <v>820</v>
      </c>
      <c r="E127" t="s">
        <v>821</v>
      </c>
      <c r="G127" t="s">
        <v>806</v>
      </c>
      <c r="H127" t="s">
        <v>807</v>
      </c>
      <c r="I127">
        <v>2042</v>
      </c>
      <c r="J127" t="s">
        <v>808</v>
      </c>
      <c r="L127" t="s">
        <v>159</v>
      </c>
      <c r="M127" t="s">
        <v>140</v>
      </c>
      <c r="R127" t="s">
        <v>819</v>
      </c>
      <c r="W127" t="s">
        <v>821</v>
      </c>
      <c r="X127" t="s">
        <v>822</v>
      </c>
      <c r="Y127" t="s">
        <v>823</v>
      </c>
      <c r="Z127" t="s">
        <v>143</v>
      </c>
      <c r="AA127">
        <v>13066</v>
      </c>
      <c r="AB127" t="s">
        <v>818</v>
      </c>
      <c r="AC127" t="s">
        <v>146</v>
      </c>
      <c r="AD127" t="s">
        <v>140</v>
      </c>
      <c r="AE127" t="s">
        <v>147</v>
      </c>
      <c r="AF127" t="s">
        <v>464</v>
      </c>
      <c r="AG127" t="s">
        <v>149</v>
      </c>
    </row>
    <row r="128" spans="1:33" x14ac:dyDescent="0.25">
      <c r="A128">
        <v>1205936267</v>
      </c>
      <c r="B128">
        <v>2302436</v>
      </c>
      <c r="C128" t="s">
        <v>824</v>
      </c>
      <c r="D128" t="s">
        <v>825</v>
      </c>
      <c r="E128" t="s">
        <v>826</v>
      </c>
      <c r="G128" t="s">
        <v>806</v>
      </c>
      <c r="H128" t="s">
        <v>807</v>
      </c>
      <c r="I128">
        <v>2042</v>
      </c>
      <c r="J128" t="s">
        <v>808</v>
      </c>
      <c r="L128" t="s">
        <v>139</v>
      </c>
      <c r="M128" t="s">
        <v>140</v>
      </c>
      <c r="R128" t="s">
        <v>824</v>
      </c>
      <c r="W128" t="s">
        <v>826</v>
      </c>
      <c r="X128" t="s">
        <v>827</v>
      </c>
      <c r="Y128" t="s">
        <v>489</v>
      </c>
      <c r="Z128" t="s">
        <v>143</v>
      </c>
      <c r="AA128" t="s">
        <v>828</v>
      </c>
      <c r="AB128" t="s">
        <v>829</v>
      </c>
      <c r="AC128" t="s">
        <v>146</v>
      </c>
      <c r="AD128" t="s">
        <v>140</v>
      </c>
      <c r="AE128" t="s">
        <v>147</v>
      </c>
      <c r="AF128" t="s">
        <v>464</v>
      </c>
      <c r="AG128" t="s">
        <v>149</v>
      </c>
    </row>
    <row r="129" spans="1:33" x14ac:dyDescent="0.25">
      <c r="A129">
        <v>1437213097</v>
      </c>
      <c r="C129" t="s">
        <v>830</v>
      </c>
      <c r="G129" t="s">
        <v>831</v>
      </c>
      <c r="H129" t="s">
        <v>832</v>
      </c>
      <c r="J129" t="s">
        <v>833</v>
      </c>
      <c r="K129" t="s">
        <v>95</v>
      </c>
      <c r="L129" t="s">
        <v>544</v>
      </c>
      <c r="M129" t="s">
        <v>140</v>
      </c>
      <c r="R129" t="s">
        <v>834</v>
      </c>
      <c r="S129" t="s">
        <v>835</v>
      </c>
      <c r="T129" t="s">
        <v>836</v>
      </c>
      <c r="U129" t="s">
        <v>143</v>
      </c>
      <c r="V129">
        <v>128391001</v>
      </c>
      <c r="AC129" t="s">
        <v>146</v>
      </c>
      <c r="AD129" t="s">
        <v>140</v>
      </c>
      <c r="AE129" t="s">
        <v>558</v>
      </c>
      <c r="AG129" t="s">
        <v>149</v>
      </c>
    </row>
    <row r="130" spans="1:33" x14ac:dyDescent="0.25">
      <c r="A130">
        <v>1720187537</v>
      </c>
      <c r="B130">
        <v>1982338</v>
      </c>
      <c r="C130" t="s">
        <v>837</v>
      </c>
      <c r="D130" t="s">
        <v>838</v>
      </c>
      <c r="E130" t="s">
        <v>839</v>
      </c>
      <c r="G130" t="s">
        <v>230</v>
      </c>
      <c r="H130" t="s">
        <v>231</v>
      </c>
      <c r="J130" t="s">
        <v>232</v>
      </c>
      <c r="L130" t="s">
        <v>159</v>
      </c>
      <c r="M130" t="s">
        <v>140</v>
      </c>
      <c r="R130" t="s">
        <v>837</v>
      </c>
      <c r="W130" t="s">
        <v>839</v>
      </c>
      <c r="X130" t="s">
        <v>840</v>
      </c>
      <c r="Y130" t="s">
        <v>234</v>
      </c>
      <c r="Z130" t="s">
        <v>143</v>
      </c>
      <c r="AA130" t="s">
        <v>235</v>
      </c>
      <c r="AB130" t="s">
        <v>145</v>
      </c>
      <c r="AC130" t="s">
        <v>146</v>
      </c>
      <c r="AD130" t="s">
        <v>140</v>
      </c>
      <c r="AE130" t="s">
        <v>147</v>
      </c>
      <c r="AF130" t="s">
        <v>236</v>
      </c>
      <c r="AG130" t="s">
        <v>149</v>
      </c>
    </row>
    <row r="131" spans="1:33" x14ac:dyDescent="0.25">
      <c r="A131">
        <v>1508297599</v>
      </c>
      <c r="B131">
        <v>3772176</v>
      </c>
      <c r="C131" t="s">
        <v>841</v>
      </c>
      <c r="D131" t="s">
        <v>842</v>
      </c>
      <c r="E131" t="s">
        <v>843</v>
      </c>
      <c r="G131" t="s">
        <v>206</v>
      </c>
      <c r="H131" t="s">
        <v>207</v>
      </c>
      <c r="J131" t="s">
        <v>208</v>
      </c>
      <c r="L131" t="s">
        <v>664</v>
      </c>
      <c r="M131" t="s">
        <v>140</v>
      </c>
      <c r="R131" t="s">
        <v>841</v>
      </c>
      <c r="W131" t="s">
        <v>843</v>
      </c>
      <c r="X131" t="s">
        <v>844</v>
      </c>
      <c r="Y131" t="s">
        <v>845</v>
      </c>
      <c r="Z131" t="s">
        <v>143</v>
      </c>
      <c r="AA131" t="s">
        <v>846</v>
      </c>
      <c r="AB131" t="s">
        <v>145</v>
      </c>
      <c r="AC131" t="s">
        <v>146</v>
      </c>
      <c r="AD131" t="s">
        <v>140</v>
      </c>
      <c r="AE131" t="s">
        <v>147</v>
      </c>
      <c r="AF131" t="s">
        <v>214</v>
      </c>
      <c r="AG131" t="s">
        <v>149</v>
      </c>
    </row>
    <row r="132" spans="1:33" x14ac:dyDescent="0.25">
      <c r="A132">
        <v>1336270081</v>
      </c>
      <c r="B132">
        <v>2368692</v>
      </c>
      <c r="C132" t="s">
        <v>847</v>
      </c>
      <c r="D132" t="s">
        <v>848</v>
      </c>
      <c r="E132" t="s">
        <v>849</v>
      </c>
      <c r="G132" t="s">
        <v>206</v>
      </c>
      <c r="H132" t="s">
        <v>207</v>
      </c>
      <c r="J132" t="s">
        <v>208</v>
      </c>
      <c r="L132" t="s">
        <v>139</v>
      </c>
      <c r="M132" t="s">
        <v>140</v>
      </c>
      <c r="R132" t="s">
        <v>847</v>
      </c>
      <c r="W132" t="s">
        <v>849</v>
      </c>
      <c r="X132" t="s">
        <v>364</v>
      </c>
      <c r="Y132" t="s">
        <v>365</v>
      </c>
      <c r="Z132" t="s">
        <v>143</v>
      </c>
      <c r="AA132" t="s">
        <v>850</v>
      </c>
      <c r="AB132" t="s">
        <v>145</v>
      </c>
      <c r="AC132" t="s">
        <v>146</v>
      </c>
      <c r="AD132" t="s">
        <v>140</v>
      </c>
      <c r="AE132" t="s">
        <v>147</v>
      </c>
      <c r="AF132" t="s">
        <v>214</v>
      </c>
      <c r="AG132" t="s">
        <v>149</v>
      </c>
    </row>
    <row r="133" spans="1:33" x14ac:dyDescent="0.25">
      <c r="A133">
        <v>1487645826</v>
      </c>
      <c r="B133">
        <v>2327080</v>
      </c>
      <c r="C133" t="s">
        <v>851</v>
      </c>
      <c r="D133" t="s">
        <v>852</v>
      </c>
      <c r="E133" t="s">
        <v>853</v>
      </c>
      <c r="G133" t="s">
        <v>206</v>
      </c>
      <c r="H133" t="s">
        <v>207</v>
      </c>
      <c r="J133" t="s">
        <v>208</v>
      </c>
      <c r="L133" t="s">
        <v>165</v>
      </c>
      <c r="M133" t="s">
        <v>140</v>
      </c>
      <c r="R133" t="s">
        <v>851</v>
      </c>
      <c r="W133" t="s">
        <v>853</v>
      </c>
      <c r="X133" t="s">
        <v>443</v>
      </c>
      <c r="Y133" t="s">
        <v>444</v>
      </c>
      <c r="Z133" t="s">
        <v>143</v>
      </c>
      <c r="AA133" t="s">
        <v>445</v>
      </c>
      <c r="AB133" t="s">
        <v>145</v>
      </c>
      <c r="AC133" t="s">
        <v>146</v>
      </c>
      <c r="AD133" t="s">
        <v>140</v>
      </c>
      <c r="AE133" t="s">
        <v>147</v>
      </c>
      <c r="AF133" t="s">
        <v>214</v>
      </c>
      <c r="AG133" t="s">
        <v>149</v>
      </c>
    </row>
    <row r="134" spans="1:33" x14ac:dyDescent="0.25">
      <c r="A134">
        <v>1699775254</v>
      </c>
      <c r="B134">
        <v>2843772</v>
      </c>
      <c r="C134" t="s">
        <v>854</v>
      </c>
      <c r="D134" t="s">
        <v>855</v>
      </c>
      <c r="E134" t="s">
        <v>856</v>
      </c>
      <c r="G134" t="s">
        <v>206</v>
      </c>
      <c r="H134" t="s">
        <v>207</v>
      </c>
      <c r="J134" t="s">
        <v>208</v>
      </c>
      <c r="L134" t="s">
        <v>165</v>
      </c>
      <c r="M134" t="s">
        <v>140</v>
      </c>
      <c r="R134" t="s">
        <v>854</v>
      </c>
      <c r="W134" t="s">
        <v>856</v>
      </c>
      <c r="X134" t="s">
        <v>857</v>
      </c>
      <c r="Y134" t="s">
        <v>858</v>
      </c>
      <c r="Z134" t="s">
        <v>143</v>
      </c>
      <c r="AA134" t="s">
        <v>859</v>
      </c>
      <c r="AB134" t="s">
        <v>145</v>
      </c>
      <c r="AC134" t="s">
        <v>146</v>
      </c>
      <c r="AD134" t="s">
        <v>140</v>
      </c>
      <c r="AE134" t="s">
        <v>147</v>
      </c>
      <c r="AF134" t="s">
        <v>214</v>
      </c>
      <c r="AG134" t="s">
        <v>149</v>
      </c>
    </row>
    <row r="135" spans="1:33" x14ac:dyDescent="0.25">
      <c r="A135">
        <v>1356322564</v>
      </c>
      <c r="B135">
        <v>2284917</v>
      </c>
      <c r="C135" t="s">
        <v>860</v>
      </c>
      <c r="D135" t="s">
        <v>861</v>
      </c>
      <c r="E135" t="s">
        <v>862</v>
      </c>
      <c r="G135" t="s">
        <v>206</v>
      </c>
      <c r="H135" t="s">
        <v>207</v>
      </c>
      <c r="J135" t="s">
        <v>208</v>
      </c>
      <c r="L135" t="s">
        <v>165</v>
      </c>
      <c r="M135" t="s">
        <v>140</v>
      </c>
      <c r="R135" t="s">
        <v>860</v>
      </c>
      <c r="W135" t="s">
        <v>862</v>
      </c>
      <c r="X135" t="s">
        <v>863</v>
      </c>
      <c r="Y135" t="s">
        <v>537</v>
      </c>
      <c r="Z135" t="s">
        <v>143</v>
      </c>
      <c r="AA135" t="s">
        <v>864</v>
      </c>
      <c r="AB135" t="s">
        <v>145</v>
      </c>
      <c r="AC135" t="s">
        <v>146</v>
      </c>
      <c r="AD135" t="s">
        <v>140</v>
      </c>
      <c r="AE135" t="s">
        <v>147</v>
      </c>
      <c r="AF135" t="s">
        <v>214</v>
      </c>
      <c r="AG135" t="s">
        <v>149</v>
      </c>
    </row>
    <row r="136" spans="1:33" x14ac:dyDescent="0.25">
      <c r="A136">
        <v>1144508144</v>
      </c>
      <c r="B136">
        <v>3371620</v>
      </c>
      <c r="C136" t="s">
        <v>865</v>
      </c>
      <c r="D136" t="s">
        <v>866</v>
      </c>
      <c r="E136" t="s">
        <v>867</v>
      </c>
      <c r="G136" t="s">
        <v>206</v>
      </c>
      <c r="H136" t="s">
        <v>207</v>
      </c>
      <c r="J136" t="s">
        <v>208</v>
      </c>
      <c r="L136" t="s">
        <v>159</v>
      </c>
      <c r="M136" t="s">
        <v>140</v>
      </c>
      <c r="R136" t="s">
        <v>865</v>
      </c>
      <c r="W136" t="s">
        <v>867</v>
      </c>
      <c r="X136" t="s">
        <v>434</v>
      </c>
      <c r="Y136" t="s">
        <v>225</v>
      </c>
      <c r="Z136" t="s">
        <v>143</v>
      </c>
      <c r="AA136" t="s">
        <v>435</v>
      </c>
      <c r="AB136" t="s">
        <v>145</v>
      </c>
      <c r="AC136" t="s">
        <v>146</v>
      </c>
      <c r="AD136" t="s">
        <v>140</v>
      </c>
      <c r="AE136" t="s">
        <v>147</v>
      </c>
      <c r="AF136" t="s">
        <v>214</v>
      </c>
      <c r="AG136" t="s">
        <v>149</v>
      </c>
    </row>
    <row r="137" spans="1:33" x14ac:dyDescent="0.25">
      <c r="A137">
        <v>1174504385</v>
      </c>
      <c r="B137">
        <v>2347657</v>
      </c>
      <c r="C137" t="s">
        <v>868</v>
      </c>
      <c r="D137" t="s">
        <v>869</v>
      </c>
      <c r="E137" t="s">
        <v>870</v>
      </c>
      <c r="G137" t="s">
        <v>206</v>
      </c>
      <c r="H137" t="s">
        <v>207</v>
      </c>
      <c r="J137" t="s">
        <v>208</v>
      </c>
      <c r="L137" t="s">
        <v>165</v>
      </c>
      <c r="M137" t="s">
        <v>140</v>
      </c>
      <c r="R137" t="s">
        <v>868</v>
      </c>
      <c r="W137" t="s">
        <v>871</v>
      </c>
      <c r="X137" t="s">
        <v>872</v>
      </c>
      <c r="Y137" t="s">
        <v>873</v>
      </c>
      <c r="Z137" t="s">
        <v>143</v>
      </c>
      <c r="AA137" t="s">
        <v>874</v>
      </c>
      <c r="AB137" t="s">
        <v>145</v>
      </c>
      <c r="AC137" t="s">
        <v>146</v>
      </c>
      <c r="AD137" t="s">
        <v>140</v>
      </c>
      <c r="AE137" t="s">
        <v>147</v>
      </c>
      <c r="AF137" t="s">
        <v>214</v>
      </c>
      <c r="AG137" t="s">
        <v>149</v>
      </c>
    </row>
    <row r="138" spans="1:33" x14ac:dyDescent="0.25">
      <c r="A138">
        <v>1396749909</v>
      </c>
      <c r="B138">
        <v>2347840</v>
      </c>
      <c r="C138" t="s">
        <v>875</v>
      </c>
      <c r="D138" t="s">
        <v>876</v>
      </c>
      <c r="E138" t="s">
        <v>877</v>
      </c>
      <c r="G138" t="s">
        <v>206</v>
      </c>
      <c r="H138" t="s">
        <v>207</v>
      </c>
      <c r="J138" t="s">
        <v>208</v>
      </c>
      <c r="L138" t="s">
        <v>139</v>
      </c>
      <c r="M138" t="s">
        <v>140</v>
      </c>
      <c r="R138" t="s">
        <v>878</v>
      </c>
      <c r="W138" t="s">
        <v>879</v>
      </c>
      <c r="X138" t="s">
        <v>423</v>
      </c>
      <c r="Y138" t="s">
        <v>424</v>
      </c>
      <c r="Z138" t="s">
        <v>143</v>
      </c>
      <c r="AA138" t="s">
        <v>425</v>
      </c>
      <c r="AB138" t="s">
        <v>145</v>
      </c>
      <c r="AC138" t="s">
        <v>146</v>
      </c>
      <c r="AD138" t="s">
        <v>140</v>
      </c>
      <c r="AE138" t="s">
        <v>147</v>
      </c>
      <c r="AF138" t="s">
        <v>214</v>
      </c>
      <c r="AG138" t="s">
        <v>149</v>
      </c>
    </row>
    <row r="139" spans="1:33" x14ac:dyDescent="0.25">
      <c r="A139">
        <v>1568486694</v>
      </c>
      <c r="B139">
        <v>2341091</v>
      </c>
      <c r="C139" t="s">
        <v>880</v>
      </c>
      <c r="D139" t="s">
        <v>881</v>
      </c>
      <c r="E139" t="s">
        <v>882</v>
      </c>
      <c r="G139" t="s">
        <v>206</v>
      </c>
      <c r="H139" t="s">
        <v>207</v>
      </c>
      <c r="J139" t="s">
        <v>208</v>
      </c>
      <c r="L139" t="s">
        <v>139</v>
      </c>
      <c r="M139" t="s">
        <v>140</v>
      </c>
      <c r="R139" t="s">
        <v>880</v>
      </c>
      <c r="W139" t="s">
        <v>882</v>
      </c>
      <c r="X139" t="s">
        <v>371</v>
      </c>
      <c r="Y139" t="s">
        <v>306</v>
      </c>
      <c r="Z139" t="s">
        <v>143</v>
      </c>
      <c r="AA139" t="s">
        <v>385</v>
      </c>
      <c r="AB139" t="s">
        <v>145</v>
      </c>
      <c r="AC139" t="s">
        <v>146</v>
      </c>
      <c r="AD139" t="s">
        <v>140</v>
      </c>
      <c r="AE139" t="s">
        <v>147</v>
      </c>
      <c r="AF139" t="s">
        <v>214</v>
      </c>
      <c r="AG139" t="s">
        <v>149</v>
      </c>
    </row>
    <row r="140" spans="1:33" x14ac:dyDescent="0.25">
      <c r="A140">
        <v>1417948852</v>
      </c>
      <c r="B140">
        <v>2347946</v>
      </c>
      <c r="C140" t="s">
        <v>883</v>
      </c>
      <c r="D140" t="s">
        <v>884</v>
      </c>
      <c r="E140" t="s">
        <v>885</v>
      </c>
      <c r="G140" t="s">
        <v>206</v>
      </c>
      <c r="H140" t="s">
        <v>207</v>
      </c>
      <c r="J140" t="s">
        <v>208</v>
      </c>
      <c r="L140" t="s">
        <v>139</v>
      </c>
      <c r="M140" t="s">
        <v>140</v>
      </c>
      <c r="R140" t="s">
        <v>883</v>
      </c>
      <c r="W140" t="s">
        <v>885</v>
      </c>
      <c r="X140" t="s">
        <v>224</v>
      </c>
      <c r="Y140" t="s">
        <v>225</v>
      </c>
      <c r="Z140" t="s">
        <v>143</v>
      </c>
      <c r="AA140" t="s">
        <v>226</v>
      </c>
      <c r="AB140" t="s">
        <v>145</v>
      </c>
      <c r="AC140" t="s">
        <v>146</v>
      </c>
      <c r="AD140" t="s">
        <v>140</v>
      </c>
      <c r="AE140" t="s">
        <v>147</v>
      </c>
      <c r="AF140" t="s">
        <v>214</v>
      </c>
      <c r="AG140" t="s">
        <v>149</v>
      </c>
    </row>
    <row r="141" spans="1:33" x14ac:dyDescent="0.25">
      <c r="A141">
        <v>1619982436</v>
      </c>
      <c r="B141">
        <v>2327728</v>
      </c>
      <c r="C141" t="s">
        <v>886</v>
      </c>
      <c r="D141" t="s">
        <v>887</v>
      </c>
      <c r="E141" t="s">
        <v>888</v>
      </c>
      <c r="G141" t="s">
        <v>206</v>
      </c>
      <c r="H141" t="s">
        <v>207</v>
      </c>
      <c r="J141" t="s">
        <v>208</v>
      </c>
      <c r="L141" t="s">
        <v>165</v>
      </c>
      <c r="M141" t="s">
        <v>140</v>
      </c>
      <c r="R141" t="s">
        <v>886</v>
      </c>
      <c r="W141" t="s">
        <v>889</v>
      </c>
      <c r="X141" t="s">
        <v>872</v>
      </c>
      <c r="Y141" t="s">
        <v>873</v>
      </c>
      <c r="Z141" t="s">
        <v>143</v>
      </c>
      <c r="AA141" t="s">
        <v>874</v>
      </c>
      <c r="AB141" t="s">
        <v>145</v>
      </c>
      <c r="AC141" t="s">
        <v>146</v>
      </c>
      <c r="AD141" t="s">
        <v>140</v>
      </c>
      <c r="AE141" t="s">
        <v>147</v>
      </c>
      <c r="AF141" t="s">
        <v>148</v>
      </c>
      <c r="AG141" t="s">
        <v>149</v>
      </c>
    </row>
    <row r="142" spans="1:33" x14ac:dyDescent="0.25">
      <c r="A142">
        <v>1780952861</v>
      </c>
      <c r="B142">
        <v>3432579</v>
      </c>
      <c r="C142" t="s">
        <v>890</v>
      </c>
      <c r="D142" t="s">
        <v>891</v>
      </c>
      <c r="E142" t="s">
        <v>892</v>
      </c>
      <c r="G142" t="s">
        <v>206</v>
      </c>
      <c r="H142" t="s">
        <v>207</v>
      </c>
      <c r="J142" t="s">
        <v>208</v>
      </c>
      <c r="L142" t="s">
        <v>139</v>
      </c>
      <c r="M142" t="s">
        <v>140</v>
      </c>
      <c r="R142" t="s">
        <v>890</v>
      </c>
      <c r="W142" t="s">
        <v>893</v>
      </c>
      <c r="X142" t="s">
        <v>224</v>
      </c>
      <c r="Y142" t="s">
        <v>225</v>
      </c>
      <c r="Z142" t="s">
        <v>143</v>
      </c>
      <c r="AA142" t="s">
        <v>226</v>
      </c>
      <c r="AB142" t="s">
        <v>145</v>
      </c>
      <c r="AC142" t="s">
        <v>146</v>
      </c>
      <c r="AD142" t="s">
        <v>140</v>
      </c>
      <c r="AE142" t="s">
        <v>147</v>
      </c>
      <c r="AF142" t="s">
        <v>214</v>
      </c>
      <c r="AG142" t="s">
        <v>149</v>
      </c>
    </row>
    <row r="143" spans="1:33" x14ac:dyDescent="0.25">
      <c r="A143">
        <v>1457581118</v>
      </c>
      <c r="B143">
        <v>3138387</v>
      </c>
      <c r="C143" t="s">
        <v>894</v>
      </c>
      <c r="D143" t="s">
        <v>895</v>
      </c>
      <c r="E143" t="s">
        <v>896</v>
      </c>
      <c r="G143" t="s">
        <v>206</v>
      </c>
      <c r="H143" t="s">
        <v>207</v>
      </c>
      <c r="J143" t="s">
        <v>208</v>
      </c>
      <c r="L143" t="s">
        <v>159</v>
      </c>
      <c r="M143" t="s">
        <v>140</v>
      </c>
      <c r="R143" t="s">
        <v>894</v>
      </c>
      <c r="W143" t="s">
        <v>897</v>
      </c>
      <c r="X143" t="s">
        <v>898</v>
      </c>
      <c r="Y143" t="s">
        <v>899</v>
      </c>
      <c r="Z143" t="s">
        <v>143</v>
      </c>
      <c r="AA143" t="s">
        <v>900</v>
      </c>
      <c r="AB143" t="s">
        <v>145</v>
      </c>
      <c r="AC143" t="s">
        <v>146</v>
      </c>
      <c r="AD143" t="s">
        <v>140</v>
      </c>
      <c r="AE143" t="s">
        <v>147</v>
      </c>
      <c r="AF143" t="s">
        <v>214</v>
      </c>
      <c r="AG143" t="s">
        <v>149</v>
      </c>
    </row>
    <row r="144" spans="1:33" x14ac:dyDescent="0.25">
      <c r="A144">
        <v>1528059961</v>
      </c>
      <c r="B144">
        <v>2347955</v>
      </c>
      <c r="C144" t="s">
        <v>901</v>
      </c>
      <c r="D144" t="s">
        <v>902</v>
      </c>
      <c r="E144" t="s">
        <v>903</v>
      </c>
      <c r="G144" t="s">
        <v>206</v>
      </c>
      <c r="H144" t="s">
        <v>207</v>
      </c>
      <c r="J144" t="s">
        <v>208</v>
      </c>
      <c r="L144" t="s">
        <v>139</v>
      </c>
      <c r="M144" t="s">
        <v>140</v>
      </c>
      <c r="R144" t="s">
        <v>901</v>
      </c>
      <c r="W144" t="s">
        <v>903</v>
      </c>
      <c r="X144" t="s">
        <v>224</v>
      </c>
      <c r="Y144" t="s">
        <v>225</v>
      </c>
      <c r="Z144" t="s">
        <v>143</v>
      </c>
      <c r="AA144" t="s">
        <v>226</v>
      </c>
      <c r="AB144" t="s">
        <v>145</v>
      </c>
      <c r="AC144" t="s">
        <v>146</v>
      </c>
      <c r="AD144" t="s">
        <v>140</v>
      </c>
      <c r="AE144" t="s">
        <v>147</v>
      </c>
      <c r="AF144" t="s">
        <v>214</v>
      </c>
      <c r="AG144" t="s">
        <v>149</v>
      </c>
    </row>
    <row r="145" spans="1:33" x14ac:dyDescent="0.25">
      <c r="A145">
        <v>1154312593</v>
      </c>
      <c r="B145">
        <v>2352454</v>
      </c>
      <c r="C145" t="s">
        <v>904</v>
      </c>
      <c r="D145" t="s">
        <v>905</v>
      </c>
      <c r="E145" t="s">
        <v>906</v>
      </c>
      <c r="G145" t="s">
        <v>206</v>
      </c>
      <c r="H145" t="s">
        <v>207</v>
      </c>
      <c r="J145" t="s">
        <v>208</v>
      </c>
      <c r="L145" t="s">
        <v>165</v>
      </c>
      <c r="M145" t="s">
        <v>140</v>
      </c>
      <c r="R145" t="s">
        <v>904</v>
      </c>
      <c r="W145" t="s">
        <v>906</v>
      </c>
      <c r="X145" t="s">
        <v>907</v>
      </c>
      <c r="Y145" t="s">
        <v>908</v>
      </c>
      <c r="Z145" t="s">
        <v>143</v>
      </c>
      <c r="AA145">
        <v>12846</v>
      </c>
      <c r="AB145" t="s">
        <v>145</v>
      </c>
      <c r="AC145" t="s">
        <v>146</v>
      </c>
      <c r="AD145" t="s">
        <v>140</v>
      </c>
      <c r="AE145" t="s">
        <v>147</v>
      </c>
      <c r="AF145" t="s">
        <v>214</v>
      </c>
      <c r="AG145" t="s">
        <v>149</v>
      </c>
    </row>
    <row r="146" spans="1:33" x14ac:dyDescent="0.25">
      <c r="A146">
        <v>1245262997</v>
      </c>
      <c r="B146">
        <v>2588434</v>
      </c>
      <c r="C146" t="s">
        <v>909</v>
      </c>
      <c r="D146" t="s">
        <v>910</v>
      </c>
      <c r="E146" t="s">
        <v>911</v>
      </c>
      <c r="G146" t="s">
        <v>206</v>
      </c>
      <c r="H146" t="s">
        <v>207</v>
      </c>
      <c r="J146" t="s">
        <v>208</v>
      </c>
      <c r="L146" t="s">
        <v>139</v>
      </c>
      <c r="M146" t="s">
        <v>140</v>
      </c>
      <c r="R146" t="s">
        <v>909</v>
      </c>
      <c r="W146" t="s">
        <v>912</v>
      </c>
      <c r="X146" t="s">
        <v>913</v>
      </c>
      <c r="Y146" t="s">
        <v>914</v>
      </c>
      <c r="Z146" t="s">
        <v>143</v>
      </c>
      <c r="AA146" t="s">
        <v>915</v>
      </c>
      <c r="AB146" t="s">
        <v>145</v>
      </c>
      <c r="AC146" t="s">
        <v>146</v>
      </c>
      <c r="AD146" t="s">
        <v>140</v>
      </c>
      <c r="AE146" t="s">
        <v>147</v>
      </c>
      <c r="AF146" t="s">
        <v>214</v>
      </c>
      <c r="AG146" t="s">
        <v>149</v>
      </c>
    </row>
    <row r="147" spans="1:33" x14ac:dyDescent="0.25">
      <c r="A147">
        <v>1740266113</v>
      </c>
      <c r="B147">
        <v>2347400</v>
      </c>
      <c r="C147" t="s">
        <v>916</v>
      </c>
      <c r="D147" t="s">
        <v>917</v>
      </c>
      <c r="E147" t="s">
        <v>918</v>
      </c>
      <c r="G147" t="s">
        <v>206</v>
      </c>
      <c r="H147" t="s">
        <v>207</v>
      </c>
      <c r="J147" t="s">
        <v>208</v>
      </c>
      <c r="L147" t="s">
        <v>165</v>
      </c>
      <c r="M147" t="s">
        <v>140</v>
      </c>
      <c r="R147" t="s">
        <v>916</v>
      </c>
      <c r="W147" t="s">
        <v>918</v>
      </c>
      <c r="X147" t="s">
        <v>919</v>
      </c>
      <c r="Y147" t="s">
        <v>219</v>
      </c>
      <c r="Z147" t="s">
        <v>143</v>
      </c>
      <c r="AA147" t="s">
        <v>920</v>
      </c>
      <c r="AB147" t="s">
        <v>145</v>
      </c>
      <c r="AC147" t="s">
        <v>146</v>
      </c>
      <c r="AD147" t="s">
        <v>140</v>
      </c>
      <c r="AE147" t="s">
        <v>147</v>
      </c>
      <c r="AF147" t="s">
        <v>214</v>
      </c>
      <c r="AG147" t="s">
        <v>149</v>
      </c>
    </row>
    <row r="148" spans="1:33" x14ac:dyDescent="0.25">
      <c r="A148">
        <v>1669448239</v>
      </c>
      <c r="B148">
        <v>2499847</v>
      </c>
      <c r="C148" t="s">
        <v>921</v>
      </c>
      <c r="D148" t="s">
        <v>922</v>
      </c>
      <c r="E148" t="s">
        <v>923</v>
      </c>
      <c r="G148" t="s">
        <v>206</v>
      </c>
      <c r="H148" t="s">
        <v>207</v>
      </c>
      <c r="J148" t="s">
        <v>208</v>
      </c>
      <c r="L148" t="s">
        <v>139</v>
      </c>
      <c r="M148" t="s">
        <v>140</v>
      </c>
      <c r="R148" t="s">
        <v>921</v>
      </c>
      <c r="W148" t="s">
        <v>923</v>
      </c>
      <c r="X148" t="s">
        <v>924</v>
      </c>
      <c r="Y148" t="s">
        <v>225</v>
      </c>
      <c r="Z148" t="s">
        <v>143</v>
      </c>
      <c r="AA148" t="s">
        <v>435</v>
      </c>
      <c r="AB148" t="s">
        <v>145</v>
      </c>
      <c r="AC148" t="s">
        <v>146</v>
      </c>
      <c r="AD148" t="s">
        <v>140</v>
      </c>
      <c r="AE148" t="s">
        <v>147</v>
      </c>
      <c r="AF148" t="s">
        <v>214</v>
      </c>
      <c r="AG148" t="s">
        <v>149</v>
      </c>
    </row>
    <row r="149" spans="1:33" x14ac:dyDescent="0.25">
      <c r="A149">
        <v>1225227762</v>
      </c>
      <c r="B149">
        <v>3014904</v>
      </c>
      <c r="C149" t="s">
        <v>925</v>
      </c>
      <c r="D149" t="s">
        <v>926</v>
      </c>
      <c r="E149" t="s">
        <v>927</v>
      </c>
      <c r="G149" t="s">
        <v>206</v>
      </c>
      <c r="H149" t="s">
        <v>207</v>
      </c>
      <c r="J149" t="s">
        <v>208</v>
      </c>
      <c r="L149" t="s">
        <v>159</v>
      </c>
      <c r="M149" t="s">
        <v>140</v>
      </c>
      <c r="R149" t="s">
        <v>925</v>
      </c>
      <c r="W149" t="s">
        <v>927</v>
      </c>
      <c r="X149" t="s">
        <v>224</v>
      </c>
      <c r="Y149" t="s">
        <v>225</v>
      </c>
      <c r="Z149" t="s">
        <v>143</v>
      </c>
      <c r="AA149" t="s">
        <v>226</v>
      </c>
      <c r="AB149" t="s">
        <v>145</v>
      </c>
      <c r="AC149" t="s">
        <v>146</v>
      </c>
      <c r="AD149" t="s">
        <v>140</v>
      </c>
      <c r="AE149" t="s">
        <v>147</v>
      </c>
      <c r="AF149" t="s">
        <v>214</v>
      </c>
      <c r="AG149" t="s">
        <v>149</v>
      </c>
    </row>
    <row r="150" spans="1:33" x14ac:dyDescent="0.25">
      <c r="A150">
        <v>1669675203</v>
      </c>
      <c r="B150">
        <v>3521762</v>
      </c>
      <c r="C150" t="s">
        <v>928</v>
      </c>
      <c r="D150" t="s">
        <v>929</v>
      </c>
      <c r="E150" t="s">
        <v>930</v>
      </c>
      <c r="G150" t="s">
        <v>206</v>
      </c>
      <c r="H150" t="s">
        <v>207</v>
      </c>
      <c r="J150" t="s">
        <v>208</v>
      </c>
      <c r="L150" t="s">
        <v>931</v>
      </c>
      <c r="M150" t="s">
        <v>140</v>
      </c>
      <c r="R150" t="s">
        <v>928</v>
      </c>
      <c r="W150" t="s">
        <v>930</v>
      </c>
      <c r="X150" t="s">
        <v>434</v>
      </c>
      <c r="Y150" t="s">
        <v>225</v>
      </c>
      <c r="Z150" t="s">
        <v>143</v>
      </c>
      <c r="AA150" t="s">
        <v>435</v>
      </c>
      <c r="AB150" t="s">
        <v>145</v>
      </c>
      <c r="AC150" t="s">
        <v>146</v>
      </c>
      <c r="AD150" t="s">
        <v>140</v>
      </c>
      <c r="AE150" t="s">
        <v>147</v>
      </c>
      <c r="AF150" t="s">
        <v>214</v>
      </c>
      <c r="AG150" t="s">
        <v>149</v>
      </c>
    </row>
    <row r="151" spans="1:33" x14ac:dyDescent="0.25">
      <c r="A151">
        <v>1962679696</v>
      </c>
      <c r="B151">
        <v>2346629</v>
      </c>
      <c r="C151" t="s">
        <v>932</v>
      </c>
      <c r="D151" t="s">
        <v>933</v>
      </c>
      <c r="E151" t="s">
        <v>934</v>
      </c>
      <c r="G151" t="s">
        <v>206</v>
      </c>
      <c r="H151" t="s">
        <v>207</v>
      </c>
      <c r="J151" t="s">
        <v>208</v>
      </c>
      <c r="L151" t="s">
        <v>139</v>
      </c>
      <c r="M151" t="s">
        <v>140</v>
      </c>
      <c r="R151" t="s">
        <v>932</v>
      </c>
      <c r="W151" t="s">
        <v>935</v>
      </c>
      <c r="X151" t="s">
        <v>224</v>
      </c>
      <c r="Y151" t="s">
        <v>225</v>
      </c>
      <c r="Z151" t="s">
        <v>143</v>
      </c>
      <c r="AA151" t="s">
        <v>226</v>
      </c>
      <c r="AB151" t="s">
        <v>145</v>
      </c>
      <c r="AC151" t="s">
        <v>146</v>
      </c>
      <c r="AD151" t="s">
        <v>140</v>
      </c>
      <c r="AE151" t="s">
        <v>147</v>
      </c>
      <c r="AF151" t="s">
        <v>214</v>
      </c>
      <c r="AG151" t="s">
        <v>149</v>
      </c>
    </row>
    <row r="152" spans="1:33" x14ac:dyDescent="0.25">
      <c r="A152">
        <v>1225110166</v>
      </c>
      <c r="B152">
        <v>3471845</v>
      </c>
      <c r="C152" t="s">
        <v>936</v>
      </c>
      <c r="D152" t="s">
        <v>937</v>
      </c>
      <c r="E152" t="s">
        <v>938</v>
      </c>
      <c r="G152" t="s">
        <v>458</v>
      </c>
      <c r="H152" t="s">
        <v>459</v>
      </c>
      <c r="J152" t="s">
        <v>460</v>
      </c>
      <c r="L152" t="s">
        <v>474</v>
      </c>
      <c r="M152" t="s">
        <v>140</v>
      </c>
      <c r="R152" t="s">
        <v>936</v>
      </c>
      <c r="W152" t="s">
        <v>938</v>
      </c>
      <c r="X152" t="s">
        <v>939</v>
      </c>
      <c r="Y152" t="s">
        <v>940</v>
      </c>
      <c r="Z152" t="s">
        <v>143</v>
      </c>
      <c r="AA152" t="s">
        <v>941</v>
      </c>
      <c r="AB152" t="s">
        <v>145</v>
      </c>
      <c r="AC152" t="s">
        <v>146</v>
      </c>
      <c r="AD152" t="s">
        <v>140</v>
      </c>
      <c r="AE152" t="s">
        <v>147</v>
      </c>
      <c r="AF152" t="s">
        <v>464</v>
      </c>
      <c r="AG152" t="s">
        <v>149</v>
      </c>
    </row>
    <row r="153" spans="1:33" x14ac:dyDescent="0.25">
      <c r="A153">
        <v>1063746964</v>
      </c>
      <c r="B153">
        <v>3333575</v>
      </c>
      <c r="C153" t="s">
        <v>942</v>
      </c>
      <c r="D153" t="s">
        <v>943</v>
      </c>
      <c r="E153" t="s">
        <v>944</v>
      </c>
      <c r="G153" t="s">
        <v>458</v>
      </c>
      <c r="H153" t="s">
        <v>459</v>
      </c>
      <c r="J153" t="s">
        <v>460</v>
      </c>
      <c r="L153" t="s">
        <v>159</v>
      </c>
      <c r="M153" t="s">
        <v>140</v>
      </c>
      <c r="R153" t="s">
        <v>942</v>
      </c>
      <c r="W153" t="s">
        <v>944</v>
      </c>
      <c r="X153" t="s">
        <v>945</v>
      </c>
      <c r="Y153" t="s">
        <v>462</v>
      </c>
      <c r="Z153" t="s">
        <v>143</v>
      </c>
      <c r="AA153" t="s">
        <v>498</v>
      </c>
      <c r="AB153" t="s">
        <v>145</v>
      </c>
      <c r="AC153" t="s">
        <v>146</v>
      </c>
      <c r="AD153" t="s">
        <v>140</v>
      </c>
      <c r="AE153" t="s">
        <v>147</v>
      </c>
      <c r="AF153" t="s">
        <v>464</v>
      </c>
      <c r="AG153" t="s">
        <v>149</v>
      </c>
    </row>
    <row r="154" spans="1:33" x14ac:dyDescent="0.25">
      <c r="A154">
        <v>1255330098</v>
      </c>
      <c r="B154">
        <v>2208822</v>
      </c>
      <c r="C154" t="s">
        <v>946</v>
      </c>
      <c r="D154" t="s">
        <v>947</v>
      </c>
      <c r="E154" t="s">
        <v>948</v>
      </c>
      <c r="G154" t="s">
        <v>458</v>
      </c>
      <c r="H154" t="s">
        <v>459</v>
      </c>
      <c r="J154" t="s">
        <v>460</v>
      </c>
      <c r="L154" t="s">
        <v>139</v>
      </c>
      <c r="M154" t="s">
        <v>140</v>
      </c>
      <c r="R154" t="s">
        <v>946</v>
      </c>
      <c r="W154" t="s">
        <v>949</v>
      </c>
      <c r="X154" t="s">
        <v>950</v>
      </c>
      <c r="Y154" t="s">
        <v>951</v>
      </c>
      <c r="Z154" t="s">
        <v>143</v>
      </c>
      <c r="AA154" t="s">
        <v>952</v>
      </c>
      <c r="AB154" t="s">
        <v>145</v>
      </c>
      <c r="AC154" t="s">
        <v>146</v>
      </c>
      <c r="AD154" t="s">
        <v>140</v>
      </c>
      <c r="AE154" t="s">
        <v>147</v>
      </c>
      <c r="AF154" t="s">
        <v>464</v>
      </c>
      <c r="AG154" t="s">
        <v>149</v>
      </c>
    </row>
    <row r="155" spans="1:33" x14ac:dyDescent="0.25">
      <c r="A155">
        <v>1750690376</v>
      </c>
      <c r="B155">
        <v>3809354</v>
      </c>
      <c r="C155" t="s">
        <v>953</v>
      </c>
      <c r="D155" t="s">
        <v>954</v>
      </c>
      <c r="E155" t="s">
        <v>955</v>
      </c>
      <c r="G155" t="s">
        <v>458</v>
      </c>
      <c r="H155" t="s">
        <v>459</v>
      </c>
      <c r="J155" t="s">
        <v>460</v>
      </c>
      <c r="L155" t="s">
        <v>139</v>
      </c>
      <c r="M155" t="s">
        <v>140</v>
      </c>
      <c r="R155" t="s">
        <v>953</v>
      </c>
      <c r="W155" t="s">
        <v>955</v>
      </c>
      <c r="X155" t="s">
        <v>493</v>
      </c>
      <c r="Y155" t="s">
        <v>462</v>
      </c>
      <c r="Z155" t="s">
        <v>143</v>
      </c>
      <c r="AA155" t="s">
        <v>494</v>
      </c>
      <c r="AB155" t="s">
        <v>145</v>
      </c>
      <c r="AC155" t="s">
        <v>146</v>
      </c>
      <c r="AD155" t="s">
        <v>140</v>
      </c>
      <c r="AE155" t="s">
        <v>147</v>
      </c>
      <c r="AF155" t="s">
        <v>464</v>
      </c>
      <c r="AG155" t="s">
        <v>149</v>
      </c>
    </row>
    <row r="156" spans="1:33" x14ac:dyDescent="0.25">
      <c r="A156">
        <v>1285994202</v>
      </c>
      <c r="B156">
        <v>3494731</v>
      </c>
      <c r="C156" t="s">
        <v>956</v>
      </c>
      <c r="D156" t="s">
        <v>957</v>
      </c>
      <c r="E156" t="s">
        <v>958</v>
      </c>
      <c r="G156" t="s">
        <v>458</v>
      </c>
      <c r="H156" t="s">
        <v>459</v>
      </c>
      <c r="J156" t="s">
        <v>460</v>
      </c>
      <c r="L156" t="s">
        <v>159</v>
      </c>
      <c r="M156" t="s">
        <v>140</v>
      </c>
      <c r="R156" t="s">
        <v>956</v>
      </c>
      <c r="W156" t="s">
        <v>958</v>
      </c>
      <c r="X156" t="s">
        <v>461</v>
      </c>
      <c r="Y156" t="s">
        <v>462</v>
      </c>
      <c r="Z156" t="s">
        <v>143</v>
      </c>
      <c r="AA156" t="s">
        <v>498</v>
      </c>
      <c r="AB156" t="s">
        <v>145</v>
      </c>
      <c r="AC156" t="s">
        <v>146</v>
      </c>
      <c r="AD156" t="s">
        <v>140</v>
      </c>
      <c r="AE156" t="s">
        <v>147</v>
      </c>
      <c r="AF156" t="s">
        <v>464</v>
      </c>
      <c r="AG156" t="s">
        <v>149</v>
      </c>
    </row>
    <row r="157" spans="1:33" x14ac:dyDescent="0.25">
      <c r="A157">
        <v>1972691806</v>
      </c>
      <c r="B157">
        <v>3527671</v>
      </c>
      <c r="C157" t="s">
        <v>959</v>
      </c>
      <c r="D157" t="s">
        <v>960</v>
      </c>
      <c r="E157" t="s">
        <v>961</v>
      </c>
      <c r="G157" t="s">
        <v>458</v>
      </c>
      <c r="H157" t="s">
        <v>459</v>
      </c>
      <c r="J157" t="s">
        <v>460</v>
      </c>
      <c r="L157" t="s">
        <v>139</v>
      </c>
      <c r="M157" t="s">
        <v>140</v>
      </c>
      <c r="R157" t="s">
        <v>959</v>
      </c>
      <c r="W157" t="s">
        <v>961</v>
      </c>
      <c r="X157" t="s">
        <v>461</v>
      </c>
      <c r="Y157" t="s">
        <v>462</v>
      </c>
      <c r="Z157" t="s">
        <v>143</v>
      </c>
      <c r="AA157" t="s">
        <v>498</v>
      </c>
      <c r="AB157" t="s">
        <v>145</v>
      </c>
      <c r="AC157" t="s">
        <v>146</v>
      </c>
      <c r="AD157" t="s">
        <v>140</v>
      </c>
      <c r="AE157" t="s">
        <v>147</v>
      </c>
      <c r="AF157" t="s">
        <v>464</v>
      </c>
      <c r="AG157" t="s">
        <v>149</v>
      </c>
    </row>
    <row r="158" spans="1:33" x14ac:dyDescent="0.25">
      <c r="A158">
        <v>1760544530</v>
      </c>
      <c r="B158">
        <v>3526905</v>
      </c>
      <c r="C158" t="s">
        <v>962</v>
      </c>
      <c r="D158" t="s">
        <v>963</v>
      </c>
      <c r="E158" t="s">
        <v>964</v>
      </c>
      <c r="G158" t="s">
        <v>458</v>
      </c>
      <c r="H158" t="s">
        <v>459</v>
      </c>
      <c r="J158" t="s">
        <v>460</v>
      </c>
      <c r="L158" t="s">
        <v>139</v>
      </c>
      <c r="M158" t="s">
        <v>140</v>
      </c>
      <c r="R158" t="s">
        <v>962</v>
      </c>
      <c r="W158" t="s">
        <v>964</v>
      </c>
      <c r="X158" t="s">
        <v>461</v>
      </c>
      <c r="Y158" t="s">
        <v>462</v>
      </c>
      <c r="Z158" t="s">
        <v>143</v>
      </c>
      <c r="AA158" t="s">
        <v>498</v>
      </c>
      <c r="AB158" t="s">
        <v>145</v>
      </c>
      <c r="AC158" t="s">
        <v>146</v>
      </c>
      <c r="AD158" t="s">
        <v>140</v>
      </c>
      <c r="AE158" t="s">
        <v>147</v>
      </c>
      <c r="AF158" t="s">
        <v>464</v>
      </c>
      <c r="AG158" t="s">
        <v>149</v>
      </c>
    </row>
    <row r="159" spans="1:33" x14ac:dyDescent="0.25">
      <c r="A159">
        <v>1649274275</v>
      </c>
      <c r="B159">
        <v>2782772</v>
      </c>
      <c r="C159" t="s">
        <v>965</v>
      </c>
      <c r="D159" t="s">
        <v>966</v>
      </c>
      <c r="E159" t="s">
        <v>967</v>
      </c>
      <c r="G159" t="s">
        <v>458</v>
      </c>
      <c r="H159" t="s">
        <v>459</v>
      </c>
      <c r="J159" t="s">
        <v>460</v>
      </c>
      <c r="L159" t="s">
        <v>165</v>
      </c>
      <c r="M159" t="s">
        <v>140</v>
      </c>
      <c r="R159" t="s">
        <v>965</v>
      </c>
      <c r="W159" t="s">
        <v>967</v>
      </c>
      <c r="X159" t="s">
        <v>527</v>
      </c>
      <c r="Y159" t="s">
        <v>528</v>
      </c>
      <c r="Z159" t="s">
        <v>143</v>
      </c>
      <c r="AA159" t="s">
        <v>529</v>
      </c>
      <c r="AB159" t="s">
        <v>145</v>
      </c>
      <c r="AC159" t="s">
        <v>146</v>
      </c>
      <c r="AD159" t="s">
        <v>140</v>
      </c>
      <c r="AE159" t="s">
        <v>147</v>
      </c>
      <c r="AF159" t="s">
        <v>464</v>
      </c>
      <c r="AG159" t="s">
        <v>149</v>
      </c>
    </row>
    <row r="160" spans="1:33" x14ac:dyDescent="0.25">
      <c r="A160">
        <v>1891716163</v>
      </c>
      <c r="B160">
        <v>3726258</v>
      </c>
      <c r="C160" t="s">
        <v>968</v>
      </c>
      <c r="D160" t="s">
        <v>969</v>
      </c>
      <c r="E160" t="s">
        <v>968</v>
      </c>
      <c r="G160" t="s">
        <v>230</v>
      </c>
      <c r="H160" t="s">
        <v>231</v>
      </c>
      <c r="J160" t="s">
        <v>232</v>
      </c>
      <c r="L160" t="s">
        <v>139</v>
      </c>
      <c r="M160" t="s">
        <v>140</v>
      </c>
      <c r="R160" t="s">
        <v>968</v>
      </c>
      <c r="W160" t="s">
        <v>968</v>
      </c>
      <c r="X160" t="s">
        <v>263</v>
      </c>
      <c r="Y160" t="s">
        <v>234</v>
      </c>
      <c r="Z160" t="s">
        <v>143</v>
      </c>
      <c r="AA160" t="s">
        <v>264</v>
      </c>
      <c r="AB160" t="s">
        <v>145</v>
      </c>
      <c r="AC160" t="s">
        <v>146</v>
      </c>
      <c r="AD160" t="s">
        <v>140</v>
      </c>
      <c r="AE160" t="s">
        <v>147</v>
      </c>
      <c r="AF160" t="s">
        <v>236</v>
      </c>
      <c r="AG160" t="s">
        <v>149</v>
      </c>
    </row>
    <row r="161" spans="1:33" x14ac:dyDescent="0.25">
      <c r="A161">
        <v>1063536886</v>
      </c>
      <c r="B161">
        <v>3734925</v>
      </c>
      <c r="C161" t="s">
        <v>970</v>
      </c>
      <c r="D161" t="s">
        <v>971</v>
      </c>
      <c r="E161" t="s">
        <v>970</v>
      </c>
      <c r="G161" t="s">
        <v>230</v>
      </c>
      <c r="H161" t="s">
        <v>231</v>
      </c>
      <c r="J161" t="s">
        <v>232</v>
      </c>
      <c r="L161" t="s">
        <v>139</v>
      </c>
      <c r="M161" t="s">
        <v>140</v>
      </c>
      <c r="R161" t="s">
        <v>970</v>
      </c>
      <c r="W161" t="s">
        <v>970</v>
      </c>
      <c r="X161" t="s">
        <v>705</v>
      </c>
      <c r="Y161" t="s">
        <v>234</v>
      </c>
      <c r="Z161" t="s">
        <v>143</v>
      </c>
      <c r="AA161" t="s">
        <v>972</v>
      </c>
      <c r="AB161" t="s">
        <v>145</v>
      </c>
      <c r="AC161" t="s">
        <v>146</v>
      </c>
      <c r="AD161" t="s">
        <v>140</v>
      </c>
      <c r="AE161" t="s">
        <v>147</v>
      </c>
      <c r="AF161" t="s">
        <v>236</v>
      </c>
      <c r="AG161" t="s">
        <v>149</v>
      </c>
    </row>
    <row r="162" spans="1:33" x14ac:dyDescent="0.25">
      <c r="A162">
        <v>1639389802</v>
      </c>
      <c r="B162">
        <v>2906843</v>
      </c>
      <c r="C162" t="s">
        <v>973</v>
      </c>
      <c r="D162" t="s">
        <v>974</v>
      </c>
      <c r="E162" t="s">
        <v>975</v>
      </c>
      <c r="G162" t="s">
        <v>230</v>
      </c>
      <c r="H162" t="s">
        <v>231</v>
      </c>
      <c r="J162" t="s">
        <v>232</v>
      </c>
      <c r="L162" t="s">
        <v>139</v>
      </c>
      <c r="M162" t="s">
        <v>140</v>
      </c>
      <c r="R162" t="s">
        <v>973</v>
      </c>
      <c r="W162" t="s">
        <v>975</v>
      </c>
      <c r="X162" t="s">
        <v>616</v>
      </c>
      <c r="Y162" t="s">
        <v>234</v>
      </c>
      <c r="Z162" t="s">
        <v>143</v>
      </c>
      <c r="AA162" t="s">
        <v>976</v>
      </c>
      <c r="AB162" t="s">
        <v>145</v>
      </c>
      <c r="AC162" t="s">
        <v>146</v>
      </c>
      <c r="AD162" t="s">
        <v>140</v>
      </c>
      <c r="AE162" t="s">
        <v>147</v>
      </c>
      <c r="AF162" t="s">
        <v>236</v>
      </c>
      <c r="AG162" t="s">
        <v>149</v>
      </c>
    </row>
    <row r="163" spans="1:33" x14ac:dyDescent="0.25">
      <c r="A163">
        <v>1295150589</v>
      </c>
      <c r="B163">
        <v>3797940</v>
      </c>
      <c r="C163" t="s">
        <v>977</v>
      </c>
      <c r="D163" t="s">
        <v>978</v>
      </c>
      <c r="E163" t="s">
        <v>979</v>
      </c>
      <c r="G163" t="s">
        <v>230</v>
      </c>
      <c r="H163" t="s">
        <v>231</v>
      </c>
      <c r="J163" t="s">
        <v>232</v>
      </c>
      <c r="L163" t="s">
        <v>139</v>
      </c>
      <c r="M163" t="s">
        <v>140</v>
      </c>
      <c r="R163" t="s">
        <v>977</v>
      </c>
      <c r="W163" t="s">
        <v>979</v>
      </c>
      <c r="X163" t="s">
        <v>980</v>
      </c>
      <c r="Y163" t="s">
        <v>234</v>
      </c>
      <c r="Z163" t="s">
        <v>143</v>
      </c>
      <c r="AA163" t="s">
        <v>981</v>
      </c>
      <c r="AB163" t="s">
        <v>145</v>
      </c>
      <c r="AC163" t="s">
        <v>146</v>
      </c>
      <c r="AD163" t="s">
        <v>140</v>
      </c>
      <c r="AE163" t="s">
        <v>147</v>
      </c>
      <c r="AG163" t="s">
        <v>149</v>
      </c>
    </row>
    <row r="164" spans="1:33" x14ac:dyDescent="0.25">
      <c r="A164">
        <v>1013241967</v>
      </c>
      <c r="B164">
        <v>3805103</v>
      </c>
      <c r="C164" t="s">
        <v>982</v>
      </c>
      <c r="D164" t="s">
        <v>983</v>
      </c>
      <c r="E164" t="s">
        <v>984</v>
      </c>
      <c r="G164" t="s">
        <v>136</v>
      </c>
      <c r="H164" t="s">
        <v>137</v>
      </c>
      <c r="J164" t="s">
        <v>138</v>
      </c>
      <c r="L164" t="s">
        <v>165</v>
      </c>
      <c r="M164" t="s">
        <v>140</v>
      </c>
      <c r="R164" t="s">
        <v>982</v>
      </c>
      <c r="W164" t="s">
        <v>984</v>
      </c>
      <c r="X164" t="s">
        <v>985</v>
      </c>
      <c r="Y164" t="s">
        <v>142</v>
      </c>
      <c r="Z164" t="s">
        <v>143</v>
      </c>
      <c r="AA164" t="s">
        <v>167</v>
      </c>
      <c r="AB164" t="s">
        <v>145</v>
      </c>
      <c r="AC164" t="s">
        <v>146</v>
      </c>
      <c r="AD164" t="s">
        <v>140</v>
      </c>
      <c r="AE164" t="s">
        <v>147</v>
      </c>
      <c r="AF164" t="s">
        <v>148</v>
      </c>
      <c r="AG164" t="s">
        <v>149</v>
      </c>
    </row>
    <row r="165" spans="1:33" x14ac:dyDescent="0.25">
      <c r="A165">
        <v>1811099203</v>
      </c>
      <c r="B165">
        <v>3382327</v>
      </c>
      <c r="C165" t="s">
        <v>986</v>
      </c>
      <c r="D165" t="s">
        <v>987</v>
      </c>
      <c r="E165" t="s">
        <v>988</v>
      </c>
      <c r="G165" t="s">
        <v>136</v>
      </c>
      <c r="H165" t="s">
        <v>137</v>
      </c>
      <c r="J165" t="s">
        <v>138</v>
      </c>
      <c r="L165" t="s">
        <v>159</v>
      </c>
      <c r="M165" t="s">
        <v>140</v>
      </c>
      <c r="R165" t="s">
        <v>986</v>
      </c>
      <c r="W165" t="s">
        <v>988</v>
      </c>
      <c r="X165" t="s">
        <v>989</v>
      </c>
      <c r="Y165" t="s">
        <v>469</v>
      </c>
      <c r="Z165" t="s">
        <v>143</v>
      </c>
      <c r="AA165" t="s">
        <v>990</v>
      </c>
      <c r="AB165" t="s">
        <v>145</v>
      </c>
      <c r="AC165" t="s">
        <v>146</v>
      </c>
      <c r="AD165" t="s">
        <v>140</v>
      </c>
      <c r="AE165" t="s">
        <v>147</v>
      </c>
      <c r="AF165" t="s">
        <v>148</v>
      </c>
      <c r="AG165" t="s">
        <v>149</v>
      </c>
    </row>
    <row r="166" spans="1:33" x14ac:dyDescent="0.25">
      <c r="A166">
        <v>1720091861</v>
      </c>
      <c r="B166">
        <v>1504049</v>
      </c>
      <c r="C166" t="s">
        <v>991</v>
      </c>
      <c r="D166" t="s">
        <v>992</v>
      </c>
      <c r="E166" t="s">
        <v>993</v>
      </c>
      <c r="G166" t="s">
        <v>136</v>
      </c>
      <c r="H166" t="s">
        <v>137</v>
      </c>
      <c r="J166" t="s">
        <v>138</v>
      </c>
      <c r="L166" t="s">
        <v>159</v>
      </c>
      <c r="M166" t="s">
        <v>140</v>
      </c>
      <c r="R166" t="s">
        <v>991</v>
      </c>
      <c r="W166" t="s">
        <v>994</v>
      </c>
      <c r="X166" t="s">
        <v>296</v>
      </c>
      <c r="Y166" t="s">
        <v>234</v>
      </c>
      <c r="Z166" t="s">
        <v>143</v>
      </c>
      <c r="AA166" t="s">
        <v>235</v>
      </c>
      <c r="AB166" t="s">
        <v>145</v>
      </c>
      <c r="AC166" t="s">
        <v>146</v>
      </c>
      <c r="AD166" t="s">
        <v>140</v>
      </c>
      <c r="AE166" t="s">
        <v>147</v>
      </c>
      <c r="AF166" t="s">
        <v>236</v>
      </c>
      <c r="AG166" t="s">
        <v>149</v>
      </c>
    </row>
    <row r="167" spans="1:33" x14ac:dyDescent="0.25">
      <c r="A167">
        <v>1508967563</v>
      </c>
      <c r="B167">
        <v>1276613</v>
      </c>
      <c r="C167" t="s">
        <v>995</v>
      </c>
      <c r="D167" t="s">
        <v>996</v>
      </c>
      <c r="E167" t="s">
        <v>997</v>
      </c>
      <c r="G167" t="s">
        <v>136</v>
      </c>
      <c r="H167" t="s">
        <v>137</v>
      </c>
      <c r="J167" t="s">
        <v>138</v>
      </c>
      <c r="L167" t="s">
        <v>159</v>
      </c>
      <c r="M167" t="s">
        <v>140</v>
      </c>
      <c r="R167" t="s">
        <v>995</v>
      </c>
      <c r="W167" t="s">
        <v>997</v>
      </c>
      <c r="X167" t="s">
        <v>998</v>
      </c>
      <c r="Y167" t="s">
        <v>234</v>
      </c>
      <c r="Z167" t="s">
        <v>143</v>
      </c>
      <c r="AA167" t="s">
        <v>235</v>
      </c>
      <c r="AB167" t="s">
        <v>145</v>
      </c>
      <c r="AC167" t="s">
        <v>146</v>
      </c>
      <c r="AD167" t="s">
        <v>140</v>
      </c>
      <c r="AE167" t="s">
        <v>147</v>
      </c>
      <c r="AF167" t="s">
        <v>148</v>
      </c>
      <c r="AG167" t="s">
        <v>149</v>
      </c>
    </row>
    <row r="168" spans="1:33" x14ac:dyDescent="0.25">
      <c r="A168">
        <v>1932191079</v>
      </c>
      <c r="B168">
        <v>1972430</v>
      </c>
      <c r="C168" t="s">
        <v>999</v>
      </c>
      <c r="D168" t="s">
        <v>1000</v>
      </c>
      <c r="E168" t="s">
        <v>1001</v>
      </c>
      <c r="G168" t="s">
        <v>136</v>
      </c>
      <c r="H168" t="s">
        <v>137</v>
      </c>
      <c r="J168" t="s">
        <v>138</v>
      </c>
      <c r="L168" t="s">
        <v>159</v>
      </c>
      <c r="M168" t="s">
        <v>140</v>
      </c>
      <c r="R168" t="s">
        <v>999</v>
      </c>
      <c r="W168" t="s">
        <v>1001</v>
      </c>
      <c r="X168" t="s">
        <v>1002</v>
      </c>
      <c r="Y168" t="s">
        <v>279</v>
      </c>
      <c r="Z168" t="s">
        <v>143</v>
      </c>
      <c r="AA168">
        <v>12983</v>
      </c>
      <c r="AB168" t="s">
        <v>145</v>
      </c>
      <c r="AC168" t="s">
        <v>146</v>
      </c>
      <c r="AD168" t="s">
        <v>140</v>
      </c>
      <c r="AE168" t="s">
        <v>147</v>
      </c>
      <c r="AF168" t="s">
        <v>148</v>
      </c>
      <c r="AG168" t="s">
        <v>149</v>
      </c>
    </row>
    <row r="169" spans="1:33" x14ac:dyDescent="0.25">
      <c r="A169">
        <v>1033100474</v>
      </c>
      <c r="B169">
        <v>2346587</v>
      </c>
      <c r="C169" t="s">
        <v>1003</v>
      </c>
      <c r="D169" t="s">
        <v>1004</v>
      </c>
      <c r="E169" t="s">
        <v>1005</v>
      </c>
      <c r="G169" t="s">
        <v>206</v>
      </c>
      <c r="H169" t="s">
        <v>207</v>
      </c>
      <c r="J169" t="s">
        <v>208</v>
      </c>
      <c r="L169" t="s">
        <v>165</v>
      </c>
      <c r="M169" t="s">
        <v>140</v>
      </c>
      <c r="R169" t="s">
        <v>1003</v>
      </c>
      <c r="W169" t="s">
        <v>1003</v>
      </c>
      <c r="X169" t="s">
        <v>443</v>
      </c>
      <c r="Y169" t="s">
        <v>444</v>
      </c>
      <c r="Z169" t="s">
        <v>143</v>
      </c>
      <c r="AA169" t="s">
        <v>445</v>
      </c>
      <c r="AB169" t="s">
        <v>145</v>
      </c>
      <c r="AC169" t="s">
        <v>146</v>
      </c>
      <c r="AD169" t="s">
        <v>140</v>
      </c>
      <c r="AE169" t="s">
        <v>147</v>
      </c>
      <c r="AF169" t="s">
        <v>214</v>
      </c>
      <c r="AG169" t="s">
        <v>149</v>
      </c>
    </row>
    <row r="170" spans="1:33" x14ac:dyDescent="0.25">
      <c r="A170">
        <v>1194951905</v>
      </c>
      <c r="B170">
        <v>3139475</v>
      </c>
      <c r="C170" t="s">
        <v>1006</v>
      </c>
      <c r="D170" t="s">
        <v>1007</v>
      </c>
      <c r="E170" t="s">
        <v>1008</v>
      </c>
      <c r="G170" t="s">
        <v>206</v>
      </c>
      <c r="H170" t="s">
        <v>207</v>
      </c>
      <c r="J170" t="s">
        <v>208</v>
      </c>
      <c r="L170" t="s">
        <v>139</v>
      </c>
      <c r="M170" t="s">
        <v>140</v>
      </c>
      <c r="R170" t="s">
        <v>1006</v>
      </c>
      <c r="W170" t="s">
        <v>1008</v>
      </c>
      <c r="X170" t="s">
        <v>423</v>
      </c>
      <c r="Y170" t="s">
        <v>424</v>
      </c>
      <c r="Z170" t="s">
        <v>143</v>
      </c>
      <c r="AA170" t="s">
        <v>425</v>
      </c>
      <c r="AB170" t="s">
        <v>145</v>
      </c>
      <c r="AC170" t="s">
        <v>146</v>
      </c>
      <c r="AD170" t="s">
        <v>140</v>
      </c>
      <c r="AE170" t="s">
        <v>147</v>
      </c>
      <c r="AF170" t="s">
        <v>214</v>
      </c>
      <c r="AG170" t="s">
        <v>149</v>
      </c>
    </row>
    <row r="171" spans="1:33" x14ac:dyDescent="0.25">
      <c r="A171">
        <v>1669463006</v>
      </c>
      <c r="B171">
        <v>2347831</v>
      </c>
      <c r="C171" t="s">
        <v>1009</v>
      </c>
      <c r="D171" t="s">
        <v>1010</v>
      </c>
      <c r="E171" t="s">
        <v>1011</v>
      </c>
      <c r="G171" t="s">
        <v>206</v>
      </c>
      <c r="H171" t="s">
        <v>207</v>
      </c>
      <c r="J171" t="s">
        <v>208</v>
      </c>
      <c r="L171" t="s">
        <v>139</v>
      </c>
      <c r="M171" t="s">
        <v>140</v>
      </c>
      <c r="R171" t="s">
        <v>1009</v>
      </c>
      <c r="W171" t="s">
        <v>1011</v>
      </c>
      <c r="X171" t="s">
        <v>1012</v>
      </c>
      <c r="Y171" t="s">
        <v>225</v>
      </c>
      <c r="Z171" t="s">
        <v>143</v>
      </c>
      <c r="AA171" t="s">
        <v>1013</v>
      </c>
      <c r="AB171" t="s">
        <v>145</v>
      </c>
      <c r="AC171" t="s">
        <v>146</v>
      </c>
      <c r="AD171" t="s">
        <v>140</v>
      </c>
      <c r="AE171" t="s">
        <v>147</v>
      </c>
      <c r="AF171" t="s">
        <v>214</v>
      </c>
      <c r="AG171" t="s">
        <v>149</v>
      </c>
    </row>
    <row r="172" spans="1:33" x14ac:dyDescent="0.25">
      <c r="A172">
        <v>1417117615</v>
      </c>
      <c r="B172">
        <v>3170674</v>
      </c>
      <c r="C172" t="s">
        <v>1014</v>
      </c>
      <c r="D172" t="s">
        <v>1015</v>
      </c>
      <c r="E172" t="s">
        <v>1016</v>
      </c>
      <c r="G172" t="s">
        <v>206</v>
      </c>
      <c r="H172" t="s">
        <v>207</v>
      </c>
      <c r="J172" t="s">
        <v>208</v>
      </c>
      <c r="L172" t="s">
        <v>139</v>
      </c>
      <c r="M172" t="s">
        <v>140</v>
      </c>
      <c r="R172" t="s">
        <v>1014</v>
      </c>
      <c r="W172" t="s">
        <v>1017</v>
      </c>
      <c r="X172" t="s">
        <v>224</v>
      </c>
      <c r="Y172" t="s">
        <v>225</v>
      </c>
      <c r="Z172" t="s">
        <v>143</v>
      </c>
      <c r="AA172" t="s">
        <v>226</v>
      </c>
      <c r="AB172" t="s">
        <v>145</v>
      </c>
      <c r="AC172" t="s">
        <v>146</v>
      </c>
      <c r="AD172" t="s">
        <v>140</v>
      </c>
      <c r="AE172" t="s">
        <v>147</v>
      </c>
      <c r="AF172" t="s">
        <v>214</v>
      </c>
      <c r="AG172" t="s">
        <v>149</v>
      </c>
    </row>
    <row r="173" spans="1:33" x14ac:dyDescent="0.25">
      <c r="A173">
        <v>1417241266</v>
      </c>
      <c r="B173">
        <v>3371088</v>
      </c>
      <c r="C173" t="s">
        <v>1018</v>
      </c>
      <c r="D173" t="s">
        <v>1019</v>
      </c>
      <c r="E173" t="s">
        <v>1020</v>
      </c>
      <c r="G173" t="s">
        <v>206</v>
      </c>
      <c r="H173" t="s">
        <v>207</v>
      </c>
      <c r="J173" t="s">
        <v>208</v>
      </c>
      <c r="L173" t="s">
        <v>165</v>
      </c>
      <c r="M173" t="s">
        <v>140</v>
      </c>
      <c r="R173" t="s">
        <v>1018</v>
      </c>
      <c r="W173" t="s">
        <v>1020</v>
      </c>
      <c r="X173" t="s">
        <v>1021</v>
      </c>
      <c r="Y173" t="s">
        <v>1022</v>
      </c>
      <c r="Z173" t="s">
        <v>143</v>
      </c>
      <c r="AA173" t="s">
        <v>1023</v>
      </c>
      <c r="AB173" t="s">
        <v>145</v>
      </c>
      <c r="AC173" t="s">
        <v>146</v>
      </c>
      <c r="AD173" t="s">
        <v>140</v>
      </c>
      <c r="AE173" t="s">
        <v>147</v>
      </c>
      <c r="AF173" t="s">
        <v>214</v>
      </c>
      <c r="AG173" t="s">
        <v>149</v>
      </c>
    </row>
    <row r="174" spans="1:33" x14ac:dyDescent="0.25">
      <c r="C174" t="s">
        <v>1024</v>
      </c>
      <c r="G174" t="s">
        <v>1025</v>
      </c>
      <c r="H174" t="s">
        <v>1026</v>
      </c>
      <c r="J174" t="s">
        <v>1027</v>
      </c>
      <c r="K174" t="s">
        <v>1028</v>
      </c>
      <c r="L174" t="s">
        <v>540</v>
      </c>
      <c r="M174" t="s">
        <v>140</v>
      </c>
      <c r="N174" t="s">
        <v>1029</v>
      </c>
      <c r="O174" t="s">
        <v>1030</v>
      </c>
      <c r="P174" t="s">
        <v>143</v>
      </c>
      <c r="Q174" t="s">
        <v>1031</v>
      </c>
      <c r="AC174" t="s">
        <v>146</v>
      </c>
      <c r="AD174" t="s">
        <v>140</v>
      </c>
      <c r="AE174" t="s">
        <v>541</v>
      </c>
      <c r="AG174" t="s">
        <v>149</v>
      </c>
    </row>
    <row r="175" spans="1:33" x14ac:dyDescent="0.25">
      <c r="C175" t="s">
        <v>1032</v>
      </c>
      <c r="G175" t="s">
        <v>1025</v>
      </c>
      <c r="H175" t="s">
        <v>1026</v>
      </c>
      <c r="J175" t="s">
        <v>1027</v>
      </c>
      <c r="K175" t="s">
        <v>1033</v>
      </c>
      <c r="L175" t="s">
        <v>540</v>
      </c>
      <c r="M175" t="s">
        <v>140</v>
      </c>
      <c r="N175" t="s">
        <v>1029</v>
      </c>
      <c r="O175" t="s">
        <v>1030</v>
      </c>
      <c r="P175" t="s">
        <v>143</v>
      </c>
      <c r="Q175" t="s">
        <v>1031</v>
      </c>
      <c r="AC175" t="s">
        <v>146</v>
      </c>
      <c r="AD175" t="s">
        <v>140</v>
      </c>
      <c r="AE175" t="s">
        <v>541</v>
      </c>
      <c r="AG175" t="s">
        <v>149</v>
      </c>
    </row>
    <row r="176" spans="1:33" x14ac:dyDescent="0.25">
      <c r="A176">
        <v>1689846016</v>
      </c>
      <c r="B176">
        <v>1060553</v>
      </c>
      <c r="C176" t="s">
        <v>1034</v>
      </c>
      <c r="D176" t="s">
        <v>1035</v>
      </c>
      <c r="E176" t="s">
        <v>1036</v>
      </c>
      <c r="F176">
        <v>141609398</v>
      </c>
      <c r="G176" t="s">
        <v>1037</v>
      </c>
      <c r="H176" t="s">
        <v>1038</v>
      </c>
      <c r="I176">
        <v>2823</v>
      </c>
      <c r="J176" t="s">
        <v>1039</v>
      </c>
      <c r="L176" t="s">
        <v>95</v>
      </c>
      <c r="M176" t="s">
        <v>193</v>
      </c>
      <c r="R176" t="s">
        <v>1034</v>
      </c>
      <c r="W176" t="s">
        <v>1036</v>
      </c>
      <c r="X176" t="s">
        <v>1040</v>
      </c>
      <c r="Y176" t="s">
        <v>212</v>
      </c>
      <c r="Z176" t="s">
        <v>143</v>
      </c>
      <c r="AA176" t="s">
        <v>1041</v>
      </c>
      <c r="AB176" t="s">
        <v>757</v>
      </c>
      <c r="AC176" t="s">
        <v>146</v>
      </c>
      <c r="AD176" t="s">
        <v>140</v>
      </c>
      <c r="AE176" t="s">
        <v>147</v>
      </c>
      <c r="AF176" t="s">
        <v>214</v>
      </c>
      <c r="AG176" t="s">
        <v>149</v>
      </c>
    </row>
    <row r="177" spans="1:33" x14ac:dyDescent="0.25">
      <c r="A177">
        <v>1518139948</v>
      </c>
      <c r="B177">
        <v>518896</v>
      </c>
      <c r="C177" t="s">
        <v>1034</v>
      </c>
      <c r="D177" t="s">
        <v>1042</v>
      </c>
      <c r="E177" t="s">
        <v>1043</v>
      </c>
      <c r="F177">
        <v>141609398</v>
      </c>
      <c r="G177" t="s">
        <v>1037</v>
      </c>
      <c r="H177" t="s">
        <v>1038</v>
      </c>
      <c r="I177">
        <v>2823</v>
      </c>
      <c r="J177" t="s">
        <v>1039</v>
      </c>
      <c r="L177" t="s">
        <v>95</v>
      </c>
      <c r="M177" t="s">
        <v>193</v>
      </c>
      <c r="R177" t="s">
        <v>1034</v>
      </c>
      <c r="W177" t="s">
        <v>1036</v>
      </c>
      <c r="X177" t="s">
        <v>1044</v>
      </c>
      <c r="Y177" t="s">
        <v>212</v>
      </c>
      <c r="Z177" t="s">
        <v>143</v>
      </c>
      <c r="AA177" t="s">
        <v>1045</v>
      </c>
      <c r="AB177" t="s">
        <v>757</v>
      </c>
      <c r="AC177" t="s">
        <v>146</v>
      </c>
      <c r="AD177" t="s">
        <v>140</v>
      </c>
      <c r="AE177" t="s">
        <v>147</v>
      </c>
      <c r="AF177" t="s">
        <v>214</v>
      </c>
      <c r="AG177" t="s">
        <v>149</v>
      </c>
    </row>
    <row r="178" spans="1:33" x14ac:dyDescent="0.25">
      <c r="A178">
        <v>1508038936</v>
      </c>
      <c r="B178">
        <v>1167702</v>
      </c>
      <c r="C178" t="s">
        <v>1034</v>
      </c>
      <c r="D178" t="s">
        <v>1046</v>
      </c>
      <c r="E178" t="s">
        <v>1036</v>
      </c>
      <c r="F178">
        <v>141609398</v>
      </c>
      <c r="G178" t="s">
        <v>1037</v>
      </c>
      <c r="H178" t="s">
        <v>1038</v>
      </c>
      <c r="I178">
        <v>2823</v>
      </c>
      <c r="J178" t="s">
        <v>1039</v>
      </c>
      <c r="L178" t="s">
        <v>95</v>
      </c>
      <c r="M178" t="s">
        <v>193</v>
      </c>
      <c r="R178" t="s">
        <v>1034</v>
      </c>
      <c r="W178" t="s">
        <v>1036</v>
      </c>
      <c r="X178" t="s">
        <v>1047</v>
      </c>
      <c r="Y178" t="s">
        <v>1048</v>
      </c>
      <c r="Z178" t="s">
        <v>143</v>
      </c>
      <c r="AA178" t="s">
        <v>1049</v>
      </c>
      <c r="AB178" t="s">
        <v>757</v>
      </c>
      <c r="AC178" t="s">
        <v>146</v>
      </c>
      <c r="AD178" t="s">
        <v>140</v>
      </c>
      <c r="AE178" t="s">
        <v>147</v>
      </c>
      <c r="AF178" t="s">
        <v>214</v>
      </c>
      <c r="AG178" t="s">
        <v>149</v>
      </c>
    </row>
    <row r="179" spans="1:33" x14ac:dyDescent="0.25">
      <c r="A179">
        <v>1962674309</v>
      </c>
      <c r="B179">
        <v>518901</v>
      </c>
      <c r="C179" t="s">
        <v>1034</v>
      </c>
      <c r="D179" t="s">
        <v>1050</v>
      </c>
      <c r="E179" t="s">
        <v>1036</v>
      </c>
      <c r="F179">
        <v>141609398</v>
      </c>
      <c r="G179" t="s">
        <v>1037</v>
      </c>
      <c r="H179" t="s">
        <v>1038</v>
      </c>
      <c r="I179">
        <v>2823</v>
      </c>
      <c r="J179" t="s">
        <v>1039</v>
      </c>
      <c r="L179" t="s">
        <v>95</v>
      </c>
      <c r="M179" t="s">
        <v>193</v>
      </c>
      <c r="R179" t="s">
        <v>1034</v>
      </c>
      <c r="W179" t="s">
        <v>1036</v>
      </c>
      <c r="X179" t="s">
        <v>1051</v>
      </c>
      <c r="Y179" t="s">
        <v>537</v>
      </c>
      <c r="Z179" t="s">
        <v>143</v>
      </c>
      <c r="AA179" t="s">
        <v>1052</v>
      </c>
      <c r="AB179" t="s">
        <v>757</v>
      </c>
      <c r="AC179" t="s">
        <v>146</v>
      </c>
      <c r="AD179" t="s">
        <v>140</v>
      </c>
      <c r="AE179" t="s">
        <v>147</v>
      </c>
      <c r="AF179" t="s">
        <v>214</v>
      </c>
      <c r="AG179" t="s">
        <v>149</v>
      </c>
    </row>
    <row r="180" spans="1:33" x14ac:dyDescent="0.25">
      <c r="A180">
        <v>1174795504</v>
      </c>
      <c r="B180">
        <v>1220819</v>
      </c>
      <c r="C180" t="s">
        <v>1034</v>
      </c>
      <c r="D180" t="s">
        <v>1053</v>
      </c>
      <c r="E180" t="s">
        <v>1036</v>
      </c>
      <c r="F180">
        <v>141609398</v>
      </c>
      <c r="G180" t="s">
        <v>1037</v>
      </c>
      <c r="H180" t="s">
        <v>1038</v>
      </c>
      <c r="I180">
        <v>2823</v>
      </c>
      <c r="J180" t="s">
        <v>1039</v>
      </c>
      <c r="L180" t="s">
        <v>95</v>
      </c>
      <c r="M180" t="s">
        <v>193</v>
      </c>
      <c r="R180" t="s">
        <v>1034</v>
      </c>
      <c r="W180" t="s">
        <v>1036</v>
      </c>
      <c r="X180" t="s">
        <v>1054</v>
      </c>
      <c r="Y180" t="s">
        <v>537</v>
      </c>
      <c r="Z180" t="s">
        <v>143</v>
      </c>
      <c r="AA180" t="s">
        <v>1055</v>
      </c>
      <c r="AB180" t="s">
        <v>757</v>
      </c>
      <c r="AC180" t="s">
        <v>146</v>
      </c>
      <c r="AD180" t="s">
        <v>140</v>
      </c>
      <c r="AE180" t="s">
        <v>147</v>
      </c>
      <c r="AF180" t="s">
        <v>214</v>
      </c>
      <c r="AG180" t="s">
        <v>149</v>
      </c>
    </row>
    <row r="181" spans="1:33" x14ac:dyDescent="0.25">
      <c r="A181">
        <v>1972775302</v>
      </c>
      <c r="B181">
        <v>518887</v>
      </c>
      <c r="C181" t="s">
        <v>1034</v>
      </c>
      <c r="D181" t="s">
        <v>1056</v>
      </c>
      <c r="E181" t="s">
        <v>1036</v>
      </c>
      <c r="F181">
        <v>141609398</v>
      </c>
      <c r="G181" t="s">
        <v>1037</v>
      </c>
      <c r="H181" t="s">
        <v>1038</v>
      </c>
      <c r="I181">
        <v>2823</v>
      </c>
      <c r="J181" t="s">
        <v>1039</v>
      </c>
      <c r="L181" t="s">
        <v>95</v>
      </c>
      <c r="M181" t="s">
        <v>193</v>
      </c>
      <c r="R181" t="s">
        <v>1034</v>
      </c>
      <c r="W181" t="s">
        <v>1036</v>
      </c>
      <c r="X181" t="s">
        <v>1057</v>
      </c>
      <c r="Y181" t="s">
        <v>212</v>
      </c>
      <c r="Z181" t="s">
        <v>143</v>
      </c>
      <c r="AA181" t="s">
        <v>1058</v>
      </c>
      <c r="AB181" t="s">
        <v>757</v>
      </c>
      <c r="AC181" t="s">
        <v>146</v>
      </c>
      <c r="AD181" t="s">
        <v>140</v>
      </c>
      <c r="AE181" t="s">
        <v>147</v>
      </c>
      <c r="AF181" t="s">
        <v>214</v>
      </c>
      <c r="AG181" t="s">
        <v>149</v>
      </c>
    </row>
    <row r="182" spans="1:33" x14ac:dyDescent="0.25">
      <c r="B182">
        <v>2246326</v>
      </c>
      <c r="C182" t="s">
        <v>1059</v>
      </c>
      <c r="D182" t="s">
        <v>1060</v>
      </c>
      <c r="E182" t="s">
        <v>1059</v>
      </c>
      <c r="F182">
        <v>141609398</v>
      </c>
      <c r="G182" t="s">
        <v>1037</v>
      </c>
      <c r="H182" t="s">
        <v>1038</v>
      </c>
      <c r="I182">
        <v>2823</v>
      </c>
      <c r="J182" t="s">
        <v>1039</v>
      </c>
      <c r="L182" t="s">
        <v>95</v>
      </c>
      <c r="M182" t="s">
        <v>193</v>
      </c>
      <c r="W182" t="s">
        <v>1059</v>
      </c>
      <c r="X182" t="s">
        <v>1061</v>
      </c>
      <c r="Y182" t="s">
        <v>212</v>
      </c>
      <c r="Z182" t="s">
        <v>143</v>
      </c>
      <c r="AA182" t="s">
        <v>1062</v>
      </c>
      <c r="AB182" t="s">
        <v>538</v>
      </c>
      <c r="AC182" t="s">
        <v>146</v>
      </c>
      <c r="AD182" t="s">
        <v>140</v>
      </c>
      <c r="AE182" t="s">
        <v>147</v>
      </c>
      <c r="AF182" t="s">
        <v>214</v>
      </c>
      <c r="AG182" t="s">
        <v>149</v>
      </c>
    </row>
    <row r="183" spans="1:33" x14ac:dyDescent="0.25">
      <c r="B183">
        <v>3561942</v>
      </c>
      <c r="C183" t="s">
        <v>1063</v>
      </c>
      <c r="D183" t="s">
        <v>1064</v>
      </c>
      <c r="E183" t="s">
        <v>1063</v>
      </c>
      <c r="F183">
        <v>141609398</v>
      </c>
      <c r="G183" t="s">
        <v>1037</v>
      </c>
      <c r="H183" t="s">
        <v>1038</v>
      </c>
      <c r="I183">
        <v>2823</v>
      </c>
      <c r="J183" t="s">
        <v>1039</v>
      </c>
      <c r="L183" t="s">
        <v>95</v>
      </c>
      <c r="M183" t="s">
        <v>193</v>
      </c>
      <c r="W183" t="s">
        <v>1063</v>
      </c>
      <c r="X183" t="s">
        <v>1065</v>
      </c>
      <c r="Y183" t="s">
        <v>212</v>
      </c>
      <c r="Z183" t="s">
        <v>143</v>
      </c>
      <c r="AA183" t="s">
        <v>1066</v>
      </c>
      <c r="AB183" t="s">
        <v>538</v>
      </c>
      <c r="AC183" t="s">
        <v>146</v>
      </c>
      <c r="AD183" t="s">
        <v>140</v>
      </c>
      <c r="AE183" t="s">
        <v>147</v>
      </c>
      <c r="AF183" t="s">
        <v>214</v>
      </c>
      <c r="AG183" t="s">
        <v>149</v>
      </c>
    </row>
    <row r="184" spans="1:33" x14ac:dyDescent="0.25">
      <c r="C184" t="s">
        <v>1067</v>
      </c>
      <c r="G184" t="s">
        <v>1037</v>
      </c>
      <c r="H184" t="s">
        <v>1038</v>
      </c>
      <c r="I184">
        <v>2823</v>
      </c>
      <c r="J184" t="s">
        <v>1039</v>
      </c>
      <c r="K184" t="s">
        <v>1068</v>
      </c>
      <c r="L184" t="s">
        <v>540</v>
      </c>
      <c r="M184" t="s">
        <v>140</v>
      </c>
      <c r="N184" t="s">
        <v>1069</v>
      </c>
      <c r="O184" t="s">
        <v>1070</v>
      </c>
      <c r="P184" t="s">
        <v>143</v>
      </c>
      <c r="Q184">
        <v>12866</v>
      </c>
      <c r="AC184" t="s">
        <v>146</v>
      </c>
      <c r="AD184" t="s">
        <v>140</v>
      </c>
      <c r="AE184" t="s">
        <v>541</v>
      </c>
      <c r="AG184" t="s">
        <v>149</v>
      </c>
    </row>
    <row r="185" spans="1:33" x14ac:dyDescent="0.25">
      <c r="B185">
        <v>3496022</v>
      </c>
      <c r="C185" t="s">
        <v>1071</v>
      </c>
      <c r="D185" t="s">
        <v>1072</v>
      </c>
      <c r="E185" t="s">
        <v>1073</v>
      </c>
      <c r="G185" t="s">
        <v>1074</v>
      </c>
      <c r="H185" t="s">
        <v>337</v>
      </c>
      <c r="J185" t="s">
        <v>338</v>
      </c>
      <c r="L185" t="s">
        <v>95</v>
      </c>
      <c r="M185" t="s">
        <v>140</v>
      </c>
      <c r="W185" t="s">
        <v>1071</v>
      </c>
      <c r="X185" t="s">
        <v>1075</v>
      </c>
      <c r="Y185" t="s">
        <v>306</v>
      </c>
      <c r="Z185" t="s">
        <v>143</v>
      </c>
      <c r="AA185" t="s">
        <v>372</v>
      </c>
      <c r="AB185" t="s">
        <v>538</v>
      </c>
      <c r="AC185" t="s">
        <v>146</v>
      </c>
      <c r="AD185" t="s">
        <v>140</v>
      </c>
      <c r="AE185" t="s">
        <v>147</v>
      </c>
      <c r="AF185" t="s">
        <v>309</v>
      </c>
      <c r="AG185" t="s">
        <v>149</v>
      </c>
    </row>
    <row r="186" spans="1:33" x14ac:dyDescent="0.25">
      <c r="A186">
        <v>1073541850</v>
      </c>
      <c r="B186">
        <v>1212853</v>
      </c>
      <c r="C186" t="s">
        <v>1076</v>
      </c>
      <c r="D186" t="s">
        <v>1077</v>
      </c>
      <c r="E186" t="s">
        <v>1078</v>
      </c>
      <c r="G186" t="s">
        <v>1074</v>
      </c>
      <c r="H186" t="s">
        <v>337</v>
      </c>
      <c r="J186" t="s">
        <v>338</v>
      </c>
      <c r="L186" t="s">
        <v>752</v>
      </c>
      <c r="M186" t="s">
        <v>193</v>
      </c>
      <c r="R186" t="s">
        <v>1076</v>
      </c>
      <c r="W186" t="s">
        <v>1078</v>
      </c>
      <c r="X186" t="s">
        <v>371</v>
      </c>
      <c r="Y186" t="s">
        <v>306</v>
      </c>
      <c r="Z186" t="s">
        <v>143</v>
      </c>
      <c r="AA186" t="s">
        <v>372</v>
      </c>
      <c r="AB186" t="s">
        <v>453</v>
      </c>
      <c r="AC186" t="s">
        <v>146</v>
      </c>
      <c r="AD186" t="s">
        <v>140</v>
      </c>
      <c r="AE186" t="s">
        <v>147</v>
      </c>
      <c r="AF186" t="s">
        <v>309</v>
      </c>
      <c r="AG186" t="s">
        <v>149</v>
      </c>
    </row>
    <row r="187" spans="1:33" x14ac:dyDescent="0.25">
      <c r="A187">
        <v>1538296207</v>
      </c>
      <c r="C187" t="s">
        <v>1079</v>
      </c>
      <c r="G187" t="s">
        <v>1074</v>
      </c>
      <c r="H187" t="s">
        <v>337</v>
      </c>
      <c r="J187" t="s">
        <v>338</v>
      </c>
      <c r="K187" t="s">
        <v>1080</v>
      </c>
      <c r="L187" t="s">
        <v>544</v>
      </c>
      <c r="M187" t="s">
        <v>140</v>
      </c>
      <c r="R187" t="s">
        <v>1079</v>
      </c>
      <c r="S187" t="s">
        <v>371</v>
      </c>
      <c r="T187" t="s">
        <v>306</v>
      </c>
      <c r="U187" t="s">
        <v>143</v>
      </c>
      <c r="V187">
        <v>120781203</v>
      </c>
      <c r="AC187" t="s">
        <v>146</v>
      </c>
      <c r="AD187" t="s">
        <v>140</v>
      </c>
      <c r="AE187" t="s">
        <v>558</v>
      </c>
      <c r="AF187" t="s">
        <v>309</v>
      </c>
      <c r="AG187" t="s">
        <v>149</v>
      </c>
    </row>
    <row r="188" spans="1:33" x14ac:dyDescent="0.25">
      <c r="B188">
        <v>2810011</v>
      </c>
      <c r="C188" t="s">
        <v>1081</v>
      </c>
      <c r="D188" t="s">
        <v>1082</v>
      </c>
      <c r="E188" t="s">
        <v>1081</v>
      </c>
      <c r="G188" t="s">
        <v>1083</v>
      </c>
      <c r="H188" t="s">
        <v>1084</v>
      </c>
      <c r="J188" t="s">
        <v>1085</v>
      </c>
      <c r="L188" t="s">
        <v>95</v>
      </c>
      <c r="M188" t="s">
        <v>140</v>
      </c>
      <c r="W188" t="s">
        <v>1081</v>
      </c>
      <c r="X188" t="s">
        <v>1086</v>
      </c>
      <c r="Y188" t="s">
        <v>279</v>
      </c>
      <c r="Z188" t="s">
        <v>143</v>
      </c>
      <c r="AA188" t="s">
        <v>1087</v>
      </c>
      <c r="AB188" t="s">
        <v>538</v>
      </c>
      <c r="AC188" t="s">
        <v>146</v>
      </c>
      <c r="AD188" t="s">
        <v>140</v>
      </c>
      <c r="AE188" t="s">
        <v>147</v>
      </c>
      <c r="AF188" t="s">
        <v>148</v>
      </c>
      <c r="AG188" t="s">
        <v>149</v>
      </c>
    </row>
    <row r="189" spans="1:33" x14ac:dyDescent="0.25">
      <c r="B189">
        <v>891736</v>
      </c>
      <c r="C189" t="s">
        <v>1088</v>
      </c>
      <c r="D189" t="s">
        <v>1089</v>
      </c>
      <c r="E189" t="s">
        <v>1088</v>
      </c>
      <c r="G189" t="s">
        <v>1083</v>
      </c>
      <c r="H189" t="s">
        <v>1084</v>
      </c>
      <c r="J189" t="s">
        <v>1085</v>
      </c>
      <c r="L189" t="s">
        <v>95</v>
      </c>
      <c r="M189" t="s">
        <v>193</v>
      </c>
      <c r="W189" t="s">
        <v>1090</v>
      </c>
      <c r="X189" t="s">
        <v>1086</v>
      </c>
      <c r="Y189" t="s">
        <v>279</v>
      </c>
      <c r="Z189" t="s">
        <v>143</v>
      </c>
      <c r="AA189" t="s">
        <v>1087</v>
      </c>
      <c r="AB189" t="s">
        <v>538</v>
      </c>
      <c r="AC189" t="s">
        <v>146</v>
      </c>
      <c r="AD189" t="s">
        <v>140</v>
      </c>
      <c r="AE189" t="s">
        <v>147</v>
      </c>
      <c r="AF189" t="s">
        <v>148</v>
      </c>
      <c r="AG189" t="s">
        <v>149</v>
      </c>
    </row>
    <row r="190" spans="1:33" x14ac:dyDescent="0.25">
      <c r="B190">
        <v>1293030</v>
      </c>
      <c r="C190" t="s">
        <v>1091</v>
      </c>
      <c r="D190" t="s">
        <v>1092</v>
      </c>
      <c r="E190" t="s">
        <v>1091</v>
      </c>
      <c r="G190" t="s">
        <v>1083</v>
      </c>
      <c r="H190" t="s">
        <v>1084</v>
      </c>
      <c r="J190" t="s">
        <v>1085</v>
      </c>
      <c r="L190" t="s">
        <v>95</v>
      </c>
      <c r="M190" t="s">
        <v>140</v>
      </c>
      <c r="W190" t="s">
        <v>1091</v>
      </c>
      <c r="X190" t="s">
        <v>1086</v>
      </c>
      <c r="Y190" t="s">
        <v>279</v>
      </c>
      <c r="Z190" t="s">
        <v>143</v>
      </c>
      <c r="AA190" t="s">
        <v>1087</v>
      </c>
      <c r="AB190" t="s">
        <v>538</v>
      </c>
      <c r="AC190" t="s">
        <v>146</v>
      </c>
      <c r="AD190" t="s">
        <v>140</v>
      </c>
      <c r="AE190" t="s">
        <v>147</v>
      </c>
      <c r="AF190" t="s">
        <v>148</v>
      </c>
      <c r="AG190" t="s">
        <v>149</v>
      </c>
    </row>
    <row r="191" spans="1:33" x14ac:dyDescent="0.25">
      <c r="B191">
        <v>2990898</v>
      </c>
      <c r="C191" t="s">
        <v>1093</v>
      </c>
      <c r="D191" t="s">
        <v>1094</v>
      </c>
      <c r="E191" t="s">
        <v>1093</v>
      </c>
      <c r="G191" t="s">
        <v>1083</v>
      </c>
      <c r="H191" t="s">
        <v>1084</v>
      </c>
      <c r="J191" t="s">
        <v>1085</v>
      </c>
      <c r="L191" t="s">
        <v>95</v>
      </c>
      <c r="M191" t="s">
        <v>140</v>
      </c>
      <c r="W191" t="s">
        <v>1093</v>
      </c>
      <c r="X191" t="s">
        <v>1086</v>
      </c>
      <c r="Y191" t="s">
        <v>279</v>
      </c>
      <c r="Z191" t="s">
        <v>143</v>
      </c>
      <c r="AA191" t="s">
        <v>1087</v>
      </c>
      <c r="AB191" t="s">
        <v>538</v>
      </c>
      <c r="AC191" t="s">
        <v>146</v>
      </c>
      <c r="AD191" t="s">
        <v>140</v>
      </c>
      <c r="AE191" t="s">
        <v>147</v>
      </c>
      <c r="AF191" t="s">
        <v>148</v>
      </c>
      <c r="AG191" t="s">
        <v>149</v>
      </c>
    </row>
    <row r="192" spans="1:33" x14ac:dyDescent="0.25">
      <c r="B192">
        <v>1997199</v>
      </c>
      <c r="C192" t="s">
        <v>1095</v>
      </c>
      <c r="D192" t="s">
        <v>1096</v>
      </c>
      <c r="E192" t="s">
        <v>1095</v>
      </c>
      <c r="F192">
        <v>141577715</v>
      </c>
      <c r="G192" t="s">
        <v>1097</v>
      </c>
      <c r="H192" t="s">
        <v>1098</v>
      </c>
      <c r="J192" t="s">
        <v>1099</v>
      </c>
      <c r="L192" t="s">
        <v>93</v>
      </c>
      <c r="M192" t="s">
        <v>140</v>
      </c>
      <c r="W192" t="s">
        <v>653</v>
      </c>
      <c r="X192" t="s">
        <v>1100</v>
      </c>
      <c r="Y192" t="s">
        <v>142</v>
      </c>
      <c r="Z192" t="s">
        <v>143</v>
      </c>
      <c r="AA192" t="s">
        <v>1101</v>
      </c>
      <c r="AB192" t="s">
        <v>538</v>
      </c>
      <c r="AC192" t="s">
        <v>146</v>
      </c>
      <c r="AD192" t="s">
        <v>140</v>
      </c>
      <c r="AE192" t="s">
        <v>147</v>
      </c>
      <c r="AF192" t="s">
        <v>148</v>
      </c>
      <c r="AG192" t="s">
        <v>149</v>
      </c>
    </row>
    <row r="193" spans="1:33" x14ac:dyDescent="0.25">
      <c r="A193">
        <v>1154475093</v>
      </c>
      <c r="B193">
        <v>1592098</v>
      </c>
      <c r="C193" t="s">
        <v>1102</v>
      </c>
      <c r="D193" t="s">
        <v>1103</v>
      </c>
      <c r="E193" t="s">
        <v>1104</v>
      </c>
      <c r="G193" t="s">
        <v>1105</v>
      </c>
      <c r="H193" t="s">
        <v>1106</v>
      </c>
      <c r="J193" t="s">
        <v>1107</v>
      </c>
      <c r="L193" t="s">
        <v>95</v>
      </c>
      <c r="M193" t="s">
        <v>140</v>
      </c>
      <c r="R193" t="s">
        <v>1102</v>
      </c>
      <c r="W193" t="s">
        <v>1108</v>
      </c>
      <c r="X193" t="s">
        <v>1109</v>
      </c>
      <c r="Y193" t="s">
        <v>1110</v>
      </c>
      <c r="Z193" t="s">
        <v>143</v>
      </c>
      <c r="AA193" t="s">
        <v>1111</v>
      </c>
      <c r="AB193" t="s">
        <v>757</v>
      </c>
      <c r="AC193" t="s">
        <v>146</v>
      </c>
      <c r="AD193" t="s">
        <v>140</v>
      </c>
      <c r="AE193" t="s">
        <v>147</v>
      </c>
      <c r="AF193" t="s">
        <v>309</v>
      </c>
      <c r="AG193" t="s">
        <v>149</v>
      </c>
    </row>
    <row r="194" spans="1:33" x14ac:dyDescent="0.25">
      <c r="B194">
        <v>2703446</v>
      </c>
      <c r="C194" t="s">
        <v>1112</v>
      </c>
      <c r="D194" t="s">
        <v>1113</v>
      </c>
      <c r="E194" t="s">
        <v>1112</v>
      </c>
      <c r="F194">
        <v>222412205</v>
      </c>
      <c r="G194" t="s">
        <v>1114</v>
      </c>
      <c r="H194" t="s">
        <v>1115</v>
      </c>
      <c r="J194" t="s">
        <v>1116</v>
      </c>
      <c r="L194" t="s">
        <v>95</v>
      </c>
      <c r="M194" t="s">
        <v>140</v>
      </c>
      <c r="W194" t="s">
        <v>1112</v>
      </c>
      <c r="X194" t="s">
        <v>1117</v>
      </c>
      <c r="Y194" t="s">
        <v>528</v>
      </c>
      <c r="Z194" t="s">
        <v>143</v>
      </c>
      <c r="AA194" t="s">
        <v>1118</v>
      </c>
      <c r="AB194" t="s">
        <v>538</v>
      </c>
      <c r="AC194" t="s">
        <v>146</v>
      </c>
      <c r="AD194" t="s">
        <v>140</v>
      </c>
      <c r="AE194" t="s">
        <v>147</v>
      </c>
      <c r="AF194" t="s">
        <v>464</v>
      </c>
      <c r="AG194" t="s">
        <v>149</v>
      </c>
    </row>
    <row r="195" spans="1:33" x14ac:dyDescent="0.25">
      <c r="B195">
        <v>2969620</v>
      </c>
      <c r="C195" t="s">
        <v>1119</v>
      </c>
      <c r="D195" t="s">
        <v>1120</v>
      </c>
      <c r="E195" t="s">
        <v>1119</v>
      </c>
      <c r="G195" t="s">
        <v>1114</v>
      </c>
      <c r="H195" t="s">
        <v>1121</v>
      </c>
      <c r="J195" t="s">
        <v>1116</v>
      </c>
      <c r="L195" t="s">
        <v>95</v>
      </c>
      <c r="M195" t="s">
        <v>140</v>
      </c>
      <c r="W195" t="s">
        <v>1119</v>
      </c>
      <c r="X195" t="s">
        <v>1122</v>
      </c>
      <c r="Y195" t="s">
        <v>489</v>
      </c>
      <c r="Z195" t="s">
        <v>143</v>
      </c>
      <c r="AA195" t="s">
        <v>1123</v>
      </c>
      <c r="AB195" t="s">
        <v>538</v>
      </c>
      <c r="AC195" t="s">
        <v>146</v>
      </c>
      <c r="AD195" t="s">
        <v>140</v>
      </c>
      <c r="AE195" t="s">
        <v>147</v>
      </c>
      <c r="AF195" t="s">
        <v>464</v>
      </c>
      <c r="AG195" t="s">
        <v>149</v>
      </c>
    </row>
    <row r="196" spans="1:33" x14ac:dyDescent="0.25">
      <c r="B196">
        <v>1741060</v>
      </c>
      <c r="C196" t="s">
        <v>1124</v>
      </c>
      <c r="D196" t="s">
        <v>1125</v>
      </c>
      <c r="E196" t="s">
        <v>1124</v>
      </c>
      <c r="F196">
        <v>161568985</v>
      </c>
      <c r="G196" t="s">
        <v>806</v>
      </c>
      <c r="H196" t="s">
        <v>1126</v>
      </c>
      <c r="J196" t="s">
        <v>808</v>
      </c>
      <c r="L196" t="s">
        <v>95</v>
      </c>
      <c r="M196" t="s">
        <v>193</v>
      </c>
      <c r="W196" t="s">
        <v>1124</v>
      </c>
      <c r="X196" t="s">
        <v>827</v>
      </c>
      <c r="Y196" t="s">
        <v>489</v>
      </c>
      <c r="Z196" t="s">
        <v>143</v>
      </c>
      <c r="AA196" t="s">
        <v>828</v>
      </c>
      <c r="AB196" t="s">
        <v>538</v>
      </c>
      <c r="AC196" t="s">
        <v>146</v>
      </c>
      <c r="AD196" t="s">
        <v>140</v>
      </c>
      <c r="AE196" t="s">
        <v>147</v>
      </c>
      <c r="AF196" t="s">
        <v>464</v>
      </c>
      <c r="AG196" t="s">
        <v>149</v>
      </c>
    </row>
    <row r="197" spans="1:33" x14ac:dyDescent="0.25">
      <c r="B197">
        <v>2703482</v>
      </c>
      <c r="C197" t="s">
        <v>1127</v>
      </c>
      <c r="D197" t="s">
        <v>1128</v>
      </c>
      <c r="E197" t="s">
        <v>1127</v>
      </c>
      <c r="F197">
        <v>161568985</v>
      </c>
      <c r="G197" t="s">
        <v>806</v>
      </c>
      <c r="H197" t="s">
        <v>1126</v>
      </c>
      <c r="J197" t="s">
        <v>808</v>
      </c>
      <c r="L197" t="s">
        <v>95</v>
      </c>
      <c r="M197" t="s">
        <v>193</v>
      </c>
      <c r="W197" t="s">
        <v>1127</v>
      </c>
      <c r="X197" t="s">
        <v>1117</v>
      </c>
      <c r="Y197" t="s">
        <v>489</v>
      </c>
      <c r="Z197" t="s">
        <v>143</v>
      </c>
      <c r="AA197" t="s">
        <v>828</v>
      </c>
      <c r="AB197" t="s">
        <v>538</v>
      </c>
      <c r="AC197" t="s">
        <v>146</v>
      </c>
      <c r="AD197" t="s">
        <v>140</v>
      </c>
      <c r="AE197" t="s">
        <v>147</v>
      </c>
      <c r="AF197" t="s">
        <v>464</v>
      </c>
      <c r="AG197" t="s">
        <v>149</v>
      </c>
    </row>
    <row r="198" spans="1:33" x14ac:dyDescent="0.25">
      <c r="B198">
        <v>2257289</v>
      </c>
      <c r="C198" t="s">
        <v>1129</v>
      </c>
      <c r="D198" t="s">
        <v>1130</v>
      </c>
      <c r="E198" t="s">
        <v>1131</v>
      </c>
      <c r="F198">
        <v>161568985</v>
      </c>
      <c r="G198" t="s">
        <v>806</v>
      </c>
      <c r="H198" t="s">
        <v>1126</v>
      </c>
      <c r="J198" t="s">
        <v>808</v>
      </c>
      <c r="L198" t="s">
        <v>95</v>
      </c>
      <c r="M198" t="s">
        <v>193</v>
      </c>
      <c r="W198" t="s">
        <v>1129</v>
      </c>
      <c r="X198" t="s">
        <v>1061</v>
      </c>
      <c r="Y198" t="s">
        <v>489</v>
      </c>
      <c r="Z198" t="s">
        <v>143</v>
      </c>
      <c r="AA198" t="s">
        <v>1132</v>
      </c>
      <c r="AB198" t="s">
        <v>538</v>
      </c>
      <c r="AC198" t="s">
        <v>146</v>
      </c>
      <c r="AD198" t="s">
        <v>140</v>
      </c>
      <c r="AE198" t="s">
        <v>147</v>
      </c>
      <c r="AF198" t="s">
        <v>464</v>
      </c>
      <c r="AG198" t="s">
        <v>149</v>
      </c>
    </row>
    <row r="199" spans="1:33" x14ac:dyDescent="0.25">
      <c r="B199">
        <v>2257243</v>
      </c>
      <c r="C199" t="s">
        <v>1133</v>
      </c>
      <c r="D199" t="s">
        <v>1134</v>
      </c>
      <c r="E199" t="s">
        <v>1131</v>
      </c>
      <c r="F199">
        <v>161568985</v>
      </c>
      <c r="G199" t="s">
        <v>806</v>
      </c>
      <c r="H199" t="s">
        <v>1126</v>
      </c>
      <c r="J199" t="s">
        <v>808</v>
      </c>
      <c r="L199" t="s">
        <v>95</v>
      </c>
      <c r="M199" t="s">
        <v>193</v>
      </c>
      <c r="W199" t="s">
        <v>1133</v>
      </c>
      <c r="X199" t="s">
        <v>1135</v>
      </c>
      <c r="Y199" t="s">
        <v>489</v>
      </c>
      <c r="Z199" t="s">
        <v>143</v>
      </c>
      <c r="AA199" t="s">
        <v>1132</v>
      </c>
      <c r="AB199" t="s">
        <v>538</v>
      </c>
      <c r="AC199" t="s">
        <v>146</v>
      </c>
      <c r="AD199" t="s">
        <v>140</v>
      </c>
      <c r="AE199" t="s">
        <v>147</v>
      </c>
      <c r="AF199" t="s">
        <v>464</v>
      </c>
      <c r="AG199" t="s">
        <v>149</v>
      </c>
    </row>
    <row r="200" spans="1:33" x14ac:dyDescent="0.25">
      <c r="B200">
        <v>2597717</v>
      </c>
      <c r="C200" t="s">
        <v>1136</v>
      </c>
      <c r="D200" t="s">
        <v>1137</v>
      </c>
      <c r="E200" t="s">
        <v>1136</v>
      </c>
      <c r="F200">
        <v>161568985</v>
      </c>
      <c r="G200" t="s">
        <v>806</v>
      </c>
      <c r="H200" t="s">
        <v>1126</v>
      </c>
      <c r="J200" t="s">
        <v>808</v>
      </c>
      <c r="L200" t="s">
        <v>95</v>
      </c>
      <c r="M200" t="s">
        <v>193</v>
      </c>
      <c r="W200" t="s">
        <v>1136</v>
      </c>
      <c r="X200" t="s">
        <v>827</v>
      </c>
      <c r="Y200" t="s">
        <v>489</v>
      </c>
      <c r="Z200" t="s">
        <v>143</v>
      </c>
      <c r="AA200" t="s">
        <v>828</v>
      </c>
      <c r="AB200" t="s">
        <v>538</v>
      </c>
      <c r="AC200" t="s">
        <v>146</v>
      </c>
      <c r="AD200" t="s">
        <v>140</v>
      </c>
      <c r="AE200" t="s">
        <v>147</v>
      </c>
      <c r="AF200" t="s">
        <v>464</v>
      </c>
      <c r="AG200" t="s">
        <v>149</v>
      </c>
    </row>
    <row r="201" spans="1:33" x14ac:dyDescent="0.25">
      <c r="B201">
        <v>2044053</v>
      </c>
      <c r="C201" t="s">
        <v>1138</v>
      </c>
      <c r="D201" t="s">
        <v>1139</v>
      </c>
      <c r="E201" t="s">
        <v>1138</v>
      </c>
      <c r="F201">
        <v>161560985</v>
      </c>
      <c r="G201" t="s">
        <v>806</v>
      </c>
      <c r="H201" t="s">
        <v>1126</v>
      </c>
      <c r="J201" t="s">
        <v>808</v>
      </c>
      <c r="L201" t="s">
        <v>95</v>
      </c>
      <c r="M201" t="s">
        <v>140</v>
      </c>
      <c r="W201" t="s">
        <v>1138</v>
      </c>
      <c r="X201" t="s">
        <v>1140</v>
      </c>
      <c r="Y201" t="s">
        <v>489</v>
      </c>
      <c r="Z201" t="s">
        <v>143</v>
      </c>
      <c r="AA201" t="s">
        <v>1132</v>
      </c>
      <c r="AB201" t="s">
        <v>538</v>
      </c>
      <c r="AC201" t="s">
        <v>146</v>
      </c>
      <c r="AD201" t="s">
        <v>140</v>
      </c>
      <c r="AE201" t="s">
        <v>147</v>
      </c>
      <c r="AF201" t="s">
        <v>464</v>
      </c>
      <c r="AG201" t="s">
        <v>149</v>
      </c>
    </row>
    <row r="202" spans="1:33" x14ac:dyDescent="0.25">
      <c r="B202">
        <v>2003836</v>
      </c>
      <c r="C202" t="s">
        <v>1141</v>
      </c>
      <c r="D202" t="s">
        <v>1142</v>
      </c>
      <c r="E202" t="s">
        <v>641</v>
      </c>
      <c r="F202">
        <v>222412205</v>
      </c>
      <c r="G202" t="s">
        <v>1114</v>
      </c>
      <c r="H202" t="s">
        <v>1098</v>
      </c>
      <c r="J202" t="s">
        <v>1116</v>
      </c>
      <c r="L202" t="s">
        <v>93</v>
      </c>
      <c r="M202" t="s">
        <v>140</v>
      </c>
      <c r="W202" t="s">
        <v>641</v>
      </c>
      <c r="X202" t="s">
        <v>1143</v>
      </c>
      <c r="Y202" t="s">
        <v>528</v>
      </c>
      <c r="Z202" t="s">
        <v>143</v>
      </c>
      <c r="AA202" t="s">
        <v>1118</v>
      </c>
      <c r="AB202" t="s">
        <v>538</v>
      </c>
      <c r="AC202" t="s">
        <v>146</v>
      </c>
      <c r="AD202" t="s">
        <v>140</v>
      </c>
      <c r="AE202" t="s">
        <v>147</v>
      </c>
      <c r="AF202" t="s">
        <v>464</v>
      </c>
      <c r="AG202" t="s">
        <v>149</v>
      </c>
    </row>
    <row r="203" spans="1:33" x14ac:dyDescent="0.25">
      <c r="B203">
        <v>2005723</v>
      </c>
      <c r="C203" t="s">
        <v>1144</v>
      </c>
      <c r="D203" t="s">
        <v>1145</v>
      </c>
      <c r="E203" t="s">
        <v>1146</v>
      </c>
      <c r="F203">
        <v>161568985</v>
      </c>
      <c r="G203" t="s">
        <v>806</v>
      </c>
      <c r="H203" t="s">
        <v>1098</v>
      </c>
      <c r="J203" t="s">
        <v>808</v>
      </c>
      <c r="L203" t="s">
        <v>93</v>
      </c>
      <c r="M203" t="s">
        <v>140</v>
      </c>
      <c r="W203" t="s">
        <v>1146</v>
      </c>
      <c r="X203" t="s">
        <v>827</v>
      </c>
      <c r="Y203" t="s">
        <v>489</v>
      </c>
      <c r="Z203" t="s">
        <v>143</v>
      </c>
      <c r="AA203" t="s">
        <v>828</v>
      </c>
      <c r="AB203" t="s">
        <v>538</v>
      </c>
      <c r="AC203" t="s">
        <v>146</v>
      </c>
      <c r="AD203" t="s">
        <v>140</v>
      </c>
      <c r="AE203" t="s">
        <v>147</v>
      </c>
      <c r="AF203" t="s">
        <v>464</v>
      </c>
      <c r="AG203" t="s">
        <v>149</v>
      </c>
    </row>
    <row r="204" spans="1:33" x14ac:dyDescent="0.25">
      <c r="B204">
        <v>1998907</v>
      </c>
      <c r="C204" t="s">
        <v>1147</v>
      </c>
      <c r="D204" t="s">
        <v>1148</v>
      </c>
      <c r="E204" t="s">
        <v>1147</v>
      </c>
      <c r="F204">
        <v>237150954</v>
      </c>
      <c r="G204" t="s">
        <v>1149</v>
      </c>
      <c r="H204" t="s">
        <v>1098</v>
      </c>
      <c r="J204" t="s">
        <v>1150</v>
      </c>
      <c r="L204" t="s">
        <v>93</v>
      </c>
      <c r="M204" t="s">
        <v>140</v>
      </c>
      <c r="W204" t="s">
        <v>1147</v>
      </c>
      <c r="X204" t="s">
        <v>1151</v>
      </c>
      <c r="Y204" t="s">
        <v>1152</v>
      </c>
      <c r="Z204" t="s">
        <v>143</v>
      </c>
      <c r="AA204">
        <v>12986</v>
      </c>
      <c r="AB204" t="s">
        <v>538</v>
      </c>
      <c r="AC204" t="s">
        <v>146</v>
      </c>
      <c r="AD204" t="s">
        <v>140</v>
      </c>
      <c r="AE204" t="s">
        <v>147</v>
      </c>
      <c r="AF204" t="s">
        <v>1153</v>
      </c>
      <c r="AG204" t="s">
        <v>149</v>
      </c>
    </row>
    <row r="205" spans="1:33" x14ac:dyDescent="0.25">
      <c r="B205">
        <v>1998934</v>
      </c>
      <c r="C205" t="s">
        <v>1154</v>
      </c>
      <c r="D205" t="s">
        <v>1155</v>
      </c>
      <c r="E205" t="s">
        <v>1154</v>
      </c>
      <c r="F205">
        <v>146020996</v>
      </c>
      <c r="G205" t="s">
        <v>1156</v>
      </c>
      <c r="H205" t="s">
        <v>1098</v>
      </c>
      <c r="J205" t="s">
        <v>1157</v>
      </c>
      <c r="L205" t="s">
        <v>93</v>
      </c>
      <c r="M205" t="s">
        <v>140</v>
      </c>
      <c r="W205" t="s">
        <v>1158</v>
      </c>
      <c r="X205" t="s">
        <v>1159</v>
      </c>
      <c r="Y205" t="s">
        <v>306</v>
      </c>
      <c r="Z205" t="s">
        <v>143</v>
      </c>
      <c r="AA205" t="s">
        <v>1160</v>
      </c>
      <c r="AB205" t="s">
        <v>538</v>
      </c>
      <c r="AC205" t="s">
        <v>146</v>
      </c>
      <c r="AD205" t="s">
        <v>140</v>
      </c>
      <c r="AE205" t="s">
        <v>147</v>
      </c>
      <c r="AF205" t="s">
        <v>309</v>
      </c>
      <c r="AG205" t="s">
        <v>149</v>
      </c>
    </row>
    <row r="206" spans="1:33" x14ac:dyDescent="0.25">
      <c r="A206">
        <v>1699849687</v>
      </c>
      <c r="B206">
        <v>1261458</v>
      </c>
      <c r="C206" t="s">
        <v>1161</v>
      </c>
      <c r="D206" t="s">
        <v>1162</v>
      </c>
      <c r="E206" t="s">
        <v>1163</v>
      </c>
      <c r="G206" t="s">
        <v>206</v>
      </c>
      <c r="H206" t="s">
        <v>207</v>
      </c>
      <c r="J206" t="s">
        <v>208</v>
      </c>
      <c r="L206" t="s">
        <v>139</v>
      </c>
      <c r="M206" t="s">
        <v>140</v>
      </c>
      <c r="R206" t="s">
        <v>1161</v>
      </c>
      <c r="W206" t="s">
        <v>1163</v>
      </c>
      <c r="X206" t="s">
        <v>1164</v>
      </c>
      <c r="Y206" t="s">
        <v>201</v>
      </c>
      <c r="Z206" t="s">
        <v>143</v>
      </c>
      <c r="AA206">
        <v>13903</v>
      </c>
      <c r="AB206" t="s">
        <v>145</v>
      </c>
      <c r="AC206" t="s">
        <v>146</v>
      </c>
      <c r="AD206" t="s">
        <v>140</v>
      </c>
      <c r="AE206" t="s">
        <v>147</v>
      </c>
      <c r="AF206" t="s">
        <v>214</v>
      </c>
      <c r="AG206" t="s">
        <v>149</v>
      </c>
    </row>
    <row r="207" spans="1:33" x14ac:dyDescent="0.25">
      <c r="A207">
        <v>1700863255</v>
      </c>
      <c r="B207">
        <v>1580405</v>
      </c>
      <c r="C207" t="s">
        <v>1165</v>
      </c>
      <c r="D207" t="s">
        <v>1166</v>
      </c>
      <c r="E207" t="s">
        <v>1167</v>
      </c>
      <c r="G207" t="s">
        <v>1168</v>
      </c>
      <c r="H207" t="s">
        <v>1169</v>
      </c>
      <c r="J207" t="s">
        <v>1170</v>
      </c>
      <c r="L207" t="s">
        <v>664</v>
      </c>
      <c r="M207" t="s">
        <v>140</v>
      </c>
      <c r="R207" t="s">
        <v>1165</v>
      </c>
      <c r="W207" t="s">
        <v>1171</v>
      </c>
      <c r="X207" t="s">
        <v>1172</v>
      </c>
      <c r="Y207" t="s">
        <v>212</v>
      </c>
      <c r="Z207" t="s">
        <v>143</v>
      </c>
      <c r="AA207" t="s">
        <v>1173</v>
      </c>
      <c r="AB207" t="s">
        <v>145</v>
      </c>
      <c r="AC207" t="s">
        <v>146</v>
      </c>
      <c r="AD207" t="s">
        <v>140</v>
      </c>
      <c r="AE207" t="s">
        <v>147</v>
      </c>
      <c r="AG207" t="s">
        <v>149</v>
      </c>
    </row>
    <row r="208" spans="1:33" x14ac:dyDescent="0.25">
      <c r="A208">
        <v>1053601658</v>
      </c>
      <c r="B208">
        <v>3836335</v>
      </c>
      <c r="C208" t="s">
        <v>1174</v>
      </c>
      <c r="D208" t="s">
        <v>1175</v>
      </c>
      <c r="E208" t="s">
        <v>1176</v>
      </c>
      <c r="G208" t="s">
        <v>1168</v>
      </c>
      <c r="H208" t="s">
        <v>1169</v>
      </c>
      <c r="J208" t="s">
        <v>1170</v>
      </c>
      <c r="L208" t="s">
        <v>139</v>
      </c>
      <c r="M208" t="s">
        <v>140</v>
      </c>
      <c r="R208" t="s">
        <v>1174</v>
      </c>
      <c r="W208" t="s">
        <v>1176</v>
      </c>
      <c r="X208" t="s">
        <v>1172</v>
      </c>
      <c r="Y208" t="s">
        <v>212</v>
      </c>
      <c r="Z208" t="s">
        <v>143</v>
      </c>
      <c r="AA208" t="s">
        <v>1173</v>
      </c>
      <c r="AB208" t="s">
        <v>1177</v>
      </c>
      <c r="AC208" t="s">
        <v>146</v>
      </c>
      <c r="AD208" t="s">
        <v>140</v>
      </c>
      <c r="AE208" t="s">
        <v>147</v>
      </c>
      <c r="AG208" t="s">
        <v>149</v>
      </c>
    </row>
    <row r="209" spans="1:33" x14ac:dyDescent="0.25">
      <c r="A209">
        <v>1982850848</v>
      </c>
      <c r="B209">
        <v>3788112</v>
      </c>
      <c r="C209" t="s">
        <v>1178</v>
      </c>
      <c r="D209" t="s">
        <v>1179</v>
      </c>
      <c r="E209" t="s">
        <v>1180</v>
      </c>
      <c r="G209" t="s">
        <v>1168</v>
      </c>
      <c r="H209" t="s">
        <v>1169</v>
      </c>
      <c r="J209" t="s">
        <v>1170</v>
      </c>
      <c r="L209" t="s">
        <v>139</v>
      </c>
      <c r="M209" t="s">
        <v>140</v>
      </c>
      <c r="R209" t="s">
        <v>1178</v>
      </c>
      <c r="W209" t="s">
        <v>1180</v>
      </c>
      <c r="X209" t="s">
        <v>1172</v>
      </c>
      <c r="Y209" t="s">
        <v>212</v>
      </c>
      <c r="Z209" t="s">
        <v>143</v>
      </c>
      <c r="AA209" t="s">
        <v>1173</v>
      </c>
      <c r="AB209" t="s">
        <v>1181</v>
      </c>
      <c r="AC209" t="s">
        <v>146</v>
      </c>
      <c r="AD209" t="s">
        <v>140</v>
      </c>
      <c r="AE209" t="s">
        <v>147</v>
      </c>
      <c r="AG209" t="s">
        <v>149</v>
      </c>
    </row>
    <row r="210" spans="1:33" x14ac:dyDescent="0.25">
      <c r="A210">
        <v>1114160744</v>
      </c>
      <c r="C210" t="s">
        <v>1182</v>
      </c>
      <c r="G210" t="s">
        <v>1183</v>
      </c>
      <c r="H210" t="s">
        <v>832</v>
      </c>
      <c r="J210" t="s">
        <v>833</v>
      </c>
      <c r="K210" t="s">
        <v>95</v>
      </c>
      <c r="L210" t="s">
        <v>544</v>
      </c>
      <c r="M210" t="s">
        <v>140</v>
      </c>
      <c r="R210" t="s">
        <v>1182</v>
      </c>
      <c r="S210" t="s">
        <v>835</v>
      </c>
      <c r="T210" t="s">
        <v>836</v>
      </c>
      <c r="U210" t="s">
        <v>143</v>
      </c>
      <c r="V210">
        <v>128391001</v>
      </c>
      <c r="AC210" t="s">
        <v>146</v>
      </c>
      <c r="AD210" t="s">
        <v>140</v>
      </c>
      <c r="AE210" t="s">
        <v>558</v>
      </c>
      <c r="AG210" t="s">
        <v>149</v>
      </c>
    </row>
    <row r="211" spans="1:33" x14ac:dyDescent="0.25">
      <c r="A211">
        <v>1356441349</v>
      </c>
      <c r="B211">
        <v>425310</v>
      </c>
      <c r="C211" t="s">
        <v>1184</v>
      </c>
      <c r="D211" t="s">
        <v>1185</v>
      </c>
      <c r="E211" t="s">
        <v>1184</v>
      </c>
      <c r="G211" t="s">
        <v>136</v>
      </c>
      <c r="H211" t="s">
        <v>1186</v>
      </c>
      <c r="J211" t="s">
        <v>138</v>
      </c>
      <c r="L211" t="s">
        <v>752</v>
      </c>
      <c r="M211" t="s">
        <v>193</v>
      </c>
      <c r="R211" t="s">
        <v>1184</v>
      </c>
      <c r="W211" t="s">
        <v>1184</v>
      </c>
      <c r="X211" t="s">
        <v>153</v>
      </c>
      <c r="Y211" t="s">
        <v>142</v>
      </c>
      <c r="Z211" t="s">
        <v>143</v>
      </c>
      <c r="AA211" t="s">
        <v>154</v>
      </c>
      <c r="AB211" t="s">
        <v>453</v>
      </c>
      <c r="AC211" t="s">
        <v>146</v>
      </c>
      <c r="AD211" t="s">
        <v>140</v>
      </c>
      <c r="AE211" t="s">
        <v>147</v>
      </c>
      <c r="AF211" t="s">
        <v>148</v>
      </c>
      <c r="AG211" t="s">
        <v>149</v>
      </c>
    </row>
    <row r="212" spans="1:33" x14ac:dyDescent="0.25">
      <c r="A212">
        <v>1952573057</v>
      </c>
      <c r="B212">
        <v>3368292</v>
      </c>
      <c r="C212" t="s">
        <v>1187</v>
      </c>
      <c r="D212" t="s">
        <v>1188</v>
      </c>
      <c r="E212" t="s">
        <v>1189</v>
      </c>
      <c r="G212" t="s">
        <v>458</v>
      </c>
      <c r="H212" t="s">
        <v>459</v>
      </c>
      <c r="J212" t="s">
        <v>460</v>
      </c>
      <c r="L212" t="s">
        <v>209</v>
      </c>
      <c r="M212" t="s">
        <v>140</v>
      </c>
      <c r="R212" t="s">
        <v>1187</v>
      </c>
      <c r="W212" t="s">
        <v>1189</v>
      </c>
      <c r="X212" t="s">
        <v>461</v>
      </c>
      <c r="Y212" t="s">
        <v>462</v>
      </c>
      <c r="Z212" t="s">
        <v>143</v>
      </c>
      <c r="AA212" t="s">
        <v>498</v>
      </c>
      <c r="AB212" t="s">
        <v>145</v>
      </c>
      <c r="AC212" t="s">
        <v>146</v>
      </c>
      <c r="AD212" t="s">
        <v>140</v>
      </c>
      <c r="AE212" t="s">
        <v>147</v>
      </c>
      <c r="AF212" t="s">
        <v>464</v>
      </c>
      <c r="AG212" t="s">
        <v>149</v>
      </c>
    </row>
    <row r="213" spans="1:33" x14ac:dyDescent="0.25">
      <c r="A213">
        <v>1114170586</v>
      </c>
      <c r="B213">
        <v>3759166</v>
      </c>
      <c r="C213" t="s">
        <v>1190</v>
      </c>
      <c r="D213" t="s">
        <v>1191</v>
      </c>
      <c r="E213" t="s">
        <v>1192</v>
      </c>
      <c r="G213" t="s">
        <v>1193</v>
      </c>
      <c r="H213" t="s">
        <v>1194</v>
      </c>
      <c r="I213">
        <v>11116</v>
      </c>
      <c r="J213" t="s">
        <v>1195</v>
      </c>
      <c r="L213" t="s">
        <v>139</v>
      </c>
      <c r="M213" t="s">
        <v>140</v>
      </c>
      <c r="R213" t="s">
        <v>1190</v>
      </c>
      <c r="W213" t="s">
        <v>1192</v>
      </c>
      <c r="X213" t="s">
        <v>734</v>
      </c>
      <c r="Y213" t="s">
        <v>735</v>
      </c>
      <c r="Z213" t="s">
        <v>143</v>
      </c>
      <c r="AA213" t="s">
        <v>736</v>
      </c>
      <c r="AB213" t="s">
        <v>829</v>
      </c>
      <c r="AC213" t="s">
        <v>146</v>
      </c>
      <c r="AD213" t="s">
        <v>140</v>
      </c>
      <c r="AE213" t="s">
        <v>147</v>
      </c>
      <c r="AG213" t="s">
        <v>149</v>
      </c>
    </row>
    <row r="214" spans="1:33" x14ac:dyDescent="0.25">
      <c r="A214">
        <v>1669515466</v>
      </c>
      <c r="B214">
        <v>3808019</v>
      </c>
      <c r="C214" t="s">
        <v>1196</v>
      </c>
      <c r="D214" t="s">
        <v>1197</v>
      </c>
      <c r="E214" t="s">
        <v>1198</v>
      </c>
      <c r="G214" t="s">
        <v>1193</v>
      </c>
      <c r="H214" t="s">
        <v>1194</v>
      </c>
      <c r="I214">
        <v>11116</v>
      </c>
      <c r="J214" t="s">
        <v>1195</v>
      </c>
      <c r="L214" t="s">
        <v>139</v>
      </c>
      <c r="M214" t="s">
        <v>140</v>
      </c>
      <c r="R214" t="s">
        <v>1196</v>
      </c>
      <c r="W214" t="s">
        <v>1198</v>
      </c>
      <c r="X214" t="s">
        <v>1199</v>
      </c>
      <c r="Y214" t="s">
        <v>225</v>
      </c>
      <c r="Z214" t="s">
        <v>143</v>
      </c>
      <c r="AA214" t="s">
        <v>1200</v>
      </c>
      <c r="AB214" t="s">
        <v>829</v>
      </c>
      <c r="AC214" t="s">
        <v>146</v>
      </c>
      <c r="AD214" t="s">
        <v>140</v>
      </c>
      <c r="AE214" t="s">
        <v>147</v>
      </c>
      <c r="AG214" t="s">
        <v>149</v>
      </c>
    </row>
    <row r="215" spans="1:33" x14ac:dyDescent="0.25">
      <c r="A215">
        <v>1356563175</v>
      </c>
      <c r="B215">
        <v>3808000</v>
      </c>
      <c r="C215" t="s">
        <v>1201</v>
      </c>
      <c r="D215" t="s">
        <v>1202</v>
      </c>
      <c r="E215" t="s">
        <v>1203</v>
      </c>
      <c r="G215" t="s">
        <v>1193</v>
      </c>
      <c r="H215" t="s">
        <v>1194</v>
      </c>
      <c r="I215">
        <v>11116</v>
      </c>
      <c r="J215" t="s">
        <v>1195</v>
      </c>
      <c r="L215" t="s">
        <v>139</v>
      </c>
      <c r="M215" t="s">
        <v>140</v>
      </c>
      <c r="R215" t="s">
        <v>1201</v>
      </c>
      <c r="W215" t="s">
        <v>1203</v>
      </c>
      <c r="X215" t="s">
        <v>1199</v>
      </c>
      <c r="Y215" t="s">
        <v>225</v>
      </c>
      <c r="Z215" t="s">
        <v>143</v>
      </c>
      <c r="AA215" t="s">
        <v>1200</v>
      </c>
      <c r="AB215" t="s">
        <v>829</v>
      </c>
      <c r="AC215" t="s">
        <v>146</v>
      </c>
      <c r="AD215" t="s">
        <v>140</v>
      </c>
      <c r="AE215" t="s">
        <v>147</v>
      </c>
      <c r="AG215" t="s">
        <v>149</v>
      </c>
    </row>
    <row r="216" spans="1:33" x14ac:dyDescent="0.25">
      <c r="A216">
        <v>1538112636</v>
      </c>
      <c r="B216">
        <v>2808684</v>
      </c>
      <c r="C216" t="s">
        <v>1204</v>
      </c>
      <c r="D216" t="s">
        <v>1205</v>
      </c>
      <c r="E216" t="s">
        <v>1206</v>
      </c>
      <c r="G216" t="s">
        <v>1207</v>
      </c>
      <c r="H216" t="s">
        <v>1208</v>
      </c>
      <c r="I216">
        <v>504</v>
      </c>
      <c r="J216" t="s">
        <v>1209</v>
      </c>
      <c r="L216" t="s">
        <v>159</v>
      </c>
      <c r="M216" t="s">
        <v>140</v>
      </c>
      <c r="R216" t="s">
        <v>1204</v>
      </c>
      <c r="W216" t="s">
        <v>1206</v>
      </c>
      <c r="X216" t="s">
        <v>1210</v>
      </c>
      <c r="Y216" t="s">
        <v>142</v>
      </c>
      <c r="Z216" t="s">
        <v>143</v>
      </c>
      <c r="AA216" t="s">
        <v>1211</v>
      </c>
      <c r="AB216" t="s">
        <v>145</v>
      </c>
      <c r="AC216" t="s">
        <v>146</v>
      </c>
      <c r="AD216" t="s">
        <v>140</v>
      </c>
      <c r="AE216" t="s">
        <v>147</v>
      </c>
      <c r="AF216" t="s">
        <v>148</v>
      </c>
      <c r="AG216" t="s">
        <v>149</v>
      </c>
    </row>
    <row r="217" spans="1:33" x14ac:dyDescent="0.25">
      <c r="A217">
        <v>1871724781</v>
      </c>
      <c r="B217">
        <v>3129504</v>
      </c>
      <c r="C217" t="s">
        <v>1212</v>
      </c>
      <c r="D217" t="s">
        <v>1213</v>
      </c>
      <c r="E217" t="s">
        <v>1214</v>
      </c>
      <c r="G217" t="s">
        <v>1207</v>
      </c>
      <c r="H217" t="s">
        <v>1208</v>
      </c>
      <c r="I217">
        <v>504</v>
      </c>
      <c r="J217" t="s">
        <v>1209</v>
      </c>
      <c r="L217" t="s">
        <v>159</v>
      </c>
      <c r="M217" t="s">
        <v>140</v>
      </c>
      <c r="R217" t="s">
        <v>1212</v>
      </c>
      <c r="W217" t="s">
        <v>1215</v>
      </c>
      <c r="X217" t="s">
        <v>1216</v>
      </c>
      <c r="Y217" t="s">
        <v>234</v>
      </c>
      <c r="Z217" t="s">
        <v>143</v>
      </c>
      <c r="AA217" t="s">
        <v>1217</v>
      </c>
      <c r="AB217" t="s">
        <v>145</v>
      </c>
      <c r="AC217" t="s">
        <v>146</v>
      </c>
      <c r="AD217" t="s">
        <v>140</v>
      </c>
      <c r="AE217" t="s">
        <v>147</v>
      </c>
      <c r="AF217" t="s">
        <v>148</v>
      </c>
      <c r="AG217" t="s">
        <v>149</v>
      </c>
    </row>
    <row r="218" spans="1:33" x14ac:dyDescent="0.25">
      <c r="A218">
        <v>1760572903</v>
      </c>
      <c r="B218">
        <v>2410126</v>
      </c>
      <c r="C218" t="s">
        <v>1218</v>
      </c>
      <c r="D218" t="s">
        <v>1219</v>
      </c>
      <c r="E218" t="s">
        <v>1220</v>
      </c>
      <c r="G218" t="s">
        <v>1207</v>
      </c>
      <c r="H218" t="s">
        <v>1208</v>
      </c>
      <c r="I218">
        <v>504</v>
      </c>
      <c r="J218" t="s">
        <v>1209</v>
      </c>
      <c r="L218" t="s">
        <v>165</v>
      </c>
      <c r="M218" t="s">
        <v>140</v>
      </c>
      <c r="R218" t="s">
        <v>1218</v>
      </c>
      <c r="W218" t="s">
        <v>1220</v>
      </c>
      <c r="X218" t="s">
        <v>1221</v>
      </c>
      <c r="Y218" t="s">
        <v>142</v>
      </c>
      <c r="Z218" t="s">
        <v>143</v>
      </c>
      <c r="AA218" t="s">
        <v>1222</v>
      </c>
      <c r="AB218" t="s">
        <v>145</v>
      </c>
      <c r="AC218" t="s">
        <v>146</v>
      </c>
      <c r="AD218" t="s">
        <v>140</v>
      </c>
      <c r="AE218" t="s">
        <v>147</v>
      </c>
      <c r="AF218" t="s">
        <v>148</v>
      </c>
      <c r="AG218" t="s">
        <v>149</v>
      </c>
    </row>
    <row r="219" spans="1:33" x14ac:dyDescent="0.25">
      <c r="A219">
        <v>1922040575</v>
      </c>
      <c r="B219">
        <v>2409772</v>
      </c>
      <c r="C219" t="s">
        <v>1223</v>
      </c>
      <c r="D219" t="s">
        <v>1224</v>
      </c>
      <c r="E219" t="s">
        <v>1225</v>
      </c>
      <c r="G219" t="s">
        <v>1207</v>
      </c>
      <c r="H219" t="s">
        <v>1208</v>
      </c>
      <c r="I219">
        <v>504</v>
      </c>
      <c r="J219" t="s">
        <v>1209</v>
      </c>
      <c r="L219" t="s">
        <v>165</v>
      </c>
      <c r="M219" t="s">
        <v>140</v>
      </c>
      <c r="R219" t="s">
        <v>1223</v>
      </c>
      <c r="W219" t="s">
        <v>1225</v>
      </c>
      <c r="X219" t="s">
        <v>1226</v>
      </c>
      <c r="Y219" t="s">
        <v>142</v>
      </c>
      <c r="Z219" t="s">
        <v>143</v>
      </c>
      <c r="AA219" t="s">
        <v>1227</v>
      </c>
      <c r="AB219" t="s">
        <v>145</v>
      </c>
      <c r="AC219" t="s">
        <v>146</v>
      </c>
      <c r="AD219" t="s">
        <v>140</v>
      </c>
      <c r="AE219" t="s">
        <v>147</v>
      </c>
      <c r="AF219" t="s">
        <v>148</v>
      </c>
      <c r="AG219" t="s">
        <v>149</v>
      </c>
    </row>
    <row r="220" spans="1:33" x14ac:dyDescent="0.25">
      <c r="A220">
        <v>1487614020</v>
      </c>
      <c r="B220">
        <v>979451</v>
      </c>
      <c r="C220" t="s">
        <v>1228</v>
      </c>
      <c r="D220" t="s">
        <v>1229</v>
      </c>
      <c r="E220" t="s">
        <v>1230</v>
      </c>
      <c r="G220" t="s">
        <v>1207</v>
      </c>
      <c r="H220" t="s">
        <v>1208</v>
      </c>
      <c r="I220">
        <v>504</v>
      </c>
      <c r="J220" t="s">
        <v>1209</v>
      </c>
      <c r="L220" t="s">
        <v>165</v>
      </c>
      <c r="M220" t="s">
        <v>140</v>
      </c>
      <c r="R220" t="s">
        <v>1228</v>
      </c>
      <c r="W220" t="s">
        <v>1230</v>
      </c>
      <c r="X220" t="s">
        <v>1231</v>
      </c>
      <c r="Y220" t="s">
        <v>1232</v>
      </c>
      <c r="Z220" t="s">
        <v>143</v>
      </c>
      <c r="AA220" t="s">
        <v>1233</v>
      </c>
      <c r="AB220" t="s">
        <v>145</v>
      </c>
      <c r="AC220" t="s">
        <v>146</v>
      </c>
      <c r="AD220" t="s">
        <v>140</v>
      </c>
      <c r="AE220" t="s">
        <v>147</v>
      </c>
      <c r="AF220" t="s">
        <v>148</v>
      </c>
      <c r="AG220" t="s">
        <v>149</v>
      </c>
    </row>
    <row r="221" spans="1:33" x14ac:dyDescent="0.25">
      <c r="A221">
        <v>1508885716</v>
      </c>
      <c r="B221">
        <v>605101</v>
      </c>
      <c r="C221" t="s">
        <v>1234</v>
      </c>
      <c r="D221" t="s">
        <v>1235</v>
      </c>
      <c r="E221" t="s">
        <v>1236</v>
      </c>
      <c r="G221" t="s">
        <v>1207</v>
      </c>
      <c r="H221" t="s">
        <v>1208</v>
      </c>
      <c r="I221">
        <v>504</v>
      </c>
      <c r="J221" t="s">
        <v>1209</v>
      </c>
      <c r="L221" t="s">
        <v>165</v>
      </c>
      <c r="M221" t="s">
        <v>140</v>
      </c>
      <c r="R221" t="s">
        <v>1234</v>
      </c>
      <c r="W221" t="s">
        <v>1236</v>
      </c>
      <c r="X221" t="s">
        <v>160</v>
      </c>
      <c r="Y221" t="s">
        <v>142</v>
      </c>
      <c r="Z221" t="s">
        <v>143</v>
      </c>
      <c r="AA221" t="s">
        <v>161</v>
      </c>
      <c r="AB221" t="s">
        <v>145</v>
      </c>
      <c r="AC221" t="s">
        <v>146</v>
      </c>
      <c r="AD221" t="s">
        <v>140</v>
      </c>
      <c r="AE221" t="s">
        <v>147</v>
      </c>
      <c r="AF221" t="s">
        <v>148</v>
      </c>
      <c r="AG221" t="s">
        <v>149</v>
      </c>
    </row>
    <row r="222" spans="1:33" x14ac:dyDescent="0.25">
      <c r="A222">
        <v>1538247580</v>
      </c>
      <c r="B222">
        <v>2859841</v>
      </c>
      <c r="C222" t="s">
        <v>1237</v>
      </c>
      <c r="D222" t="s">
        <v>1238</v>
      </c>
      <c r="E222" t="s">
        <v>1239</v>
      </c>
      <c r="G222" t="s">
        <v>1207</v>
      </c>
      <c r="H222" t="s">
        <v>1208</v>
      </c>
      <c r="I222">
        <v>504</v>
      </c>
      <c r="J222" t="s">
        <v>1209</v>
      </c>
      <c r="L222" t="s">
        <v>165</v>
      </c>
      <c r="M222" t="s">
        <v>140</v>
      </c>
      <c r="R222" t="s">
        <v>1237</v>
      </c>
      <c r="W222" t="s">
        <v>1239</v>
      </c>
      <c r="X222" t="s">
        <v>527</v>
      </c>
      <c r="Y222" t="s">
        <v>528</v>
      </c>
      <c r="Z222" t="s">
        <v>143</v>
      </c>
      <c r="AA222" t="s">
        <v>529</v>
      </c>
      <c r="AB222" t="s">
        <v>145</v>
      </c>
      <c r="AC222" t="s">
        <v>146</v>
      </c>
      <c r="AD222" t="s">
        <v>140</v>
      </c>
      <c r="AE222" t="s">
        <v>147</v>
      </c>
      <c r="AF222" t="s">
        <v>148</v>
      </c>
      <c r="AG222" t="s">
        <v>149</v>
      </c>
    </row>
    <row r="223" spans="1:33" x14ac:dyDescent="0.25">
      <c r="A223">
        <v>1568480697</v>
      </c>
      <c r="B223">
        <v>3127300</v>
      </c>
      <c r="C223" t="s">
        <v>1240</v>
      </c>
      <c r="D223" t="s">
        <v>1241</v>
      </c>
      <c r="E223" t="s">
        <v>1242</v>
      </c>
      <c r="G223" t="s">
        <v>1207</v>
      </c>
      <c r="H223" t="s">
        <v>1208</v>
      </c>
      <c r="I223">
        <v>504</v>
      </c>
      <c r="J223" t="s">
        <v>1209</v>
      </c>
      <c r="L223" t="s">
        <v>165</v>
      </c>
      <c r="M223" t="s">
        <v>140</v>
      </c>
      <c r="R223" t="s">
        <v>1240</v>
      </c>
      <c r="W223" t="s">
        <v>1242</v>
      </c>
      <c r="X223" t="s">
        <v>1231</v>
      </c>
      <c r="Y223" t="s">
        <v>1243</v>
      </c>
      <c r="Z223" t="s">
        <v>143</v>
      </c>
      <c r="AA223" t="s">
        <v>1233</v>
      </c>
      <c r="AB223" t="s">
        <v>145</v>
      </c>
      <c r="AC223" t="s">
        <v>146</v>
      </c>
      <c r="AD223" t="s">
        <v>140</v>
      </c>
      <c r="AE223" t="s">
        <v>147</v>
      </c>
      <c r="AF223" t="s">
        <v>148</v>
      </c>
      <c r="AG223" t="s">
        <v>149</v>
      </c>
    </row>
    <row r="224" spans="1:33" x14ac:dyDescent="0.25">
      <c r="A224">
        <v>1619995750</v>
      </c>
      <c r="B224">
        <v>3127337</v>
      </c>
      <c r="C224" t="s">
        <v>1244</v>
      </c>
      <c r="D224" t="s">
        <v>1245</v>
      </c>
      <c r="E224" t="s">
        <v>1246</v>
      </c>
      <c r="G224" t="s">
        <v>1207</v>
      </c>
      <c r="H224" t="s">
        <v>1208</v>
      </c>
      <c r="I224">
        <v>504</v>
      </c>
      <c r="J224" t="s">
        <v>1209</v>
      </c>
      <c r="L224" t="s">
        <v>165</v>
      </c>
      <c r="M224" t="s">
        <v>140</v>
      </c>
      <c r="R224" t="s">
        <v>1244</v>
      </c>
      <c r="W224" t="s">
        <v>1246</v>
      </c>
      <c r="X224" t="s">
        <v>1231</v>
      </c>
      <c r="Y224" t="s">
        <v>1232</v>
      </c>
      <c r="Z224" t="s">
        <v>143</v>
      </c>
      <c r="AA224" t="s">
        <v>1233</v>
      </c>
      <c r="AB224" t="s">
        <v>145</v>
      </c>
      <c r="AC224" t="s">
        <v>146</v>
      </c>
      <c r="AD224" t="s">
        <v>140</v>
      </c>
      <c r="AE224" t="s">
        <v>147</v>
      </c>
      <c r="AF224" t="s">
        <v>148</v>
      </c>
      <c r="AG224" t="s">
        <v>149</v>
      </c>
    </row>
    <row r="225" spans="1:33" x14ac:dyDescent="0.25">
      <c r="A225">
        <v>1912119249</v>
      </c>
      <c r="C225" t="s">
        <v>649</v>
      </c>
      <c r="G225" t="s">
        <v>650</v>
      </c>
      <c r="H225" t="s">
        <v>651</v>
      </c>
      <c r="J225" t="s">
        <v>652</v>
      </c>
      <c r="K225" t="s">
        <v>95</v>
      </c>
      <c r="L225" t="s">
        <v>544</v>
      </c>
      <c r="M225" t="s">
        <v>140</v>
      </c>
      <c r="R225" t="s">
        <v>653</v>
      </c>
      <c r="S225" t="s">
        <v>1247</v>
      </c>
      <c r="T225" t="s">
        <v>142</v>
      </c>
      <c r="U225" t="s">
        <v>143</v>
      </c>
      <c r="V225">
        <v>12953</v>
      </c>
      <c r="AC225" t="s">
        <v>146</v>
      </c>
      <c r="AD225" t="s">
        <v>140</v>
      </c>
      <c r="AE225" t="s">
        <v>558</v>
      </c>
      <c r="AF225" t="s">
        <v>148</v>
      </c>
      <c r="AG225" t="s">
        <v>149</v>
      </c>
    </row>
    <row r="226" spans="1:33" x14ac:dyDescent="0.25">
      <c r="B226">
        <v>2247189</v>
      </c>
      <c r="C226" t="s">
        <v>1248</v>
      </c>
      <c r="D226" t="s">
        <v>1249</v>
      </c>
      <c r="E226" t="s">
        <v>1250</v>
      </c>
      <c r="F226">
        <v>141463735</v>
      </c>
      <c r="G226" t="s">
        <v>1251</v>
      </c>
      <c r="H226" t="s">
        <v>1252</v>
      </c>
      <c r="J226" t="s">
        <v>1253</v>
      </c>
      <c r="L226" t="s">
        <v>95</v>
      </c>
      <c r="M226" t="s">
        <v>193</v>
      </c>
      <c r="W226" t="s">
        <v>1250</v>
      </c>
      <c r="X226" t="s">
        <v>1254</v>
      </c>
      <c r="Y226" t="s">
        <v>234</v>
      </c>
      <c r="Z226" t="s">
        <v>143</v>
      </c>
      <c r="AA226" t="s">
        <v>1255</v>
      </c>
      <c r="AB226" t="s">
        <v>538</v>
      </c>
      <c r="AC226" t="s">
        <v>146</v>
      </c>
      <c r="AD226" t="s">
        <v>140</v>
      </c>
      <c r="AE226" t="s">
        <v>147</v>
      </c>
      <c r="AF226" t="s">
        <v>236</v>
      </c>
      <c r="AG226" t="s">
        <v>149</v>
      </c>
    </row>
    <row r="227" spans="1:33" x14ac:dyDescent="0.25">
      <c r="B227">
        <v>2246642</v>
      </c>
      <c r="C227" t="s">
        <v>1256</v>
      </c>
      <c r="D227" t="s">
        <v>1257</v>
      </c>
      <c r="E227" t="s">
        <v>1258</v>
      </c>
      <c r="F227">
        <v>141563885</v>
      </c>
      <c r="G227" t="s">
        <v>1259</v>
      </c>
      <c r="H227" t="s">
        <v>1260</v>
      </c>
      <c r="J227" t="s">
        <v>1261</v>
      </c>
      <c r="L227" t="s">
        <v>95</v>
      </c>
      <c r="M227" t="s">
        <v>140</v>
      </c>
      <c r="W227" t="s">
        <v>1258</v>
      </c>
      <c r="X227" t="s">
        <v>1061</v>
      </c>
      <c r="Y227" t="s">
        <v>1262</v>
      </c>
      <c r="Z227" t="s">
        <v>143</v>
      </c>
      <c r="AA227">
        <v>12974</v>
      </c>
      <c r="AB227" t="s">
        <v>538</v>
      </c>
      <c r="AC227" t="s">
        <v>146</v>
      </c>
      <c r="AD227" t="s">
        <v>140</v>
      </c>
      <c r="AE227" t="s">
        <v>147</v>
      </c>
      <c r="AF227" t="s">
        <v>148</v>
      </c>
      <c r="AG227" t="s">
        <v>149</v>
      </c>
    </row>
    <row r="228" spans="1:33" x14ac:dyDescent="0.25">
      <c r="A228">
        <v>1609920438</v>
      </c>
      <c r="B228">
        <v>921022</v>
      </c>
      <c r="C228" t="s">
        <v>1263</v>
      </c>
      <c r="D228" t="s">
        <v>1264</v>
      </c>
      <c r="E228" t="s">
        <v>1265</v>
      </c>
      <c r="F228">
        <v>237150954</v>
      </c>
      <c r="G228" t="s">
        <v>1149</v>
      </c>
      <c r="H228" t="s">
        <v>1266</v>
      </c>
      <c r="I228">
        <v>103</v>
      </c>
      <c r="J228" t="s">
        <v>1150</v>
      </c>
      <c r="L228" t="s">
        <v>1267</v>
      </c>
      <c r="M228" t="s">
        <v>193</v>
      </c>
      <c r="R228" t="s">
        <v>1268</v>
      </c>
      <c r="W228" t="s">
        <v>1269</v>
      </c>
      <c r="X228" t="s">
        <v>1270</v>
      </c>
      <c r="Y228" t="s">
        <v>1271</v>
      </c>
      <c r="Z228" t="s">
        <v>143</v>
      </c>
      <c r="AA228" t="s">
        <v>1272</v>
      </c>
      <c r="AB228" t="s">
        <v>308</v>
      </c>
      <c r="AC228" t="s">
        <v>146</v>
      </c>
      <c r="AD228" t="s">
        <v>140</v>
      </c>
      <c r="AE228" t="s">
        <v>147</v>
      </c>
      <c r="AF228" t="s">
        <v>1153</v>
      </c>
      <c r="AG228" t="s">
        <v>149</v>
      </c>
    </row>
    <row r="229" spans="1:33" x14ac:dyDescent="0.25">
      <c r="B229">
        <v>2002317</v>
      </c>
      <c r="C229" t="s">
        <v>1273</v>
      </c>
      <c r="D229" t="s">
        <v>1274</v>
      </c>
      <c r="E229" t="s">
        <v>1275</v>
      </c>
      <c r="F229">
        <v>141564208</v>
      </c>
      <c r="G229" t="s">
        <v>1276</v>
      </c>
      <c r="H229" t="s">
        <v>1277</v>
      </c>
      <c r="I229">
        <v>4317</v>
      </c>
      <c r="J229" t="s">
        <v>1278</v>
      </c>
      <c r="L229" t="s">
        <v>93</v>
      </c>
      <c r="M229" t="s">
        <v>140</v>
      </c>
      <c r="W229" t="s">
        <v>1275</v>
      </c>
      <c r="X229" t="s">
        <v>1279</v>
      </c>
      <c r="Y229" t="s">
        <v>419</v>
      </c>
      <c r="Z229" t="s">
        <v>143</v>
      </c>
      <c r="AA229" t="s">
        <v>1280</v>
      </c>
      <c r="AB229" t="s">
        <v>538</v>
      </c>
      <c r="AC229" t="s">
        <v>146</v>
      </c>
      <c r="AD229" t="s">
        <v>140</v>
      </c>
      <c r="AE229" t="s">
        <v>147</v>
      </c>
      <c r="AG229" t="s">
        <v>149</v>
      </c>
    </row>
    <row r="230" spans="1:33" x14ac:dyDescent="0.25">
      <c r="C230" t="s">
        <v>1281</v>
      </c>
      <c r="G230" t="s">
        <v>1282</v>
      </c>
      <c r="H230" t="s">
        <v>1277</v>
      </c>
      <c r="I230">
        <v>4317</v>
      </c>
      <c r="J230" t="s">
        <v>1283</v>
      </c>
      <c r="K230" t="s">
        <v>1284</v>
      </c>
      <c r="L230" t="s">
        <v>540</v>
      </c>
      <c r="M230" t="s">
        <v>140</v>
      </c>
      <c r="N230" t="s">
        <v>1285</v>
      </c>
      <c r="O230" t="s">
        <v>1030</v>
      </c>
      <c r="P230" t="s">
        <v>143</v>
      </c>
      <c r="Q230">
        <v>12203</v>
      </c>
      <c r="AC230" t="s">
        <v>146</v>
      </c>
      <c r="AD230" t="s">
        <v>140</v>
      </c>
      <c r="AE230" t="s">
        <v>541</v>
      </c>
      <c r="AG230" t="s">
        <v>149</v>
      </c>
    </row>
    <row r="231" spans="1:33" x14ac:dyDescent="0.25">
      <c r="B231">
        <v>2250071</v>
      </c>
      <c r="C231" t="s">
        <v>1286</v>
      </c>
      <c r="D231" t="s">
        <v>1287</v>
      </c>
      <c r="E231" t="s">
        <v>1288</v>
      </c>
      <c r="F231">
        <v>150617072</v>
      </c>
      <c r="G231" t="s">
        <v>1289</v>
      </c>
      <c r="H231" t="s">
        <v>1290</v>
      </c>
      <c r="I231">
        <v>1024</v>
      </c>
      <c r="J231" t="s">
        <v>1291</v>
      </c>
      <c r="L231" t="s">
        <v>95</v>
      </c>
      <c r="M231" t="s">
        <v>193</v>
      </c>
      <c r="W231" t="s">
        <v>1288</v>
      </c>
      <c r="X231" t="s">
        <v>1061</v>
      </c>
      <c r="Y231" t="s">
        <v>489</v>
      </c>
      <c r="Z231" t="s">
        <v>143</v>
      </c>
      <c r="AA231" t="s">
        <v>1292</v>
      </c>
      <c r="AB231" t="s">
        <v>538</v>
      </c>
      <c r="AC231" t="s">
        <v>146</v>
      </c>
      <c r="AD231" t="s">
        <v>140</v>
      </c>
      <c r="AE231" t="s">
        <v>147</v>
      </c>
      <c r="AG231" t="s">
        <v>149</v>
      </c>
    </row>
    <row r="232" spans="1:33" x14ac:dyDescent="0.25">
      <c r="A232">
        <v>1598802514</v>
      </c>
      <c r="B232">
        <v>1530143</v>
      </c>
      <c r="C232" t="s">
        <v>1293</v>
      </c>
      <c r="D232" t="s">
        <v>1294</v>
      </c>
      <c r="E232" t="s">
        <v>1295</v>
      </c>
      <c r="G232" t="s">
        <v>1296</v>
      </c>
      <c r="H232" t="s">
        <v>1297</v>
      </c>
      <c r="J232" t="s">
        <v>1298</v>
      </c>
      <c r="L232" t="s">
        <v>1299</v>
      </c>
      <c r="M232" t="s">
        <v>193</v>
      </c>
      <c r="R232" t="s">
        <v>1293</v>
      </c>
      <c r="W232" t="s">
        <v>1295</v>
      </c>
      <c r="X232" t="s">
        <v>1300</v>
      </c>
      <c r="Y232" t="s">
        <v>1301</v>
      </c>
      <c r="Z232" t="s">
        <v>143</v>
      </c>
      <c r="AA232">
        <v>12029</v>
      </c>
      <c r="AB232" t="s">
        <v>1302</v>
      </c>
      <c r="AC232" t="s">
        <v>146</v>
      </c>
      <c r="AD232" t="s">
        <v>140</v>
      </c>
      <c r="AE232" t="s">
        <v>147</v>
      </c>
      <c r="AG232" t="s">
        <v>149</v>
      </c>
    </row>
    <row r="233" spans="1:33" x14ac:dyDescent="0.25">
      <c r="A233">
        <v>1649256900</v>
      </c>
      <c r="B233">
        <v>3822240</v>
      </c>
      <c r="C233" t="s">
        <v>1303</v>
      </c>
      <c r="D233" t="s">
        <v>1304</v>
      </c>
      <c r="E233" t="s">
        <v>1305</v>
      </c>
      <c r="G233" t="s">
        <v>1296</v>
      </c>
      <c r="H233" t="s">
        <v>1297</v>
      </c>
      <c r="J233" t="s">
        <v>1298</v>
      </c>
      <c r="L233" t="s">
        <v>139</v>
      </c>
      <c r="M233" t="s">
        <v>140</v>
      </c>
      <c r="R233" t="s">
        <v>1303</v>
      </c>
      <c r="W233" t="s">
        <v>1305</v>
      </c>
      <c r="X233" t="s">
        <v>1306</v>
      </c>
      <c r="Y233" t="s">
        <v>1307</v>
      </c>
      <c r="Z233" t="s">
        <v>1308</v>
      </c>
      <c r="AA233" t="s">
        <v>1309</v>
      </c>
      <c r="AB233" t="s">
        <v>145</v>
      </c>
      <c r="AC233" t="s">
        <v>146</v>
      </c>
      <c r="AD233" t="s">
        <v>140</v>
      </c>
      <c r="AE233" t="s">
        <v>147</v>
      </c>
      <c r="AG233" t="s">
        <v>149</v>
      </c>
    </row>
    <row r="234" spans="1:33" x14ac:dyDescent="0.25">
      <c r="A234">
        <v>1790815397</v>
      </c>
      <c r="B234">
        <v>3220835</v>
      </c>
      <c r="C234" t="s">
        <v>1310</v>
      </c>
      <c r="D234" t="s">
        <v>1311</v>
      </c>
      <c r="E234" t="s">
        <v>1310</v>
      </c>
      <c r="G234" t="s">
        <v>1296</v>
      </c>
      <c r="H234" t="s">
        <v>1297</v>
      </c>
      <c r="J234" t="s">
        <v>1298</v>
      </c>
      <c r="L234" t="s">
        <v>664</v>
      </c>
      <c r="M234" t="s">
        <v>140</v>
      </c>
      <c r="R234" t="s">
        <v>1310</v>
      </c>
      <c r="W234" t="s">
        <v>1310</v>
      </c>
      <c r="X234" t="s">
        <v>1312</v>
      </c>
      <c r="Y234" t="s">
        <v>1301</v>
      </c>
      <c r="Z234" t="s">
        <v>143</v>
      </c>
      <c r="AA234">
        <v>12029</v>
      </c>
      <c r="AB234" t="s">
        <v>145</v>
      </c>
      <c r="AC234" t="s">
        <v>146</v>
      </c>
      <c r="AD234" t="s">
        <v>140</v>
      </c>
      <c r="AE234" t="s">
        <v>147</v>
      </c>
      <c r="AG234" t="s">
        <v>149</v>
      </c>
    </row>
    <row r="235" spans="1:33" x14ac:dyDescent="0.25">
      <c r="A235">
        <v>1144233933</v>
      </c>
      <c r="B235">
        <v>3200460</v>
      </c>
      <c r="C235" t="s">
        <v>1313</v>
      </c>
      <c r="D235" t="s">
        <v>1314</v>
      </c>
      <c r="E235" t="s">
        <v>1315</v>
      </c>
      <c r="G235" t="s">
        <v>1316</v>
      </c>
      <c r="H235" t="s">
        <v>1317</v>
      </c>
      <c r="I235">
        <v>12</v>
      </c>
      <c r="J235" t="s">
        <v>1318</v>
      </c>
      <c r="L235" t="s">
        <v>664</v>
      </c>
      <c r="M235" t="s">
        <v>140</v>
      </c>
      <c r="R235" t="s">
        <v>1313</v>
      </c>
      <c r="W235" t="s">
        <v>1315</v>
      </c>
      <c r="X235" t="s">
        <v>1319</v>
      </c>
      <c r="Y235" t="s">
        <v>365</v>
      </c>
      <c r="Z235" t="s">
        <v>143</v>
      </c>
      <c r="AA235" t="s">
        <v>1320</v>
      </c>
      <c r="AB235" t="s">
        <v>1177</v>
      </c>
      <c r="AC235" t="s">
        <v>146</v>
      </c>
      <c r="AD235" t="s">
        <v>140</v>
      </c>
      <c r="AE235" t="s">
        <v>147</v>
      </c>
      <c r="AG235" t="s">
        <v>149</v>
      </c>
    </row>
    <row r="236" spans="1:33" x14ac:dyDescent="0.25">
      <c r="A236">
        <v>1265542575</v>
      </c>
      <c r="B236">
        <v>2260800</v>
      </c>
      <c r="C236" t="s">
        <v>1321</v>
      </c>
      <c r="D236" t="s">
        <v>1322</v>
      </c>
      <c r="E236" t="s">
        <v>1323</v>
      </c>
      <c r="G236" t="s">
        <v>1316</v>
      </c>
      <c r="H236" t="s">
        <v>1317</v>
      </c>
      <c r="I236">
        <v>12</v>
      </c>
      <c r="J236" t="s">
        <v>1318</v>
      </c>
      <c r="L236" t="s">
        <v>664</v>
      </c>
      <c r="M236" t="s">
        <v>140</v>
      </c>
      <c r="R236" t="s">
        <v>1321</v>
      </c>
      <c r="W236" t="s">
        <v>1323</v>
      </c>
      <c r="X236" t="s">
        <v>1324</v>
      </c>
      <c r="Y236" t="s">
        <v>225</v>
      </c>
      <c r="Z236" t="s">
        <v>143</v>
      </c>
      <c r="AA236" t="s">
        <v>1325</v>
      </c>
      <c r="AB236" t="s">
        <v>1177</v>
      </c>
      <c r="AC236" t="s">
        <v>146</v>
      </c>
      <c r="AD236" t="s">
        <v>140</v>
      </c>
      <c r="AE236" t="s">
        <v>147</v>
      </c>
      <c r="AG236" t="s">
        <v>149</v>
      </c>
    </row>
    <row r="237" spans="1:33" x14ac:dyDescent="0.25">
      <c r="A237">
        <v>1215077136</v>
      </c>
      <c r="B237">
        <v>3232551</v>
      </c>
      <c r="C237" t="s">
        <v>1326</v>
      </c>
      <c r="D237" t="s">
        <v>1327</v>
      </c>
      <c r="E237" t="s">
        <v>1328</v>
      </c>
      <c r="G237" t="s">
        <v>1316</v>
      </c>
      <c r="H237" t="s">
        <v>1317</v>
      </c>
      <c r="I237">
        <v>12</v>
      </c>
      <c r="J237" t="s">
        <v>1318</v>
      </c>
      <c r="L237" t="s">
        <v>664</v>
      </c>
      <c r="M237" t="s">
        <v>140</v>
      </c>
      <c r="R237" t="s">
        <v>1326</v>
      </c>
      <c r="W237" t="s">
        <v>1329</v>
      </c>
      <c r="X237" t="s">
        <v>1324</v>
      </c>
      <c r="Y237" t="s">
        <v>225</v>
      </c>
      <c r="Z237" t="s">
        <v>143</v>
      </c>
      <c r="AA237" t="s">
        <v>1325</v>
      </c>
      <c r="AB237" t="s">
        <v>1177</v>
      </c>
      <c r="AC237" t="s">
        <v>146</v>
      </c>
      <c r="AD237" t="s">
        <v>140</v>
      </c>
      <c r="AE237" t="s">
        <v>147</v>
      </c>
      <c r="AG237" t="s">
        <v>149</v>
      </c>
    </row>
    <row r="238" spans="1:33" x14ac:dyDescent="0.25">
      <c r="A238">
        <v>1285742486</v>
      </c>
      <c r="B238">
        <v>3158358</v>
      </c>
      <c r="C238" t="s">
        <v>1330</v>
      </c>
      <c r="D238" t="s">
        <v>1331</v>
      </c>
      <c r="E238" t="s">
        <v>1332</v>
      </c>
      <c r="G238" t="s">
        <v>1316</v>
      </c>
      <c r="H238" t="s">
        <v>1317</v>
      </c>
      <c r="I238">
        <v>12</v>
      </c>
      <c r="J238" t="s">
        <v>1318</v>
      </c>
      <c r="L238" t="s">
        <v>664</v>
      </c>
      <c r="M238" t="s">
        <v>140</v>
      </c>
      <c r="R238" t="s">
        <v>1330</v>
      </c>
      <c r="W238" t="s">
        <v>1333</v>
      </c>
      <c r="X238" t="s">
        <v>1324</v>
      </c>
      <c r="Y238" t="s">
        <v>225</v>
      </c>
      <c r="Z238" t="s">
        <v>143</v>
      </c>
      <c r="AA238" t="s">
        <v>1325</v>
      </c>
      <c r="AB238" t="s">
        <v>1177</v>
      </c>
      <c r="AC238" t="s">
        <v>146</v>
      </c>
      <c r="AD238" t="s">
        <v>140</v>
      </c>
      <c r="AE238" t="s">
        <v>147</v>
      </c>
      <c r="AG238" t="s">
        <v>149</v>
      </c>
    </row>
    <row r="239" spans="1:33" x14ac:dyDescent="0.25">
      <c r="A239">
        <v>1184732331</v>
      </c>
      <c r="B239">
        <v>1966090</v>
      </c>
      <c r="C239" t="s">
        <v>1334</v>
      </c>
      <c r="D239" t="s">
        <v>1335</v>
      </c>
      <c r="E239" t="s">
        <v>1334</v>
      </c>
      <c r="G239" t="s">
        <v>1316</v>
      </c>
      <c r="H239" t="s">
        <v>1317</v>
      </c>
      <c r="I239">
        <v>12</v>
      </c>
      <c r="J239" t="s">
        <v>1318</v>
      </c>
      <c r="L239" t="s">
        <v>664</v>
      </c>
      <c r="M239" t="s">
        <v>140</v>
      </c>
      <c r="R239" t="s">
        <v>1334</v>
      </c>
      <c r="W239" t="s">
        <v>1336</v>
      </c>
      <c r="X239" t="s">
        <v>1337</v>
      </c>
      <c r="Y239" t="s">
        <v>212</v>
      </c>
      <c r="Z239" t="s">
        <v>143</v>
      </c>
      <c r="AA239" t="s">
        <v>1338</v>
      </c>
      <c r="AB239" t="s">
        <v>1177</v>
      </c>
      <c r="AC239" t="s">
        <v>146</v>
      </c>
      <c r="AD239" t="s">
        <v>140</v>
      </c>
      <c r="AE239" t="s">
        <v>147</v>
      </c>
      <c r="AG239" t="s">
        <v>149</v>
      </c>
    </row>
    <row r="240" spans="1:33" x14ac:dyDescent="0.25">
      <c r="A240">
        <v>1629082714</v>
      </c>
      <c r="B240">
        <v>1938807</v>
      </c>
      <c r="C240" t="s">
        <v>1339</v>
      </c>
      <c r="D240" t="s">
        <v>1340</v>
      </c>
      <c r="E240" t="s">
        <v>1341</v>
      </c>
      <c r="G240" t="s">
        <v>1316</v>
      </c>
      <c r="H240" t="s">
        <v>1317</v>
      </c>
      <c r="I240">
        <v>12</v>
      </c>
      <c r="J240" t="s">
        <v>1318</v>
      </c>
      <c r="L240" t="s">
        <v>664</v>
      </c>
      <c r="M240" t="s">
        <v>140</v>
      </c>
      <c r="R240" t="s">
        <v>1339</v>
      </c>
      <c r="W240" t="s">
        <v>1341</v>
      </c>
      <c r="X240" t="s">
        <v>1319</v>
      </c>
      <c r="Y240" t="s">
        <v>365</v>
      </c>
      <c r="Z240" t="s">
        <v>143</v>
      </c>
      <c r="AA240" t="s">
        <v>1320</v>
      </c>
      <c r="AB240" t="s">
        <v>1177</v>
      </c>
      <c r="AC240" t="s">
        <v>146</v>
      </c>
      <c r="AD240" t="s">
        <v>140</v>
      </c>
      <c r="AE240" t="s">
        <v>147</v>
      </c>
      <c r="AG240" t="s">
        <v>149</v>
      </c>
    </row>
    <row r="241" spans="1:33" x14ac:dyDescent="0.25">
      <c r="A241">
        <v>1508949009</v>
      </c>
      <c r="B241">
        <v>2506316</v>
      </c>
      <c r="C241" t="s">
        <v>1342</v>
      </c>
      <c r="D241" t="s">
        <v>1343</v>
      </c>
      <c r="E241" t="s">
        <v>1344</v>
      </c>
      <c r="G241" t="s">
        <v>1345</v>
      </c>
      <c r="H241" t="s">
        <v>1346</v>
      </c>
      <c r="J241" t="s">
        <v>1347</v>
      </c>
      <c r="L241" t="s">
        <v>139</v>
      </c>
      <c r="M241" t="s">
        <v>140</v>
      </c>
      <c r="R241" t="s">
        <v>1342</v>
      </c>
      <c r="W241" t="s">
        <v>1342</v>
      </c>
      <c r="X241" t="s">
        <v>1348</v>
      </c>
      <c r="Y241" t="s">
        <v>1349</v>
      </c>
      <c r="Z241" t="s">
        <v>143</v>
      </c>
      <c r="AA241" t="s">
        <v>1350</v>
      </c>
      <c r="AB241" t="s">
        <v>145</v>
      </c>
      <c r="AC241" t="s">
        <v>146</v>
      </c>
      <c r="AD241" t="s">
        <v>140</v>
      </c>
      <c r="AE241" t="s">
        <v>147</v>
      </c>
      <c r="AF241" t="s">
        <v>148</v>
      </c>
      <c r="AG241" t="s">
        <v>149</v>
      </c>
    </row>
    <row r="242" spans="1:33" x14ac:dyDescent="0.25">
      <c r="A242">
        <v>1316090657</v>
      </c>
      <c r="B242">
        <v>2506274</v>
      </c>
      <c r="C242" t="s">
        <v>1351</v>
      </c>
      <c r="D242" t="s">
        <v>1352</v>
      </c>
      <c r="E242" t="s">
        <v>1353</v>
      </c>
      <c r="G242" t="s">
        <v>1345</v>
      </c>
      <c r="H242" t="s">
        <v>1346</v>
      </c>
      <c r="J242" t="s">
        <v>1347</v>
      </c>
      <c r="L242" t="s">
        <v>209</v>
      </c>
      <c r="M242" t="s">
        <v>140</v>
      </c>
      <c r="R242" t="s">
        <v>1351</v>
      </c>
      <c r="W242" t="s">
        <v>1353</v>
      </c>
      <c r="X242" t="s">
        <v>1354</v>
      </c>
      <c r="Y242" t="s">
        <v>1349</v>
      </c>
      <c r="Z242" t="s">
        <v>143</v>
      </c>
      <c r="AA242" t="s">
        <v>1355</v>
      </c>
      <c r="AB242" t="s">
        <v>145</v>
      </c>
      <c r="AC242" t="s">
        <v>146</v>
      </c>
      <c r="AD242" t="s">
        <v>140</v>
      </c>
      <c r="AE242" t="s">
        <v>147</v>
      </c>
      <c r="AF242" t="s">
        <v>148</v>
      </c>
      <c r="AG242" t="s">
        <v>149</v>
      </c>
    </row>
    <row r="243" spans="1:33" x14ac:dyDescent="0.25">
      <c r="A243">
        <v>1902018237</v>
      </c>
      <c r="C243" t="s">
        <v>649</v>
      </c>
      <c r="G243" t="s">
        <v>650</v>
      </c>
      <c r="H243" t="s">
        <v>651</v>
      </c>
      <c r="I243">
        <v>2245</v>
      </c>
      <c r="J243" t="s">
        <v>652</v>
      </c>
      <c r="K243" t="s">
        <v>95</v>
      </c>
      <c r="L243" t="s">
        <v>544</v>
      </c>
      <c r="M243" t="s">
        <v>140</v>
      </c>
      <c r="R243" t="s">
        <v>1356</v>
      </c>
      <c r="S243" t="s">
        <v>1247</v>
      </c>
      <c r="T243" t="s">
        <v>142</v>
      </c>
      <c r="U243" t="s">
        <v>143</v>
      </c>
      <c r="V243">
        <v>12953</v>
      </c>
      <c r="AC243" t="s">
        <v>146</v>
      </c>
      <c r="AD243" t="s">
        <v>140</v>
      </c>
      <c r="AE243" t="s">
        <v>558</v>
      </c>
      <c r="AF243" t="s">
        <v>148</v>
      </c>
      <c r="AG243" t="s">
        <v>149</v>
      </c>
    </row>
    <row r="244" spans="1:33" x14ac:dyDescent="0.25">
      <c r="A244">
        <v>1447462767</v>
      </c>
      <c r="B244">
        <v>942425</v>
      </c>
      <c r="C244" t="s">
        <v>649</v>
      </c>
      <c r="D244" t="s">
        <v>1357</v>
      </c>
      <c r="E244" t="s">
        <v>1358</v>
      </c>
      <c r="F244">
        <v>141577715</v>
      </c>
      <c r="G244" t="s">
        <v>650</v>
      </c>
      <c r="H244" t="s">
        <v>651</v>
      </c>
      <c r="I244">
        <v>2245</v>
      </c>
      <c r="J244" t="s">
        <v>652</v>
      </c>
      <c r="L244" t="s">
        <v>95</v>
      </c>
      <c r="M244" t="s">
        <v>140</v>
      </c>
      <c r="R244" t="s">
        <v>653</v>
      </c>
      <c r="W244" t="s">
        <v>1358</v>
      </c>
      <c r="X244" t="s">
        <v>1359</v>
      </c>
      <c r="Y244" t="s">
        <v>142</v>
      </c>
      <c r="Z244" t="s">
        <v>143</v>
      </c>
      <c r="AA244" t="s">
        <v>1360</v>
      </c>
      <c r="AB244" t="s">
        <v>757</v>
      </c>
      <c r="AC244" t="s">
        <v>146</v>
      </c>
      <c r="AD244" t="s">
        <v>140</v>
      </c>
      <c r="AE244" t="s">
        <v>147</v>
      </c>
      <c r="AF244" t="s">
        <v>148</v>
      </c>
      <c r="AG244" t="s">
        <v>149</v>
      </c>
    </row>
    <row r="245" spans="1:33" x14ac:dyDescent="0.25">
      <c r="A245">
        <v>1013129832</v>
      </c>
      <c r="B245">
        <v>942434</v>
      </c>
      <c r="C245" t="s">
        <v>649</v>
      </c>
      <c r="D245" t="s">
        <v>1361</v>
      </c>
      <c r="E245" t="s">
        <v>1362</v>
      </c>
      <c r="F245">
        <v>141577715</v>
      </c>
      <c r="G245" t="s">
        <v>650</v>
      </c>
      <c r="H245" t="s">
        <v>651</v>
      </c>
      <c r="I245">
        <v>2245</v>
      </c>
      <c r="J245" t="s">
        <v>652</v>
      </c>
      <c r="L245" t="s">
        <v>95</v>
      </c>
      <c r="M245" t="s">
        <v>140</v>
      </c>
      <c r="R245" t="s">
        <v>653</v>
      </c>
      <c r="W245" t="s">
        <v>1362</v>
      </c>
      <c r="X245" t="s">
        <v>1363</v>
      </c>
      <c r="Y245" t="s">
        <v>142</v>
      </c>
      <c r="Z245" t="s">
        <v>143</v>
      </c>
      <c r="AA245" t="s">
        <v>1364</v>
      </c>
      <c r="AB245" t="s">
        <v>757</v>
      </c>
      <c r="AC245" t="s">
        <v>146</v>
      </c>
      <c r="AD245" t="s">
        <v>140</v>
      </c>
      <c r="AE245" t="s">
        <v>147</v>
      </c>
      <c r="AF245" t="s">
        <v>148</v>
      </c>
      <c r="AG245" t="s">
        <v>149</v>
      </c>
    </row>
    <row r="246" spans="1:33" x14ac:dyDescent="0.25">
      <c r="A246">
        <v>1790943918</v>
      </c>
      <c r="B246">
        <v>3317526</v>
      </c>
      <c r="C246" t="s">
        <v>1365</v>
      </c>
      <c r="D246" t="s">
        <v>1366</v>
      </c>
      <c r="E246" t="s">
        <v>1367</v>
      </c>
      <c r="G246" t="s">
        <v>458</v>
      </c>
      <c r="H246" t="s">
        <v>459</v>
      </c>
      <c r="J246" t="s">
        <v>460</v>
      </c>
      <c r="L246" t="s">
        <v>165</v>
      </c>
      <c r="M246" t="s">
        <v>140</v>
      </c>
      <c r="R246" t="s">
        <v>1365</v>
      </c>
      <c r="W246" t="s">
        <v>1367</v>
      </c>
      <c r="X246" t="s">
        <v>512</v>
      </c>
      <c r="Y246" t="s">
        <v>462</v>
      </c>
      <c r="Z246" t="s">
        <v>143</v>
      </c>
      <c r="AA246" t="s">
        <v>476</v>
      </c>
      <c r="AB246" t="s">
        <v>145</v>
      </c>
      <c r="AC246" t="s">
        <v>146</v>
      </c>
      <c r="AD246" t="s">
        <v>140</v>
      </c>
      <c r="AE246" t="s">
        <v>147</v>
      </c>
      <c r="AF246" t="s">
        <v>464</v>
      </c>
      <c r="AG246" t="s">
        <v>149</v>
      </c>
    </row>
    <row r="247" spans="1:33" x14ac:dyDescent="0.25">
      <c r="A247">
        <v>1932300969</v>
      </c>
      <c r="B247">
        <v>3261098</v>
      </c>
      <c r="C247" t="s">
        <v>1368</v>
      </c>
      <c r="D247" t="s">
        <v>1369</v>
      </c>
      <c r="E247" t="s">
        <v>1370</v>
      </c>
      <c r="G247" t="s">
        <v>458</v>
      </c>
      <c r="H247" t="s">
        <v>459</v>
      </c>
      <c r="J247" t="s">
        <v>460</v>
      </c>
      <c r="L247" t="s">
        <v>159</v>
      </c>
      <c r="M247" t="s">
        <v>140</v>
      </c>
      <c r="R247" t="s">
        <v>1368</v>
      </c>
      <c r="W247" t="s">
        <v>1371</v>
      </c>
      <c r="X247" t="s">
        <v>1372</v>
      </c>
      <c r="Y247" t="s">
        <v>1373</v>
      </c>
      <c r="Z247" t="s">
        <v>143</v>
      </c>
      <c r="AA247" t="s">
        <v>1374</v>
      </c>
      <c r="AB247" t="s">
        <v>145</v>
      </c>
      <c r="AC247" t="s">
        <v>146</v>
      </c>
      <c r="AD247" t="s">
        <v>140</v>
      </c>
      <c r="AE247" t="s">
        <v>147</v>
      </c>
      <c r="AF247" t="s">
        <v>464</v>
      </c>
      <c r="AG247" t="s">
        <v>149</v>
      </c>
    </row>
    <row r="248" spans="1:33" x14ac:dyDescent="0.25">
      <c r="A248">
        <v>1700872496</v>
      </c>
      <c r="B248">
        <v>2166145</v>
      </c>
      <c r="C248" t="s">
        <v>1375</v>
      </c>
      <c r="D248" t="s">
        <v>1376</v>
      </c>
      <c r="E248" t="s">
        <v>1377</v>
      </c>
      <c r="G248" t="s">
        <v>458</v>
      </c>
      <c r="H248" t="s">
        <v>459</v>
      </c>
      <c r="J248" t="s">
        <v>460</v>
      </c>
      <c r="L248" t="s">
        <v>139</v>
      </c>
      <c r="M248" t="s">
        <v>140</v>
      </c>
      <c r="R248" t="s">
        <v>1375</v>
      </c>
      <c r="W248" t="s">
        <v>1377</v>
      </c>
      <c r="X248" t="s">
        <v>1378</v>
      </c>
      <c r="Y248" t="s">
        <v>951</v>
      </c>
      <c r="Z248" t="s">
        <v>143</v>
      </c>
      <c r="AA248">
        <v>13662</v>
      </c>
      <c r="AB248" t="s">
        <v>145</v>
      </c>
      <c r="AC248" t="s">
        <v>146</v>
      </c>
      <c r="AD248" t="s">
        <v>140</v>
      </c>
      <c r="AE248" t="s">
        <v>147</v>
      </c>
      <c r="AF248" t="s">
        <v>464</v>
      </c>
      <c r="AG248" t="s">
        <v>149</v>
      </c>
    </row>
    <row r="249" spans="1:33" x14ac:dyDescent="0.25">
      <c r="A249">
        <v>1386614436</v>
      </c>
      <c r="B249">
        <v>3142601</v>
      </c>
      <c r="C249" t="s">
        <v>1379</v>
      </c>
      <c r="D249" t="s">
        <v>1380</v>
      </c>
      <c r="E249" t="s">
        <v>1381</v>
      </c>
      <c r="G249" t="s">
        <v>458</v>
      </c>
      <c r="H249" t="s">
        <v>459</v>
      </c>
      <c r="J249" t="s">
        <v>460</v>
      </c>
      <c r="L249" t="s">
        <v>165</v>
      </c>
      <c r="M249" t="s">
        <v>140</v>
      </c>
      <c r="R249" t="s">
        <v>1379</v>
      </c>
      <c r="W249" t="s">
        <v>1381</v>
      </c>
      <c r="X249" t="s">
        <v>1382</v>
      </c>
      <c r="Y249" t="s">
        <v>1383</v>
      </c>
      <c r="Z249" t="s">
        <v>143</v>
      </c>
      <c r="AA249" t="s">
        <v>1384</v>
      </c>
      <c r="AB249" t="s">
        <v>145</v>
      </c>
      <c r="AC249" t="s">
        <v>146</v>
      </c>
      <c r="AD249" t="s">
        <v>140</v>
      </c>
      <c r="AE249" t="s">
        <v>147</v>
      </c>
      <c r="AF249" t="s">
        <v>464</v>
      </c>
      <c r="AG249" t="s">
        <v>149</v>
      </c>
    </row>
    <row r="250" spans="1:33" x14ac:dyDescent="0.25">
      <c r="A250">
        <v>1881905198</v>
      </c>
      <c r="B250">
        <v>3687950</v>
      </c>
      <c r="C250" t="s">
        <v>1385</v>
      </c>
      <c r="D250" t="s">
        <v>1386</v>
      </c>
      <c r="E250" t="s">
        <v>1385</v>
      </c>
      <c r="G250" t="s">
        <v>458</v>
      </c>
      <c r="H250" t="s">
        <v>459</v>
      </c>
      <c r="J250" t="s">
        <v>460</v>
      </c>
      <c r="L250" t="s">
        <v>474</v>
      </c>
      <c r="M250" t="s">
        <v>140</v>
      </c>
      <c r="R250" t="s">
        <v>1385</v>
      </c>
      <c r="W250" t="s">
        <v>1385</v>
      </c>
      <c r="X250" t="s">
        <v>493</v>
      </c>
      <c r="Y250" t="s">
        <v>462</v>
      </c>
      <c r="Z250" t="s">
        <v>143</v>
      </c>
      <c r="AA250" t="s">
        <v>494</v>
      </c>
      <c r="AB250" t="s">
        <v>145</v>
      </c>
      <c r="AC250" t="s">
        <v>146</v>
      </c>
      <c r="AD250" t="s">
        <v>140</v>
      </c>
      <c r="AE250" t="s">
        <v>147</v>
      </c>
      <c r="AF250" t="s">
        <v>464</v>
      </c>
      <c r="AG250" t="s">
        <v>149</v>
      </c>
    </row>
    <row r="251" spans="1:33" x14ac:dyDescent="0.25">
      <c r="A251">
        <v>1114172806</v>
      </c>
      <c r="B251">
        <v>3334558</v>
      </c>
      <c r="C251" t="s">
        <v>1387</v>
      </c>
      <c r="D251" t="s">
        <v>1388</v>
      </c>
      <c r="E251" t="s">
        <v>1389</v>
      </c>
      <c r="G251" t="s">
        <v>458</v>
      </c>
      <c r="H251" t="s">
        <v>459</v>
      </c>
      <c r="J251" t="s">
        <v>460</v>
      </c>
      <c r="L251" t="s">
        <v>139</v>
      </c>
      <c r="M251" t="s">
        <v>140</v>
      </c>
      <c r="R251" t="s">
        <v>1390</v>
      </c>
      <c r="W251" t="s">
        <v>1391</v>
      </c>
      <c r="X251" t="s">
        <v>461</v>
      </c>
      <c r="Y251" t="s">
        <v>462</v>
      </c>
      <c r="Z251" t="s">
        <v>143</v>
      </c>
      <c r="AA251" t="s">
        <v>498</v>
      </c>
      <c r="AB251" t="s">
        <v>145</v>
      </c>
      <c r="AC251" t="s">
        <v>146</v>
      </c>
      <c r="AD251" t="s">
        <v>140</v>
      </c>
      <c r="AE251" t="s">
        <v>147</v>
      </c>
      <c r="AF251" t="s">
        <v>464</v>
      </c>
      <c r="AG251" t="s">
        <v>149</v>
      </c>
    </row>
    <row r="252" spans="1:33" x14ac:dyDescent="0.25">
      <c r="A252">
        <v>1205999539</v>
      </c>
      <c r="B252">
        <v>1351477</v>
      </c>
      <c r="C252" t="s">
        <v>1392</v>
      </c>
      <c r="D252" t="s">
        <v>1393</v>
      </c>
      <c r="E252" t="s">
        <v>1394</v>
      </c>
      <c r="G252" t="s">
        <v>1395</v>
      </c>
      <c r="H252" t="s">
        <v>1396</v>
      </c>
      <c r="J252" t="s">
        <v>1397</v>
      </c>
      <c r="L252" t="s">
        <v>139</v>
      </c>
      <c r="M252" t="s">
        <v>140</v>
      </c>
      <c r="R252" t="s">
        <v>1392</v>
      </c>
      <c r="W252" t="s">
        <v>1394</v>
      </c>
      <c r="X252" t="s">
        <v>1398</v>
      </c>
      <c r="Y252" t="s">
        <v>419</v>
      </c>
      <c r="Z252" t="s">
        <v>143</v>
      </c>
      <c r="AA252" t="s">
        <v>1399</v>
      </c>
      <c r="AB252" t="s">
        <v>145</v>
      </c>
      <c r="AC252" t="s">
        <v>146</v>
      </c>
      <c r="AD252" t="s">
        <v>140</v>
      </c>
      <c r="AE252" t="s">
        <v>147</v>
      </c>
      <c r="AG252" t="s">
        <v>149</v>
      </c>
    </row>
    <row r="253" spans="1:33" x14ac:dyDescent="0.25">
      <c r="A253">
        <v>1629353263</v>
      </c>
      <c r="B253">
        <v>3460804</v>
      </c>
      <c r="C253" t="s">
        <v>1400</v>
      </c>
      <c r="D253" t="s">
        <v>1401</v>
      </c>
      <c r="E253" t="s">
        <v>1402</v>
      </c>
      <c r="G253" t="s">
        <v>1395</v>
      </c>
      <c r="H253" t="s">
        <v>1396</v>
      </c>
      <c r="J253" t="s">
        <v>1397</v>
      </c>
      <c r="L253" t="s">
        <v>664</v>
      </c>
      <c r="M253" t="s">
        <v>140</v>
      </c>
      <c r="R253" t="s">
        <v>1400</v>
      </c>
      <c r="W253" t="s">
        <v>1402</v>
      </c>
      <c r="X253" t="s">
        <v>1403</v>
      </c>
      <c r="Y253" t="s">
        <v>419</v>
      </c>
      <c r="Z253" t="s">
        <v>143</v>
      </c>
      <c r="AA253" t="s">
        <v>1404</v>
      </c>
      <c r="AB253" t="s">
        <v>1405</v>
      </c>
      <c r="AC253" t="s">
        <v>146</v>
      </c>
      <c r="AD253" t="s">
        <v>140</v>
      </c>
      <c r="AE253" t="s">
        <v>147</v>
      </c>
      <c r="AG253" t="s">
        <v>149</v>
      </c>
    </row>
    <row r="254" spans="1:33" x14ac:dyDescent="0.25">
      <c r="A254">
        <v>1558522383</v>
      </c>
      <c r="B254">
        <v>3673778</v>
      </c>
      <c r="C254" t="s">
        <v>1406</v>
      </c>
      <c r="D254" t="s">
        <v>1407</v>
      </c>
      <c r="E254" t="s">
        <v>1408</v>
      </c>
      <c r="G254" t="s">
        <v>1395</v>
      </c>
      <c r="H254" t="s">
        <v>1396</v>
      </c>
      <c r="J254" t="s">
        <v>1397</v>
      </c>
      <c r="L254" t="s">
        <v>139</v>
      </c>
      <c r="M254" t="s">
        <v>140</v>
      </c>
      <c r="R254" t="s">
        <v>1406</v>
      </c>
      <c r="W254" t="s">
        <v>1408</v>
      </c>
      <c r="X254" t="s">
        <v>1409</v>
      </c>
      <c r="Y254" t="s">
        <v>419</v>
      </c>
      <c r="Z254" t="s">
        <v>143</v>
      </c>
      <c r="AA254" t="s">
        <v>1399</v>
      </c>
      <c r="AB254" t="s">
        <v>145</v>
      </c>
      <c r="AC254" t="s">
        <v>146</v>
      </c>
      <c r="AD254" t="s">
        <v>140</v>
      </c>
      <c r="AE254" t="s">
        <v>147</v>
      </c>
      <c r="AG254" t="s">
        <v>149</v>
      </c>
    </row>
    <row r="255" spans="1:33" x14ac:dyDescent="0.25">
      <c r="A255">
        <v>1083958391</v>
      </c>
      <c r="B255">
        <v>3523659</v>
      </c>
      <c r="C255" t="s">
        <v>1410</v>
      </c>
      <c r="D255" t="s">
        <v>1411</v>
      </c>
      <c r="E255" t="s">
        <v>1412</v>
      </c>
      <c r="G255" t="s">
        <v>1395</v>
      </c>
      <c r="H255" t="s">
        <v>1396</v>
      </c>
      <c r="J255" t="s">
        <v>1397</v>
      </c>
      <c r="L255" t="s">
        <v>664</v>
      </c>
      <c r="M255" t="s">
        <v>140</v>
      </c>
      <c r="R255" t="s">
        <v>1410</v>
      </c>
      <c r="W255" t="s">
        <v>1412</v>
      </c>
      <c r="X255" t="s">
        <v>1413</v>
      </c>
      <c r="Y255" t="s">
        <v>1414</v>
      </c>
      <c r="Z255" t="s">
        <v>143</v>
      </c>
      <c r="AA255" t="s">
        <v>1415</v>
      </c>
      <c r="AB255" t="s">
        <v>1405</v>
      </c>
      <c r="AC255" t="s">
        <v>146</v>
      </c>
      <c r="AD255" t="s">
        <v>140</v>
      </c>
      <c r="AE255" t="s">
        <v>147</v>
      </c>
      <c r="AG255" t="s">
        <v>149</v>
      </c>
    </row>
    <row r="256" spans="1:33" x14ac:dyDescent="0.25">
      <c r="A256">
        <v>1982782140</v>
      </c>
      <c r="B256">
        <v>2272815</v>
      </c>
      <c r="C256" t="s">
        <v>1416</v>
      </c>
      <c r="D256" t="s">
        <v>1417</v>
      </c>
      <c r="E256" t="s">
        <v>1418</v>
      </c>
      <c r="G256" t="s">
        <v>1395</v>
      </c>
      <c r="H256" t="s">
        <v>1396</v>
      </c>
      <c r="J256" t="s">
        <v>1397</v>
      </c>
      <c r="L256" t="s">
        <v>139</v>
      </c>
      <c r="M256" t="s">
        <v>140</v>
      </c>
      <c r="R256" t="s">
        <v>1416</v>
      </c>
      <c r="W256" t="s">
        <v>1418</v>
      </c>
      <c r="X256" t="s">
        <v>1419</v>
      </c>
      <c r="Y256" t="s">
        <v>1420</v>
      </c>
      <c r="Z256" t="s">
        <v>143</v>
      </c>
      <c r="AA256" t="s">
        <v>1421</v>
      </c>
      <c r="AB256" t="s">
        <v>155</v>
      </c>
      <c r="AC256" t="s">
        <v>146</v>
      </c>
      <c r="AD256" t="s">
        <v>140</v>
      </c>
      <c r="AE256" t="s">
        <v>147</v>
      </c>
      <c r="AG256" t="s">
        <v>149</v>
      </c>
    </row>
    <row r="257" spans="1:33" x14ac:dyDescent="0.25">
      <c r="A257">
        <v>1801229216</v>
      </c>
      <c r="B257">
        <v>3804771</v>
      </c>
      <c r="C257" t="s">
        <v>1422</v>
      </c>
      <c r="D257" t="s">
        <v>1423</v>
      </c>
      <c r="E257" t="s">
        <v>1422</v>
      </c>
      <c r="G257" t="s">
        <v>458</v>
      </c>
      <c r="H257" t="s">
        <v>1424</v>
      </c>
      <c r="J257" t="s">
        <v>460</v>
      </c>
      <c r="L257" t="s">
        <v>95</v>
      </c>
      <c r="M257" t="s">
        <v>140</v>
      </c>
      <c r="R257" t="s">
        <v>1422</v>
      </c>
      <c r="W257" t="s">
        <v>1422</v>
      </c>
      <c r="X257" t="s">
        <v>461</v>
      </c>
      <c r="Y257" t="s">
        <v>462</v>
      </c>
      <c r="Z257" t="s">
        <v>143</v>
      </c>
      <c r="AA257" t="s">
        <v>498</v>
      </c>
      <c r="AB257" t="s">
        <v>1425</v>
      </c>
      <c r="AC257" t="s">
        <v>146</v>
      </c>
      <c r="AD257" t="s">
        <v>140</v>
      </c>
      <c r="AE257" t="s">
        <v>147</v>
      </c>
      <c r="AF257" t="s">
        <v>464</v>
      </c>
      <c r="AG257" t="s">
        <v>149</v>
      </c>
    </row>
    <row r="258" spans="1:33" x14ac:dyDescent="0.25">
      <c r="A258">
        <v>1225274525</v>
      </c>
      <c r="C258" t="s">
        <v>1426</v>
      </c>
      <c r="G258" t="s">
        <v>230</v>
      </c>
      <c r="H258" t="s">
        <v>1427</v>
      </c>
      <c r="J258" t="s">
        <v>232</v>
      </c>
      <c r="K258" t="s">
        <v>95</v>
      </c>
      <c r="L258" t="s">
        <v>544</v>
      </c>
      <c r="M258" t="s">
        <v>140</v>
      </c>
      <c r="R258" t="s">
        <v>1426</v>
      </c>
      <c r="S258" t="s">
        <v>1428</v>
      </c>
      <c r="T258" t="s">
        <v>234</v>
      </c>
      <c r="U258" t="s">
        <v>143</v>
      </c>
      <c r="V258">
        <v>129012318</v>
      </c>
      <c r="AC258" t="s">
        <v>146</v>
      </c>
      <c r="AD258" t="s">
        <v>140</v>
      </c>
      <c r="AE258" t="s">
        <v>558</v>
      </c>
      <c r="AF258" t="s">
        <v>236</v>
      </c>
      <c r="AG258" t="s">
        <v>149</v>
      </c>
    </row>
    <row r="259" spans="1:33" x14ac:dyDescent="0.25">
      <c r="B259">
        <v>2693016</v>
      </c>
      <c r="C259" t="s">
        <v>1429</v>
      </c>
      <c r="D259" t="s">
        <v>1430</v>
      </c>
      <c r="E259" t="s">
        <v>1429</v>
      </c>
      <c r="F259">
        <v>141577715</v>
      </c>
      <c r="G259" t="s">
        <v>1097</v>
      </c>
      <c r="H259" t="s">
        <v>1431</v>
      </c>
      <c r="J259" t="s">
        <v>1099</v>
      </c>
      <c r="L259" t="s">
        <v>95</v>
      </c>
      <c r="M259" t="s">
        <v>140</v>
      </c>
      <c r="W259" t="s">
        <v>1429</v>
      </c>
      <c r="X259" t="s">
        <v>1117</v>
      </c>
      <c r="Y259" t="s">
        <v>142</v>
      </c>
      <c r="Z259" t="s">
        <v>143</v>
      </c>
      <c r="AA259" t="s">
        <v>1432</v>
      </c>
      <c r="AB259" t="s">
        <v>538</v>
      </c>
      <c r="AC259" t="s">
        <v>146</v>
      </c>
      <c r="AD259" t="s">
        <v>140</v>
      </c>
      <c r="AE259" t="s">
        <v>147</v>
      </c>
      <c r="AF259" t="s">
        <v>148</v>
      </c>
      <c r="AG259" t="s">
        <v>149</v>
      </c>
    </row>
    <row r="260" spans="1:33" x14ac:dyDescent="0.25">
      <c r="B260">
        <v>2704781</v>
      </c>
      <c r="C260" t="s">
        <v>1433</v>
      </c>
      <c r="D260" t="s">
        <v>1434</v>
      </c>
      <c r="E260" t="s">
        <v>1433</v>
      </c>
      <c r="F260">
        <v>141463735</v>
      </c>
      <c r="G260" t="s">
        <v>1251</v>
      </c>
      <c r="H260" t="s">
        <v>1252</v>
      </c>
      <c r="J260" t="s">
        <v>1253</v>
      </c>
      <c r="L260" t="s">
        <v>95</v>
      </c>
      <c r="M260" t="s">
        <v>193</v>
      </c>
      <c r="W260" t="s">
        <v>1433</v>
      </c>
      <c r="X260" t="s">
        <v>1117</v>
      </c>
      <c r="Y260" t="s">
        <v>234</v>
      </c>
      <c r="Z260" t="s">
        <v>143</v>
      </c>
      <c r="AA260" t="s">
        <v>1435</v>
      </c>
      <c r="AB260" t="s">
        <v>538</v>
      </c>
      <c r="AC260" t="s">
        <v>146</v>
      </c>
      <c r="AD260" t="s">
        <v>140</v>
      </c>
      <c r="AE260" t="s">
        <v>147</v>
      </c>
      <c r="AF260" t="s">
        <v>236</v>
      </c>
      <c r="AG260" t="s">
        <v>149</v>
      </c>
    </row>
    <row r="261" spans="1:33" x14ac:dyDescent="0.25">
      <c r="C261" t="s">
        <v>1436</v>
      </c>
      <c r="G261" t="s">
        <v>1437</v>
      </c>
      <c r="H261" t="s">
        <v>1438</v>
      </c>
      <c r="J261" t="s">
        <v>1209</v>
      </c>
      <c r="K261" t="s">
        <v>1068</v>
      </c>
      <c r="L261" t="s">
        <v>540</v>
      </c>
      <c r="M261" t="s">
        <v>140</v>
      </c>
      <c r="N261" t="s">
        <v>1439</v>
      </c>
      <c r="O261" t="s">
        <v>1440</v>
      </c>
      <c r="P261" t="s">
        <v>143</v>
      </c>
      <c r="Q261">
        <v>32174</v>
      </c>
      <c r="AC261" t="s">
        <v>146</v>
      </c>
      <c r="AD261" t="s">
        <v>140</v>
      </c>
      <c r="AE261" t="s">
        <v>541</v>
      </c>
      <c r="AG261" t="s">
        <v>149</v>
      </c>
    </row>
    <row r="262" spans="1:33" x14ac:dyDescent="0.25">
      <c r="C262" t="s">
        <v>1441</v>
      </c>
      <c r="G262" t="s">
        <v>1442</v>
      </c>
      <c r="H262" t="s">
        <v>1443</v>
      </c>
      <c r="J262" t="s">
        <v>1444</v>
      </c>
      <c r="K262" t="s">
        <v>1445</v>
      </c>
      <c r="L262" t="s">
        <v>540</v>
      </c>
      <c r="M262" t="s">
        <v>140</v>
      </c>
      <c r="N262" t="s">
        <v>1446</v>
      </c>
      <c r="O262" t="s">
        <v>1447</v>
      </c>
      <c r="P262" t="s">
        <v>143</v>
      </c>
      <c r="Q262">
        <v>12801</v>
      </c>
      <c r="AC262" t="s">
        <v>146</v>
      </c>
      <c r="AD262" t="s">
        <v>140</v>
      </c>
      <c r="AE262" t="s">
        <v>541</v>
      </c>
      <c r="AG262" t="s">
        <v>149</v>
      </c>
    </row>
    <row r="263" spans="1:33" x14ac:dyDescent="0.25">
      <c r="C263" t="s">
        <v>1448</v>
      </c>
      <c r="G263" t="s">
        <v>1449</v>
      </c>
      <c r="H263" t="s">
        <v>1450</v>
      </c>
      <c r="J263" t="s">
        <v>1451</v>
      </c>
      <c r="K263" t="s">
        <v>1445</v>
      </c>
      <c r="L263" t="s">
        <v>540</v>
      </c>
      <c r="M263" t="s">
        <v>140</v>
      </c>
      <c r="N263" t="s">
        <v>1452</v>
      </c>
      <c r="O263" t="s">
        <v>1453</v>
      </c>
      <c r="P263" t="s">
        <v>143</v>
      </c>
      <c r="Q263">
        <v>13617</v>
      </c>
      <c r="AC263" t="s">
        <v>146</v>
      </c>
      <c r="AD263" t="s">
        <v>140</v>
      </c>
      <c r="AE263" t="s">
        <v>541</v>
      </c>
      <c r="AG263" t="s">
        <v>149</v>
      </c>
    </row>
    <row r="264" spans="1:33" x14ac:dyDescent="0.25">
      <c r="C264" t="s">
        <v>53</v>
      </c>
      <c r="G264" t="s">
        <v>1454</v>
      </c>
      <c r="H264" t="s">
        <v>1455</v>
      </c>
      <c r="J264" t="s">
        <v>1456</v>
      </c>
      <c r="K264" t="s">
        <v>1457</v>
      </c>
      <c r="L264" t="s">
        <v>540</v>
      </c>
      <c r="M264" t="s">
        <v>140</v>
      </c>
      <c r="N264" t="s">
        <v>1458</v>
      </c>
      <c r="O264" t="s">
        <v>1459</v>
      </c>
      <c r="P264" t="s">
        <v>143</v>
      </c>
      <c r="Q264">
        <v>12816</v>
      </c>
      <c r="AC264" t="s">
        <v>146</v>
      </c>
      <c r="AD264" t="s">
        <v>140</v>
      </c>
      <c r="AE264" t="s">
        <v>541</v>
      </c>
      <c r="AG264" t="s">
        <v>149</v>
      </c>
    </row>
    <row r="265" spans="1:33" x14ac:dyDescent="0.25">
      <c r="C265" t="s">
        <v>1460</v>
      </c>
      <c r="G265" t="s">
        <v>1461</v>
      </c>
      <c r="H265" t="s">
        <v>1462</v>
      </c>
      <c r="I265">
        <v>101</v>
      </c>
      <c r="J265" t="s">
        <v>1463</v>
      </c>
      <c r="K265" t="s">
        <v>1464</v>
      </c>
      <c r="L265" t="s">
        <v>540</v>
      </c>
      <c r="M265" t="s">
        <v>140</v>
      </c>
      <c r="N265" t="s">
        <v>1465</v>
      </c>
      <c r="O265" t="s">
        <v>1466</v>
      </c>
      <c r="P265" t="s">
        <v>143</v>
      </c>
      <c r="Q265">
        <v>12883</v>
      </c>
      <c r="AC265" t="s">
        <v>146</v>
      </c>
      <c r="AD265" t="s">
        <v>140</v>
      </c>
      <c r="AE265" t="s">
        <v>541</v>
      </c>
      <c r="AG265" t="s">
        <v>149</v>
      </c>
    </row>
    <row r="266" spans="1:33" x14ac:dyDescent="0.25">
      <c r="A266">
        <v>1437242468</v>
      </c>
      <c r="B266">
        <v>804797</v>
      </c>
      <c r="C266" t="s">
        <v>1467</v>
      </c>
      <c r="D266" t="s">
        <v>1468</v>
      </c>
      <c r="E266" t="s">
        <v>1469</v>
      </c>
      <c r="G266" t="s">
        <v>642</v>
      </c>
      <c r="H266" t="s">
        <v>643</v>
      </c>
      <c r="I266">
        <v>4254</v>
      </c>
      <c r="J266" t="s">
        <v>644</v>
      </c>
      <c r="L266" t="s">
        <v>1470</v>
      </c>
      <c r="M266" t="s">
        <v>193</v>
      </c>
      <c r="R266" t="s">
        <v>1471</v>
      </c>
      <c r="W266" t="s">
        <v>1469</v>
      </c>
      <c r="X266" t="s">
        <v>1472</v>
      </c>
      <c r="Y266" t="s">
        <v>489</v>
      </c>
      <c r="Z266" t="s">
        <v>143</v>
      </c>
      <c r="AA266" t="s">
        <v>1473</v>
      </c>
      <c r="AB266" t="s">
        <v>757</v>
      </c>
      <c r="AC266" t="s">
        <v>146</v>
      </c>
      <c r="AD266" t="s">
        <v>140</v>
      </c>
      <c r="AE266" t="s">
        <v>147</v>
      </c>
      <c r="AF266" t="s">
        <v>464</v>
      </c>
      <c r="AG266" t="s">
        <v>149</v>
      </c>
    </row>
    <row r="267" spans="1:33" x14ac:dyDescent="0.25">
      <c r="A267">
        <v>1265428833</v>
      </c>
      <c r="C267" t="s">
        <v>1474</v>
      </c>
      <c r="G267" t="s">
        <v>642</v>
      </c>
      <c r="H267" t="s">
        <v>643</v>
      </c>
      <c r="I267">
        <v>4254</v>
      </c>
      <c r="J267" t="s">
        <v>644</v>
      </c>
      <c r="K267" t="s">
        <v>95</v>
      </c>
      <c r="L267" t="s">
        <v>544</v>
      </c>
      <c r="M267" t="s">
        <v>140</v>
      </c>
      <c r="R267" t="s">
        <v>645</v>
      </c>
      <c r="S267" t="s">
        <v>1143</v>
      </c>
      <c r="T267" t="s">
        <v>528</v>
      </c>
      <c r="U267" t="s">
        <v>143</v>
      </c>
      <c r="V267">
        <v>136691704</v>
      </c>
      <c r="AC267" t="s">
        <v>146</v>
      </c>
      <c r="AD267" t="s">
        <v>140</v>
      </c>
      <c r="AE267" t="s">
        <v>558</v>
      </c>
      <c r="AF267" t="s">
        <v>464</v>
      </c>
      <c r="AG267" t="s">
        <v>149</v>
      </c>
    </row>
    <row r="268" spans="1:33" x14ac:dyDescent="0.25">
      <c r="A268">
        <v>1023004462</v>
      </c>
      <c r="B268">
        <v>2135615</v>
      </c>
      <c r="C268" t="s">
        <v>1475</v>
      </c>
      <c r="D268" t="s">
        <v>1476</v>
      </c>
      <c r="E268" t="s">
        <v>1477</v>
      </c>
      <c r="G268" t="s">
        <v>642</v>
      </c>
      <c r="H268" t="s">
        <v>643</v>
      </c>
      <c r="I268">
        <v>4254</v>
      </c>
      <c r="J268" t="s">
        <v>644</v>
      </c>
      <c r="L268" t="s">
        <v>93</v>
      </c>
      <c r="M268" t="s">
        <v>193</v>
      </c>
      <c r="R268" t="s">
        <v>645</v>
      </c>
      <c r="W268" t="s">
        <v>1478</v>
      </c>
      <c r="X268" t="s">
        <v>1479</v>
      </c>
      <c r="Y268" t="s">
        <v>528</v>
      </c>
      <c r="Z268" t="s">
        <v>143</v>
      </c>
      <c r="AA268" t="s">
        <v>1480</v>
      </c>
      <c r="AB268" t="s">
        <v>538</v>
      </c>
      <c r="AC268" t="s">
        <v>146</v>
      </c>
      <c r="AD268" t="s">
        <v>140</v>
      </c>
      <c r="AE268" t="s">
        <v>147</v>
      </c>
      <c r="AF268" t="s">
        <v>464</v>
      </c>
      <c r="AG268" t="s">
        <v>149</v>
      </c>
    </row>
    <row r="269" spans="1:33" x14ac:dyDescent="0.25">
      <c r="A269">
        <v>1154650430</v>
      </c>
      <c r="C269" t="s">
        <v>1481</v>
      </c>
      <c r="G269" t="s">
        <v>642</v>
      </c>
      <c r="H269" t="s">
        <v>643</v>
      </c>
      <c r="I269">
        <v>4254</v>
      </c>
      <c r="J269" t="s">
        <v>644</v>
      </c>
      <c r="K269" t="s">
        <v>95</v>
      </c>
      <c r="L269" t="s">
        <v>544</v>
      </c>
      <c r="M269" t="s">
        <v>140</v>
      </c>
      <c r="R269" t="s">
        <v>1482</v>
      </c>
      <c r="S269" t="s">
        <v>1483</v>
      </c>
      <c r="T269" t="s">
        <v>489</v>
      </c>
      <c r="U269" t="s">
        <v>143</v>
      </c>
      <c r="V269">
        <v>136172301</v>
      </c>
      <c r="AC269" t="s">
        <v>146</v>
      </c>
      <c r="AD269" t="s">
        <v>140</v>
      </c>
      <c r="AE269" t="s">
        <v>558</v>
      </c>
      <c r="AF269" t="s">
        <v>464</v>
      </c>
      <c r="AG269" t="s">
        <v>149</v>
      </c>
    </row>
    <row r="270" spans="1:33" x14ac:dyDescent="0.25">
      <c r="A270">
        <v>1558439695</v>
      </c>
      <c r="B270">
        <v>2650457</v>
      </c>
      <c r="C270" t="s">
        <v>1484</v>
      </c>
      <c r="D270" t="s">
        <v>1485</v>
      </c>
      <c r="E270" t="s">
        <v>1486</v>
      </c>
      <c r="G270" t="s">
        <v>312</v>
      </c>
      <c r="H270" t="s">
        <v>313</v>
      </c>
      <c r="I270">
        <v>31115</v>
      </c>
      <c r="J270" t="s">
        <v>314</v>
      </c>
      <c r="L270" t="s">
        <v>159</v>
      </c>
      <c r="M270" t="s">
        <v>140</v>
      </c>
      <c r="R270" t="s">
        <v>1484</v>
      </c>
      <c r="W270" t="s">
        <v>1486</v>
      </c>
      <c r="X270" t="s">
        <v>224</v>
      </c>
      <c r="Y270" t="s">
        <v>225</v>
      </c>
      <c r="Z270" t="s">
        <v>143</v>
      </c>
      <c r="AA270" t="s">
        <v>226</v>
      </c>
      <c r="AB270" t="s">
        <v>1181</v>
      </c>
      <c r="AC270" t="s">
        <v>146</v>
      </c>
      <c r="AD270" t="s">
        <v>140</v>
      </c>
      <c r="AE270" t="s">
        <v>147</v>
      </c>
      <c r="AF270" t="s">
        <v>148</v>
      </c>
      <c r="AG270" t="s">
        <v>149</v>
      </c>
    </row>
    <row r="271" spans="1:33" x14ac:dyDescent="0.25">
      <c r="A271">
        <v>1093746372</v>
      </c>
      <c r="B271">
        <v>1273270</v>
      </c>
      <c r="C271" t="s">
        <v>1487</v>
      </c>
      <c r="D271" t="s">
        <v>1488</v>
      </c>
      <c r="E271" t="s">
        <v>1489</v>
      </c>
      <c r="G271" t="s">
        <v>312</v>
      </c>
      <c r="H271" t="s">
        <v>313</v>
      </c>
      <c r="I271">
        <v>31115</v>
      </c>
      <c r="J271" t="s">
        <v>314</v>
      </c>
      <c r="L271" t="s">
        <v>165</v>
      </c>
      <c r="M271" t="s">
        <v>140</v>
      </c>
      <c r="R271" t="s">
        <v>1487</v>
      </c>
      <c r="W271" t="s">
        <v>1489</v>
      </c>
      <c r="X271" t="s">
        <v>1490</v>
      </c>
      <c r="Y271" t="s">
        <v>599</v>
      </c>
      <c r="Z271" t="s">
        <v>143</v>
      </c>
      <c r="AA271" t="s">
        <v>1491</v>
      </c>
      <c r="AB271" t="s">
        <v>145</v>
      </c>
      <c r="AC271" t="s">
        <v>146</v>
      </c>
      <c r="AD271" t="s">
        <v>140</v>
      </c>
      <c r="AE271" t="s">
        <v>147</v>
      </c>
      <c r="AF271" t="s">
        <v>148</v>
      </c>
      <c r="AG271" t="s">
        <v>149</v>
      </c>
    </row>
    <row r="272" spans="1:33" x14ac:dyDescent="0.25">
      <c r="A272">
        <v>1407850035</v>
      </c>
      <c r="B272">
        <v>2347446</v>
      </c>
      <c r="C272" t="s">
        <v>1492</v>
      </c>
      <c r="D272" t="s">
        <v>1493</v>
      </c>
      <c r="E272" t="s">
        <v>1494</v>
      </c>
      <c r="G272" t="s">
        <v>312</v>
      </c>
      <c r="H272" t="s">
        <v>313</v>
      </c>
      <c r="I272">
        <v>31115</v>
      </c>
      <c r="J272" t="s">
        <v>314</v>
      </c>
      <c r="L272" t="s">
        <v>159</v>
      </c>
      <c r="M272" t="s">
        <v>140</v>
      </c>
      <c r="R272" t="s">
        <v>1492</v>
      </c>
      <c r="W272" t="s">
        <v>1494</v>
      </c>
      <c r="X272" t="s">
        <v>1495</v>
      </c>
      <c r="Y272" t="s">
        <v>1496</v>
      </c>
      <c r="Z272" t="s">
        <v>143</v>
      </c>
      <c r="AA272" t="s">
        <v>1497</v>
      </c>
      <c r="AB272" t="s">
        <v>1181</v>
      </c>
      <c r="AC272" t="s">
        <v>146</v>
      </c>
      <c r="AD272" t="s">
        <v>140</v>
      </c>
      <c r="AE272" t="s">
        <v>147</v>
      </c>
      <c r="AF272" t="s">
        <v>148</v>
      </c>
      <c r="AG272" t="s">
        <v>149</v>
      </c>
    </row>
    <row r="273" spans="1:33" x14ac:dyDescent="0.25">
      <c r="A273">
        <v>1871500165</v>
      </c>
      <c r="B273">
        <v>3160905</v>
      </c>
      <c r="C273" t="s">
        <v>1498</v>
      </c>
      <c r="D273" t="s">
        <v>1499</v>
      </c>
      <c r="E273" t="s">
        <v>1500</v>
      </c>
      <c r="G273" t="s">
        <v>312</v>
      </c>
      <c r="H273" t="s">
        <v>313</v>
      </c>
      <c r="I273">
        <v>31115</v>
      </c>
      <c r="J273" t="s">
        <v>314</v>
      </c>
      <c r="L273" t="s">
        <v>165</v>
      </c>
      <c r="M273" t="s">
        <v>140</v>
      </c>
      <c r="R273" t="s">
        <v>1498</v>
      </c>
      <c r="W273" t="s">
        <v>1500</v>
      </c>
      <c r="X273" t="s">
        <v>1501</v>
      </c>
      <c r="Y273" t="s">
        <v>225</v>
      </c>
      <c r="Z273" t="s">
        <v>143</v>
      </c>
      <c r="AA273" t="s">
        <v>1502</v>
      </c>
      <c r="AB273" t="s">
        <v>145</v>
      </c>
      <c r="AC273" t="s">
        <v>146</v>
      </c>
      <c r="AD273" t="s">
        <v>140</v>
      </c>
      <c r="AE273" t="s">
        <v>147</v>
      </c>
      <c r="AF273" t="s">
        <v>148</v>
      </c>
      <c r="AG273" t="s">
        <v>149</v>
      </c>
    </row>
    <row r="274" spans="1:33" x14ac:dyDescent="0.25">
      <c r="A274">
        <v>1720384985</v>
      </c>
      <c r="B274">
        <v>3333300</v>
      </c>
      <c r="C274" t="s">
        <v>1503</v>
      </c>
      <c r="D274" t="s">
        <v>1504</v>
      </c>
      <c r="E274" t="s">
        <v>1505</v>
      </c>
      <c r="G274" t="s">
        <v>312</v>
      </c>
      <c r="H274" t="s">
        <v>313</v>
      </c>
      <c r="I274">
        <v>31115</v>
      </c>
      <c r="J274" t="s">
        <v>314</v>
      </c>
      <c r="L274" t="s">
        <v>664</v>
      </c>
      <c r="M274" t="s">
        <v>140</v>
      </c>
      <c r="R274" t="s">
        <v>1506</v>
      </c>
      <c r="W274" t="s">
        <v>1505</v>
      </c>
      <c r="X274" t="s">
        <v>768</v>
      </c>
      <c r="Y274" t="s">
        <v>769</v>
      </c>
      <c r="Z274" t="s">
        <v>143</v>
      </c>
      <c r="AA274" t="s">
        <v>780</v>
      </c>
      <c r="AB274" t="s">
        <v>1177</v>
      </c>
      <c r="AC274" t="s">
        <v>146</v>
      </c>
      <c r="AD274" t="s">
        <v>140</v>
      </c>
      <c r="AE274" t="s">
        <v>147</v>
      </c>
      <c r="AF274" t="s">
        <v>148</v>
      </c>
      <c r="AG274" t="s">
        <v>149</v>
      </c>
    </row>
    <row r="275" spans="1:33" x14ac:dyDescent="0.25">
      <c r="A275">
        <v>1285648642</v>
      </c>
      <c r="B275">
        <v>2346596</v>
      </c>
      <c r="C275" t="s">
        <v>1507</v>
      </c>
      <c r="D275" t="s">
        <v>1508</v>
      </c>
      <c r="E275" t="s">
        <v>1507</v>
      </c>
      <c r="G275" t="s">
        <v>312</v>
      </c>
      <c r="H275" t="s">
        <v>313</v>
      </c>
      <c r="I275">
        <v>31115</v>
      </c>
      <c r="J275" t="s">
        <v>314</v>
      </c>
      <c r="L275" t="s">
        <v>474</v>
      </c>
      <c r="M275" t="s">
        <v>140</v>
      </c>
      <c r="R275" t="s">
        <v>1507</v>
      </c>
      <c r="W275" t="s">
        <v>1507</v>
      </c>
      <c r="X275" t="s">
        <v>1509</v>
      </c>
      <c r="Y275" t="s">
        <v>762</v>
      </c>
      <c r="Z275" t="s">
        <v>143</v>
      </c>
      <c r="AA275" t="s">
        <v>1510</v>
      </c>
      <c r="AB275" t="s">
        <v>145</v>
      </c>
      <c r="AC275" t="s">
        <v>146</v>
      </c>
      <c r="AD275" t="s">
        <v>140</v>
      </c>
      <c r="AE275" t="s">
        <v>147</v>
      </c>
      <c r="AF275" t="s">
        <v>148</v>
      </c>
      <c r="AG275" t="s">
        <v>149</v>
      </c>
    </row>
    <row r="276" spans="1:33" x14ac:dyDescent="0.25">
      <c r="A276">
        <v>1780963975</v>
      </c>
      <c r="B276">
        <v>3360592</v>
      </c>
      <c r="C276" t="s">
        <v>1511</v>
      </c>
      <c r="D276" t="s">
        <v>1512</v>
      </c>
      <c r="E276" t="s">
        <v>1511</v>
      </c>
      <c r="G276" t="s">
        <v>312</v>
      </c>
      <c r="H276" t="s">
        <v>313</v>
      </c>
      <c r="I276">
        <v>31115</v>
      </c>
      <c r="J276" t="s">
        <v>314</v>
      </c>
      <c r="L276" t="s">
        <v>165</v>
      </c>
      <c r="M276" t="s">
        <v>140</v>
      </c>
      <c r="R276" t="s">
        <v>1511</v>
      </c>
      <c r="W276" t="s">
        <v>1511</v>
      </c>
      <c r="X276" t="s">
        <v>1513</v>
      </c>
      <c r="Y276" t="s">
        <v>424</v>
      </c>
      <c r="Z276" t="s">
        <v>143</v>
      </c>
      <c r="AA276" t="s">
        <v>1514</v>
      </c>
      <c r="AB276" t="s">
        <v>145</v>
      </c>
      <c r="AC276" t="s">
        <v>146</v>
      </c>
      <c r="AD276" t="s">
        <v>140</v>
      </c>
      <c r="AE276" t="s">
        <v>147</v>
      </c>
      <c r="AF276" t="s">
        <v>148</v>
      </c>
      <c r="AG276" t="s">
        <v>149</v>
      </c>
    </row>
    <row r="277" spans="1:33" x14ac:dyDescent="0.25">
      <c r="A277">
        <v>1326106956</v>
      </c>
      <c r="B277">
        <v>1246217</v>
      </c>
      <c r="C277" t="s">
        <v>1515</v>
      </c>
      <c r="D277" t="s">
        <v>1516</v>
      </c>
      <c r="E277" t="s">
        <v>1517</v>
      </c>
      <c r="G277" t="s">
        <v>1518</v>
      </c>
      <c r="H277" t="s">
        <v>1519</v>
      </c>
      <c r="J277" t="s">
        <v>1520</v>
      </c>
      <c r="L277" t="s">
        <v>474</v>
      </c>
      <c r="M277" t="s">
        <v>140</v>
      </c>
      <c r="R277" t="s">
        <v>1515</v>
      </c>
      <c r="W277" t="s">
        <v>1517</v>
      </c>
      <c r="X277" t="s">
        <v>371</v>
      </c>
      <c r="Y277" t="s">
        <v>306</v>
      </c>
      <c r="Z277" t="s">
        <v>143</v>
      </c>
      <c r="AA277" t="s">
        <v>372</v>
      </c>
      <c r="AB277" t="s">
        <v>145</v>
      </c>
      <c r="AC277" t="s">
        <v>146</v>
      </c>
      <c r="AD277" t="s">
        <v>140</v>
      </c>
      <c r="AE277" t="s">
        <v>147</v>
      </c>
      <c r="AG277" t="s">
        <v>149</v>
      </c>
    </row>
    <row r="278" spans="1:33" x14ac:dyDescent="0.25">
      <c r="A278">
        <v>1326034216</v>
      </c>
      <c r="C278" t="s">
        <v>1521</v>
      </c>
      <c r="G278" t="s">
        <v>642</v>
      </c>
      <c r="H278" t="s">
        <v>643</v>
      </c>
      <c r="I278">
        <v>4254</v>
      </c>
      <c r="J278" t="s">
        <v>644</v>
      </c>
      <c r="K278" t="s">
        <v>95</v>
      </c>
      <c r="L278" t="s">
        <v>544</v>
      </c>
      <c r="M278" t="s">
        <v>140</v>
      </c>
      <c r="R278" t="s">
        <v>645</v>
      </c>
      <c r="S278" t="s">
        <v>1522</v>
      </c>
      <c r="T278" t="s">
        <v>528</v>
      </c>
      <c r="U278" t="s">
        <v>143</v>
      </c>
      <c r="V278">
        <v>136691419</v>
      </c>
      <c r="AC278" t="s">
        <v>146</v>
      </c>
      <c r="AD278" t="s">
        <v>140</v>
      </c>
      <c r="AE278" t="s">
        <v>558</v>
      </c>
      <c r="AF278" t="s">
        <v>464</v>
      </c>
      <c r="AG278" t="s">
        <v>149</v>
      </c>
    </row>
    <row r="279" spans="1:33" x14ac:dyDescent="0.25">
      <c r="A279">
        <v>1790771376</v>
      </c>
      <c r="B279">
        <v>866606</v>
      </c>
      <c r="C279" t="s">
        <v>1523</v>
      </c>
      <c r="D279" t="s">
        <v>1524</v>
      </c>
      <c r="E279" t="s">
        <v>1525</v>
      </c>
      <c r="F279">
        <v>222412205</v>
      </c>
      <c r="G279" t="s">
        <v>642</v>
      </c>
      <c r="H279" t="s">
        <v>643</v>
      </c>
      <c r="I279">
        <v>4254</v>
      </c>
      <c r="J279" t="s">
        <v>644</v>
      </c>
      <c r="L279" t="s">
        <v>95</v>
      </c>
      <c r="M279" t="s">
        <v>140</v>
      </c>
      <c r="R279" t="s">
        <v>645</v>
      </c>
      <c r="W279" t="s">
        <v>1525</v>
      </c>
      <c r="X279" t="s">
        <v>1526</v>
      </c>
      <c r="Y279" t="s">
        <v>1527</v>
      </c>
      <c r="Z279" t="s">
        <v>143</v>
      </c>
      <c r="AA279" t="s">
        <v>1528</v>
      </c>
      <c r="AB279" t="s">
        <v>757</v>
      </c>
      <c r="AC279" t="s">
        <v>146</v>
      </c>
      <c r="AD279" t="s">
        <v>140</v>
      </c>
      <c r="AE279" t="s">
        <v>147</v>
      </c>
      <c r="AF279" t="s">
        <v>464</v>
      </c>
      <c r="AG279" t="s">
        <v>149</v>
      </c>
    </row>
    <row r="280" spans="1:33" x14ac:dyDescent="0.25">
      <c r="A280">
        <v>1497741078</v>
      </c>
      <c r="B280">
        <v>994894</v>
      </c>
      <c r="C280" t="s">
        <v>1529</v>
      </c>
      <c r="D280" t="s">
        <v>1530</v>
      </c>
      <c r="E280" t="s">
        <v>1531</v>
      </c>
      <c r="F280">
        <v>222412205</v>
      </c>
      <c r="G280" t="s">
        <v>642</v>
      </c>
      <c r="H280" t="s">
        <v>643</v>
      </c>
      <c r="I280">
        <v>4254</v>
      </c>
      <c r="J280" t="s">
        <v>644</v>
      </c>
      <c r="L280" t="s">
        <v>95</v>
      </c>
      <c r="M280" t="s">
        <v>140</v>
      </c>
      <c r="R280" t="s">
        <v>645</v>
      </c>
      <c r="W280" t="s">
        <v>1531</v>
      </c>
      <c r="X280" t="s">
        <v>1532</v>
      </c>
      <c r="Y280" t="s">
        <v>1533</v>
      </c>
      <c r="Z280" t="s">
        <v>143</v>
      </c>
      <c r="AA280" t="s">
        <v>1534</v>
      </c>
      <c r="AB280" t="s">
        <v>757</v>
      </c>
      <c r="AC280" t="s">
        <v>146</v>
      </c>
      <c r="AD280" t="s">
        <v>140</v>
      </c>
      <c r="AE280" t="s">
        <v>147</v>
      </c>
      <c r="AF280" t="s">
        <v>464</v>
      </c>
      <c r="AG280" t="s">
        <v>149</v>
      </c>
    </row>
    <row r="281" spans="1:33" x14ac:dyDescent="0.25">
      <c r="A281">
        <v>1225024805</v>
      </c>
      <c r="B281">
        <v>1060291</v>
      </c>
      <c r="C281" t="s">
        <v>1535</v>
      </c>
      <c r="D281" t="s">
        <v>1536</v>
      </c>
      <c r="E281" t="s">
        <v>1537</v>
      </c>
      <c r="F281">
        <v>222412205</v>
      </c>
      <c r="G281" t="s">
        <v>642</v>
      </c>
      <c r="H281" t="s">
        <v>643</v>
      </c>
      <c r="I281">
        <v>4254</v>
      </c>
      <c r="J281" t="s">
        <v>644</v>
      </c>
      <c r="L281" t="s">
        <v>95</v>
      </c>
      <c r="M281" t="s">
        <v>140</v>
      </c>
      <c r="R281" t="s">
        <v>645</v>
      </c>
      <c r="W281" t="s">
        <v>1537</v>
      </c>
      <c r="X281" t="s">
        <v>1538</v>
      </c>
      <c r="Y281" t="s">
        <v>1539</v>
      </c>
      <c r="Z281" t="s">
        <v>143</v>
      </c>
      <c r="AA281" t="s">
        <v>1540</v>
      </c>
      <c r="AB281" t="s">
        <v>757</v>
      </c>
      <c r="AC281" t="s">
        <v>146</v>
      </c>
      <c r="AD281" t="s">
        <v>140</v>
      </c>
      <c r="AE281" t="s">
        <v>147</v>
      </c>
      <c r="AF281" t="s">
        <v>464</v>
      </c>
      <c r="AG281" t="s">
        <v>149</v>
      </c>
    </row>
    <row r="282" spans="1:33" x14ac:dyDescent="0.25">
      <c r="A282">
        <v>1356337927</v>
      </c>
      <c r="B282">
        <v>1060264</v>
      </c>
      <c r="C282" t="s">
        <v>1541</v>
      </c>
      <c r="D282" t="s">
        <v>1542</v>
      </c>
      <c r="E282" t="s">
        <v>1543</v>
      </c>
      <c r="F282">
        <v>222412205</v>
      </c>
      <c r="G282" t="s">
        <v>642</v>
      </c>
      <c r="H282" t="s">
        <v>643</v>
      </c>
      <c r="I282">
        <v>4254</v>
      </c>
      <c r="J282" t="s">
        <v>644</v>
      </c>
      <c r="L282" t="s">
        <v>95</v>
      </c>
      <c r="M282" t="s">
        <v>140</v>
      </c>
      <c r="R282" t="s">
        <v>645</v>
      </c>
      <c r="W282" t="s">
        <v>1543</v>
      </c>
      <c r="X282" t="s">
        <v>1544</v>
      </c>
      <c r="Y282" t="s">
        <v>1539</v>
      </c>
      <c r="Z282" t="s">
        <v>143</v>
      </c>
      <c r="AA282" t="s">
        <v>1545</v>
      </c>
      <c r="AB282" t="s">
        <v>757</v>
      </c>
      <c r="AC282" t="s">
        <v>146</v>
      </c>
      <c r="AD282" t="s">
        <v>140</v>
      </c>
      <c r="AE282" t="s">
        <v>147</v>
      </c>
      <c r="AF282" t="s">
        <v>464</v>
      </c>
      <c r="AG282" t="s">
        <v>149</v>
      </c>
    </row>
    <row r="283" spans="1:33" x14ac:dyDescent="0.25">
      <c r="A283">
        <v>1962498543</v>
      </c>
      <c r="B283">
        <v>1113299</v>
      </c>
      <c r="C283" t="s">
        <v>1546</v>
      </c>
      <c r="D283" t="s">
        <v>1547</v>
      </c>
      <c r="E283" t="s">
        <v>1548</v>
      </c>
      <c r="G283" t="s">
        <v>642</v>
      </c>
      <c r="H283" t="s">
        <v>643</v>
      </c>
      <c r="I283">
        <v>4254</v>
      </c>
      <c r="J283" t="s">
        <v>644</v>
      </c>
      <c r="L283" t="s">
        <v>95</v>
      </c>
      <c r="M283" t="s">
        <v>140</v>
      </c>
      <c r="R283" t="s">
        <v>645</v>
      </c>
      <c r="W283" t="s">
        <v>1548</v>
      </c>
      <c r="X283" t="s">
        <v>1549</v>
      </c>
      <c r="Y283" t="s">
        <v>1550</v>
      </c>
      <c r="Z283" t="s">
        <v>143</v>
      </c>
      <c r="AA283" t="s">
        <v>1551</v>
      </c>
      <c r="AB283" t="s">
        <v>757</v>
      </c>
      <c r="AC283" t="s">
        <v>146</v>
      </c>
      <c r="AD283" t="s">
        <v>140</v>
      </c>
      <c r="AE283" t="s">
        <v>147</v>
      </c>
      <c r="AF283" t="s">
        <v>464</v>
      </c>
      <c r="AG283" t="s">
        <v>149</v>
      </c>
    </row>
    <row r="284" spans="1:33" x14ac:dyDescent="0.25">
      <c r="A284">
        <v>1447246012</v>
      </c>
      <c r="B284">
        <v>739464</v>
      </c>
      <c r="C284" t="s">
        <v>1552</v>
      </c>
      <c r="D284" t="s">
        <v>1553</v>
      </c>
      <c r="E284" t="s">
        <v>1554</v>
      </c>
      <c r="F284">
        <v>222412205</v>
      </c>
      <c r="G284" t="s">
        <v>642</v>
      </c>
      <c r="H284" t="s">
        <v>643</v>
      </c>
      <c r="I284">
        <v>4254</v>
      </c>
      <c r="J284" t="s">
        <v>644</v>
      </c>
      <c r="L284" t="s">
        <v>95</v>
      </c>
      <c r="M284" t="s">
        <v>140</v>
      </c>
      <c r="R284" t="s">
        <v>645</v>
      </c>
      <c r="W284" t="s">
        <v>1554</v>
      </c>
      <c r="X284" t="s">
        <v>1555</v>
      </c>
      <c r="Y284" t="s">
        <v>528</v>
      </c>
      <c r="Z284" t="s">
        <v>143</v>
      </c>
      <c r="AA284" t="s">
        <v>1556</v>
      </c>
      <c r="AB284" t="s">
        <v>757</v>
      </c>
      <c r="AC284" t="s">
        <v>146</v>
      </c>
      <c r="AD284" t="s">
        <v>140</v>
      </c>
      <c r="AE284" t="s">
        <v>147</v>
      </c>
      <c r="AF284" t="s">
        <v>464</v>
      </c>
      <c r="AG284" t="s">
        <v>149</v>
      </c>
    </row>
    <row r="285" spans="1:33" x14ac:dyDescent="0.25">
      <c r="A285">
        <v>1487640363</v>
      </c>
      <c r="C285" t="s">
        <v>1557</v>
      </c>
      <c r="G285" t="s">
        <v>642</v>
      </c>
      <c r="H285" t="s">
        <v>643</v>
      </c>
      <c r="I285">
        <v>4254</v>
      </c>
      <c r="J285" t="s">
        <v>644</v>
      </c>
      <c r="K285" t="s">
        <v>95</v>
      </c>
      <c r="L285" t="s">
        <v>544</v>
      </c>
      <c r="M285" t="s">
        <v>140</v>
      </c>
      <c r="R285" t="s">
        <v>645</v>
      </c>
      <c r="S285" t="s">
        <v>1558</v>
      </c>
      <c r="T285" t="s">
        <v>528</v>
      </c>
      <c r="U285" t="s">
        <v>143</v>
      </c>
      <c r="V285">
        <v>136694306</v>
      </c>
      <c r="AC285" t="s">
        <v>146</v>
      </c>
      <c r="AD285" t="s">
        <v>140</v>
      </c>
      <c r="AE285" t="s">
        <v>558</v>
      </c>
      <c r="AF285" t="s">
        <v>464</v>
      </c>
      <c r="AG285" t="s">
        <v>149</v>
      </c>
    </row>
    <row r="286" spans="1:33" x14ac:dyDescent="0.25">
      <c r="A286">
        <v>1922171305</v>
      </c>
      <c r="B286">
        <v>2998034</v>
      </c>
      <c r="C286" t="s">
        <v>1559</v>
      </c>
      <c r="D286" t="s">
        <v>1560</v>
      </c>
      <c r="E286" t="s">
        <v>1561</v>
      </c>
      <c r="G286" t="s">
        <v>1562</v>
      </c>
      <c r="H286" t="s">
        <v>1563</v>
      </c>
      <c r="J286" t="s">
        <v>1564</v>
      </c>
      <c r="L286" t="s">
        <v>1565</v>
      </c>
      <c r="M286" t="s">
        <v>193</v>
      </c>
      <c r="R286" t="s">
        <v>1559</v>
      </c>
      <c r="W286" t="s">
        <v>1561</v>
      </c>
      <c r="X286" t="s">
        <v>1566</v>
      </c>
      <c r="Y286" t="s">
        <v>419</v>
      </c>
      <c r="Z286" t="s">
        <v>143</v>
      </c>
      <c r="AA286" t="s">
        <v>1567</v>
      </c>
      <c r="AB286" t="s">
        <v>308</v>
      </c>
      <c r="AC286" t="s">
        <v>146</v>
      </c>
      <c r="AD286" t="s">
        <v>140</v>
      </c>
      <c r="AE286" t="s">
        <v>147</v>
      </c>
      <c r="AG286" t="s">
        <v>149</v>
      </c>
    </row>
    <row r="287" spans="1:33" x14ac:dyDescent="0.25">
      <c r="A287">
        <v>1659573400</v>
      </c>
      <c r="B287">
        <v>3833772</v>
      </c>
      <c r="C287" t="s">
        <v>1568</v>
      </c>
      <c r="D287" t="s">
        <v>1569</v>
      </c>
      <c r="E287" t="s">
        <v>1570</v>
      </c>
      <c r="G287" t="s">
        <v>458</v>
      </c>
      <c r="H287" t="s">
        <v>459</v>
      </c>
      <c r="J287" t="s">
        <v>460</v>
      </c>
      <c r="L287" t="s">
        <v>159</v>
      </c>
      <c r="M287" t="s">
        <v>140</v>
      </c>
      <c r="R287" t="s">
        <v>1568</v>
      </c>
      <c r="W287" t="s">
        <v>1570</v>
      </c>
      <c r="X287" t="s">
        <v>493</v>
      </c>
      <c r="Y287" t="s">
        <v>462</v>
      </c>
      <c r="Z287" t="s">
        <v>143</v>
      </c>
      <c r="AA287" t="s">
        <v>494</v>
      </c>
      <c r="AB287" t="s">
        <v>145</v>
      </c>
      <c r="AC287" t="s">
        <v>146</v>
      </c>
      <c r="AD287" t="s">
        <v>140</v>
      </c>
      <c r="AE287" t="s">
        <v>147</v>
      </c>
      <c r="AF287" t="s">
        <v>464</v>
      </c>
      <c r="AG287" t="s">
        <v>149</v>
      </c>
    </row>
    <row r="288" spans="1:33" x14ac:dyDescent="0.25">
      <c r="A288">
        <v>1093781379</v>
      </c>
      <c r="B288">
        <v>2753262</v>
      </c>
      <c r="C288" t="s">
        <v>1571</v>
      </c>
      <c r="D288" t="s">
        <v>1572</v>
      </c>
      <c r="E288" t="s">
        <v>1573</v>
      </c>
      <c r="G288" t="s">
        <v>458</v>
      </c>
      <c r="H288" t="s">
        <v>459</v>
      </c>
      <c r="J288" t="s">
        <v>460</v>
      </c>
      <c r="L288" t="s">
        <v>159</v>
      </c>
      <c r="M288" t="s">
        <v>140</v>
      </c>
      <c r="R288" t="s">
        <v>1571</v>
      </c>
      <c r="W288" t="s">
        <v>1574</v>
      </c>
      <c r="X288" t="s">
        <v>1575</v>
      </c>
      <c r="Y288" t="s">
        <v>462</v>
      </c>
      <c r="Z288" t="s">
        <v>143</v>
      </c>
      <c r="AA288" t="s">
        <v>476</v>
      </c>
      <c r="AB288" t="s">
        <v>145</v>
      </c>
      <c r="AC288" t="s">
        <v>146</v>
      </c>
      <c r="AD288" t="s">
        <v>140</v>
      </c>
      <c r="AE288" t="s">
        <v>147</v>
      </c>
      <c r="AF288" t="s">
        <v>464</v>
      </c>
      <c r="AG288" t="s">
        <v>149</v>
      </c>
    </row>
    <row r="289" spans="1:33" x14ac:dyDescent="0.25">
      <c r="A289">
        <v>1225053218</v>
      </c>
      <c r="B289">
        <v>3482253</v>
      </c>
      <c r="C289" t="s">
        <v>1576</v>
      </c>
      <c r="D289" t="s">
        <v>1577</v>
      </c>
      <c r="E289" t="s">
        <v>1578</v>
      </c>
      <c r="G289" t="s">
        <v>458</v>
      </c>
      <c r="H289" t="s">
        <v>459</v>
      </c>
      <c r="J289" t="s">
        <v>460</v>
      </c>
      <c r="L289" t="s">
        <v>159</v>
      </c>
      <c r="M289" t="s">
        <v>140</v>
      </c>
      <c r="R289" t="s">
        <v>1576</v>
      </c>
      <c r="W289" t="s">
        <v>1578</v>
      </c>
      <c r="X289" t="s">
        <v>1579</v>
      </c>
      <c r="Y289" t="s">
        <v>489</v>
      </c>
      <c r="Z289" t="s">
        <v>143</v>
      </c>
      <c r="AA289" t="s">
        <v>1580</v>
      </c>
      <c r="AB289" t="s">
        <v>145</v>
      </c>
      <c r="AC289" t="s">
        <v>146</v>
      </c>
      <c r="AD289" t="s">
        <v>140</v>
      </c>
      <c r="AE289" t="s">
        <v>147</v>
      </c>
      <c r="AF289" t="s">
        <v>464</v>
      </c>
      <c r="AG289" t="s">
        <v>149</v>
      </c>
    </row>
    <row r="290" spans="1:33" x14ac:dyDescent="0.25">
      <c r="A290">
        <v>1992861728</v>
      </c>
      <c r="B290">
        <v>3372598</v>
      </c>
      <c r="C290" t="s">
        <v>1581</v>
      </c>
      <c r="D290" t="s">
        <v>1582</v>
      </c>
      <c r="E290" t="s">
        <v>1583</v>
      </c>
      <c r="G290" t="s">
        <v>458</v>
      </c>
      <c r="H290" t="s">
        <v>459</v>
      </c>
      <c r="J290" t="s">
        <v>460</v>
      </c>
      <c r="L290" t="s">
        <v>159</v>
      </c>
      <c r="M290" t="s">
        <v>140</v>
      </c>
      <c r="R290" t="s">
        <v>1583</v>
      </c>
      <c r="W290" t="s">
        <v>1583</v>
      </c>
      <c r="X290" t="s">
        <v>950</v>
      </c>
      <c r="Y290" t="s">
        <v>951</v>
      </c>
      <c r="Z290" t="s">
        <v>143</v>
      </c>
      <c r="AA290" t="s">
        <v>952</v>
      </c>
      <c r="AB290" t="s">
        <v>145</v>
      </c>
      <c r="AC290" t="s">
        <v>146</v>
      </c>
      <c r="AD290" t="s">
        <v>140</v>
      </c>
      <c r="AE290" t="s">
        <v>147</v>
      </c>
      <c r="AF290" t="s">
        <v>464</v>
      </c>
      <c r="AG290" t="s">
        <v>149</v>
      </c>
    </row>
    <row r="291" spans="1:33" x14ac:dyDescent="0.25">
      <c r="A291">
        <v>1346220274</v>
      </c>
      <c r="B291">
        <v>2250255</v>
      </c>
      <c r="C291" t="s">
        <v>1584</v>
      </c>
      <c r="D291" t="s">
        <v>1585</v>
      </c>
      <c r="E291" t="s">
        <v>1586</v>
      </c>
      <c r="G291" t="s">
        <v>458</v>
      </c>
      <c r="H291" t="s">
        <v>459</v>
      </c>
      <c r="J291" t="s">
        <v>460</v>
      </c>
      <c r="L291" t="s">
        <v>139</v>
      </c>
      <c r="M291" t="s">
        <v>140</v>
      </c>
      <c r="R291" t="s">
        <v>1584</v>
      </c>
      <c r="W291" t="s">
        <v>1586</v>
      </c>
      <c r="X291" t="s">
        <v>1586</v>
      </c>
      <c r="Y291" t="s">
        <v>489</v>
      </c>
      <c r="Z291" t="s">
        <v>143</v>
      </c>
      <c r="AA291" t="s">
        <v>1580</v>
      </c>
      <c r="AB291" t="s">
        <v>145</v>
      </c>
      <c r="AC291" t="s">
        <v>146</v>
      </c>
      <c r="AD291" t="s">
        <v>140</v>
      </c>
      <c r="AE291" t="s">
        <v>147</v>
      </c>
      <c r="AF291" t="s">
        <v>464</v>
      </c>
      <c r="AG291" t="s">
        <v>149</v>
      </c>
    </row>
    <row r="292" spans="1:33" x14ac:dyDescent="0.25">
      <c r="A292">
        <v>1659310209</v>
      </c>
      <c r="B292">
        <v>2634251</v>
      </c>
      <c r="C292" t="s">
        <v>1587</v>
      </c>
      <c r="D292" t="s">
        <v>1588</v>
      </c>
      <c r="E292" t="s">
        <v>1589</v>
      </c>
      <c r="G292" t="s">
        <v>336</v>
      </c>
      <c r="H292" t="s">
        <v>337</v>
      </c>
      <c r="J292" t="s">
        <v>338</v>
      </c>
      <c r="L292" t="s">
        <v>165</v>
      </c>
      <c r="M292" t="s">
        <v>193</v>
      </c>
      <c r="R292" t="s">
        <v>1587</v>
      </c>
      <c r="W292" t="s">
        <v>1589</v>
      </c>
      <c r="X292" t="s">
        <v>371</v>
      </c>
      <c r="Y292" t="s">
        <v>306</v>
      </c>
      <c r="Z292" t="s">
        <v>143</v>
      </c>
      <c r="AA292" t="s">
        <v>372</v>
      </c>
      <c r="AB292" t="s">
        <v>145</v>
      </c>
      <c r="AC292" t="s">
        <v>146</v>
      </c>
      <c r="AD292" t="s">
        <v>140</v>
      </c>
      <c r="AE292" t="s">
        <v>147</v>
      </c>
      <c r="AF292" t="s">
        <v>309</v>
      </c>
      <c r="AG292" t="s">
        <v>149</v>
      </c>
    </row>
    <row r="293" spans="1:33" x14ac:dyDescent="0.25">
      <c r="A293">
        <v>1770517476</v>
      </c>
      <c r="B293">
        <v>2604433</v>
      </c>
      <c r="C293" t="s">
        <v>1590</v>
      </c>
      <c r="D293" t="s">
        <v>1591</v>
      </c>
      <c r="E293" t="s">
        <v>1592</v>
      </c>
      <c r="G293" t="s">
        <v>206</v>
      </c>
      <c r="H293" t="s">
        <v>207</v>
      </c>
      <c r="J293" t="s">
        <v>208</v>
      </c>
      <c r="L293" t="s">
        <v>139</v>
      </c>
      <c r="M293" t="s">
        <v>140</v>
      </c>
      <c r="R293" t="s">
        <v>1590</v>
      </c>
      <c r="W293" t="s">
        <v>1592</v>
      </c>
      <c r="X293" t="s">
        <v>211</v>
      </c>
      <c r="Y293" t="s">
        <v>212</v>
      </c>
      <c r="Z293" t="s">
        <v>143</v>
      </c>
      <c r="AA293" t="s">
        <v>213</v>
      </c>
      <c r="AB293" t="s">
        <v>145</v>
      </c>
      <c r="AC293" t="s">
        <v>146</v>
      </c>
      <c r="AD293" t="s">
        <v>140</v>
      </c>
      <c r="AE293" t="s">
        <v>147</v>
      </c>
      <c r="AF293" t="s">
        <v>214</v>
      </c>
      <c r="AG293" t="s">
        <v>149</v>
      </c>
    </row>
    <row r="294" spans="1:33" x14ac:dyDescent="0.25">
      <c r="A294">
        <v>1427039635</v>
      </c>
      <c r="B294">
        <v>1893645</v>
      </c>
      <c r="C294" t="s">
        <v>1593</v>
      </c>
      <c r="D294" t="s">
        <v>1594</v>
      </c>
      <c r="E294" t="s">
        <v>1595</v>
      </c>
      <c r="G294" t="s">
        <v>206</v>
      </c>
      <c r="H294" t="s">
        <v>207</v>
      </c>
      <c r="J294" t="s">
        <v>208</v>
      </c>
      <c r="L294" t="s">
        <v>209</v>
      </c>
      <c r="M294" t="s">
        <v>140</v>
      </c>
      <c r="R294" t="s">
        <v>1593</v>
      </c>
      <c r="W294" t="s">
        <v>1595</v>
      </c>
      <c r="X294" t="s">
        <v>224</v>
      </c>
      <c r="Y294" t="s">
        <v>225</v>
      </c>
      <c r="Z294" t="s">
        <v>143</v>
      </c>
      <c r="AA294" t="s">
        <v>226</v>
      </c>
      <c r="AB294" t="s">
        <v>145</v>
      </c>
      <c r="AC294" t="s">
        <v>146</v>
      </c>
      <c r="AD294" t="s">
        <v>140</v>
      </c>
      <c r="AE294" t="s">
        <v>147</v>
      </c>
      <c r="AF294" t="s">
        <v>214</v>
      </c>
      <c r="AG294" t="s">
        <v>149</v>
      </c>
    </row>
    <row r="295" spans="1:33" x14ac:dyDescent="0.25">
      <c r="A295">
        <v>1174833362</v>
      </c>
      <c r="B295">
        <v>3642624</v>
      </c>
      <c r="C295" t="s">
        <v>1596</v>
      </c>
      <c r="D295" t="s">
        <v>1597</v>
      </c>
      <c r="E295" t="s">
        <v>1598</v>
      </c>
      <c r="G295" t="s">
        <v>1599</v>
      </c>
      <c r="H295" t="s">
        <v>1600</v>
      </c>
      <c r="J295" t="s">
        <v>1601</v>
      </c>
      <c r="L295" t="s">
        <v>139</v>
      </c>
      <c r="M295" t="s">
        <v>140</v>
      </c>
      <c r="R295" t="s">
        <v>1596</v>
      </c>
      <c r="W295" t="s">
        <v>1602</v>
      </c>
      <c r="X295" t="s">
        <v>1603</v>
      </c>
      <c r="Y295" t="s">
        <v>424</v>
      </c>
      <c r="Z295" t="s">
        <v>143</v>
      </c>
      <c r="AA295" t="s">
        <v>1604</v>
      </c>
      <c r="AB295" t="s">
        <v>829</v>
      </c>
      <c r="AC295" t="s">
        <v>146</v>
      </c>
      <c r="AD295" t="s">
        <v>140</v>
      </c>
      <c r="AE295" t="s">
        <v>147</v>
      </c>
      <c r="AG295" t="s">
        <v>149</v>
      </c>
    </row>
    <row r="296" spans="1:33" x14ac:dyDescent="0.25">
      <c r="A296">
        <v>1770683609</v>
      </c>
      <c r="B296">
        <v>2510236</v>
      </c>
      <c r="C296" t="s">
        <v>1605</v>
      </c>
      <c r="D296" t="s">
        <v>1606</v>
      </c>
      <c r="E296" t="s">
        <v>1607</v>
      </c>
      <c r="G296" t="s">
        <v>1599</v>
      </c>
      <c r="H296" t="s">
        <v>1600</v>
      </c>
      <c r="J296" t="s">
        <v>1601</v>
      </c>
      <c r="L296" t="s">
        <v>139</v>
      </c>
      <c r="M296" t="s">
        <v>140</v>
      </c>
      <c r="R296" t="s">
        <v>1605</v>
      </c>
      <c r="W296" t="s">
        <v>1608</v>
      </c>
      <c r="X296" t="s">
        <v>1603</v>
      </c>
      <c r="Y296" t="s">
        <v>424</v>
      </c>
      <c r="Z296" t="s">
        <v>143</v>
      </c>
      <c r="AA296" t="s">
        <v>1604</v>
      </c>
      <c r="AB296" t="s">
        <v>829</v>
      </c>
      <c r="AC296" t="s">
        <v>146</v>
      </c>
      <c r="AD296" t="s">
        <v>140</v>
      </c>
      <c r="AE296" t="s">
        <v>147</v>
      </c>
      <c r="AG296" t="s">
        <v>149</v>
      </c>
    </row>
    <row r="297" spans="1:33" x14ac:dyDescent="0.25">
      <c r="A297">
        <v>1447511126</v>
      </c>
      <c r="B297">
        <v>3686519</v>
      </c>
      <c r="C297" t="s">
        <v>1609</v>
      </c>
      <c r="D297" t="s">
        <v>1610</v>
      </c>
      <c r="E297" t="s">
        <v>1609</v>
      </c>
      <c r="G297" t="s">
        <v>1599</v>
      </c>
      <c r="H297" t="s">
        <v>1600</v>
      </c>
      <c r="J297" t="s">
        <v>1601</v>
      </c>
      <c r="L297" t="s">
        <v>139</v>
      </c>
      <c r="M297" t="s">
        <v>140</v>
      </c>
      <c r="R297" t="s">
        <v>1609</v>
      </c>
      <c r="W297" t="s">
        <v>1611</v>
      </c>
      <c r="X297" t="s">
        <v>1603</v>
      </c>
      <c r="Y297" t="s">
        <v>424</v>
      </c>
      <c r="Z297" t="s">
        <v>143</v>
      </c>
      <c r="AA297" t="s">
        <v>1604</v>
      </c>
      <c r="AB297" t="s">
        <v>829</v>
      </c>
      <c r="AC297" t="s">
        <v>146</v>
      </c>
      <c r="AD297" t="s">
        <v>140</v>
      </c>
      <c r="AE297" t="s">
        <v>147</v>
      </c>
      <c r="AG297" t="s">
        <v>149</v>
      </c>
    </row>
    <row r="298" spans="1:33" x14ac:dyDescent="0.25">
      <c r="A298">
        <v>1407891476</v>
      </c>
      <c r="B298">
        <v>719824</v>
      </c>
      <c r="C298" t="s">
        <v>1612</v>
      </c>
      <c r="D298" t="s">
        <v>1613</v>
      </c>
      <c r="E298" t="s">
        <v>1614</v>
      </c>
      <c r="G298" t="s">
        <v>1615</v>
      </c>
      <c r="H298" t="s">
        <v>1616</v>
      </c>
      <c r="J298" t="s">
        <v>1617</v>
      </c>
      <c r="L298" t="s">
        <v>159</v>
      </c>
      <c r="M298" t="s">
        <v>140</v>
      </c>
      <c r="R298" t="s">
        <v>1612</v>
      </c>
      <c r="W298" t="s">
        <v>1614</v>
      </c>
      <c r="X298" t="s">
        <v>1618</v>
      </c>
      <c r="Y298" t="s">
        <v>212</v>
      </c>
      <c r="Z298" t="s">
        <v>143</v>
      </c>
      <c r="AA298" t="s">
        <v>1619</v>
      </c>
      <c r="AB298" t="s">
        <v>818</v>
      </c>
      <c r="AC298" t="s">
        <v>146</v>
      </c>
      <c r="AD298" t="s">
        <v>140</v>
      </c>
      <c r="AE298" t="s">
        <v>147</v>
      </c>
      <c r="AG298" t="s">
        <v>149</v>
      </c>
    </row>
    <row r="299" spans="1:33" x14ac:dyDescent="0.25">
      <c r="A299">
        <v>1316963382</v>
      </c>
      <c r="B299">
        <v>2814482</v>
      </c>
      <c r="C299" t="s">
        <v>1620</v>
      </c>
      <c r="D299" t="s">
        <v>1621</v>
      </c>
      <c r="E299" t="s">
        <v>1622</v>
      </c>
      <c r="G299" t="s">
        <v>1615</v>
      </c>
      <c r="H299" t="s">
        <v>1616</v>
      </c>
      <c r="J299" t="s">
        <v>1617</v>
      </c>
      <c r="L299" t="s">
        <v>664</v>
      </c>
      <c r="M299" t="s">
        <v>140</v>
      </c>
      <c r="R299" t="s">
        <v>1620</v>
      </c>
      <c r="W299" t="s">
        <v>1623</v>
      </c>
      <c r="X299" t="s">
        <v>1624</v>
      </c>
      <c r="Y299" t="s">
        <v>212</v>
      </c>
      <c r="Z299" t="s">
        <v>143</v>
      </c>
      <c r="AA299" t="s">
        <v>1625</v>
      </c>
      <c r="AB299" t="s">
        <v>1405</v>
      </c>
      <c r="AC299" t="s">
        <v>146</v>
      </c>
      <c r="AD299" t="s">
        <v>140</v>
      </c>
      <c r="AE299" t="s">
        <v>147</v>
      </c>
      <c r="AG299" t="s">
        <v>149</v>
      </c>
    </row>
    <row r="300" spans="1:33" x14ac:dyDescent="0.25">
      <c r="A300">
        <v>1043238181</v>
      </c>
      <c r="B300">
        <v>1389519</v>
      </c>
      <c r="C300" t="s">
        <v>1626</v>
      </c>
      <c r="D300" t="s">
        <v>1627</v>
      </c>
      <c r="E300" t="s">
        <v>1628</v>
      </c>
      <c r="G300" t="s">
        <v>1615</v>
      </c>
      <c r="H300" t="s">
        <v>1616</v>
      </c>
      <c r="J300" t="s">
        <v>1617</v>
      </c>
      <c r="L300" t="s">
        <v>159</v>
      </c>
      <c r="M300" t="s">
        <v>140</v>
      </c>
      <c r="R300" t="s">
        <v>1626</v>
      </c>
      <c r="W300" t="s">
        <v>1628</v>
      </c>
      <c r="X300" t="s">
        <v>1629</v>
      </c>
      <c r="Y300" t="s">
        <v>212</v>
      </c>
      <c r="Z300" t="s">
        <v>143</v>
      </c>
      <c r="AA300" t="s">
        <v>1630</v>
      </c>
      <c r="AB300" t="s">
        <v>1631</v>
      </c>
      <c r="AC300" t="s">
        <v>146</v>
      </c>
      <c r="AD300" t="s">
        <v>140</v>
      </c>
      <c r="AE300" t="s">
        <v>147</v>
      </c>
      <c r="AF300" t="s">
        <v>148</v>
      </c>
      <c r="AG300" t="s">
        <v>149</v>
      </c>
    </row>
    <row r="301" spans="1:33" x14ac:dyDescent="0.25">
      <c r="A301">
        <v>1699833939</v>
      </c>
      <c r="B301">
        <v>1696813</v>
      </c>
      <c r="C301" t="s">
        <v>1632</v>
      </c>
      <c r="D301" t="s">
        <v>1633</v>
      </c>
      <c r="E301" t="s">
        <v>1634</v>
      </c>
      <c r="G301" t="s">
        <v>1395</v>
      </c>
      <c r="H301" t="s">
        <v>1396</v>
      </c>
      <c r="J301" t="s">
        <v>1397</v>
      </c>
      <c r="L301" t="s">
        <v>664</v>
      </c>
      <c r="M301" t="s">
        <v>140</v>
      </c>
      <c r="R301" t="s">
        <v>1632</v>
      </c>
      <c r="W301" t="s">
        <v>1634</v>
      </c>
      <c r="X301" t="s">
        <v>1635</v>
      </c>
      <c r="Y301" t="s">
        <v>1636</v>
      </c>
      <c r="Z301" t="s">
        <v>143</v>
      </c>
      <c r="AA301" t="s">
        <v>1637</v>
      </c>
      <c r="AB301" t="s">
        <v>145</v>
      </c>
      <c r="AC301" t="s">
        <v>146</v>
      </c>
      <c r="AD301" t="s">
        <v>140</v>
      </c>
      <c r="AE301" t="s">
        <v>147</v>
      </c>
      <c r="AG301" t="s">
        <v>149</v>
      </c>
    </row>
    <row r="302" spans="1:33" x14ac:dyDescent="0.25">
      <c r="A302">
        <v>1447498738</v>
      </c>
      <c r="B302">
        <v>3714569</v>
      </c>
      <c r="C302" t="s">
        <v>1638</v>
      </c>
      <c r="D302" t="s">
        <v>1639</v>
      </c>
      <c r="E302" t="s">
        <v>1640</v>
      </c>
      <c r="G302" t="s">
        <v>1395</v>
      </c>
      <c r="H302" t="s">
        <v>1396</v>
      </c>
      <c r="J302" t="s">
        <v>1397</v>
      </c>
      <c r="L302" t="s">
        <v>664</v>
      </c>
      <c r="M302" t="s">
        <v>140</v>
      </c>
      <c r="R302" t="s">
        <v>1638</v>
      </c>
      <c r="W302" t="s">
        <v>1640</v>
      </c>
      <c r="X302" t="s">
        <v>1641</v>
      </c>
      <c r="Y302" t="s">
        <v>419</v>
      </c>
      <c r="Z302" t="s">
        <v>143</v>
      </c>
      <c r="AA302" t="s">
        <v>1642</v>
      </c>
      <c r="AB302" t="s">
        <v>145</v>
      </c>
      <c r="AC302" t="s">
        <v>146</v>
      </c>
      <c r="AD302" t="s">
        <v>140</v>
      </c>
      <c r="AE302" t="s">
        <v>147</v>
      </c>
      <c r="AG302" t="s">
        <v>149</v>
      </c>
    </row>
    <row r="303" spans="1:33" x14ac:dyDescent="0.25">
      <c r="A303">
        <v>1891878997</v>
      </c>
      <c r="B303">
        <v>2664982</v>
      </c>
      <c r="C303" t="s">
        <v>1643</v>
      </c>
      <c r="D303" t="s">
        <v>1644</v>
      </c>
      <c r="E303" t="s">
        <v>1645</v>
      </c>
      <c r="G303" t="s">
        <v>1395</v>
      </c>
      <c r="H303" t="s">
        <v>1396</v>
      </c>
      <c r="J303" t="s">
        <v>1397</v>
      </c>
      <c r="L303" t="s">
        <v>664</v>
      </c>
      <c r="M303" t="s">
        <v>140</v>
      </c>
      <c r="R303" t="s">
        <v>1643</v>
      </c>
      <c r="W303" t="s">
        <v>1645</v>
      </c>
      <c r="X303" t="s">
        <v>1646</v>
      </c>
      <c r="Y303" t="s">
        <v>1647</v>
      </c>
      <c r="Z303" t="s">
        <v>143</v>
      </c>
      <c r="AA303" t="s">
        <v>1648</v>
      </c>
      <c r="AB303" t="s">
        <v>145</v>
      </c>
      <c r="AC303" t="s">
        <v>146</v>
      </c>
      <c r="AD303" t="s">
        <v>140</v>
      </c>
      <c r="AE303" t="s">
        <v>147</v>
      </c>
      <c r="AG303" t="s">
        <v>149</v>
      </c>
    </row>
    <row r="304" spans="1:33" x14ac:dyDescent="0.25">
      <c r="A304">
        <v>1801900634</v>
      </c>
      <c r="B304">
        <v>2430904</v>
      </c>
      <c r="C304" t="s">
        <v>1649</v>
      </c>
      <c r="D304" t="s">
        <v>1650</v>
      </c>
      <c r="E304" t="s">
        <v>1651</v>
      </c>
      <c r="G304" t="s">
        <v>1395</v>
      </c>
      <c r="H304" t="s">
        <v>1396</v>
      </c>
      <c r="J304" t="s">
        <v>1397</v>
      </c>
      <c r="L304" t="s">
        <v>139</v>
      </c>
      <c r="M304" t="s">
        <v>140</v>
      </c>
      <c r="R304" t="s">
        <v>1649</v>
      </c>
      <c r="W304" t="s">
        <v>1651</v>
      </c>
      <c r="X304" t="s">
        <v>1398</v>
      </c>
      <c r="Y304" t="s">
        <v>419</v>
      </c>
      <c r="Z304" t="s">
        <v>143</v>
      </c>
      <c r="AA304" t="s">
        <v>1399</v>
      </c>
      <c r="AB304" t="s">
        <v>145</v>
      </c>
      <c r="AC304" t="s">
        <v>146</v>
      </c>
      <c r="AD304" t="s">
        <v>140</v>
      </c>
      <c r="AE304" t="s">
        <v>147</v>
      </c>
      <c r="AG304" t="s">
        <v>149</v>
      </c>
    </row>
    <row r="305" spans="1:33" x14ac:dyDescent="0.25">
      <c r="A305">
        <v>1003831405</v>
      </c>
      <c r="B305">
        <v>1487030</v>
      </c>
      <c r="C305" t="s">
        <v>1652</v>
      </c>
      <c r="D305" t="s">
        <v>1653</v>
      </c>
      <c r="E305" t="s">
        <v>1654</v>
      </c>
      <c r="G305" t="s">
        <v>1395</v>
      </c>
      <c r="H305" t="s">
        <v>1396</v>
      </c>
      <c r="J305" t="s">
        <v>1397</v>
      </c>
      <c r="L305" t="s">
        <v>139</v>
      </c>
      <c r="M305" t="s">
        <v>140</v>
      </c>
      <c r="R305" t="s">
        <v>1652</v>
      </c>
      <c r="W305" t="s">
        <v>1654</v>
      </c>
      <c r="X305" t="s">
        <v>1655</v>
      </c>
      <c r="Y305" t="s">
        <v>419</v>
      </c>
      <c r="Z305" t="s">
        <v>143</v>
      </c>
      <c r="AA305" t="s">
        <v>1656</v>
      </c>
      <c r="AB305" t="s">
        <v>145</v>
      </c>
      <c r="AC305" t="s">
        <v>146</v>
      </c>
      <c r="AD305" t="s">
        <v>140</v>
      </c>
      <c r="AE305" t="s">
        <v>147</v>
      </c>
      <c r="AG305" t="s">
        <v>149</v>
      </c>
    </row>
    <row r="306" spans="1:33" x14ac:dyDescent="0.25">
      <c r="A306">
        <v>1639398951</v>
      </c>
      <c r="B306">
        <v>3672768</v>
      </c>
      <c r="C306" t="s">
        <v>1657</v>
      </c>
      <c r="D306" t="s">
        <v>1658</v>
      </c>
      <c r="E306" t="s">
        <v>1659</v>
      </c>
      <c r="G306" t="s">
        <v>1395</v>
      </c>
      <c r="H306" t="s">
        <v>1396</v>
      </c>
      <c r="J306" t="s">
        <v>1397</v>
      </c>
      <c r="L306" t="s">
        <v>139</v>
      </c>
      <c r="M306" t="s">
        <v>140</v>
      </c>
      <c r="R306" t="s">
        <v>1657</v>
      </c>
      <c r="W306" t="s">
        <v>1659</v>
      </c>
      <c r="X306" t="s">
        <v>1660</v>
      </c>
      <c r="Y306" t="s">
        <v>419</v>
      </c>
      <c r="Z306" t="s">
        <v>143</v>
      </c>
      <c r="AA306" t="s">
        <v>1399</v>
      </c>
      <c r="AB306" t="s">
        <v>145</v>
      </c>
      <c r="AC306" t="s">
        <v>146</v>
      </c>
      <c r="AD306" t="s">
        <v>140</v>
      </c>
      <c r="AE306" t="s">
        <v>147</v>
      </c>
      <c r="AG306" t="s">
        <v>149</v>
      </c>
    </row>
    <row r="307" spans="1:33" x14ac:dyDescent="0.25">
      <c r="A307">
        <v>1366434581</v>
      </c>
      <c r="B307">
        <v>984405</v>
      </c>
      <c r="C307" t="s">
        <v>1661</v>
      </c>
      <c r="D307" t="s">
        <v>1662</v>
      </c>
      <c r="E307" t="s">
        <v>1663</v>
      </c>
      <c r="G307" t="s">
        <v>1395</v>
      </c>
      <c r="H307" t="s">
        <v>1396</v>
      </c>
      <c r="J307" t="s">
        <v>1397</v>
      </c>
      <c r="L307" t="s">
        <v>332</v>
      </c>
      <c r="M307" t="s">
        <v>140</v>
      </c>
      <c r="R307" t="s">
        <v>1661</v>
      </c>
      <c r="W307" t="s">
        <v>1663</v>
      </c>
      <c r="X307" t="s">
        <v>1664</v>
      </c>
      <c r="Y307" t="s">
        <v>419</v>
      </c>
      <c r="Z307" t="s">
        <v>143</v>
      </c>
      <c r="AA307" t="s">
        <v>1665</v>
      </c>
      <c r="AB307" t="s">
        <v>145</v>
      </c>
      <c r="AC307" t="s">
        <v>146</v>
      </c>
      <c r="AD307" t="s">
        <v>140</v>
      </c>
      <c r="AE307" t="s">
        <v>147</v>
      </c>
      <c r="AG307" t="s">
        <v>149</v>
      </c>
    </row>
    <row r="308" spans="1:33" x14ac:dyDescent="0.25">
      <c r="A308">
        <v>1073768685</v>
      </c>
      <c r="B308">
        <v>3067970</v>
      </c>
      <c r="C308" t="s">
        <v>1666</v>
      </c>
      <c r="D308" t="s">
        <v>1667</v>
      </c>
      <c r="E308" t="s">
        <v>1668</v>
      </c>
      <c r="G308" t="s">
        <v>1395</v>
      </c>
      <c r="H308" t="s">
        <v>1396</v>
      </c>
      <c r="J308" t="s">
        <v>1397</v>
      </c>
      <c r="L308" t="s">
        <v>139</v>
      </c>
      <c r="M308" t="s">
        <v>140</v>
      </c>
      <c r="R308" t="s">
        <v>1666</v>
      </c>
      <c r="W308" t="s">
        <v>1668</v>
      </c>
      <c r="X308" t="s">
        <v>1398</v>
      </c>
      <c r="Y308" t="s">
        <v>419</v>
      </c>
      <c r="Z308" t="s">
        <v>143</v>
      </c>
      <c r="AA308" t="s">
        <v>1399</v>
      </c>
      <c r="AB308" t="s">
        <v>145</v>
      </c>
      <c r="AC308" t="s">
        <v>146</v>
      </c>
      <c r="AD308" t="s">
        <v>140</v>
      </c>
      <c r="AE308" t="s">
        <v>147</v>
      </c>
      <c r="AG308" t="s">
        <v>149</v>
      </c>
    </row>
    <row r="309" spans="1:33" x14ac:dyDescent="0.25">
      <c r="A309">
        <v>1265625685</v>
      </c>
      <c r="B309">
        <v>1429318</v>
      </c>
      <c r="C309" t="s">
        <v>1669</v>
      </c>
      <c r="D309" t="s">
        <v>1670</v>
      </c>
      <c r="E309" t="s">
        <v>1671</v>
      </c>
      <c r="G309" t="s">
        <v>1672</v>
      </c>
      <c r="H309" t="s">
        <v>1673</v>
      </c>
      <c r="J309" t="s">
        <v>1674</v>
      </c>
      <c r="L309" t="s">
        <v>93</v>
      </c>
      <c r="M309" t="s">
        <v>193</v>
      </c>
      <c r="R309" t="s">
        <v>1669</v>
      </c>
      <c r="W309" t="s">
        <v>1671</v>
      </c>
      <c r="X309" t="s">
        <v>1675</v>
      </c>
      <c r="Y309" t="s">
        <v>419</v>
      </c>
      <c r="Z309" t="s">
        <v>143</v>
      </c>
      <c r="AA309" t="s">
        <v>1676</v>
      </c>
      <c r="AB309" t="s">
        <v>538</v>
      </c>
      <c r="AC309" t="s">
        <v>146</v>
      </c>
      <c r="AD309" t="s">
        <v>140</v>
      </c>
      <c r="AE309" t="s">
        <v>147</v>
      </c>
      <c r="AG309" t="s">
        <v>149</v>
      </c>
    </row>
    <row r="310" spans="1:33" x14ac:dyDescent="0.25">
      <c r="B310">
        <v>2169419</v>
      </c>
      <c r="C310" t="s">
        <v>1677</v>
      </c>
      <c r="D310" t="s">
        <v>1678</v>
      </c>
      <c r="E310" t="s">
        <v>1677</v>
      </c>
      <c r="F310">
        <v>141560053</v>
      </c>
      <c r="G310" t="s">
        <v>1679</v>
      </c>
      <c r="H310" t="s">
        <v>1680</v>
      </c>
      <c r="I310">
        <v>274</v>
      </c>
      <c r="J310" t="s">
        <v>1681</v>
      </c>
      <c r="L310" t="s">
        <v>95</v>
      </c>
      <c r="M310" t="s">
        <v>193</v>
      </c>
      <c r="W310" t="s">
        <v>1677</v>
      </c>
      <c r="X310" t="s">
        <v>1682</v>
      </c>
      <c r="Y310" t="s">
        <v>424</v>
      </c>
      <c r="Z310" t="s">
        <v>143</v>
      </c>
      <c r="AA310" t="s">
        <v>1683</v>
      </c>
      <c r="AB310" t="s">
        <v>538</v>
      </c>
      <c r="AC310" t="s">
        <v>146</v>
      </c>
      <c r="AD310" t="s">
        <v>140</v>
      </c>
      <c r="AE310" t="s">
        <v>147</v>
      </c>
      <c r="AF310" t="s">
        <v>214</v>
      </c>
      <c r="AG310" t="s">
        <v>149</v>
      </c>
    </row>
    <row r="311" spans="1:33" x14ac:dyDescent="0.25">
      <c r="B311">
        <v>2703340</v>
      </c>
      <c r="C311" t="s">
        <v>1684</v>
      </c>
      <c r="D311" t="s">
        <v>1685</v>
      </c>
      <c r="E311" t="s">
        <v>1684</v>
      </c>
      <c r="F311">
        <v>141560053</v>
      </c>
      <c r="G311" t="s">
        <v>1679</v>
      </c>
      <c r="H311" t="s">
        <v>1680</v>
      </c>
      <c r="I311">
        <v>274</v>
      </c>
      <c r="J311" t="s">
        <v>1681</v>
      </c>
      <c r="L311" t="s">
        <v>95</v>
      </c>
      <c r="M311" t="s">
        <v>193</v>
      </c>
      <c r="W311" t="s">
        <v>1684</v>
      </c>
      <c r="X311" t="s">
        <v>1117</v>
      </c>
      <c r="Y311" t="s">
        <v>424</v>
      </c>
      <c r="Z311" t="s">
        <v>143</v>
      </c>
      <c r="AA311" t="s">
        <v>1686</v>
      </c>
      <c r="AB311" t="s">
        <v>538</v>
      </c>
      <c r="AC311" t="s">
        <v>146</v>
      </c>
      <c r="AD311" t="s">
        <v>140</v>
      </c>
      <c r="AE311" t="s">
        <v>147</v>
      </c>
      <c r="AF311" t="s">
        <v>214</v>
      </c>
      <c r="AG311" t="s">
        <v>149</v>
      </c>
    </row>
    <row r="312" spans="1:33" x14ac:dyDescent="0.25">
      <c r="B312">
        <v>2004066</v>
      </c>
      <c r="C312" t="s">
        <v>1687</v>
      </c>
      <c r="D312" t="s">
        <v>1688</v>
      </c>
      <c r="E312" t="s">
        <v>1687</v>
      </c>
      <c r="F312">
        <v>141560053</v>
      </c>
      <c r="G312" t="s">
        <v>1679</v>
      </c>
      <c r="H312" t="s">
        <v>1680</v>
      </c>
      <c r="I312">
        <v>274</v>
      </c>
      <c r="J312" t="s">
        <v>1681</v>
      </c>
      <c r="L312" t="s">
        <v>93</v>
      </c>
      <c r="M312" t="s">
        <v>140</v>
      </c>
      <c r="W312" t="s">
        <v>1689</v>
      </c>
      <c r="X312" t="s">
        <v>1690</v>
      </c>
      <c r="Y312" t="s">
        <v>424</v>
      </c>
      <c r="Z312" t="s">
        <v>143</v>
      </c>
      <c r="AA312" t="s">
        <v>1691</v>
      </c>
      <c r="AB312" t="s">
        <v>538</v>
      </c>
      <c r="AC312" t="s">
        <v>146</v>
      </c>
      <c r="AD312" t="s">
        <v>140</v>
      </c>
      <c r="AE312" t="s">
        <v>147</v>
      </c>
      <c r="AF312" t="s">
        <v>214</v>
      </c>
      <c r="AG312" t="s">
        <v>149</v>
      </c>
    </row>
    <row r="313" spans="1:33" x14ac:dyDescent="0.25">
      <c r="A313">
        <v>1699087171</v>
      </c>
      <c r="B313">
        <v>3306627</v>
      </c>
      <c r="C313" t="s">
        <v>1692</v>
      </c>
      <c r="D313" t="s">
        <v>1693</v>
      </c>
      <c r="E313" t="s">
        <v>1694</v>
      </c>
      <c r="G313" t="s">
        <v>136</v>
      </c>
      <c r="H313" t="s">
        <v>137</v>
      </c>
      <c r="J313" t="s">
        <v>138</v>
      </c>
      <c r="L313" t="s">
        <v>474</v>
      </c>
      <c r="M313" t="s">
        <v>140</v>
      </c>
      <c r="R313" t="s">
        <v>1692</v>
      </c>
      <c r="W313" t="s">
        <v>1694</v>
      </c>
      <c r="X313" t="s">
        <v>1695</v>
      </c>
      <c r="Y313" t="s">
        <v>201</v>
      </c>
      <c r="Z313" t="s">
        <v>143</v>
      </c>
      <c r="AA313" t="s">
        <v>1696</v>
      </c>
      <c r="AB313" t="s">
        <v>145</v>
      </c>
      <c r="AC313" t="s">
        <v>146</v>
      </c>
      <c r="AD313" t="s">
        <v>140</v>
      </c>
      <c r="AE313" t="s">
        <v>147</v>
      </c>
      <c r="AF313" t="s">
        <v>148</v>
      </c>
      <c r="AG313" t="s">
        <v>149</v>
      </c>
    </row>
    <row r="314" spans="1:33" x14ac:dyDescent="0.25">
      <c r="A314">
        <v>1427020320</v>
      </c>
      <c r="B314">
        <v>1671705</v>
      </c>
      <c r="C314" t="s">
        <v>1697</v>
      </c>
      <c r="D314" t="s">
        <v>1698</v>
      </c>
      <c r="E314" t="s">
        <v>1699</v>
      </c>
      <c r="G314" t="s">
        <v>136</v>
      </c>
      <c r="H314" t="s">
        <v>137</v>
      </c>
      <c r="J314" t="s">
        <v>138</v>
      </c>
      <c r="L314" t="s">
        <v>165</v>
      </c>
      <c r="M314" t="s">
        <v>140</v>
      </c>
      <c r="R314" t="s">
        <v>1697</v>
      </c>
      <c r="W314" t="s">
        <v>1699</v>
      </c>
      <c r="X314" t="s">
        <v>1700</v>
      </c>
      <c r="Y314" t="s">
        <v>182</v>
      </c>
      <c r="Z314" t="s">
        <v>143</v>
      </c>
      <c r="AA314" t="s">
        <v>183</v>
      </c>
      <c r="AB314" t="s">
        <v>145</v>
      </c>
      <c r="AC314" t="s">
        <v>146</v>
      </c>
      <c r="AD314" t="s">
        <v>140</v>
      </c>
      <c r="AE314" t="s">
        <v>147</v>
      </c>
      <c r="AF314" t="s">
        <v>148</v>
      </c>
      <c r="AG314" t="s">
        <v>149</v>
      </c>
    </row>
    <row r="315" spans="1:33" x14ac:dyDescent="0.25">
      <c r="A315">
        <v>1992031124</v>
      </c>
      <c r="B315">
        <v>3210226</v>
      </c>
      <c r="C315" t="s">
        <v>1701</v>
      </c>
      <c r="D315" t="s">
        <v>1702</v>
      </c>
      <c r="E315" t="s">
        <v>1703</v>
      </c>
      <c r="G315" t="s">
        <v>136</v>
      </c>
      <c r="H315" t="s">
        <v>137</v>
      </c>
      <c r="J315" t="s">
        <v>138</v>
      </c>
      <c r="L315" t="s">
        <v>159</v>
      </c>
      <c r="M315" t="s">
        <v>140</v>
      </c>
      <c r="R315" t="s">
        <v>1701</v>
      </c>
      <c r="W315" t="s">
        <v>1704</v>
      </c>
      <c r="X315" t="s">
        <v>160</v>
      </c>
      <c r="Y315" t="s">
        <v>142</v>
      </c>
      <c r="Z315" t="s">
        <v>143</v>
      </c>
      <c r="AA315" t="s">
        <v>161</v>
      </c>
      <c r="AB315" t="s">
        <v>145</v>
      </c>
      <c r="AC315" t="s">
        <v>146</v>
      </c>
      <c r="AD315" t="s">
        <v>140</v>
      </c>
      <c r="AE315" t="s">
        <v>147</v>
      </c>
      <c r="AF315" t="s">
        <v>148</v>
      </c>
      <c r="AG315" t="s">
        <v>149</v>
      </c>
    </row>
    <row r="316" spans="1:33" x14ac:dyDescent="0.25">
      <c r="A316">
        <v>1730369836</v>
      </c>
      <c r="B316">
        <v>2190370</v>
      </c>
      <c r="C316" t="s">
        <v>1705</v>
      </c>
      <c r="D316" t="s">
        <v>1706</v>
      </c>
      <c r="E316" t="s">
        <v>1707</v>
      </c>
      <c r="G316" t="s">
        <v>206</v>
      </c>
      <c r="H316" t="s">
        <v>207</v>
      </c>
      <c r="J316" t="s">
        <v>208</v>
      </c>
      <c r="L316" t="s">
        <v>544</v>
      </c>
      <c r="M316" t="s">
        <v>140</v>
      </c>
      <c r="R316" t="s">
        <v>1705</v>
      </c>
      <c r="W316" t="s">
        <v>1707</v>
      </c>
      <c r="AB316" t="s">
        <v>1708</v>
      </c>
      <c r="AC316" t="s">
        <v>146</v>
      </c>
      <c r="AD316" t="s">
        <v>140</v>
      </c>
      <c r="AE316" t="s">
        <v>147</v>
      </c>
      <c r="AF316" t="s">
        <v>214</v>
      </c>
      <c r="AG316" t="s">
        <v>149</v>
      </c>
    </row>
    <row r="317" spans="1:33" x14ac:dyDescent="0.25">
      <c r="A317">
        <v>1710212303</v>
      </c>
      <c r="B317">
        <v>1306445</v>
      </c>
      <c r="C317" t="s">
        <v>1709</v>
      </c>
      <c r="D317" t="s">
        <v>1710</v>
      </c>
      <c r="E317" t="s">
        <v>1711</v>
      </c>
      <c r="G317" t="s">
        <v>206</v>
      </c>
      <c r="H317" t="s">
        <v>207</v>
      </c>
      <c r="J317" t="s">
        <v>208</v>
      </c>
      <c r="L317" t="s">
        <v>544</v>
      </c>
      <c r="M317" t="s">
        <v>140</v>
      </c>
      <c r="R317" t="s">
        <v>1709</v>
      </c>
      <c r="W317" t="s">
        <v>1711</v>
      </c>
      <c r="X317" t="s">
        <v>1712</v>
      </c>
      <c r="Y317" t="s">
        <v>1713</v>
      </c>
      <c r="Z317" t="s">
        <v>143</v>
      </c>
      <c r="AA317">
        <v>12817</v>
      </c>
      <c r="AB317" t="s">
        <v>1708</v>
      </c>
      <c r="AC317" t="s">
        <v>146</v>
      </c>
      <c r="AD317" t="s">
        <v>140</v>
      </c>
      <c r="AE317" t="s">
        <v>147</v>
      </c>
      <c r="AF317" t="s">
        <v>214</v>
      </c>
      <c r="AG317" t="s">
        <v>149</v>
      </c>
    </row>
    <row r="318" spans="1:33" x14ac:dyDescent="0.25">
      <c r="A318">
        <v>1194909101</v>
      </c>
      <c r="B318">
        <v>3072424</v>
      </c>
      <c r="C318" t="s">
        <v>1714</v>
      </c>
      <c r="D318" t="s">
        <v>1715</v>
      </c>
      <c r="E318" t="s">
        <v>1716</v>
      </c>
      <c r="G318" t="s">
        <v>206</v>
      </c>
      <c r="H318" t="s">
        <v>207</v>
      </c>
      <c r="J318" t="s">
        <v>208</v>
      </c>
      <c r="L318" t="s">
        <v>544</v>
      </c>
      <c r="M318" t="s">
        <v>140</v>
      </c>
      <c r="R318" t="s">
        <v>1717</v>
      </c>
      <c r="W318" t="s">
        <v>1716</v>
      </c>
      <c r="X318" t="s">
        <v>1718</v>
      </c>
      <c r="Y318" t="s">
        <v>1719</v>
      </c>
      <c r="Z318" t="s">
        <v>143</v>
      </c>
      <c r="AA318" t="s">
        <v>1720</v>
      </c>
      <c r="AB318" t="s">
        <v>1708</v>
      </c>
      <c r="AC318" t="s">
        <v>146</v>
      </c>
      <c r="AD318" t="s">
        <v>140</v>
      </c>
      <c r="AE318" t="s">
        <v>147</v>
      </c>
      <c r="AF318" t="s">
        <v>214</v>
      </c>
      <c r="AG318" t="s">
        <v>149</v>
      </c>
    </row>
    <row r="319" spans="1:33" x14ac:dyDescent="0.25">
      <c r="A319">
        <v>1164557294</v>
      </c>
      <c r="B319">
        <v>626513</v>
      </c>
      <c r="C319" t="s">
        <v>1721</v>
      </c>
      <c r="D319" t="s">
        <v>1722</v>
      </c>
      <c r="E319" t="s">
        <v>1723</v>
      </c>
      <c r="G319" t="s">
        <v>136</v>
      </c>
      <c r="H319" t="s">
        <v>137</v>
      </c>
      <c r="J319" t="s">
        <v>138</v>
      </c>
      <c r="L319" t="s">
        <v>139</v>
      </c>
      <c r="M319" t="s">
        <v>140</v>
      </c>
      <c r="R319" t="s">
        <v>1721</v>
      </c>
      <c r="W319" t="s">
        <v>1724</v>
      </c>
      <c r="X319" t="s">
        <v>1725</v>
      </c>
      <c r="Y319" t="s">
        <v>142</v>
      </c>
      <c r="Z319" t="s">
        <v>143</v>
      </c>
      <c r="AA319" t="s">
        <v>1726</v>
      </c>
      <c r="AB319" t="s">
        <v>155</v>
      </c>
      <c r="AC319" t="s">
        <v>146</v>
      </c>
      <c r="AD319" t="s">
        <v>140</v>
      </c>
      <c r="AE319" t="s">
        <v>147</v>
      </c>
      <c r="AF319" t="s">
        <v>148</v>
      </c>
      <c r="AG319" t="s">
        <v>149</v>
      </c>
    </row>
    <row r="320" spans="1:33" x14ac:dyDescent="0.25">
      <c r="A320">
        <v>1528176682</v>
      </c>
      <c r="B320">
        <v>2190930</v>
      </c>
      <c r="C320" t="s">
        <v>1727</v>
      </c>
      <c r="D320" t="s">
        <v>1728</v>
      </c>
      <c r="E320" t="s">
        <v>1729</v>
      </c>
      <c r="G320" t="s">
        <v>136</v>
      </c>
      <c r="H320" t="s">
        <v>137</v>
      </c>
      <c r="J320" t="s">
        <v>138</v>
      </c>
      <c r="L320" t="s">
        <v>159</v>
      </c>
      <c r="M320" t="s">
        <v>140</v>
      </c>
      <c r="R320" t="s">
        <v>1727</v>
      </c>
      <c r="W320" t="s">
        <v>1729</v>
      </c>
      <c r="X320" t="s">
        <v>153</v>
      </c>
      <c r="Y320" t="s">
        <v>142</v>
      </c>
      <c r="Z320" t="s">
        <v>143</v>
      </c>
      <c r="AA320" t="s">
        <v>1730</v>
      </c>
      <c r="AB320" t="s">
        <v>145</v>
      </c>
      <c r="AC320" t="s">
        <v>146</v>
      </c>
      <c r="AD320" t="s">
        <v>140</v>
      </c>
      <c r="AE320" t="s">
        <v>147</v>
      </c>
      <c r="AF320" t="s">
        <v>148</v>
      </c>
      <c r="AG320" t="s">
        <v>149</v>
      </c>
    </row>
    <row r="321" spans="1:33" x14ac:dyDescent="0.25">
      <c r="A321">
        <v>1588809602</v>
      </c>
      <c r="B321">
        <v>3166209</v>
      </c>
      <c r="C321" t="s">
        <v>1731</v>
      </c>
      <c r="D321" t="s">
        <v>1732</v>
      </c>
      <c r="E321" t="s">
        <v>1733</v>
      </c>
      <c r="G321" t="s">
        <v>136</v>
      </c>
      <c r="H321" t="s">
        <v>137</v>
      </c>
      <c r="J321" t="s">
        <v>138</v>
      </c>
      <c r="L321" t="s">
        <v>159</v>
      </c>
      <c r="M321" t="s">
        <v>140</v>
      </c>
      <c r="R321" t="s">
        <v>1731</v>
      </c>
      <c r="W321" t="s">
        <v>1734</v>
      </c>
      <c r="X321" t="s">
        <v>1735</v>
      </c>
      <c r="Y321" t="s">
        <v>142</v>
      </c>
      <c r="Z321" t="s">
        <v>143</v>
      </c>
      <c r="AA321" t="s">
        <v>1227</v>
      </c>
      <c r="AB321" t="s">
        <v>145</v>
      </c>
      <c r="AC321" t="s">
        <v>146</v>
      </c>
      <c r="AD321" t="s">
        <v>140</v>
      </c>
      <c r="AE321" t="s">
        <v>147</v>
      </c>
      <c r="AF321" t="s">
        <v>148</v>
      </c>
      <c r="AG321" t="s">
        <v>149</v>
      </c>
    </row>
    <row r="322" spans="1:33" x14ac:dyDescent="0.25">
      <c r="A322">
        <v>1750440913</v>
      </c>
      <c r="B322">
        <v>2309864</v>
      </c>
      <c r="C322" t="s">
        <v>1736</v>
      </c>
      <c r="D322" t="s">
        <v>1737</v>
      </c>
      <c r="E322" t="s">
        <v>1738</v>
      </c>
      <c r="G322" t="s">
        <v>136</v>
      </c>
      <c r="H322" t="s">
        <v>137</v>
      </c>
      <c r="J322" t="s">
        <v>138</v>
      </c>
      <c r="L322" t="s">
        <v>159</v>
      </c>
      <c r="M322" t="s">
        <v>140</v>
      </c>
      <c r="R322" t="s">
        <v>1736</v>
      </c>
      <c r="W322" t="s">
        <v>1738</v>
      </c>
      <c r="X322" t="s">
        <v>1739</v>
      </c>
      <c r="Y322" t="s">
        <v>142</v>
      </c>
      <c r="Z322" t="s">
        <v>143</v>
      </c>
      <c r="AA322" t="s">
        <v>154</v>
      </c>
      <c r="AB322" t="s">
        <v>145</v>
      </c>
      <c r="AC322" t="s">
        <v>146</v>
      </c>
      <c r="AD322" t="s">
        <v>140</v>
      </c>
      <c r="AE322" t="s">
        <v>147</v>
      </c>
      <c r="AF322" t="s">
        <v>148</v>
      </c>
      <c r="AG322" t="s">
        <v>149</v>
      </c>
    </row>
    <row r="323" spans="1:33" x14ac:dyDescent="0.25">
      <c r="A323">
        <v>1487841391</v>
      </c>
      <c r="B323">
        <v>784730</v>
      </c>
      <c r="C323" t="s">
        <v>1740</v>
      </c>
      <c r="D323" t="s">
        <v>1741</v>
      </c>
      <c r="E323" t="s">
        <v>1742</v>
      </c>
      <c r="G323" t="s">
        <v>1743</v>
      </c>
      <c r="H323" t="s">
        <v>1744</v>
      </c>
      <c r="J323" t="s">
        <v>1745</v>
      </c>
      <c r="L323" t="s">
        <v>544</v>
      </c>
      <c r="M323" t="s">
        <v>193</v>
      </c>
      <c r="R323" t="s">
        <v>1740</v>
      </c>
      <c r="W323" t="s">
        <v>1742</v>
      </c>
      <c r="X323" t="s">
        <v>1746</v>
      </c>
      <c r="Y323" t="s">
        <v>365</v>
      </c>
      <c r="Z323" t="s">
        <v>143</v>
      </c>
      <c r="AA323" t="s">
        <v>1747</v>
      </c>
      <c r="AB323" t="s">
        <v>1748</v>
      </c>
      <c r="AC323" t="s">
        <v>146</v>
      </c>
      <c r="AD323" t="s">
        <v>140</v>
      </c>
      <c r="AE323" t="s">
        <v>147</v>
      </c>
      <c r="AG323" t="s">
        <v>149</v>
      </c>
    </row>
    <row r="324" spans="1:33" x14ac:dyDescent="0.25">
      <c r="A324">
        <v>1508812116</v>
      </c>
      <c r="B324">
        <v>473583</v>
      </c>
      <c r="C324" t="s">
        <v>1749</v>
      </c>
      <c r="D324" t="s">
        <v>1750</v>
      </c>
      <c r="E324" t="s">
        <v>1751</v>
      </c>
      <c r="F324">
        <v>141425851</v>
      </c>
      <c r="G324" t="s">
        <v>1599</v>
      </c>
      <c r="H324" t="s">
        <v>1600</v>
      </c>
      <c r="J324" t="s">
        <v>1601</v>
      </c>
      <c r="L324" t="s">
        <v>1267</v>
      </c>
      <c r="M324" t="s">
        <v>193</v>
      </c>
      <c r="R324" t="s">
        <v>1749</v>
      </c>
      <c r="W324" t="s">
        <v>1749</v>
      </c>
      <c r="X324" t="s">
        <v>1752</v>
      </c>
      <c r="Y324" t="s">
        <v>419</v>
      </c>
      <c r="Z324" t="s">
        <v>143</v>
      </c>
      <c r="AA324" t="s">
        <v>1753</v>
      </c>
      <c r="AB324" t="s">
        <v>308</v>
      </c>
      <c r="AC324" t="s">
        <v>146</v>
      </c>
      <c r="AD324" t="s">
        <v>140</v>
      </c>
      <c r="AE324" t="s">
        <v>147</v>
      </c>
      <c r="AG324" t="s">
        <v>149</v>
      </c>
    </row>
    <row r="325" spans="1:33" x14ac:dyDescent="0.25">
      <c r="A325">
        <v>1972663508</v>
      </c>
      <c r="B325">
        <v>312441</v>
      </c>
      <c r="C325" t="s">
        <v>1754</v>
      </c>
      <c r="D325" t="s">
        <v>1755</v>
      </c>
      <c r="E325" t="s">
        <v>1754</v>
      </c>
      <c r="G325" t="s">
        <v>1599</v>
      </c>
      <c r="H325" t="s">
        <v>1600</v>
      </c>
      <c r="J325" t="s">
        <v>1601</v>
      </c>
      <c r="L325" t="s">
        <v>752</v>
      </c>
      <c r="M325" t="s">
        <v>193</v>
      </c>
      <c r="R325" t="s">
        <v>1756</v>
      </c>
      <c r="W325" t="s">
        <v>1754</v>
      </c>
      <c r="X325" t="s">
        <v>1757</v>
      </c>
      <c r="Y325" t="s">
        <v>419</v>
      </c>
      <c r="Z325" t="s">
        <v>143</v>
      </c>
      <c r="AA325" t="s">
        <v>1758</v>
      </c>
      <c r="AB325" t="s">
        <v>757</v>
      </c>
      <c r="AC325" t="s">
        <v>146</v>
      </c>
      <c r="AD325" t="s">
        <v>140</v>
      </c>
      <c r="AE325" t="s">
        <v>147</v>
      </c>
      <c r="AG325" t="s">
        <v>149</v>
      </c>
    </row>
    <row r="326" spans="1:33" x14ac:dyDescent="0.25">
      <c r="C326" t="s">
        <v>43</v>
      </c>
      <c r="G326" t="s">
        <v>1759</v>
      </c>
      <c r="H326" t="s">
        <v>1760</v>
      </c>
      <c r="J326" t="s">
        <v>1761</v>
      </c>
      <c r="K326" t="s">
        <v>1464</v>
      </c>
      <c r="L326" t="s">
        <v>540</v>
      </c>
      <c r="M326" t="s">
        <v>140</v>
      </c>
      <c r="N326" t="s">
        <v>1762</v>
      </c>
      <c r="O326" t="s">
        <v>1763</v>
      </c>
      <c r="P326" t="s">
        <v>143</v>
      </c>
      <c r="Q326">
        <v>12839</v>
      </c>
      <c r="AC326" t="s">
        <v>146</v>
      </c>
      <c r="AD326" t="s">
        <v>140</v>
      </c>
      <c r="AE326" t="s">
        <v>541</v>
      </c>
      <c r="AG326" t="s">
        <v>149</v>
      </c>
    </row>
    <row r="327" spans="1:33" x14ac:dyDescent="0.25">
      <c r="A327">
        <v>1518071463</v>
      </c>
      <c r="B327">
        <v>1616742</v>
      </c>
      <c r="C327" t="s">
        <v>1764</v>
      </c>
      <c r="D327" t="s">
        <v>1765</v>
      </c>
      <c r="E327" t="s">
        <v>1766</v>
      </c>
      <c r="G327" t="s">
        <v>312</v>
      </c>
      <c r="H327" t="s">
        <v>313</v>
      </c>
      <c r="I327">
        <v>31115</v>
      </c>
      <c r="J327" t="s">
        <v>314</v>
      </c>
      <c r="L327" t="s">
        <v>165</v>
      </c>
      <c r="M327" t="s">
        <v>140</v>
      </c>
      <c r="R327" t="s">
        <v>1764</v>
      </c>
      <c r="W327" t="s">
        <v>1767</v>
      </c>
      <c r="X327" t="s">
        <v>784</v>
      </c>
      <c r="Y327" t="s">
        <v>785</v>
      </c>
      <c r="Z327" t="s">
        <v>143</v>
      </c>
      <c r="AA327" t="s">
        <v>786</v>
      </c>
      <c r="AB327" t="s">
        <v>145</v>
      </c>
      <c r="AC327" t="s">
        <v>146</v>
      </c>
      <c r="AD327" t="s">
        <v>140</v>
      </c>
      <c r="AE327" t="s">
        <v>147</v>
      </c>
      <c r="AF327" t="s">
        <v>148</v>
      </c>
      <c r="AG327" t="s">
        <v>149</v>
      </c>
    </row>
    <row r="328" spans="1:33" x14ac:dyDescent="0.25">
      <c r="A328">
        <v>1134225063</v>
      </c>
      <c r="B328">
        <v>3387088</v>
      </c>
      <c r="C328" t="s">
        <v>1768</v>
      </c>
      <c r="D328" t="s">
        <v>1769</v>
      </c>
      <c r="E328" t="s">
        <v>1770</v>
      </c>
      <c r="G328" t="s">
        <v>312</v>
      </c>
      <c r="H328" t="s">
        <v>313</v>
      </c>
      <c r="I328">
        <v>31115</v>
      </c>
      <c r="J328" t="s">
        <v>314</v>
      </c>
      <c r="L328" t="s">
        <v>159</v>
      </c>
      <c r="M328" t="s">
        <v>140</v>
      </c>
      <c r="R328" t="s">
        <v>1771</v>
      </c>
      <c r="W328" t="s">
        <v>1770</v>
      </c>
      <c r="X328" t="s">
        <v>320</v>
      </c>
      <c r="Y328" t="s">
        <v>321</v>
      </c>
      <c r="Z328" t="s">
        <v>143</v>
      </c>
      <c r="AA328" t="s">
        <v>322</v>
      </c>
      <c r="AB328" t="s">
        <v>1631</v>
      </c>
      <c r="AC328" t="s">
        <v>146</v>
      </c>
      <c r="AD328" t="s">
        <v>140</v>
      </c>
      <c r="AE328" t="s">
        <v>147</v>
      </c>
      <c r="AF328" t="s">
        <v>148</v>
      </c>
      <c r="AG328" t="s">
        <v>149</v>
      </c>
    </row>
    <row r="329" spans="1:33" x14ac:dyDescent="0.25">
      <c r="A329">
        <v>1760508048</v>
      </c>
      <c r="B329">
        <v>2347937</v>
      </c>
      <c r="C329" t="s">
        <v>1772</v>
      </c>
      <c r="D329" t="s">
        <v>1773</v>
      </c>
      <c r="E329" t="s">
        <v>1774</v>
      </c>
      <c r="G329" t="s">
        <v>312</v>
      </c>
      <c r="H329" t="s">
        <v>313</v>
      </c>
      <c r="I329">
        <v>31115</v>
      </c>
      <c r="J329" t="s">
        <v>314</v>
      </c>
      <c r="L329" t="s">
        <v>664</v>
      </c>
      <c r="M329" t="s">
        <v>140</v>
      </c>
      <c r="R329" t="s">
        <v>1775</v>
      </c>
      <c r="W329" t="s">
        <v>1774</v>
      </c>
      <c r="X329" t="s">
        <v>768</v>
      </c>
      <c r="Y329" t="s">
        <v>769</v>
      </c>
      <c r="Z329" t="s">
        <v>143</v>
      </c>
      <c r="AA329" t="s">
        <v>770</v>
      </c>
      <c r="AB329" t="s">
        <v>1405</v>
      </c>
      <c r="AC329" t="s">
        <v>146</v>
      </c>
      <c r="AD329" t="s">
        <v>140</v>
      </c>
      <c r="AE329" t="s">
        <v>147</v>
      </c>
      <c r="AF329" t="s">
        <v>148</v>
      </c>
      <c r="AG329" t="s">
        <v>149</v>
      </c>
    </row>
    <row r="330" spans="1:33" x14ac:dyDescent="0.25">
      <c r="A330">
        <v>1366456071</v>
      </c>
      <c r="B330">
        <v>951120</v>
      </c>
      <c r="C330" t="s">
        <v>1776</v>
      </c>
      <c r="D330" t="s">
        <v>1777</v>
      </c>
      <c r="E330" t="s">
        <v>1778</v>
      </c>
      <c r="G330" t="s">
        <v>312</v>
      </c>
      <c r="H330" t="s">
        <v>313</v>
      </c>
      <c r="I330">
        <v>31115</v>
      </c>
      <c r="J330" t="s">
        <v>314</v>
      </c>
      <c r="L330" t="s">
        <v>165</v>
      </c>
      <c r="M330" t="s">
        <v>140</v>
      </c>
      <c r="R330" t="s">
        <v>1776</v>
      </c>
      <c r="W330" t="s">
        <v>1779</v>
      </c>
      <c r="X330" t="s">
        <v>1780</v>
      </c>
      <c r="Y330" t="s">
        <v>769</v>
      </c>
      <c r="Z330" t="s">
        <v>143</v>
      </c>
      <c r="AA330" t="s">
        <v>770</v>
      </c>
      <c r="AB330" t="s">
        <v>145</v>
      </c>
      <c r="AC330" t="s">
        <v>146</v>
      </c>
      <c r="AD330" t="s">
        <v>140</v>
      </c>
      <c r="AE330" t="s">
        <v>147</v>
      </c>
      <c r="AF330" t="s">
        <v>148</v>
      </c>
      <c r="AG330" t="s">
        <v>149</v>
      </c>
    </row>
    <row r="331" spans="1:33" x14ac:dyDescent="0.25">
      <c r="A331">
        <v>1427137256</v>
      </c>
      <c r="B331">
        <v>733688</v>
      </c>
      <c r="C331" t="s">
        <v>1781</v>
      </c>
      <c r="D331" t="s">
        <v>1782</v>
      </c>
      <c r="E331" t="s">
        <v>1783</v>
      </c>
      <c r="G331" t="s">
        <v>1518</v>
      </c>
      <c r="H331" t="s">
        <v>1519</v>
      </c>
      <c r="J331" t="s">
        <v>1520</v>
      </c>
      <c r="L331" t="s">
        <v>139</v>
      </c>
      <c r="M331" t="s">
        <v>140</v>
      </c>
      <c r="R331" t="s">
        <v>1781</v>
      </c>
      <c r="W331" t="s">
        <v>1783</v>
      </c>
      <c r="X331" t="s">
        <v>1784</v>
      </c>
      <c r="Y331" t="s">
        <v>1785</v>
      </c>
      <c r="Z331" t="s">
        <v>1786</v>
      </c>
      <c r="AA331" t="s">
        <v>1787</v>
      </c>
      <c r="AB331" t="s">
        <v>145</v>
      </c>
      <c r="AC331" t="s">
        <v>146</v>
      </c>
      <c r="AD331" t="s">
        <v>140</v>
      </c>
      <c r="AE331" t="s">
        <v>147</v>
      </c>
      <c r="AG331" t="s">
        <v>149</v>
      </c>
    </row>
    <row r="332" spans="1:33" x14ac:dyDescent="0.25">
      <c r="A332">
        <v>1972633840</v>
      </c>
      <c r="B332">
        <v>2910507</v>
      </c>
      <c r="C332" t="s">
        <v>1788</v>
      </c>
      <c r="D332" t="s">
        <v>1789</v>
      </c>
      <c r="E332" t="s">
        <v>1790</v>
      </c>
      <c r="G332" t="s">
        <v>1518</v>
      </c>
      <c r="H332" t="s">
        <v>1519</v>
      </c>
      <c r="J332" t="s">
        <v>1520</v>
      </c>
      <c r="L332" t="s">
        <v>664</v>
      </c>
      <c r="M332" t="s">
        <v>140</v>
      </c>
      <c r="R332" t="s">
        <v>1788</v>
      </c>
      <c r="W332" t="s">
        <v>1790</v>
      </c>
      <c r="X332" t="s">
        <v>194</v>
      </c>
      <c r="Y332" t="s">
        <v>195</v>
      </c>
      <c r="Z332" t="s">
        <v>143</v>
      </c>
      <c r="AA332" t="s">
        <v>196</v>
      </c>
      <c r="AB332" t="s">
        <v>145</v>
      </c>
      <c r="AC332" t="s">
        <v>146</v>
      </c>
      <c r="AD332" t="s">
        <v>140</v>
      </c>
      <c r="AE332" t="s">
        <v>147</v>
      </c>
      <c r="AG332" t="s">
        <v>149</v>
      </c>
    </row>
    <row r="333" spans="1:33" x14ac:dyDescent="0.25">
      <c r="A333">
        <v>1336344258</v>
      </c>
      <c r="B333">
        <v>3679467</v>
      </c>
      <c r="C333" t="s">
        <v>1791</v>
      </c>
      <c r="D333" t="s">
        <v>1792</v>
      </c>
      <c r="E333" t="s">
        <v>1793</v>
      </c>
      <c r="G333" t="s">
        <v>1518</v>
      </c>
      <c r="H333" t="s">
        <v>1519</v>
      </c>
      <c r="J333" t="s">
        <v>1520</v>
      </c>
      <c r="L333" t="s">
        <v>139</v>
      </c>
      <c r="M333" t="s">
        <v>140</v>
      </c>
      <c r="R333" t="s">
        <v>1791</v>
      </c>
      <c r="W333" t="s">
        <v>1794</v>
      </c>
      <c r="X333" t="s">
        <v>1795</v>
      </c>
      <c r="Y333" t="s">
        <v>1796</v>
      </c>
      <c r="Z333" t="s">
        <v>143</v>
      </c>
      <c r="AA333" t="s">
        <v>1797</v>
      </c>
      <c r="AB333" t="s">
        <v>145</v>
      </c>
      <c r="AC333" t="s">
        <v>146</v>
      </c>
      <c r="AD333" t="s">
        <v>140</v>
      </c>
      <c r="AE333" t="s">
        <v>147</v>
      </c>
      <c r="AG333" t="s">
        <v>149</v>
      </c>
    </row>
    <row r="334" spans="1:33" x14ac:dyDescent="0.25">
      <c r="A334">
        <v>1144428541</v>
      </c>
      <c r="B334">
        <v>3156576</v>
      </c>
      <c r="C334" t="s">
        <v>1798</v>
      </c>
      <c r="D334" t="s">
        <v>1799</v>
      </c>
      <c r="E334" t="s">
        <v>1800</v>
      </c>
      <c r="G334" t="s">
        <v>1518</v>
      </c>
      <c r="H334" t="s">
        <v>1519</v>
      </c>
      <c r="J334" t="s">
        <v>1520</v>
      </c>
      <c r="L334" t="s">
        <v>474</v>
      </c>
      <c r="M334" t="s">
        <v>140</v>
      </c>
      <c r="R334" t="s">
        <v>1798</v>
      </c>
      <c r="W334" t="s">
        <v>1801</v>
      </c>
      <c r="X334" t="s">
        <v>1802</v>
      </c>
      <c r="Y334" t="s">
        <v>355</v>
      </c>
      <c r="Z334" t="s">
        <v>143</v>
      </c>
      <c r="AA334" t="s">
        <v>1803</v>
      </c>
      <c r="AB334" t="s">
        <v>145</v>
      </c>
      <c r="AC334" t="s">
        <v>146</v>
      </c>
      <c r="AD334" t="s">
        <v>140</v>
      </c>
      <c r="AE334" t="s">
        <v>147</v>
      </c>
      <c r="AF334" t="s">
        <v>309</v>
      </c>
      <c r="AG334" t="s">
        <v>149</v>
      </c>
    </row>
    <row r="335" spans="1:33" x14ac:dyDescent="0.25">
      <c r="A335">
        <v>1417279076</v>
      </c>
      <c r="B335">
        <v>3837872</v>
      </c>
      <c r="C335" t="s">
        <v>1804</v>
      </c>
      <c r="D335" t="s">
        <v>1805</v>
      </c>
      <c r="E335" t="s">
        <v>1804</v>
      </c>
      <c r="G335" t="s">
        <v>1518</v>
      </c>
      <c r="H335" t="s">
        <v>1519</v>
      </c>
      <c r="J335" t="s">
        <v>1520</v>
      </c>
      <c r="L335" t="s">
        <v>139</v>
      </c>
      <c r="M335" t="s">
        <v>140</v>
      </c>
      <c r="R335" t="s">
        <v>1804</v>
      </c>
      <c r="W335" t="s">
        <v>1804</v>
      </c>
      <c r="X335" t="s">
        <v>1795</v>
      </c>
      <c r="Y335" t="s">
        <v>1796</v>
      </c>
      <c r="Z335" t="s">
        <v>143</v>
      </c>
      <c r="AA335" t="s">
        <v>1797</v>
      </c>
      <c r="AB335" t="s">
        <v>145</v>
      </c>
      <c r="AC335" t="s">
        <v>146</v>
      </c>
      <c r="AD335" t="s">
        <v>140</v>
      </c>
      <c r="AE335" t="s">
        <v>147</v>
      </c>
      <c r="AG335" t="s">
        <v>149</v>
      </c>
    </row>
    <row r="336" spans="1:33" x14ac:dyDescent="0.25">
      <c r="A336">
        <v>1922237163</v>
      </c>
      <c r="B336">
        <v>3685334</v>
      </c>
      <c r="C336" t="s">
        <v>1806</v>
      </c>
      <c r="D336" t="s">
        <v>1807</v>
      </c>
      <c r="E336" t="s">
        <v>1808</v>
      </c>
      <c r="G336" t="s">
        <v>1518</v>
      </c>
      <c r="H336" t="s">
        <v>1519</v>
      </c>
      <c r="J336" t="s">
        <v>1520</v>
      </c>
      <c r="L336" t="s">
        <v>139</v>
      </c>
      <c r="M336" t="s">
        <v>140</v>
      </c>
      <c r="R336" t="s">
        <v>1806</v>
      </c>
      <c r="W336" t="s">
        <v>1808</v>
      </c>
      <c r="X336" t="s">
        <v>1809</v>
      </c>
      <c r="Y336" t="s">
        <v>355</v>
      </c>
      <c r="Z336" t="s">
        <v>143</v>
      </c>
      <c r="AA336" t="s">
        <v>1810</v>
      </c>
      <c r="AB336" t="s">
        <v>145</v>
      </c>
      <c r="AC336" t="s">
        <v>146</v>
      </c>
      <c r="AD336" t="s">
        <v>140</v>
      </c>
      <c r="AE336" t="s">
        <v>147</v>
      </c>
      <c r="AG336" t="s">
        <v>149</v>
      </c>
    </row>
    <row r="337" spans="1:33" x14ac:dyDescent="0.25">
      <c r="A337">
        <v>1689003923</v>
      </c>
      <c r="B337">
        <v>3713522</v>
      </c>
      <c r="C337" t="s">
        <v>1811</v>
      </c>
      <c r="D337" t="s">
        <v>1812</v>
      </c>
      <c r="E337" t="s">
        <v>1813</v>
      </c>
      <c r="G337" t="s">
        <v>1518</v>
      </c>
      <c r="H337" t="s">
        <v>1519</v>
      </c>
      <c r="J337" t="s">
        <v>1520</v>
      </c>
      <c r="L337" t="s">
        <v>139</v>
      </c>
      <c r="M337" t="s">
        <v>140</v>
      </c>
      <c r="R337" t="s">
        <v>1811</v>
      </c>
      <c r="W337" t="s">
        <v>1813</v>
      </c>
      <c r="X337" t="s">
        <v>1795</v>
      </c>
      <c r="Y337" t="s">
        <v>1796</v>
      </c>
      <c r="Z337" t="s">
        <v>143</v>
      </c>
      <c r="AA337" t="s">
        <v>1797</v>
      </c>
      <c r="AB337" t="s">
        <v>145</v>
      </c>
      <c r="AC337" t="s">
        <v>146</v>
      </c>
      <c r="AD337" t="s">
        <v>140</v>
      </c>
      <c r="AE337" t="s">
        <v>147</v>
      </c>
      <c r="AG337" t="s">
        <v>149</v>
      </c>
    </row>
    <row r="338" spans="1:33" x14ac:dyDescent="0.25">
      <c r="A338">
        <v>1093804684</v>
      </c>
      <c r="B338">
        <v>3025692</v>
      </c>
      <c r="C338" t="s">
        <v>1814</v>
      </c>
      <c r="D338" t="s">
        <v>1815</v>
      </c>
      <c r="E338" t="s">
        <v>1816</v>
      </c>
      <c r="G338" t="s">
        <v>1518</v>
      </c>
      <c r="H338" t="s">
        <v>1519</v>
      </c>
      <c r="J338" t="s">
        <v>1520</v>
      </c>
      <c r="L338" t="s">
        <v>139</v>
      </c>
      <c r="M338" t="s">
        <v>140</v>
      </c>
      <c r="R338" t="s">
        <v>1814</v>
      </c>
      <c r="W338" t="s">
        <v>1816</v>
      </c>
      <c r="X338" t="s">
        <v>1817</v>
      </c>
      <c r="Y338" t="s">
        <v>419</v>
      </c>
      <c r="Z338" t="s">
        <v>143</v>
      </c>
      <c r="AA338" t="s">
        <v>1818</v>
      </c>
      <c r="AB338" t="s">
        <v>145</v>
      </c>
      <c r="AC338" t="s">
        <v>146</v>
      </c>
      <c r="AD338" t="s">
        <v>140</v>
      </c>
      <c r="AE338" t="s">
        <v>147</v>
      </c>
      <c r="AG338" t="s">
        <v>149</v>
      </c>
    </row>
    <row r="339" spans="1:33" x14ac:dyDescent="0.25">
      <c r="A339">
        <v>1245452119</v>
      </c>
      <c r="B339">
        <v>2544172</v>
      </c>
      <c r="C339" t="s">
        <v>1819</v>
      </c>
      <c r="D339" t="s">
        <v>1820</v>
      </c>
      <c r="E339" t="s">
        <v>1819</v>
      </c>
      <c r="G339" t="s">
        <v>1518</v>
      </c>
      <c r="H339" t="s">
        <v>1519</v>
      </c>
      <c r="J339" t="s">
        <v>1520</v>
      </c>
      <c r="L339" t="s">
        <v>1821</v>
      </c>
      <c r="M339" t="s">
        <v>140</v>
      </c>
      <c r="R339" t="s">
        <v>1819</v>
      </c>
      <c r="W339" t="s">
        <v>1822</v>
      </c>
      <c r="X339" t="s">
        <v>1795</v>
      </c>
      <c r="Y339" t="s">
        <v>1796</v>
      </c>
      <c r="Z339" t="s">
        <v>143</v>
      </c>
      <c r="AA339" t="s">
        <v>1797</v>
      </c>
      <c r="AB339" t="s">
        <v>145</v>
      </c>
      <c r="AC339" t="s">
        <v>146</v>
      </c>
      <c r="AD339" t="s">
        <v>140</v>
      </c>
      <c r="AE339" t="s">
        <v>147</v>
      </c>
      <c r="AF339" t="s">
        <v>148</v>
      </c>
      <c r="AG339" t="s">
        <v>149</v>
      </c>
    </row>
    <row r="340" spans="1:33" x14ac:dyDescent="0.25">
      <c r="A340">
        <v>1770686313</v>
      </c>
      <c r="B340">
        <v>2777484</v>
      </c>
      <c r="C340" t="s">
        <v>1823</v>
      </c>
      <c r="D340" t="s">
        <v>1824</v>
      </c>
      <c r="E340" t="s">
        <v>1825</v>
      </c>
      <c r="G340" t="s">
        <v>1518</v>
      </c>
      <c r="H340" t="s">
        <v>1519</v>
      </c>
      <c r="J340" t="s">
        <v>1520</v>
      </c>
      <c r="L340" t="s">
        <v>139</v>
      </c>
      <c r="M340" t="s">
        <v>140</v>
      </c>
      <c r="R340" t="s">
        <v>1823</v>
      </c>
      <c r="W340" t="s">
        <v>1825</v>
      </c>
      <c r="X340" t="s">
        <v>1795</v>
      </c>
      <c r="Y340" t="s">
        <v>1796</v>
      </c>
      <c r="Z340" t="s">
        <v>143</v>
      </c>
      <c r="AA340" t="s">
        <v>1797</v>
      </c>
      <c r="AB340" t="s">
        <v>145</v>
      </c>
      <c r="AC340" t="s">
        <v>146</v>
      </c>
      <c r="AD340" t="s">
        <v>140</v>
      </c>
      <c r="AE340" t="s">
        <v>147</v>
      </c>
      <c r="AG340" t="s">
        <v>149</v>
      </c>
    </row>
    <row r="341" spans="1:33" x14ac:dyDescent="0.25">
      <c r="A341">
        <v>1952307449</v>
      </c>
      <c r="B341">
        <v>2509488</v>
      </c>
      <c r="C341" t="s">
        <v>1826</v>
      </c>
      <c r="D341" t="s">
        <v>1827</v>
      </c>
      <c r="E341" t="s">
        <v>1828</v>
      </c>
      <c r="G341" t="s">
        <v>1518</v>
      </c>
      <c r="H341" t="s">
        <v>1519</v>
      </c>
      <c r="J341" t="s">
        <v>1520</v>
      </c>
      <c r="L341" t="s">
        <v>139</v>
      </c>
      <c r="M341" t="s">
        <v>140</v>
      </c>
      <c r="R341" t="s">
        <v>1826</v>
      </c>
      <c r="W341" t="s">
        <v>1828</v>
      </c>
      <c r="X341" t="s">
        <v>1795</v>
      </c>
      <c r="Y341" t="s">
        <v>1796</v>
      </c>
      <c r="Z341" t="s">
        <v>143</v>
      </c>
      <c r="AA341" t="s">
        <v>1797</v>
      </c>
      <c r="AB341" t="s">
        <v>145</v>
      </c>
      <c r="AC341" t="s">
        <v>146</v>
      </c>
      <c r="AD341" t="s">
        <v>140</v>
      </c>
      <c r="AE341" t="s">
        <v>147</v>
      </c>
      <c r="AG341" t="s">
        <v>149</v>
      </c>
    </row>
    <row r="342" spans="1:33" x14ac:dyDescent="0.25">
      <c r="A342">
        <v>1205835584</v>
      </c>
      <c r="B342">
        <v>2506210</v>
      </c>
      <c r="C342" t="s">
        <v>1829</v>
      </c>
      <c r="D342" t="s">
        <v>1830</v>
      </c>
      <c r="E342" t="s">
        <v>1831</v>
      </c>
      <c r="G342" t="s">
        <v>1832</v>
      </c>
      <c r="H342" t="s">
        <v>1833</v>
      </c>
      <c r="J342" t="s">
        <v>1834</v>
      </c>
      <c r="L342" t="s">
        <v>139</v>
      </c>
      <c r="M342" t="s">
        <v>140</v>
      </c>
      <c r="R342" t="s">
        <v>1829</v>
      </c>
      <c r="W342" t="s">
        <v>1831</v>
      </c>
      <c r="X342" t="s">
        <v>1835</v>
      </c>
      <c r="Y342" t="s">
        <v>1836</v>
      </c>
      <c r="Z342" t="s">
        <v>143</v>
      </c>
      <c r="AA342" t="s">
        <v>1837</v>
      </c>
      <c r="AB342" t="s">
        <v>145</v>
      </c>
      <c r="AC342" t="s">
        <v>146</v>
      </c>
      <c r="AD342" t="s">
        <v>140</v>
      </c>
      <c r="AE342" t="s">
        <v>147</v>
      </c>
      <c r="AF342" t="s">
        <v>148</v>
      </c>
      <c r="AG342" t="s">
        <v>149</v>
      </c>
    </row>
    <row r="343" spans="1:33" x14ac:dyDescent="0.25">
      <c r="A343">
        <v>1376811976</v>
      </c>
      <c r="B343">
        <v>3433947</v>
      </c>
      <c r="C343" t="s">
        <v>1838</v>
      </c>
      <c r="D343" t="s">
        <v>1839</v>
      </c>
      <c r="E343" t="s">
        <v>1840</v>
      </c>
      <c r="G343" t="s">
        <v>1832</v>
      </c>
      <c r="H343" t="s">
        <v>1833</v>
      </c>
      <c r="J343" t="s">
        <v>1834</v>
      </c>
      <c r="L343" t="s">
        <v>139</v>
      </c>
      <c r="M343" t="s">
        <v>140</v>
      </c>
      <c r="R343" t="s">
        <v>1838</v>
      </c>
      <c r="W343" t="s">
        <v>1840</v>
      </c>
      <c r="X343" t="s">
        <v>1841</v>
      </c>
      <c r="Y343" t="s">
        <v>1842</v>
      </c>
      <c r="Z343" t="s">
        <v>143</v>
      </c>
      <c r="AA343" t="s">
        <v>1843</v>
      </c>
      <c r="AB343" t="s">
        <v>145</v>
      </c>
      <c r="AC343" t="s">
        <v>146</v>
      </c>
      <c r="AD343" t="s">
        <v>140</v>
      </c>
      <c r="AE343" t="s">
        <v>147</v>
      </c>
      <c r="AF343" t="s">
        <v>148</v>
      </c>
      <c r="AG343" t="s">
        <v>149</v>
      </c>
    </row>
    <row r="344" spans="1:33" x14ac:dyDescent="0.25">
      <c r="A344">
        <v>1053403840</v>
      </c>
      <c r="B344">
        <v>2551119</v>
      </c>
      <c r="C344" t="s">
        <v>1844</v>
      </c>
      <c r="D344" t="s">
        <v>1845</v>
      </c>
      <c r="E344" t="s">
        <v>1846</v>
      </c>
      <c r="G344" t="s">
        <v>1832</v>
      </c>
      <c r="H344" t="s">
        <v>1833</v>
      </c>
      <c r="J344" t="s">
        <v>1834</v>
      </c>
      <c r="L344" t="s">
        <v>159</v>
      </c>
      <c r="M344" t="s">
        <v>140</v>
      </c>
      <c r="R344" t="s">
        <v>1844</v>
      </c>
      <c r="W344" t="s">
        <v>1846</v>
      </c>
      <c r="X344" t="s">
        <v>1847</v>
      </c>
      <c r="Y344" t="s">
        <v>1848</v>
      </c>
      <c r="Z344" t="s">
        <v>143</v>
      </c>
      <c r="AA344" t="s">
        <v>1849</v>
      </c>
      <c r="AB344" t="s">
        <v>145</v>
      </c>
      <c r="AC344" t="s">
        <v>146</v>
      </c>
      <c r="AD344" t="s">
        <v>140</v>
      </c>
      <c r="AE344" t="s">
        <v>147</v>
      </c>
      <c r="AF344" t="s">
        <v>148</v>
      </c>
      <c r="AG344" t="s">
        <v>149</v>
      </c>
    </row>
    <row r="345" spans="1:33" x14ac:dyDescent="0.25">
      <c r="A345">
        <v>1740254069</v>
      </c>
      <c r="B345">
        <v>1410195</v>
      </c>
      <c r="C345" t="s">
        <v>1850</v>
      </c>
      <c r="D345" t="s">
        <v>1851</v>
      </c>
      <c r="E345" t="s">
        <v>1852</v>
      </c>
      <c r="G345" t="s">
        <v>1832</v>
      </c>
      <c r="H345" t="s">
        <v>1833</v>
      </c>
      <c r="J345" t="s">
        <v>1834</v>
      </c>
      <c r="L345" t="s">
        <v>474</v>
      </c>
      <c r="M345" t="s">
        <v>140</v>
      </c>
      <c r="R345" t="s">
        <v>1850</v>
      </c>
      <c r="W345" t="s">
        <v>1852</v>
      </c>
      <c r="X345" t="s">
        <v>1853</v>
      </c>
      <c r="Y345" t="s">
        <v>279</v>
      </c>
      <c r="Z345" t="s">
        <v>143</v>
      </c>
      <c r="AA345">
        <v>12983</v>
      </c>
      <c r="AB345" t="s">
        <v>145</v>
      </c>
      <c r="AC345" t="s">
        <v>146</v>
      </c>
      <c r="AD345" t="s">
        <v>140</v>
      </c>
      <c r="AE345" t="s">
        <v>147</v>
      </c>
      <c r="AG345" t="s">
        <v>149</v>
      </c>
    </row>
    <row r="346" spans="1:33" x14ac:dyDescent="0.25">
      <c r="A346">
        <v>1619020880</v>
      </c>
      <c r="B346">
        <v>2506196</v>
      </c>
      <c r="C346" t="s">
        <v>1854</v>
      </c>
      <c r="D346" t="s">
        <v>1855</v>
      </c>
      <c r="E346" t="s">
        <v>1856</v>
      </c>
      <c r="G346" t="s">
        <v>1832</v>
      </c>
      <c r="H346" t="s">
        <v>1833</v>
      </c>
      <c r="J346" t="s">
        <v>1834</v>
      </c>
      <c r="L346" t="s">
        <v>139</v>
      </c>
      <c r="M346" t="s">
        <v>140</v>
      </c>
      <c r="R346" t="s">
        <v>1854</v>
      </c>
      <c r="W346" t="s">
        <v>1856</v>
      </c>
      <c r="X346" t="s">
        <v>1857</v>
      </c>
      <c r="Y346" t="s">
        <v>279</v>
      </c>
      <c r="Z346" t="s">
        <v>143</v>
      </c>
      <c r="AA346" t="s">
        <v>1858</v>
      </c>
      <c r="AB346" t="s">
        <v>145</v>
      </c>
      <c r="AC346" t="s">
        <v>146</v>
      </c>
      <c r="AD346" t="s">
        <v>140</v>
      </c>
      <c r="AE346" t="s">
        <v>147</v>
      </c>
      <c r="AF346" t="s">
        <v>148</v>
      </c>
      <c r="AG346" t="s">
        <v>149</v>
      </c>
    </row>
    <row r="347" spans="1:33" x14ac:dyDescent="0.25">
      <c r="A347">
        <v>1851427603</v>
      </c>
      <c r="B347">
        <v>3774201</v>
      </c>
      <c r="C347" t="s">
        <v>1859</v>
      </c>
      <c r="D347" t="s">
        <v>1860</v>
      </c>
      <c r="E347" t="s">
        <v>1861</v>
      </c>
      <c r="G347" t="s">
        <v>1832</v>
      </c>
      <c r="H347" t="s">
        <v>1833</v>
      </c>
      <c r="J347" t="s">
        <v>1834</v>
      </c>
      <c r="L347" t="s">
        <v>139</v>
      </c>
      <c r="M347" t="s">
        <v>140</v>
      </c>
      <c r="R347" t="s">
        <v>1859</v>
      </c>
      <c r="W347" t="s">
        <v>1861</v>
      </c>
      <c r="X347" t="s">
        <v>1862</v>
      </c>
      <c r="Y347" t="s">
        <v>142</v>
      </c>
      <c r="Z347" t="s">
        <v>143</v>
      </c>
      <c r="AA347" t="s">
        <v>144</v>
      </c>
      <c r="AB347" t="s">
        <v>145</v>
      </c>
      <c r="AC347" t="s">
        <v>146</v>
      </c>
      <c r="AD347" t="s">
        <v>140</v>
      </c>
      <c r="AE347" t="s">
        <v>147</v>
      </c>
      <c r="AF347" t="s">
        <v>148</v>
      </c>
      <c r="AG347" t="s">
        <v>149</v>
      </c>
    </row>
    <row r="348" spans="1:33" x14ac:dyDescent="0.25">
      <c r="A348">
        <v>1013029487</v>
      </c>
      <c r="B348">
        <v>3464880</v>
      </c>
      <c r="C348" t="s">
        <v>1863</v>
      </c>
      <c r="D348" t="s">
        <v>1864</v>
      </c>
      <c r="E348" t="s">
        <v>1865</v>
      </c>
      <c r="G348" t="s">
        <v>1832</v>
      </c>
      <c r="H348" t="s">
        <v>1833</v>
      </c>
      <c r="J348" t="s">
        <v>1834</v>
      </c>
      <c r="L348" t="s">
        <v>165</v>
      </c>
      <c r="M348" t="s">
        <v>140</v>
      </c>
      <c r="R348" t="s">
        <v>1863</v>
      </c>
      <c r="W348" t="s">
        <v>1866</v>
      </c>
      <c r="X348" t="s">
        <v>1867</v>
      </c>
      <c r="Y348" t="s">
        <v>1836</v>
      </c>
      <c r="Z348" t="s">
        <v>143</v>
      </c>
      <c r="AA348" t="s">
        <v>1868</v>
      </c>
      <c r="AB348" t="s">
        <v>145</v>
      </c>
      <c r="AC348" t="s">
        <v>146</v>
      </c>
      <c r="AD348" t="s">
        <v>140</v>
      </c>
      <c r="AE348" t="s">
        <v>147</v>
      </c>
      <c r="AF348" t="s">
        <v>148</v>
      </c>
      <c r="AG348" t="s">
        <v>149</v>
      </c>
    </row>
    <row r="349" spans="1:33" x14ac:dyDescent="0.25">
      <c r="A349">
        <v>1164648382</v>
      </c>
      <c r="B349">
        <v>2202537</v>
      </c>
      <c r="C349" t="s">
        <v>1869</v>
      </c>
      <c r="D349" t="s">
        <v>1870</v>
      </c>
      <c r="E349" t="s">
        <v>1871</v>
      </c>
      <c r="G349" t="s">
        <v>1832</v>
      </c>
      <c r="H349" t="s">
        <v>1833</v>
      </c>
      <c r="J349" t="s">
        <v>1834</v>
      </c>
      <c r="L349" t="s">
        <v>664</v>
      </c>
      <c r="M349" t="s">
        <v>140</v>
      </c>
      <c r="R349" t="s">
        <v>1869</v>
      </c>
      <c r="W349" t="s">
        <v>1871</v>
      </c>
      <c r="X349" t="s">
        <v>1872</v>
      </c>
      <c r="Y349" t="s">
        <v>234</v>
      </c>
      <c r="Z349" t="s">
        <v>143</v>
      </c>
      <c r="AA349" t="s">
        <v>264</v>
      </c>
      <c r="AB349" t="s">
        <v>145</v>
      </c>
      <c r="AC349" t="s">
        <v>146</v>
      </c>
      <c r="AD349" t="s">
        <v>140</v>
      </c>
      <c r="AE349" t="s">
        <v>147</v>
      </c>
      <c r="AF349" t="s">
        <v>148</v>
      </c>
      <c r="AG349" t="s">
        <v>149</v>
      </c>
    </row>
    <row r="350" spans="1:33" x14ac:dyDescent="0.25">
      <c r="A350">
        <v>1356553671</v>
      </c>
      <c r="B350">
        <v>942443</v>
      </c>
      <c r="C350" t="s">
        <v>649</v>
      </c>
      <c r="D350" t="s">
        <v>1873</v>
      </c>
      <c r="E350" t="s">
        <v>1874</v>
      </c>
      <c r="F350">
        <v>141577715</v>
      </c>
      <c r="G350" t="s">
        <v>650</v>
      </c>
      <c r="H350" t="s">
        <v>651</v>
      </c>
      <c r="I350">
        <v>2245</v>
      </c>
      <c r="J350" t="s">
        <v>652</v>
      </c>
      <c r="L350" t="s">
        <v>95</v>
      </c>
      <c r="M350" t="s">
        <v>140</v>
      </c>
      <c r="R350" t="s">
        <v>653</v>
      </c>
      <c r="W350" t="s">
        <v>1874</v>
      </c>
      <c r="X350" t="s">
        <v>1875</v>
      </c>
      <c r="Y350" t="s">
        <v>142</v>
      </c>
      <c r="Z350" t="s">
        <v>143</v>
      </c>
      <c r="AA350" t="s">
        <v>1364</v>
      </c>
      <c r="AB350" t="s">
        <v>757</v>
      </c>
      <c r="AC350" t="s">
        <v>146</v>
      </c>
      <c r="AD350" t="s">
        <v>140</v>
      </c>
      <c r="AE350" t="s">
        <v>147</v>
      </c>
      <c r="AF350" t="s">
        <v>148</v>
      </c>
      <c r="AG350" t="s">
        <v>149</v>
      </c>
    </row>
    <row r="351" spans="1:33" x14ac:dyDescent="0.25">
      <c r="A351">
        <v>1639391733</v>
      </c>
      <c r="B351">
        <v>947315</v>
      </c>
      <c r="C351" t="s">
        <v>649</v>
      </c>
      <c r="D351" t="s">
        <v>1876</v>
      </c>
      <c r="E351" t="s">
        <v>1877</v>
      </c>
      <c r="F351">
        <v>141577715</v>
      </c>
      <c r="G351" t="s">
        <v>650</v>
      </c>
      <c r="H351" t="s">
        <v>651</v>
      </c>
      <c r="I351">
        <v>2245</v>
      </c>
      <c r="J351" t="s">
        <v>652</v>
      </c>
      <c r="L351" t="s">
        <v>95</v>
      </c>
      <c r="M351" t="s">
        <v>140</v>
      </c>
      <c r="R351" t="s">
        <v>653</v>
      </c>
      <c r="W351" t="s">
        <v>1877</v>
      </c>
      <c r="X351" t="s">
        <v>1878</v>
      </c>
      <c r="Y351" t="s">
        <v>1271</v>
      </c>
      <c r="Z351" t="s">
        <v>143</v>
      </c>
      <c r="AA351" t="s">
        <v>1879</v>
      </c>
      <c r="AB351" t="s">
        <v>757</v>
      </c>
      <c r="AC351" t="s">
        <v>146</v>
      </c>
      <c r="AD351" t="s">
        <v>140</v>
      </c>
      <c r="AE351" t="s">
        <v>147</v>
      </c>
      <c r="AF351" t="s">
        <v>148</v>
      </c>
      <c r="AG351" t="s">
        <v>149</v>
      </c>
    </row>
    <row r="352" spans="1:33" x14ac:dyDescent="0.25">
      <c r="A352">
        <v>1790997021</v>
      </c>
      <c r="C352" t="s">
        <v>649</v>
      </c>
      <c r="G352" t="s">
        <v>650</v>
      </c>
      <c r="H352" t="s">
        <v>651</v>
      </c>
      <c r="I352">
        <v>2245</v>
      </c>
      <c r="J352" t="s">
        <v>652</v>
      </c>
      <c r="K352" t="s">
        <v>95</v>
      </c>
      <c r="L352" t="s">
        <v>544</v>
      </c>
      <c r="M352" t="s">
        <v>140</v>
      </c>
      <c r="R352" t="s">
        <v>653</v>
      </c>
      <c r="S352" t="s">
        <v>1247</v>
      </c>
      <c r="T352" t="s">
        <v>142</v>
      </c>
      <c r="U352" t="s">
        <v>143</v>
      </c>
      <c r="V352">
        <v>12953</v>
      </c>
      <c r="AC352" t="s">
        <v>146</v>
      </c>
      <c r="AD352" t="s">
        <v>140</v>
      </c>
      <c r="AE352" t="s">
        <v>558</v>
      </c>
      <c r="AF352" t="s">
        <v>148</v>
      </c>
      <c r="AG352" t="s">
        <v>149</v>
      </c>
    </row>
    <row r="353" spans="1:33" x14ac:dyDescent="0.25">
      <c r="B353">
        <v>2233067</v>
      </c>
      <c r="C353" t="s">
        <v>649</v>
      </c>
      <c r="D353" t="s">
        <v>1880</v>
      </c>
      <c r="E353" t="s">
        <v>1881</v>
      </c>
      <c r="G353" t="s">
        <v>650</v>
      </c>
      <c r="H353" t="s">
        <v>651</v>
      </c>
      <c r="I353">
        <v>2245</v>
      </c>
      <c r="J353" t="s">
        <v>652</v>
      </c>
      <c r="L353" t="s">
        <v>544</v>
      </c>
      <c r="M353" t="s">
        <v>140</v>
      </c>
      <c r="W353" t="s">
        <v>1881</v>
      </c>
      <c r="X353" t="s">
        <v>1881</v>
      </c>
      <c r="Y353" t="s">
        <v>195</v>
      </c>
      <c r="Z353" t="s">
        <v>143</v>
      </c>
      <c r="AA353" t="s">
        <v>1882</v>
      </c>
      <c r="AB353" t="s">
        <v>1883</v>
      </c>
      <c r="AC353" t="s">
        <v>146</v>
      </c>
      <c r="AD353" t="s">
        <v>140</v>
      </c>
      <c r="AE353" t="s">
        <v>147</v>
      </c>
      <c r="AF353" t="s">
        <v>148</v>
      </c>
      <c r="AG353" t="s">
        <v>149</v>
      </c>
    </row>
    <row r="354" spans="1:33" x14ac:dyDescent="0.25">
      <c r="B354">
        <v>2255190</v>
      </c>
      <c r="C354" t="s">
        <v>649</v>
      </c>
      <c r="D354" t="s">
        <v>1884</v>
      </c>
      <c r="E354" t="s">
        <v>1885</v>
      </c>
      <c r="F354">
        <v>141577715</v>
      </c>
      <c r="G354" t="s">
        <v>650</v>
      </c>
      <c r="H354" t="s">
        <v>651</v>
      </c>
      <c r="I354">
        <v>2245</v>
      </c>
      <c r="J354" t="s">
        <v>652</v>
      </c>
      <c r="L354" t="s">
        <v>95</v>
      </c>
      <c r="M354" t="s">
        <v>140</v>
      </c>
      <c r="W354" t="s">
        <v>1885</v>
      </c>
      <c r="X354" t="s">
        <v>1135</v>
      </c>
      <c r="Y354" t="s">
        <v>142</v>
      </c>
      <c r="Z354" t="s">
        <v>143</v>
      </c>
      <c r="AA354" t="s">
        <v>1432</v>
      </c>
      <c r="AB354" t="s">
        <v>538</v>
      </c>
      <c r="AC354" t="s">
        <v>146</v>
      </c>
      <c r="AD354" t="s">
        <v>140</v>
      </c>
      <c r="AE354" t="s">
        <v>147</v>
      </c>
      <c r="AF354" t="s">
        <v>148</v>
      </c>
      <c r="AG354" t="s">
        <v>149</v>
      </c>
    </row>
    <row r="355" spans="1:33" x14ac:dyDescent="0.25">
      <c r="A355">
        <v>1780896019</v>
      </c>
      <c r="C355" t="s">
        <v>649</v>
      </c>
      <c r="G355" t="s">
        <v>650</v>
      </c>
      <c r="H355" t="s">
        <v>651</v>
      </c>
      <c r="J355" t="s">
        <v>652</v>
      </c>
      <c r="K355" t="s">
        <v>95</v>
      </c>
      <c r="L355" t="s">
        <v>544</v>
      </c>
      <c r="M355" t="s">
        <v>140</v>
      </c>
      <c r="R355" t="s">
        <v>653</v>
      </c>
      <c r="S355" t="s">
        <v>1247</v>
      </c>
      <c r="T355" t="s">
        <v>142</v>
      </c>
      <c r="U355" t="s">
        <v>143</v>
      </c>
      <c r="V355">
        <v>12953</v>
      </c>
      <c r="AC355" t="s">
        <v>146</v>
      </c>
      <c r="AD355" t="s">
        <v>140</v>
      </c>
      <c r="AE355" t="s">
        <v>558</v>
      </c>
      <c r="AF355" t="s">
        <v>148</v>
      </c>
      <c r="AG355" t="s">
        <v>149</v>
      </c>
    </row>
    <row r="356" spans="1:33" x14ac:dyDescent="0.25">
      <c r="A356">
        <v>1417243064</v>
      </c>
      <c r="B356">
        <v>3381528</v>
      </c>
      <c r="C356" t="s">
        <v>1886</v>
      </c>
      <c r="D356" t="s">
        <v>1887</v>
      </c>
      <c r="E356" t="s">
        <v>1888</v>
      </c>
      <c r="G356" t="s">
        <v>312</v>
      </c>
      <c r="H356" t="s">
        <v>313</v>
      </c>
      <c r="I356">
        <v>31115</v>
      </c>
      <c r="J356" t="s">
        <v>314</v>
      </c>
      <c r="L356" t="s">
        <v>165</v>
      </c>
      <c r="M356" t="s">
        <v>140</v>
      </c>
      <c r="R356" t="s">
        <v>1889</v>
      </c>
      <c r="W356" t="s">
        <v>1890</v>
      </c>
      <c r="X356" t="s">
        <v>1513</v>
      </c>
      <c r="Y356" t="s">
        <v>424</v>
      </c>
      <c r="Z356" t="s">
        <v>143</v>
      </c>
      <c r="AA356" t="s">
        <v>1514</v>
      </c>
      <c r="AB356" t="s">
        <v>145</v>
      </c>
      <c r="AC356" t="s">
        <v>146</v>
      </c>
      <c r="AD356" t="s">
        <v>140</v>
      </c>
      <c r="AE356" t="s">
        <v>147</v>
      </c>
      <c r="AF356" t="s">
        <v>148</v>
      </c>
      <c r="AG356" t="s">
        <v>149</v>
      </c>
    </row>
    <row r="357" spans="1:33" x14ac:dyDescent="0.25">
      <c r="A357">
        <v>1174599054</v>
      </c>
      <c r="B357">
        <v>2639265</v>
      </c>
      <c r="C357" t="s">
        <v>1891</v>
      </c>
      <c r="D357" t="s">
        <v>1892</v>
      </c>
      <c r="E357" t="s">
        <v>1893</v>
      </c>
      <c r="G357" t="s">
        <v>312</v>
      </c>
      <c r="H357" t="s">
        <v>313</v>
      </c>
      <c r="I357">
        <v>31115</v>
      </c>
      <c r="J357" t="s">
        <v>314</v>
      </c>
      <c r="L357" t="s">
        <v>209</v>
      </c>
      <c r="M357" t="s">
        <v>140</v>
      </c>
      <c r="R357" t="s">
        <v>1891</v>
      </c>
      <c r="W357" t="s">
        <v>1893</v>
      </c>
      <c r="X357" t="s">
        <v>1894</v>
      </c>
      <c r="Y357" t="s">
        <v>424</v>
      </c>
      <c r="Z357" t="s">
        <v>143</v>
      </c>
      <c r="AA357" t="s">
        <v>1895</v>
      </c>
      <c r="AB357" t="s">
        <v>145</v>
      </c>
      <c r="AC357" t="s">
        <v>146</v>
      </c>
      <c r="AD357" t="s">
        <v>140</v>
      </c>
      <c r="AE357" t="s">
        <v>147</v>
      </c>
      <c r="AF357" t="s">
        <v>148</v>
      </c>
      <c r="AG357" t="s">
        <v>149</v>
      </c>
    </row>
    <row r="358" spans="1:33" x14ac:dyDescent="0.25">
      <c r="A358">
        <v>1861483422</v>
      </c>
      <c r="B358">
        <v>1218419</v>
      </c>
      <c r="C358" t="s">
        <v>1896</v>
      </c>
      <c r="D358" t="s">
        <v>1897</v>
      </c>
      <c r="E358" t="s">
        <v>1898</v>
      </c>
      <c r="G358" t="s">
        <v>312</v>
      </c>
      <c r="H358" t="s">
        <v>313</v>
      </c>
      <c r="I358">
        <v>31115</v>
      </c>
      <c r="J358" t="s">
        <v>314</v>
      </c>
      <c r="L358" t="s">
        <v>165</v>
      </c>
      <c r="M358" t="s">
        <v>140</v>
      </c>
      <c r="R358" t="s">
        <v>1896</v>
      </c>
      <c r="W358" t="s">
        <v>1899</v>
      </c>
      <c r="X358" t="s">
        <v>1012</v>
      </c>
      <c r="Y358" t="s">
        <v>225</v>
      </c>
      <c r="Z358" t="s">
        <v>143</v>
      </c>
      <c r="AA358" t="s">
        <v>1013</v>
      </c>
      <c r="AB358" t="s">
        <v>145</v>
      </c>
      <c r="AC358" t="s">
        <v>146</v>
      </c>
      <c r="AD358" t="s">
        <v>140</v>
      </c>
      <c r="AE358" t="s">
        <v>147</v>
      </c>
      <c r="AF358" t="s">
        <v>148</v>
      </c>
      <c r="AG358" t="s">
        <v>149</v>
      </c>
    </row>
    <row r="359" spans="1:33" x14ac:dyDescent="0.25">
      <c r="A359">
        <v>1629373006</v>
      </c>
      <c r="B359">
        <v>3401076</v>
      </c>
      <c r="C359" t="s">
        <v>1900</v>
      </c>
      <c r="D359" t="s">
        <v>1901</v>
      </c>
      <c r="E359" t="s">
        <v>1900</v>
      </c>
      <c r="G359" t="s">
        <v>206</v>
      </c>
      <c r="H359" t="s">
        <v>207</v>
      </c>
      <c r="J359" t="s">
        <v>208</v>
      </c>
      <c r="L359" t="s">
        <v>544</v>
      </c>
      <c r="M359" t="s">
        <v>140</v>
      </c>
      <c r="R359" t="s">
        <v>1900</v>
      </c>
      <c r="W359" t="s">
        <v>1900</v>
      </c>
      <c r="X359" t="s">
        <v>1902</v>
      </c>
      <c r="Y359" t="s">
        <v>1903</v>
      </c>
      <c r="Z359" t="s">
        <v>143</v>
      </c>
      <c r="AA359" t="s">
        <v>1904</v>
      </c>
      <c r="AB359" t="s">
        <v>829</v>
      </c>
      <c r="AC359" t="s">
        <v>146</v>
      </c>
      <c r="AD359" t="s">
        <v>140</v>
      </c>
      <c r="AE359" t="s">
        <v>147</v>
      </c>
      <c r="AF359" t="s">
        <v>214</v>
      </c>
      <c r="AG359" t="s">
        <v>149</v>
      </c>
    </row>
    <row r="360" spans="1:33" x14ac:dyDescent="0.25">
      <c r="A360">
        <v>1922264365</v>
      </c>
      <c r="B360">
        <v>3402004</v>
      </c>
      <c r="C360" t="s">
        <v>1905</v>
      </c>
      <c r="D360" t="s">
        <v>1906</v>
      </c>
      <c r="E360" t="s">
        <v>1907</v>
      </c>
      <c r="G360" t="s">
        <v>206</v>
      </c>
      <c r="H360" t="s">
        <v>207</v>
      </c>
      <c r="J360" t="s">
        <v>208</v>
      </c>
      <c r="L360" t="s">
        <v>544</v>
      </c>
      <c r="M360" t="s">
        <v>140</v>
      </c>
      <c r="R360" t="s">
        <v>1905</v>
      </c>
      <c r="W360" t="s">
        <v>1907</v>
      </c>
      <c r="X360" t="s">
        <v>1908</v>
      </c>
      <c r="Y360" t="s">
        <v>424</v>
      </c>
      <c r="Z360" t="s">
        <v>143</v>
      </c>
      <c r="AA360" t="s">
        <v>1909</v>
      </c>
      <c r="AB360" t="s">
        <v>829</v>
      </c>
      <c r="AC360" t="s">
        <v>146</v>
      </c>
      <c r="AD360" t="s">
        <v>140</v>
      </c>
      <c r="AE360" t="s">
        <v>147</v>
      </c>
      <c r="AF360" t="s">
        <v>214</v>
      </c>
      <c r="AG360" t="s">
        <v>149</v>
      </c>
    </row>
    <row r="361" spans="1:33" x14ac:dyDescent="0.25">
      <c r="A361">
        <v>1720336266</v>
      </c>
      <c r="B361">
        <v>3517860</v>
      </c>
      <c r="C361" t="s">
        <v>1910</v>
      </c>
      <c r="D361" t="s">
        <v>1911</v>
      </c>
      <c r="E361" t="s">
        <v>1910</v>
      </c>
      <c r="G361" t="s">
        <v>206</v>
      </c>
      <c r="H361" t="s">
        <v>207</v>
      </c>
      <c r="J361" t="s">
        <v>208</v>
      </c>
      <c r="L361" t="s">
        <v>139</v>
      </c>
      <c r="M361" t="s">
        <v>140</v>
      </c>
      <c r="R361" t="s">
        <v>1910</v>
      </c>
      <c r="W361" t="s">
        <v>1910</v>
      </c>
      <c r="X361" t="s">
        <v>1912</v>
      </c>
      <c r="Y361" t="s">
        <v>1913</v>
      </c>
      <c r="Z361" t="s">
        <v>143</v>
      </c>
      <c r="AA361" t="s">
        <v>1914</v>
      </c>
      <c r="AB361" t="s">
        <v>829</v>
      </c>
      <c r="AC361" t="s">
        <v>146</v>
      </c>
      <c r="AD361" t="s">
        <v>140</v>
      </c>
      <c r="AE361" t="s">
        <v>147</v>
      </c>
      <c r="AF361" t="s">
        <v>214</v>
      </c>
      <c r="AG361" t="s">
        <v>149</v>
      </c>
    </row>
    <row r="362" spans="1:33" x14ac:dyDescent="0.25">
      <c r="A362">
        <v>1063634939</v>
      </c>
      <c r="B362">
        <v>1698071</v>
      </c>
      <c r="C362" t="s">
        <v>1915</v>
      </c>
      <c r="D362" t="s">
        <v>1916</v>
      </c>
      <c r="E362" t="s">
        <v>1917</v>
      </c>
      <c r="G362" t="s">
        <v>1156</v>
      </c>
      <c r="H362" t="s">
        <v>1918</v>
      </c>
      <c r="J362" t="s">
        <v>1157</v>
      </c>
      <c r="L362" t="s">
        <v>664</v>
      </c>
      <c r="M362" t="s">
        <v>140</v>
      </c>
      <c r="R362" t="s">
        <v>1915</v>
      </c>
      <c r="W362" t="s">
        <v>1917</v>
      </c>
      <c r="X362" t="s">
        <v>1919</v>
      </c>
      <c r="Y362" t="s">
        <v>1110</v>
      </c>
      <c r="Z362" t="s">
        <v>143</v>
      </c>
      <c r="AA362" t="s">
        <v>1920</v>
      </c>
      <c r="AB362" t="s">
        <v>1405</v>
      </c>
      <c r="AC362" t="s">
        <v>146</v>
      </c>
      <c r="AD362" t="s">
        <v>140</v>
      </c>
      <c r="AE362" t="s">
        <v>147</v>
      </c>
      <c r="AG362" t="s">
        <v>149</v>
      </c>
    </row>
    <row r="363" spans="1:33" x14ac:dyDescent="0.25">
      <c r="A363">
        <v>1063613784</v>
      </c>
      <c r="B363">
        <v>2910832</v>
      </c>
      <c r="C363" t="s">
        <v>1921</v>
      </c>
      <c r="D363" t="s">
        <v>1922</v>
      </c>
      <c r="E363" t="s">
        <v>1923</v>
      </c>
      <c r="G363" t="s">
        <v>1156</v>
      </c>
      <c r="H363" t="s">
        <v>1918</v>
      </c>
      <c r="J363" t="s">
        <v>1157</v>
      </c>
      <c r="L363" t="s">
        <v>474</v>
      </c>
      <c r="M363" t="s">
        <v>140</v>
      </c>
      <c r="R363" t="s">
        <v>1921</v>
      </c>
      <c r="W363" t="s">
        <v>1924</v>
      </c>
      <c r="X363" t="s">
        <v>1495</v>
      </c>
      <c r="Y363" t="s">
        <v>1496</v>
      </c>
      <c r="Z363" t="s">
        <v>143</v>
      </c>
      <c r="AA363" t="s">
        <v>1497</v>
      </c>
      <c r="AB363" t="s">
        <v>145</v>
      </c>
      <c r="AC363" t="s">
        <v>146</v>
      </c>
      <c r="AD363" t="s">
        <v>140</v>
      </c>
      <c r="AE363" t="s">
        <v>147</v>
      </c>
      <c r="AG363" t="s">
        <v>149</v>
      </c>
    </row>
    <row r="364" spans="1:33" x14ac:dyDescent="0.25">
      <c r="A364">
        <v>1518111640</v>
      </c>
      <c r="B364">
        <v>3478457</v>
      </c>
      <c r="C364" t="s">
        <v>1925</v>
      </c>
      <c r="D364" t="s">
        <v>1926</v>
      </c>
      <c r="E364" t="s">
        <v>1927</v>
      </c>
      <c r="G364" t="s">
        <v>1156</v>
      </c>
      <c r="H364" t="s">
        <v>1918</v>
      </c>
      <c r="J364" t="s">
        <v>1157</v>
      </c>
      <c r="L364" t="s">
        <v>139</v>
      </c>
      <c r="M364" t="s">
        <v>140</v>
      </c>
      <c r="R364" t="s">
        <v>1925</v>
      </c>
      <c r="W364" t="s">
        <v>1927</v>
      </c>
      <c r="X364" t="s">
        <v>1159</v>
      </c>
      <c r="Y364" t="s">
        <v>306</v>
      </c>
      <c r="Z364" t="s">
        <v>143</v>
      </c>
      <c r="AA364" t="s">
        <v>1160</v>
      </c>
      <c r="AB364" t="s">
        <v>829</v>
      </c>
      <c r="AC364" t="s">
        <v>146</v>
      </c>
      <c r="AD364" t="s">
        <v>140</v>
      </c>
      <c r="AE364" t="s">
        <v>147</v>
      </c>
      <c r="AF364" t="s">
        <v>309</v>
      </c>
      <c r="AG364" t="s">
        <v>149</v>
      </c>
    </row>
    <row r="365" spans="1:33" x14ac:dyDescent="0.25">
      <c r="A365">
        <v>1306000187</v>
      </c>
      <c r="B365">
        <v>2543539</v>
      </c>
      <c r="C365" t="s">
        <v>1928</v>
      </c>
      <c r="D365" t="s">
        <v>1929</v>
      </c>
      <c r="E365" t="s">
        <v>1928</v>
      </c>
      <c r="G365" t="s">
        <v>1156</v>
      </c>
      <c r="H365" t="s">
        <v>1918</v>
      </c>
      <c r="J365" t="s">
        <v>1157</v>
      </c>
      <c r="L365" t="s">
        <v>139</v>
      </c>
      <c r="M365" t="s">
        <v>140</v>
      </c>
      <c r="R365" t="s">
        <v>1928</v>
      </c>
      <c r="W365" t="s">
        <v>1928</v>
      </c>
      <c r="X365" t="s">
        <v>1919</v>
      </c>
      <c r="Y365" t="s">
        <v>1110</v>
      </c>
      <c r="Z365" t="s">
        <v>143</v>
      </c>
      <c r="AA365" t="s">
        <v>1920</v>
      </c>
      <c r="AB365" t="s">
        <v>829</v>
      </c>
      <c r="AC365" t="s">
        <v>146</v>
      </c>
      <c r="AD365" t="s">
        <v>140</v>
      </c>
      <c r="AE365" t="s">
        <v>147</v>
      </c>
      <c r="AG365" t="s">
        <v>149</v>
      </c>
    </row>
    <row r="366" spans="1:33" x14ac:dyDescent="0.25">
      <c r="A366">
        <v>1033375837</v>
      </c>
      <c r="B366">
        <v>3818499</v>
      </c>
      <c r="C366" t="s">
        <v>1930</v>
      </c>
      <c r="D366" t="s">
        <v>1931</v>
      </c>
      <c r="E366" t="s">
        <v>1932</v>
      </c>
      <c r="G366" t="s">
        <v>1156</v>
      </c>
      <c r="H366" t="s">
        <v>1918</v>
      </c>
      <c r="J366" t="s">
        <v>1157</v>
      </c>
      <c r="L366" t="s">
        <v>332</v>
      </c>
      <c r="M366" t="s">
        <v>140</v>
      </c>
      <c r="R366" t="s">
        <v>1933</v>
      </c>
      <c r="W366" t="s">
        <v>1932</v>
      </c>
      <c r="X366" t="s">
        <v>1159</v>
      </c>
      <c r="Y366" t="s">
        <v>306</v>
      </c>
      <c r="Z366" t="s">
        <v>143</v>
      </c>
      <c r="AA366" t="s">
        <v>1160</v>
      </c>
      <c r="AB366" t="s">
        <v>145</v>
      </c>
      <c r="AC366" t="s">
        <v>146</v>
      </c>
      <c r="AD366" t="s">
        <v>140</v>
      </c>
      <c r="AE366" t="s">
        <v>147</v>
      </c>
      <c r="AG366" t="s">
        <v>149</v>
      </c>
    </row>
    <row r="367" spans="1:33" x14ac:dyDescent="0.25">
      <c r="A367">
        <v>1679674907</v>
      </c>
      <c r="B367">
        <v>1108236</v>
      </c>
      <c r="C367" t="s">
        <v>1934</v>
      </c>
      <c r="D367" t="s">
        <v>1935</v>
      </c>
      <c r="E367" t="s">
        <v>1936</v>
      </c>
      <c r="G367" t="s">
        <v>1156</v>
      </c>
      <c r="H367" t="s">
        <v>1918</v>
      </c>
      <c r="J367" t="s">
        <v>1157</v>
      </c>
      <c r="L367" t="s">
        <v>165</v>
      </c>
      <c r="M367" t="s">
        <v>140</v>
      </c>
      <c r="R367" t="s">
        <v>1934</v>
      </c>
      <c r="W367" t="s">
        <v>1936</v>
      </c>
      <c r="X367" t="s">
        <v>1937</v>
      </c>
      <c r="Y367" t="s">
        <v>1938</v>
      </c>
      <c r="Z367" t="s">
        <v>143</v>
      </c>
      <c r="AA367" t="s">
        <v>1939</v>
      </c>
      <c r="AB367" t="s">
        <v>145</v>
      </c>
      <c r="AC367" t="s">
        <v>146</v>
      </c>
      <c r="AD367" t="s">
        <v>140</v>
      </c>
      <c r="AE367" t="s">
        <v>147</v>
      </c>
      <c r="AG367" t="s">
        <v>149</v>
      </c>
    </row>
    <row r="368" spans="1:33" x14ac:dyDescent="0.25">
      <c r="A368">
        <v>1952504698</v>
      </c>
      <c r="B368">
        <v>3485229</v>
      </c>
      <c r="C368" t="s">
        <v>1940</v>
      </c>
      <c r="D368" t="s">
        <v>1941</v>
      </c>
      <c r="E368" t="s">
        <v>1942</v>
      </c>
      <c r="G368" t="s">
        <v>1156</v>
      </c>
      <c r="H368" t="s">
        <v>1918</v>
      </c>
      <c r="J368" t="s">
        <v>1157</v>
      </c>
      <c r="L368" t="s">
        <v>139</v>
      </c>
      <c r="M368" t="s">
        <v>140</v>
      </c>
      <c r="R368" t="s">
        <v>1940</v>
      </c>
      <c r="W368" t="s">
        <v>1942</v>
      </c>
      <c r="X368" t="s">
        <v>1919</v>
      </c>
      <c r="Y368" t="s">
        <v>1110</v>
      </c>
      <c r="Z368" t="s">
        <v>143</v>
      </c>
      <c r="AA368" t="s">
        <v>1920</v>
      </c>
      <c r="AB368" t="s">
        <v>829</v>
      </c>
      <c r="AC368" t="s">
        <v>146</v>
      </c>
      <c r="AD368" t="s">
        <v>140</v>
      </c>
      <c r="AE368" t="s">
        <v>147</v>
      </c>
      <c r="AG368" t="s">
        <v>149</v>
      </c>
    </row>
    <row r="369" spans="1:33" x14ac:dyDescent="0.25">
      <c r="A369">
        <v>1255574828</v>
      </c>
      <c r="B369">
        <v>3478888</v>
      </c>
      <c r="C369" t="s">
        <v>1943</v>
      </c>
      <c r="D369" t="s">
        <v>1944</v>
      </c>
      <c r="E369" t="s">
        <v>1945</v>
      </c>
      <c r="G369" t="s">
        <v>1156</v>
      </c>
      <c r="H369" t="s">
        <v>1918</v>
      </c>
      <c r="J369" t="s">
        <v>1157</v>
      </c>
      <c r="L369" t="s">
        <v>139</v>
      </c>
      <c r="M369" t="s">
        <v>140</v>
      </c>
      <c r="R369" t="s">
        <v>1943</v>
      </c>
      <c r="W369" t="s">
        <v>1946</v>
      </c>
      <c r="X369" t="s">
        <v>1159</v>
      </c>
      <c r="Y369" t="s">
        <v>306</v>
      </c>
      <c r="Z369" t="s">
        <v>143</v>
      </c>
      <c r="AA369" t="s">
        <v>1160</v>
      </c>
      <c r="AB369" t="s">
        <v>829</v>
      </c>
      <c r="AC369" t="s">
        <v>146</v>
      </c>
      <c r="AD369" t="s">
        <v>140</v>
      </c>
      <c r="AE369" t="s">
        <v>147</v>
      </c>
      <c r="AG369" t="s">
        <v>149</v>
      </c>
    </row>
    <row r="370" spans="1:33" x14ac:dyDescent="0.25">
      <c r="A370">
        <v>1538198957</v>
      </c>
      <c r="B370">
        <v>2340870</v>
      </c>
      <c r="C370" t="s">
        <v>1947</v>
      </c>
      <c r="D370" t="s">
        <v>1948</v>
      </c>
      <c r="E370" t="s">
        <v>1949</v>
      </c>
      <c r="G370" t="s">
        <v>1156</v>
      </c>
      <c r="H370" t="s">
        <v>1918</v>
      </c>
      <c r="J370" t="s">
        <v>1157</v>
      </c>
      <c r="L370" t="s">
        <v>139</v>
      </c>
      <c r="M370" t="s">
        <v>140</v>
      </c>
      <c r="R370" t="s">
        <v>1947</v>
      </c>
      <c r="W370" t="s">
        <v>1949</v>
      </c>
      <c r="X370" t="s">
        <v>1949</v>
      </c>
      <c r="Y370" t="s">
        <v>419</v>
      </c>
      <c r="Z370" t="s">
        <v>143</v>
      </c>
      <c r="AA370" t="s">
        <v>1753</v>
      </c>
      <c r="AB370" t="s">
        <v>829</v>
      </c>
      <c r="AC370" t="s">
        <v>146</v>
      </c>
      <c r="AD370" t="s">
        <v>140</v>
      </c>
      <c r="AE370" t="s">
        <v>147</v>
      </c>
      <c r="AG370" t="s">
        <v>149</v>
      </c>
    </row>
    <row r="371" spans="1:33" x14ac:dyDescent="0.25">
      <c r="A371">
        <v>1275601155</v>
      </c>
      <c r="B371">
        <v>3718765</v>
      </c>
      <c r="C371" t="s">
        <v>1950</v>
      </c>
      <c r="D371" t="s">
        <v>1951</v>
      </c>
      <c r="E371" t="s">
        <v>1952</v>
      </c>
      <c r="G371" t="s">
        <v>1156</v>
      </c>
      <c r="H371" t="s">
        <v>1918</v>
      </c>
      <c r="J371" t="s">
        <v>1157</v>
      </c>
      <c r="L371" t="s">
        <v>664</v>
      </c>
      <c r="M371" t="s">
        <v>140</v>
      </c>
      <c r="R371" t="s">
        <v>1950</v>
      </c>
      <c r="W371" t="s">
        <v>1952</v>
      </c>
      <c r="X371" t="s">
        <v>1953</v>
      </c>
      <c r="Y371" t="s">
        <v>306</v>
      </c>
      <c r="Z371" t="s">
        <v>143</v>
      </c>
      <c r="AA371" t="s">
        <v>1954</v>
      </c>
      <c r="AB371" t="s">
        <v>145</v>
      </c>
      <c r="AC371" t="s">
        <v>146</v>
      </c>
      <c r="AD371" t="s">
        <v>140</v>
      </c>
      <c r="AE371" t="s">
        <v>147</v>
      </c>
      <c r="AG371" t="s">
        <v>149</v>
      </c>
    </row>
    <row r="372" spans="1:33" x14ac:dyDescent="0.25">
      <c r="A372">
        <v>1548335219</v>
      </c>
      <c r="B372">
        <v>3487478</v>
      </c>
      <c r="C372" t="s">
        <v>1955</v>
      </c>
      <c r="D372" t="s">
        <v>1956</v>
      </c>
      <c r="E372" t="s">
        <v>1957</v>
      </c>
      <c r="G372" t="s">
        <v>1156</v>
      </c>
      <c r="H372" t="s">
        <v>1918</v>
      </c>
      <c r="J372" t="s">
        <v>1157</v>
      </c>
      <c r="L372" t="s">
        <v>139</v>
      </c>
      <c r="M372" t="s">
        <v>140</v>
      </c>
      <c r="R372" t="s">
        <v>1955</v>
      </c>
      <c r="W372" t="s">
        <v>1957</v>
      </c>
      <c r="X372" t="s">
        <v>1919</v>
      </c>
      <c r="Y372" t="s">
        <v>1110</v>
      </c>
      <c r="Z372" t="s">
        <v>143</v>
      </c>
      <c r="AA372" t="s">
        <v>1920</v>
      </c>
      <c r="AB372" t="s">
        <v>829</v>
      </c>
      <c r="AC372" t="s">
        <v>146</v>
      </c>
      <c r="AD372" t="s">
        <v>140</v>
      </c>
      <c r="AE372" t="s">
        <v>147</v>
      </c>
      <c r="AG372" t="s">
        <v>149</v>
      </c>
    </row>
    <row r="373" spans="1:33" x14ac:dyDescent="0.25">
      <c r="A373">
        <v>1699106245</v>
      </c>
      <c r="C373" t="s">
        <v>1958</v>
      </c>
      <c r="G373" t="s">
        <v>1959</v>
      </c>
      <c r="H373" t="s">
        <v>1960</v>
      </c>
      <c r="I373">
        <v>2493</v>
      </c>
      <c r="J373" t="s">
        <v>1961</v>
      </c>
      <c r="K373" t="s">
        <v>95</v>
      </c>
      <c r="L373" t="s">
        <v>544</v>
      </c>
      <c r="M373" t="s">
        <v>140</v>
      </c>
      <c r="R373" t="s">
        <v>1962</v>
      </c>
      <c r="S373" t="s">
        <v>1963</v>
      </c>
      <c r="T373" t="s">
        <v>836</v>
      </c>
      <c r="U373" t="s">
        <v>143</v>
      </c>
      <c r="V373">
        <v>128392661</v>
      </c>
      <c r="AC373" t="s">
        <v>146</v>
      </c>
      <c r="AD373" t="s">
        <v>140</v>
      </c>
      <c r="AE373" t="s">
        <v>558</v>
      </c>
      <c r="AF373" t="s">
        <v>214</v>
      </c>
      <c r="AG373" t="s">
        <v>149</v>
      </c>
    </row>
    <row r="374" spans="1:33" x14ac:dyDescent="0.25">
      <c r="A374">
        <v>1033448287</v>
      </c>
      <c r="C374" t="s">
        <v>1964</v>
      </c>
      <c r="G374" t="s">
        <v>642</v>
      </c>
      <c r="H374" t="s">
        <v>643</v>
      </c>
      <c r="I374">
        <v>4254</v>
      </c>
      <c r="J374" t="s">
        <v>644</v>
      </c>
      <c r="K374" t="s">
        <v>539</v>
      </c>
      <c r="L374" t="s">
        <v>544</v>
      </c>
      <c r="M374" t="s">
        <v>193</v>
      </c>
      <c r="R374" t="s">
        <v>1965</v>
      </c>
      <c r="S374" t="s">
        <v>1966</v>
      </c>
      <c r="T374" t="s">
        <v>489</v>
      </c>
      <c r="U374" t="s">
        <v>143</v>
      </c>
      <c r="V374">
        <v>136173302</v>
      </c>
      <c r="AC374" t="s">
        <v>146</v>
      </c>
      <c r="AD374" t="s">
        <v>140</v>
      </c>
      <c r="AE374" t="s">
        <v>558</v>
      </c>
      <c r="AF374" t="s">
        <v>464</v>
      </c>
      <c r="AG374" t="s">
        <v>149</v>
      </c>
    </row>
    <row r="375" spans="1:33" x14ac:dyDescent="0.25">
      <c r="A375">
        <v>1902864960</v>
      </c>
      <c r="B375">
        <v>1162858</v>
      </c>
      <c r="C375" t="s">
        <v>1967</v>
      </c>
      <c r="D375" t="s">
        <v>1968</v>
      </c>
      <c r="E375" t="s">
        <v>1969</v>
      </c>
      <c r="G375" t="s">
        <v>312</v>
      </c>
      <c r="H375" t="s">
        <v>313</v>
      </c>
      <c r="I375">
        <v>31115</v>
      </c>
      <c r="J375" t="s">
        <v>314</v>
      </c>
      <c r="L375" t="s">
        <v>159</v>
      </c>
      <c r="M375" t="s">
        <v>140</v>
      </c>
      <c r="R375" t="s">
        <v>1967</v>
      </c>
      <c r="W375" t="s">
        <v>1969</v>
      </c>
      <c r="X375" t="s">
        <v>1495</v>
      </c>
      <c r="Y375" t="s">
        <v>1496</v>
      </c>
      <c r="Z375" t="s">
        <v>143</v>
      </c>
      <c r="AA375" t="s">
        <v>1497</v>
      </c>
      <c r="AB375" t="s">
        <v>145</v>
      </c>
      <c r="AC375" t="s">
        <v>146</v>
      </c>
      <c r="AD375" t="s">
        <v>140</v>
      </c>
      <c r="AE375" t="s">
        <v>147</v>
      </c>
      <c r="AF375" t="s">
        <v>148</v>
      </c>
      <c r="AG375" t="s">
        <v>149</v>
      </c>
    </row>
    <row r="376" spans="1:33" x14ac:dyDescent="0.25">
      <c r="A376">
        <v>1912911835</v>
      </c>
      <c r="B376">
        <v>1586483</v>
      </c>
      <c r="C376" t="s">
        <v>1970</v>
      </c>
      <c r="D376" t="s">
        <v>1971</v>
      </c>
      <c r="E376" t="s">
        <v>1972</v>
      </c>
      <c r="G376" t="s">
        <v>312</v>
      </c>
      <c r="H376" t="s">
        <v>313</v>
      </c>
      <c r="I376">
        <v>31115</v>
      </c>
      <c r="J376" t="s">
        <v>314</v>
      </c>
      <c r="L376" t="s">
        <v>165</v>
      </c>
      <c r="M376" t="s">
        <v>140</v>
      </c>
      <c r="R376" t="s">
        <v>1970</v>
      </c>
      <c r="W376" t="s">
        <v>1973</v>
      </c>
      <c r="X376" t="s">
        <v>434</v>
      </c>
      <c r="Y376" t="s">
        <v>225</v>
      </c>
      <c r="Z376" t="s">
        <v>143</v>
      </c>
      <c r="AA376" t="s">
        <v>435</v>
      </c>
      <c r="AB376" t="s">
        <v>145</v>
      </c>
      <c r="AC376" t="s">
        <v>146</v>
      </c>
      <c r="AD376" t="s">
        <v>140</v>
      </c>
      <c r="AE376" t="s">
        <v>147</v>
      </c>
      <c r="AF376" t="s">
        <v>148</v>
      </c>
      <c r="AG376" t="s">
        <v>149</v>
      </c>
    </row>
    <row r="377" spans="1:33" x14ac:dyDescent="0.25">
      <c r="A377">
        <v>1588624720</v>
      </c>
      <c r="B377">
        <v>3760372</v>
      </c>
      <c r="C377" t="s">
        <v>1974</v>
      </c>
      <c r="D377" t="s">
        <v>1975</v>
      </c>
      <c r="E377" t="s">
        <v>1976</v>
      </c>
      <c r="G377" t="s">
        <v>1207</v>
      </c>
      <c r="H377" t="s">
        <v>1208</v>
      </c>
      <c r="I377">
        <v>504</v>
      </c>
      <c r="J377" t="s">
        <v>1209</v>
      </c>
      <c r="L377" t="s">
        <v>139</v>
      </c>
      <c r="M377" t="s">
        <v>140</v>
      </c>
      <c r="R377" t="s">
        <v>1974</v>
      </c>
      <c r="W377" t="s">
        <v>1976</v>
      </c>
      <c r="X377" t="s">
        <v>1231</v>
      </c>
      <c r="Y377" t="s">
        <v>1232</v>
      </c>
      <c r="Z377" t="s">
        <v>143</v>
      </c>
      <c r="AA377" t="s">
        <v>1233</v>
      </c>
      <c r="AB377" t="s">
        <v>1977</v>
      </c>
      <c r="AC377" t="s">
        <v>146</v>
      </c>
      <c r="AD377" t="s">
        <v>140</v>
      </c>
      <c r="AE377" t="s">
        <v>147</v>
      </c>
      <c r="AF377" t="s">
        <v>148</v>
      </c>
      <c r="AG377" t="s">
        <v>149</v>
      </c>
    </row>
    <row r="378" spans="1:33" x14ac:dyDescent="0.25">
      <c r="A378">
        <v>1467514463</v>
      </c>
      <c r="B378">
        <v>1216531</v>
      </c>
      <c r="C378" t="s">
        <v>1978</v>
      </c>
      <c r="D378" t="s">
        <v>1979</v>
      </c>
      <c r="E378" t="s">
        <v>1980</v>
      </c>
      <c r="G378" t="s">
        <v>1207</v>
      </c>
      <c r="H378" t="s">
        <v>1208</v>
      </c>
      <c r="I378">
        <v>504</v>
      </c>
      <c r="J378" t="s">
        <v>1209</v>
      </c>
      <c r="L378" t="s">
        <v>95</v>
      </c>
      <c r="M378" t="s">
        <v>140</v>
      </c>
      <c r="R378" t="s">
        <v>1978</v>
      </c>
      <c r="W378" t="s">
        <v>1980</v>
      </c>
      <c r="X378" t="s">
        <v>1981</v>
      </c>
      <c r="Y378" t="s">
        <v>951</v>
      </c>
      <c r="Z378" t="s">
        <v>143</v>
      </c>
      <c r="AA378" t="s">
        <v>1982</v>
      </c>
      <c r="AB378" t="s">
        <v>1983</v>
      </c>
      <c r="AC378" t="s">
        <v>146</v>
      </c>
      <c r="AD378" t="s">
        <v>140</v>
      </c>
      <c r="AE378" t="s">
        <v>147</v>
      </c>
      <c r="AG378" t="s">
        <v>149</v>
      </c>
    </row>
    <row r="379" spans="1:33" x14ac:dyDescent="0.25">
      <c r="A379">
        <v>1023347929</v>
      </c>
      <c r="B379">
        <v>1270891</v>
      </c>
      <c r="C379" t="s">
        <v>1984</v>
      </c>
      <c r="D379" t="s">
        <v>1985</v>
      </c>
      <c r="E379" t="s">
        <v>1986</v>
      </c>
      <c r="G379" t="s">
        <v>312</v>
      </c>
      <c r="H379" t="s">
        <v>313</v>
      </c>
      <c r="I379">
        <v>31115</v>
      </c>
      <c r="J379" t="s">
        <v>314</v>
      </c>
      <c r="L379" t="s">
        <v>474</v>
      </c>
      <c r="M379" t="s">
        <v>140</v>
      </c>
      <c r="R379" t="s">
        <v>1984</v>
      </c>
      <c r="W379" t="s">
        <v>1986</v>
      </c>
      <c r="X379" t="s">
        <v>1987</v>
      </c>
      <c r="Y379" t="s">
        <v>225</v>
      </c>
      <c r="Z379" t="s">
        <v>143</v>
      </c>
      <c r="AA379" t="s">
        <v>1988</v>
      </c>
      <c r="AB379" t="s">
        <v>145</v>
      </c>
      <c r="AC379" t="s">
        <v>146</v>
      </c>
      <c r="AD379" t="s">
        <v>140</v>
      </c>
      <c r="AE379" t="s">
        <v>147</v>
      </c>
      <c r="AF379" t="s">
        <v>148</v>
      </c>
      <c r="AG379" t="s">
        <v>149</v>
      </c>
    </row>
    <row r="380" spans="1:33" x14ac:dyDescent="0.25">
      <c r="A380">
        <v>1699789081</v>
      </c>
      <c r="B380">
        <v>3272135</v>
      </c>
      <c r="C380" t="s">
        <v>1989</v>
      </c>
      <c r="D380" t="s">
        <v>1990</v>
      </c>
      <c r="E380" t="s">
        <v>1989</v>
      </c>
      <c r="G380" t="s">
        <v>312</v>
      </c>
      <c r="H380" t="s">
        <v>313</v>
      </c>
      <c r="I380">
        <v>31115</v>
      </c>
      <c r="J380" t="s">
        <v>314</v>
      </c>
      <c r="L380" t="s">
        <v>209</v>
      </c>
      <c r="M380" t="s">
        <v>140</v>
      </c>
      <c r="R380" t="s">
        <v>1989</v>
      </c>
      <c r="W380" t="s">
        <v>1989</v>
      </c>
      <c r="X380" t="s">
        <v>768</v>
      </c>
      <c r="Y380" t="s">
        <v>769</v>
      </c>
      <c r="Z380" t="s">
        <v>143</v>
      </c>
      <c r="AA380" t="s">
        <v>780</v>
      </c>
      <c r="AB380" t="s">
        <v>145</v>
      </c>
      <c r="AC380" t="s">
        <v>146</v>
      </c>
      <c r="AD380" t="s">
        <v>140</v>
      </c>
      <c r="AE380" t="s">
        <v>147</v>
      </c>
      <c r="AF380" t="s">
        <v>148</v>
      </c>
      <c r="AG380" t="s">
        <v>149</v>
      </c>
    </row>
    <row r="381" spans="1:33" x14ac:dyDescent="0.25">
      <c r="A381">
        <v>1134132723</v>
      </c>
      <c r="B381">
        <v>2346789</v>
      </c>
      <c r="C381" t="s">
        <v>1991</v>
      </c>
      <c r="D381" t="s">
        <v>1992</v>
      </c>
      <c r="E381" t="s">
        <v>1993</v>
      </c>
      <c r="G381" t="s">
        <v>312</v>
      </c>
      <c r="H381" t="s">
        <v>313</v>
      </c>
      <c r="I381">
        <v>31115</v>
      </c>
      <c r="J381" t="s">
        <v>314</v>
      </c>
      <c r="L381" t="s">
        <v>159</v>
      </c>
      <c r="M381" t="s">
        <v>140</v>
      </c>
      <c r="R381" t="s">
        <v>1991</v>
      </c>
      <c r="W381" t="s">
        <v>1993</v>
      </c>
      <c r="X381" t="s">
        <v>1994</v>
      </c>
      <c r="Y381" t="s">
        <v>1995</v>
      </c>
      <c r="Z381" t="s">
        <v>143</v>
      </c>
      <c r="AA381" t="s">
        <v>1996</v>
      </c>
      <c r="AB381" t="s">
        <v>145</v>
      </c>
      <c r="AC381" t="s">
        <v>146</v>
      </c>
      <c r="AD381" t="s">
        <v>140</v>
      </c>
      <c r="AE381" t="s">
        <v>147</v>
      </c>
      <c r="AF381" t="s">
        <v>148</v>
      </c>
      <c r="AG381" t="s">
        <v>149</v>
      </c>
    </row>
    <row r="382" spans="1:33" x14ac:dyDescent="0.25">
      <c r="A382">
        <v>1720410046</v>
      </c>
      <c r="B382">
        <v>3719995</v>
      </c>
      <c r="C382" t="s">
        <v>1997</v>
      </c>
      <c r="D382" t="s">
        <v>1998</v>
      </c>
      <c r="E382" t="s">
        <v>1999</v>
      </c>
      <c r="G382" t="s">
        <v>312</v>
      </c>
      <c r="H382" t="s">
        <v>313</v>
      </c>
      <c r="I382">
        <v>31115</v>
      </c>
      <c r="J382" t="s">
        <v>314</v>
      </c>
      <c r="L382" t="s">
        <v>165</v>
      </c>
      <c r="M382" t="s">
        <v>140</v>
      </c>
      <c r="R382" t="s">
        <v>1997</v>
      </c>
      <c r="W382" t="s">
        <v>1999</v>
      </c>
      <c r="X382" t="s">
        <v>1987</v>
      </c>
      <c r="Y382" t="s">
        <v>225</v>
      </c>
      <c r="Z382" t="s">
        <v>143</v>
      </c>
      <c r="AA382" t="s">
        <v>1988</v>
      </c>
      <c r="AB382" t="s">
        <v>145</v>
      </c>
      <c r="AC382" t="s">
        <v>146</v>
      </c>
      <c r="AD382" t="s">
        <v>140</v>
      </c>
      <c r="AE382" t="s">
        <v>147</v>
      </c>
      <c r="AF382" t="s">
        <v>148</v>
      </c>
      <c r="AG382" t="s">
        <v>149</v>
      </c>
    </row>
    <row r="383" spans="1:33" x14ac:dyDescent="0.25">
      <c r="A383">
        <v>1861655805</v>
      </c>
      <c r="B383">
        <v>3685527</v>
      </c>
      <c r="C383" t="s">
        <v>2000</v>
      </c>
      <c r="D383" t="s">
        <v>2001</v>
      </c>
      <c r="E383" t="s">
        <v>2002</v>
      </c>
      <c r="G383" t="s">
        <v>312</v>
      </c>
      <c r="H383" t="s">
        <v>313</v>
      </c>
      <c r="I383">
        <v>31115</v>
      </c>
      <c r="J383" t="s">
        <v>314</v>
      </c>
      <c r="L383" t="s">
        <v>159</v>
      </c>
      <c r="M383" t="s">
        <v>140</v>
      </c>
      <c r="R383" t="s">
        <v>2000</v>
      </c>
      <c r="W383" t="s">
        <v>2002</v>
      </c>
      <c r="X383" t="s">
        <v>1987</v>
      </c>
      <c r="Y383" t="s">
        <v>225</v>
      </c>
      <c r="Z383" t="s">
        <v>143</v>
      </c>
      <c r="AA383" t="s">
        <v>1988</v>
      </c>
      <c r="AB383" t="s">
        <v>145</v>
      </c>
      <c r="AC383" t="s">
        <v>146</v>
      </c>
      <c r="AD383" t="s">
        <v>140</v>
      </c>
      <c r="AE383" t="s">
        <v>147</v>
      </c>
      <c r="AF383" t="s">
        <v>148</v>
      </c>
      <c r="AG383" t="s">
        <v>149</v>
      </c>
    </row>
    <row r="384" spans="1:33" x14ac:dyDescent="0.25">
      <c r="A384">
        <v>1053626648</v>
      </c>
      <c r="B384">
        <v>3301517</v>
      </c>
      <c r="C384" t="s">
        <v>2003</v>
      </c>
      <c r="D384" t="s">
        <v>2004</v>
      </c>
      <c r="E384" t="s">
        <v>2003</v>
      </c>
      <c r="G384" t="s">
        <v>312</v>
      </c>
      <c r="H384" t="s">
        <v>313</v>
      </c>
      <c r="I384">
        <v>31115</v>
      </c>
      <c r="J384" t="s">
        <v>314</v>
      </c>
      <c r="L384" t="s">
        <v>165</v>
      </c>
      <c r="M384" t="s">
        <v>140</v>
      </c>
      <c r="R384" t="s">
        <v>2003</v>
      </c>
      <c r="W384" t="s">
        <v>2005</v>
      </c>
      <c r="X384" t="s">
        <v>784</v>
      </c>
      <c r="Y384" t="s">
        <v>785</v>
      </c>
      <c r="Z384" t="s">
        <v>143</v>
      </c>
      <c r="AA384" t="s">
        <v>1988</v>
      </c>
      <c r="AB384" t="s">
        <v>145</v>
      </c>
      <c r="AC384" t="s">
        <v>146</v>
      </c>
      <c r="AD384" t="s">
        <v>140</v>
      </c>
      <c r="AE384" t="s">
        <v>147</v>
      </c>
      <c r="AF384" t="s">
        <v>148</v>
      </c>
      <c r="AG384" t="s">
        <v>149</v>
      </c>
    </row>
    <row r="385" spans="1:33" x14ac:dyDescent="0.25">
      <c r="A385">
        <v>1508806779</v>
      </c>
      <c r="B385">
        <v>2347437</v>
      </c>
      <c r="C385" t="s">
        <v>2006</v>
      </c>
      <c r="D385" t="s">
        <v>2007</v>
      </c>
      <c r="E385" t="s">
        <v>2008</v>
      </c>
      <c r="G385" t="s">
        <v>312</v>
      </c>
      <c r="H385" t="s">
        <v>313</v>
      </c>
      <c r="I385">
        <v>31115</v>
      </c>
      <c r="J385" t="s">
        <v>314</v>
      </c>
      <c r="L385" t="s">
        <v>664</v>
      </c>
      <c r="M385" t="s">
        <v>140</v>
      </c>
      <c r="R385" t="s">
        <v>2009</v>
      </c>
      <c r="W385" t="s">
        <v>2010</v>
      </c>
      <c r="X385" t="s">
        <v>2011</v>
      </c>
      <c r="Y385" t="s">
        <v>424</v>
      </c>
      <c r="Z385" t="s">
        <v>143</v>
      </c>
      <c r="AA385" t="s">
        <v>791</v>
      </c>
      <c r="AB385" t="s">
        <v>145</v>
      </c>
      <c r="AC385" t="s">
        <v>146</v>
      </c>
      <c r="AD385" t="s">
        <v>140</v>
      </c>
      <c r="AE385" t="s">
        <v>147</v>
      </c>
      <c r="AF385" t="s">
        <v>148</v>
      </c>
      <c r="AG385" t="s">
        <v>149</v>
      </c>
    </row>
    <row r="386" spans="1:33" x14ac:dyDescent="0.25">
      <c r="A386">
        <v>1023126877</v>
      </c>
      <c r="B386">
        <v>2343837</v>
      </c>
      <c r="C386" t="s">
        <v>2012</v>
      </c>
      <c r="D386" t="s">
        <v>2013</v>
      </c>
      <c r="E386" t="s">
        <v>2014</v>
      </c>
      <c r="G386" t="s">
        <v>312</v>
      </c>
      <c r="H386" t="s">
        <v>313</v>
      </c>
      <c r="I386">
        <v>31115</v>
      </c>
      <c r="J386" t="s">
        <v>314</v>
      </c>
      <c r="L386" t="s">
        <v>159</v>
      </c>
      <c r="M386" t="s">
        <v>140</v>
      </c>
      <c r="R386" t="s">
        <v>2012</v>
      </c>
      <c r="W386" t="s">
        <v>2015</v>
      </c>
      <c r="X386" t="s">
        <v>224</v>
      </c>
      <c r="Y386" t="s">
        <v>225</v>
      </c>
      <c r="Z386" t="s">
        <v>143</v>
      </c>
      <c r="AA386" t="s">
        <v>226</v>
      </c>
      <c r="AB386" t="s">
        <v>145</v>
      </c>
      <c r="AC386" t="s">
        <v>146</v>
      </c>
      <c r="AD386" t="s">
        <v>140</v>
      </c>
      <c r="AE386" t="s">
        <v>147</v>
      </c>
      <c r="AF386" t="s">
        <v>148</v>
      </c>
      <c r="AG386" t="s">
        <v>149</v>
      </c>
    </row>
    <row r="387" spans="1:33" x14ac:dyDescent="0.25">
      <c r="A387">
        <v>1174810808</v>
      </c>
      <c r="B387">
        <v>3415487</v>
      </c>
      <c r="C387" t="s">
        <v>2016</v>
      </c>
      <c r="D387" t="s">
        <v>2017</v>
      </c>
      <c r="E387" t="s">
        <v>2018</v>
      </c>
      <c r="G387" t="s">
        <v>312</v>
      </c>
      <c r="H387" t="s">
        <v>313</v>
      </c>
      <c r="I387">
        <v>31115</v>
      </c>
      <c r="J387" t="s">
        <v>314</v>
      </c>
      <c r="L387" t="s">
        <v>165</v>
      </c>
      <c r="M387" t="s">
        <v>140</v>
      </c>
      <c r="R387" t="s">
        <v>2019</v>
      </c>
      <c r="W387" t="s">
        <v>2020</v>
      </c>
      <c r="X387" t="s">
        <v>2021</v>
      </c>
      <c r="Y387" t="s">
        <v>1713</v>
      </c>
      <c r="Z387" t="s">
        <v>143</v>
      </c>
      <c r="AA387" t="s">
        <v>2022</v>
      </c>
      <c r="AB387" t="s">
        <v>145</v>
      </c>
      <c r="AC387" t="s">
        <v>146</v>
      </c>
      <c r="AD387" t="s">
        <v>140</v>
      </c>
      <c r="AE387" t="s">
        <v>147</v>
      </c>
      <c r="AF387" t="s">
        <v>148</v>
      </c>
      <c r="AG387" t="s">
        <v>149</v>
      </c>
    </row>
    <row r="388" spans="1:33" x14ac:dyDescent="0.25">
      <c r="A388">
        <v>1316951031</v>
      </c>
      <c r="B388">
        <v>1046542</v>
      </c>
      <c r="C388" t="s">
        <v>2023</v>
      </c>
      <c r="D388" t="s">
        <v>2024</v>
      </c>
      <c r="E388" t="s">
        <v>2025</v>
      </c>
      <c r="G388" t="s">
        <v>312</v>
      </c>
      <c r="H388" t="s">
        <v>313</v>
      </c>
      <c r="I388">
        <v>31115</v>
      </c>
      <c r="J388" t="s">
        <v>314</v>
      </c>
      <c r="L388" t="s">
        <v>165</v>
      </c>
      <c r="M388" t="s">
        <v>140</v>
      </c>
      <c r="R388" t="s">
        <v>2023</v>
      </c>
      <c r="W388" t="s">
        <v>2026</v>
      </c>
      <c r="X388" t="s">
        <v>1987</v>
      </c>
      <c r="Y388" t="s">
        <v>225</v>
      </c>
      <c r="Z388" t="s">
        <v>143</v>
      </c>
      <c r="AA388" t="s">
        <v>1988</v>
      </c>
      <c r="AB388" t="s">
        <v>145</v>
      </c>
      <c r="AC388" t="s">
        <v>146</v>
      </c>
      <c r="AD388" t="s">
        <v>140</v>
      </c>
      <c r="AE388" t="s">
        <v>147</v>
      </c>
      <c r="AF388" t="s">
        <v>148</v>
      </c>
      <c r="AG388" t="s">
        <v>149</v>
      </c>
    </row>
    <row r="389" spans="1:33" x14ac:dyDescent="0.25">
      <c r="A389">
        <v>1346478658</v>
      </c>
      <c r="B389">
        <v>3525440</v>
      </c>
      <c r="C389" t="s">
        <v>2027</v>
      </c>
      <c r="D389" t="s">
        <v>2028</v>
      </c>
      <c r="E389" t="s">
        <v>2027</v>
      </c>
      <c r="G389" t="s">
        <v>312</v>
      </c>
      <c r="H389" t="s">
        <v>313</v>
      </c>
      <c r="I389">
        <v>31115</v>
      </c>
      <c r="J389" t="s">
        <v>314</v>
      </c>
      <c r="L389" t="s">
        <v>165</v>
      </c>
      <c r="M389" t="s">
        <v>140</v>
      </c>
      <c r="R389" t="s">
        <v>2027</v>
      </c>
      <c r="W389" t="s">
        <v>2029</v>
      </c>
      <c r="X389" t="s">
        <v>768</v>
      </c>
      <c r="Y389" t="s">
        <v>769</v>
      </c>
      <c r="Z389" t="s">
        <v>143</v>
      </c>
      <c r="AA389" t="s">
        <v>780</v>
      </c>
      <c r="AB389" t="s">
        <v>145</v>
      </c>
      <c r="AC389" t="s">
        <v>146</v>
      </c>
      <c r="AD389" t="s">
        <v>140</v>
      </c>
      <c r="AE389" t="s">
        <v>147</v>
      </c>
      <c r="AF389" t="s">
        <v>148</v>
      </c>
      <c r="AG389" t="s">
        <v>149</v>
      </c>
    </row>
    <row r="390" spans="1:33" x14ac:dyDescent="0.25">
      <c r="A390">
        <v>1124291356</v>
      </c>
      <c r="B390">
        <v>3433910</v>
      </c>
      <c r="C390" t="s">
        <v>2030</v>
      </c>
      <c r="D390" t="s">
        <v>2031</v>
      </c>
      <c r="E390" t="s">
        <v>2032</v>
      </c>
      <c r="G390" t="s">
        <v>2033</v>
      </c>
      <c r="H390" t="s">
        <v>2034</v>
      </c>
      <c r="J390" t="s">
        <v>2035</v>
      </c>
      <c r="L390" t="s">
        <v>139</v>
      </c>
      <c r="M390" t="s">
        <v>193</v>
      </c>
      <c r="R390" t="s">
        <v>2030</v>
      </c>
      <c r="W390" t="s">
        <v>2032</v>
      </c>
      <c r="X390" t="s">
        <v>2036</v>
      </c>
      <c r="Y390" t="s">
        <v>365</v>
      </c>
      <c r="Z390" t="s">
        <v>143</v>
      </c>
      <c r="AA390" t="s">
        <v>2037</v>
      </c>
      <c r="AB390" t="s">
        <v>145</v>
      </c>
      <c r="AC390" t="s">
        <v>146</v>
      </c>
      <c r="AD390" t="s">
        <v>140</v>
      </c>
      <c r="AE390" t="s">
        <v>147</v>
      </c>
      <c r="AG390" t="s">
        <v>149</v>
      </c>
    </row>
    <row r="391" spans="1:33" x14ac:dyDescent="0.25">
      <c r="A391">
        <v>1457477762</v>
      </c>
      <c r="B391">
        <v>2298997</v>
      </c>
      <c r="C391" t="s">
        <v>2038</v>
      </c>
      <c r="D391" t="s">
        <v>2039</v>
      </c>
      <c r="E391" t="s">
        <v>2040</v>
      </c>
      <c r="G391" t="s">
        <v>2033</v>
      </c>
      <c r="H391" t="s">
        <v>2034</v>
      </c>
      <c r="J391" t="s">
        <v>2035</v>
      </c>
      <c r="L391" t="s">
        <v>139</v>
      </c>
      <c r="M391" t="s">
        <v>193</v>
      </c>
      <c r="R391" t="s">
        <v>2038</v>
      </c>
      <c r="W391" t="s">
        <v>2040</v>
      </c>
      <c r="X391" t="s">
        <v>2036</v>
      </c>
      <c r="Y391" t="s">
        <v>365</v>
      </c>
      <c r="Z391" t="s">
        <v>143</v>
      </c>
      <c r="AA391" t="s">
        <v>2037</v>
      </c>
      <c r="AB391" t="s">
        <v>145</v>
      </c>
      <c r="AC391" t="s">
        <v>146</v>
      </c>
      <c r="AD391" t="s">
        <v>140</v>
      </c>
      <c r="AE391" t="s">
        <v>147</v>
      </c>
      <c r="AG391" t="s">
        <v>149</v>
      </c>
    </row>
    <row r="392" spans="1:33" x14ac:dyDescent="0.25">
      <c r="A392">
        <v>1861563108</v>
      </c>
      <c r="B392">
        <v>2820982</v>
      </c>
      <c r="C392" t="s">
        <v>2041</v>
      </c>
      <c r="D392" t="s">
        <v>2042</v>
      </c>
      <c r="E392" t="s">
        <v>2043</v>
      </c>
      <c r="G392" t="s">
        <v>2033</v>
      </c>
      <c r="H392" t="s">
        <v>2034</v>
      </c>
      <c r="J392" t="s">
        <v>2035</v>
      </c>
      <c r="L392" t="s">
        <v>139</v>
      </c>
      <c r="M392" t="s">
        <v>140</v>
      </c>
      <c r="R392" t="s">
        <v>2041</v>
      </c>
      <c r="W392" t="s">
        <v>2044</v>
      </c>
      <c r="X392" t="s">
        <v>2036</v>
      </c>
      <c r="Y392" t="s">
        <v>365</v>
      </c>
      <c r="Z392" t="s">
        <v>143</v>
      </c>
      <c r="AA392" t="s">
        <v>2037</v>
      </c>
      <c r="AB392" t="s">
        <v>145</v>
      </c>
      <c r="AC392" t="s">
        <v>146</v>
      </c>
      <c r="AD392" t="s">
        <v>140</v>
      </c>
      <c r="AE392" t="s">
        <v>147</v>
      </c>
      <c r="AG392" t="s">
        <v>149</v>
      </c>
    </row>
    <row r="393" spans="1:33" x14ac:dyDescent="0.25">
      <c r="A393">
        <v>1558786129</v>
      </c>
      <c r="B393">
        <v>3812219</v>
      </c>
      <c r="C393" t="s">
        <v>2045</v>
      </c>
      <c r="D393" t="s">
        <v>2046</v>
      </c>
      <c r="E393" t="s">
        <v>2047</v>
      </c>
      <c r="G393" t="s">
        <v>2033</v>
      </c>
      <c r="H393" t="s">
        <v>2034</v>
      </c>
      <c r="J393" t="s">
        <v>2035</v>
      </c>
      <c r="L393" t="s">
        <v>159</v>
      </c>
      <c r="M393" t="s">
        <v>140</v>
      </c>
      <c r="R393" t="s">
        <v>2045</v>
      </c>
      <c r="W393" t="s">
        <v>2047</v>
      </c>
      <c r="X393" t="s">
        <v>2036</v>
      </c>
      <c r="Y393" t="s">
        <v>365</v>
      </c>
      <c r="Z393" t="s">
        <v>143</v>
      </c>
      <c r="AA393" t="s">
        <v>2037</v>
      </c>
      <c r="AB393" t="s">
        <v>145</v>
      </c>
      <c r="AC393" t="s">
        <v>146</v>
      </c>
      <c r="AD393" t="s">
        <v>140</v>
      </c>
      <c r="AE393" t="s">
        <v>147</v>
      </c>
      <c r="AF393" t="s">
        <v>148</v>
      </c>
      <c r="AG393" t="s">
        <v>149</v>
      </c>
    </row>
    <row r="394" spans="1:33" x14ac:dyDescent="0.25">
      <c r="A394">
        <v>1750476677</v>
      </c>
      <c r="B394">
        <v>2776841</v>
      </c>
      <c r="C394" t="s">
        <v>2048</v>
      </c>
      <c r="D394" t="s">
        <v>2049</v>
      </c>
      <c r="E394" t="s">
        <v>2050</v>
      </c>
      <c r="G394" t="s">
        <v>2033</v>
      </c>
      <c r="H394" t="s">
        <v>2034</v>
      </c>
      <c r="J394" t="s">
        <v>2035</v>
      </c>
      <c r="L394" t="s">
        <v>139</v>
      </c>
      <c r="M394" t="s">
        <v>193</v>
      </c>
      <c r="R394" t="s">
        <v>2048</v>
      </c>
      <c r="W394" t="s">
        <v>2050</v>
      </c>
      <c r="X394" t="s">
        <v>2036</v>
      </c>
      <c r="Y394" t="s">
        <v>365</v>
      </c>
      <c r="Z394" t="s">
        <v>143</v>
      </c>
      <c r="AA394" t="s">
        <v>2037</v>
      </c>
      <c r="AB394" t="s">
        <v>145</v>
      </c>
      <c r="AC394" t="s">
        <v>146</v>
      </c>
      <c r="AD394" t="s">
        <v>140</v>
      </c>
      <c r="AE394" t="s">
        <v>147</v>
      </c>
      <c r="AG394" t="s">
        <v>149</v>
      </c>
    </row>
    <row r="395" spans="1:33" x14ac:dyDescent="0.25">
      <c r="A395">
        <v>1528153400</v>
      </c>
      <c r="B395">
        <v>3618797</v>
      </c>
      <c r="C395" t="s">
        <v>2051</v>
      </c>
      <c r="D395" t="s">
        <v>2052</v>
      </c>
      <c r="E395" t="s">
        <v>2053</v>
      </c>
      <c r="G395" t="s">
        <v>2033</v>
      </c>
      <c r="H395" t="s">
        <v>2034</v>
      </c>
      <c r="J395" t="s">
        <v>2035</v>
      </c>
      <c r="L395" t="s">
        <v>139</v>
      </c>
      <c r="M395" t="s">
        <v>140</v>
      </c>
      <c r="R395" t="s">
        <v>2051</v>
      </c>
      <c r="W395" t="s">
        <v>2053</v>
      </c>
      <c r="X395" t="s">
        <v>2054</v>
      </c>
      <c r="Y395" t="s">
        <v>225</v>
      </c>
      <c r="Z395" t="s">
        <v>143</v>
      </c>
      <c r="AA395" t="s">
        <v>2055</v>
      </c>
      <c r="AB395" t="s">
        <v>145</v>
      </c>
      <c r="AC395" t="s">
        <v>146</v>
      </c>
      <c r="AD395" t="s">
        <v>140</v>
      </c>
      <c r="AE395" t="s">
        <v>147</v>
      </c>
      <c r="AF395" t="s">
        <v>148</v>
      </c>
      <c r="AG395" t="s">
        <v>149</v>
      </c>
    </row>
    <row r="396" spans="1:33" x14ac:dyDescent="0.25">
      <c r="A396">
        <v>1508940313</v>
      </c>
      <c r="B396">
        <v>3632579</v>
      </c>
      <c r="C396" t="s">
        <v>2056</v>
      </c>
      <c r="D396" t="s">
        <v>2057</v>
      </c>
      <c r="E396" t="s">
        <v>2056</v>
      </c>
      <c r="G396" t="s">
        <v>2033</v>
      </c>
      <c r="H396" t="s">
        <v>2034</v>
      </c>
      <c r="J396" t="s">
        <v>2035</v>
      </c>
      <c r="L396" t="s">
        <v>139</v>
      </c>
      <c r="M396" t="s">
        <v>140</v>
      </c>
      <c r="R396" t="s">
        <v>2056</v>
      </c>
      <c r="W396" t="s">
        <v>2056</v>
      </c>
      <c r="X396" t="s">
        <v>2058</v>
      </c>
      <c r="Y396" t="s">
        <v>2059</v>
      </c>
      <c r="Z396" t="s">
        <v>143</v>
      </c>
      <c r="AA396" t="s">
        <v>2060</v>
      </c>
      <c r="AB396" t="s">
        <v>145</v>
      </c>
      <c r="AC396" t="s">
        <v>146</v>
      </c>
      <c r="AD396" t="s">
        <v>140</v>
      </c>
      <c r="AE396" t="s">
        <v>147</v>
      </c>
      <c r="AG396" t="s">
        <v>149</v>
      </c>
    </row>
    <row r="397" spans="1:33" x14ac:dyDescent="0.25">
      <c r="A397">
        <v>1538290614</v>
      </c>
      <c r="B397">
        <v>3618788</v>
      </c>
      <c r="C397" t="s">
        <v>2061</v>
      </c>
      <c r="D397" t="s">
        <v>2062</v>
      </c>
      <c r="E397" t="s">
        <v>2063</v>
      </c>
      <c r="G397" t="s">
        <v>2033</v>
      </c>
      <c r="H397" t="s">
        <v>2034</v>
      </c>
      <c r="J397" t="s">
        <v>2035</v>
      </c>
      <c r="L397" t="s">
        <v>159</v>
      </c>
      <c r="M397" t="s">
        <v>140</v>
      </c>
      <c r="R397" t="s">
        <v>2061</v>
      </c>
      <c r="W397" t="s">
        <v>2063</v>
      </c>
      <c r="X397" t="s">
        <v>2064</v>
      </c>
      <c r="Y397" t="s">
        <v>1110</v>
      </c>
      <c r="Z397" t="s">
        <v>143</v>
      </c>
      <c r="AA397" t="s">
        <v>2065</v>
      </c>
      <c r="AB397" t="s">
        <v>145</v>
      </c>
      <c r="AC397" t="s">
        <v>146</v>
      </c>
      <c r="AD397" t="s">
        <v>140</v>
      </c>
      <c r="AE397" t="s">
        <v>147</v>
      </c>
      <c r="AG397" t="s">
        <v>149</v>
      </c>
    </row>
    <row r="398" spans="1:33" x14ac:dyDescent="0.25">
      <c r="A398">
        <v>1770689978</v>
      </c>
      <c r="B398">
        <v>1226273</v>
      </c>
      <c r="C398" t="s">
        <v>2066</v>
      </c>
      <c r="D398" t="s">
        <v>2067</v>
      </c>
      <c r="E398" t="s">
        <v>2068</v>
      </c>
      <c r="G398" t="s">
        <v>2033</v>
      </c>
      <c r="H398" t="s">
        <v>2034</v>
      </c>
      <c r="J398" t="s">
        <v>2035</v>
      </c>
      <c r="L398" t="s">
        <v>139</v>
      </c>
      <c r="M398" t="s">
        <v>193</v>
      </c>
      <c r="R398" t="s">
        <v>2066</v>
      </c>
      <c r="W398" t="s">
        <v>2068</v>
      </c>
      <c r="X398" t="s">
        <v>2069</v>
      </c>
      <c r="Y398" t="s">
        <v>2070</v>
      </c>
      <c r="Z398" t="s">
        <v>143</v>
      </c>
      <c r="AA398" t="s">
        <v>2071</v>
      </c>
      <c r="AB398" t="s">
        <v>145</v>
      </c>
      <c r="AC398" t="s">
        <v>146</v>
      </c>
      <c r="AD398" t="s">
        <v>140</v>
      </c>
      <c r="AE398" t="s">
        <v>147</v>
      </c>
      <c r="AG398" t="s">
        <v>149</v>
      </c>
    </row>
    <row r="399" spans="1:33" x14ac:dyDescent="0.25">
      <c r="A399">
        <v>1023304615</v>
      </c>
      <c r="B399">
        <v>3432446</v>
      </c>
      <c r="C399" t="s">
        <v>2072</v>
      </c>
      <c r="D399" t="s">
        <v>2073</v>
      </c>
      <c r="E399" t="s">
        <v>2074</v>
      </c>
      <c r="G399" t="s">
        <v>2033</v>
      </c>
      <c r="H399" t="s">
        <v>2034</v>
      </c>
      <c r="J399" t="s">
        <v>2035</v>
      </c>
      <c r="L399" t="s">
        <v>139</v>
      </c>
      <c r="M399" t="s">
        <v>193</v>
      </c>
      <c r="R399" t="s">
        <v>2072</v>
      </c>
      <c r="W399" t="s">
        <v>2074</v>
      </c>
      <c r="X399" t="s">
        <v>2075</v>
      </c>
      <c r="Y399" t="s">
        <v>2076</v>
      </c>
      <c r="Z399" t="s">
        <v>143</v>
      </c>
      <c r="AA399" t="s">
        <v>2077</v>
      </c>
      <c r="AB399" t="s">
        <v>145</v>
      </c>
      <c r="AC399" t="s">
        <v>146</v>
      </c>
      <c r="AD399" t="s">
        <v>140</v>
      </c>
      <c r="AE399" t="s">
        <v>147</v>
      </c>
      <c r="AG399" t="s">
        <v>149</v>
      </c>
    </row>
    <row r="400" spans="1:33" x14ac:dyDescent="0.25">
      <c r="A400">
        <v>1194808998</v>
      </c>
      <c r="B400">
        <v>2506247</v>
      </c>
      <c r="C400" t="s">
        <v>2078</v>
      </c>
      <c r="D400" t="s">
        <v>2079</v>
      </c>
      <c r="E400" t="s">
        <v>2078</v>
      </c>
      <c r="G400" t="s">
        <v>1345</v>
      </c>
      <c r="H400" t="s">
        <v>1346</v>
      </c>
      <c r="J400" t="s">
        <v>1347</v>
      </c>
      <c r="L400" t="s">
        <v>209</v>
      </c>
      <c r="M400" t="s">
        <v>140</v>
      </c>
      <c r="R400" t="s">
        <v>2078</v>
      </c>
      <c r="W400" t="s">
        <v>2078</v>
      </c>
      <c r="X400" t="s">
        <v>2080</v>
      </c>
      <c r="Y400" t="s">
        <v>2081</v>
      </c>
      <c r="Z400" t="s">
        <v>143</v>
      </c>
      <c r="AA400" t="s">
        <v>2082</v>
      </c>
      <c r="AB400" t="s">
        <v>145</v>
      </c>
      <c r="AC400" t="s">
        <v>146</v>
      </c>
      <c r="AD400" t="s">
        <v>140</v>
      </c>
      <c r="AE400" t="s">
        <v>147</v>
      </c>
      <c r="AF400" t="s">
        <v>148</v>
      </c>
      <c r="AG400" t="s">
        <v>149</v>
      </c>
    </row>
    <row r="401" spans="1:33" x14ac:dyDescent="0.25">
      <c r="A401">
        <v>1811952583</v>
      </c>
      <c r="B401">
        <v>3078571</v>
      </c>
      <c r="C401" t="s">
        <v>2083</v>
      </c>
      <c r="D401" t="s">
        <v>2084</v>
      </c>
      <c r="E401" t="s">
        <v>2085</v>
      </c>
      <c r="G401" t="s">
        <v>1345</v>
      </c>
      <c r="H401" t="s">
        <v>1346</v>
      </c>
      <c r="J401" t="s">
        <v>1347</v>
      </c>
      <c r="L401" t="s">
        <v>165</v>
      </c>
      <c r="M401" t="s">
        <v>140</v>
      </c>
      <c r="R401" t="s">
        <v>2083</v>
      </c>
      <c r="W401" t="s">
        <v>2085</v>
      </c>
      <c r="X401" t="s">
        <v>840</v>
      </c>
      <c r="Y401" t="s">
        <v>234</v>
      </c>
      <c r="Z401" t="s">
        <v>143</v>
      </c>
      <c r="AA401" t="s">
        <v>2086</v>
      </c>
      <c r="AB401" t="s">
        <v>145</v>
      </c>
      <c r="AC401" t="s">
        <v>146</v>
      </c>
      <c r="AD401" t="s">
        <v>140</v>
      </c>
      <c r="AE401" t="s">
        <v>147</v>
      </c>
      <c r="AF401" t="s">
        <v>148</v>
      </c>
      <c r="AG401" t="s">
        <v>149</v>
      </c>
    </row>
    <row r="402" spans="1:33" x14ac:dyDescent="0.25">
      <c r="A402">
        <v>1891796090</v>
      </c>
      <c r="B402">
        <v>2249690</v>
      </c>
      <c r="C402" t="s">
        <v>2087</v>
      </c>
      <c r="D402" t="s">
        <v>2088</v>
      </c>
      <c r="E402" t="s">
        <v>2089</v>
      </c>
      <c r="G402" t="s">
        <v>1345</v>
      </c>
      <c r="H402" t="s">
        <v>1346</v>
      </c>
      <c r="J402" t="s">
        <v>1347</v>
      </c>
      <c r="L402" t="s">
        <v>165</v>
      </c>
      <c r="M402" t="s">
        <v>140</v>
      </c>
      <c r="R402" t="s">
        <v>2087</v>
      </c>
      <c r="W402" t="s">
        <v>2089</v>
      </c>
      <c r="X402" t="s">
        <v>2090</v>
      </c>
      <c r="Y402" t="s">
        <v>419</v>
      </c>
      <c r="Z402" t="s">
        <v>143</v>
      </c>
      <c r="AA402" t="s">
        <v>2091</v>
      </c>
      <c r="AB402" t="s">
        <v>145</v>
      </c>
      <c r="AC402" t="s">
        <v>146</v>
      </c>
      <c r="AD402" t="s">
        <v>140</v>
      </c>
      <c r="AE402" t="s">
        <v>147</v>
      </c>
      <c r="AF402" t="s">
        <v>148</v>
      </c>
      <c r="AG402" t="s">
        <v>149</v>
      </c>
    </row>
    <row r="403" spans="1:33" x14ac:dyDescent="0.25">
      <c r="A403">
        <v>1902958911</v>
      </c>
      <c r="B403">
        <v>3487845</v>
      </c>
      <c r="C403" t="s">
        <v>2092</v>
      </c>
      <c r="D403" t="s">
        <v>2093</v>
      </c>
      <c r="E403" t="s">
        <v>2094</v>
      </c>
      <c r="G403" t="s">
        <v>1345</v>
      </c>
      <c r="H403" t="s">
        <v>1346</v>
      </c>
      <c r="J403" t="s">
        <v>1347</v>
      </c>
      <c r="L403" t="s">
        <v>159</v>
      </c>
      <c r="M403" t="s">
        <v>140</v>
      </c>
      <c r="R403" t="s">
        <v>2092</v>
      </c>
      <c r="W403" t="s">
        <v>2095</v>
      </c>
      <c r="X403" t="s">
        <v>2096</v>
      </c>
      <c r="Y403" t="s">
        <v>279</v>
      </c>
      <c r="Z403" t="s">
        <v>143</v>
      </c>
      <c r="AA403" t="s">
        <v>2097</v>
      </c>
      <c r="AB403" t="s">
        <v>145</v>
      </c>
      <c r="AC403" t="s">
        <v>146</v>
      </c>
      <c r="AD403" t="s">
        <v>140</v>
      </c>
      <c r="AE403" t="s">
        <v>147</v>
      </c>
      <c r="AF403" t="s">
        <v>148</v>
      </c>
      <c r="AG403" t="s">
        <v>149</v>
      </c>
    </row>
    <row r="404" spans="1:33" x14ac:dyDescent="0.25">
      <c r="A404">
        <v>1538107388</v>
      </c>
      <c r="B404">
        <v>3456448</v>
      </c>
      <c r="C404" t="s">
        <v>2098</v>
      </c>
      <c r="D404" t="s">
        <v>2099</v>
      </c>
      <c r="E404" t="s">
        <v>2100</v>
      </c>
      <c r="G404" t="s">
        <v>1345</v>
      </c>
      <c r="H404" t="s">
        <v>1346</v>
      </c>
      <c r="J404" t="s">
        <v>1347</v>
      </c>
      <c r="L404" t="s">
        <v>159</v>
      </c>
      <c r="M404" t="s">
        <v>140</v>
      </c>
      <c r="R404" t="s">
        <v>2098</v>
      </c>
      <c r="W404" t="s">
        <v>2100</v>
      </c>
      <c r="X404" t="s">
        <v>2101</v>
      </c>
      <c r="Y404" t="s">
        <v>2102</v>
      </c>
      <c r="Z404" t="s">
        <v>143</v>
      </c>
      <c r="AA404" t="s">
        <v>2103</v>
      </c>
      <c r="AB404" t="s">
        <v>145</v>
      </c>
      <c r="AC404" t="s">
        <v>146</v>
      </c>
      <c r="AD404" t="s">
        <v>140</v>
      </c>
      <c r="AE404" t="s">
        <v>147</v>
      </c>
      <c r="AF404" t="s">
        <v>148</v>
      </c>
      <c r="AG404" t="s">
        <v>149</v>
      </c>
    </row>
    <row r="405" spans="1:33" x14ac:dyDescent="0.25">
      <c r="A405">
        <v>1972597516</v>
      </c>
      <c r="B405">
        <v>2947666</v>
      </c>
      <c r="C405" t="s">
        <v>2104</v>
      </c>
      <c r="D405" t="s">
        <v>2105</v>
      </c>
      <c r="E405" t="s">
        <v>2104</v>
      </c>
      <c r="G405" t="s">
        <v>1345</v>
      </c>
      <c r="H405" t="s">
        <v>1346</v>
      </c>
      <c r="J405" t="s">
        <v>1347</v>
      </c>
      <c r="L405" t="s">
        <v>332</v>
      </c>
      <c r="M405" t="s">
        <v>140</v>
      </c>
      <c r="R405" t="s">
        <v>2104</v>
      </c>
      <c r="W405" t="s">
        <v>2104</v>
      </c>
      <c r="X405" t="s">
        <v>1348</v>
      </c>
      <c r="Y405" t="s">
        <v>1349</v>
      </c>
      <c r="Z405" t="s">
        <v>143</v>
      </c>
      <c r="AA405" t="s">
        <v>1350</v>
      </c>
      <c r="AB405" t="s">
        <v>145</v>
      </c>
      <c r="AC405" t="s">
        <v>146</v>
      </c>
      <c r="AD405" t="s">
        <v>140</v>
      </c>
      <c r="AE405" t="s">
        <v>147</v>
      </c>
      <c r="AF405" t="s">
        <v>148</v>
      </c>
      <c r="AG405" t="s">
        <v>149</v>
      </c>
    </row>
    <row r="406" spans="1:33" x14ac:dyDescent="0.25">
      <c r="A406">
        <v>1801893318</v>
      </c>
      <c r="B406">
        <v>1936763</v>
      </c>
      <c r="C406" t="s">
        <v>2106</v>
      </c>
      <c r="D406" t="s">
        <v>2107</v>
      </c>
      <c r="E406" t="s">
        <v>2106</v>
      </c>
      <c r="G406" t="s">
        <v>1345</v>
      </c>
      <c r="H406" t="s">
        <v>1346</v>
      </c>
      <c r="J406" t="s">
        <v>1347</v>
      </c>
      <c r="L406" t="s">
        <v>165</v>
      </c>
      <c r="M406" t="s">
        <v>140</v>
      </c>
      <c r="R406" t="s">
        <v>2106</v>
      </c>
      <c r="W406" t="s">
        <v>2108</v>
      </c>
      <c r="X406" t="s">
        <v>1354</v>
      </c>
      <c r="Y406" t="s">
        <v>1349</v>
      </c>
      <c r="Z406" t="s">
        <v>143</v>
      </c>
      <c r="AA406" t="s">
        <v>2109</v>
      </c>
      <c r="AB406" t="s">
        <v>145</v>
      </c>
      <c r="AC406" t="s">
        <v>146</v>
      </c>
      <c r="AD406" t="s">
        <v>140</v>
      </c>
      <c r="AE406" t="s">
        <v>147</v>
      </c>
      <c r="AF406" t="s">
        <v>148</v>
      </c>
      <c r="AG406" t="s">
        <v>149</v>
      </c>
    </row>
    <row r="407" spans="1:33" x14ac:dyDescent="0.25">
      <c r="A407">
        <v>1588614275</v>
      </c>
      <c r="B407">
        <v>688055</v>
      </c>
      <c r="C407" t="s">
        <v>2110</v>
      </c>
      <c r="D407" t="s">
        <v>2111</v>
      </c>
      <c r="E407" t="s">
        <v>2112</v>
      </c>
      <c r="G407" t="s">
        <v>1345</v>
      </c>
      <c r="H407" t="s">
        <v>1346</v>
      </c>
      <c r="J407" t="s">
        <v>1347</v>
      </c>
      <c r="L407" t="s">
        <v>474</v>
      </c>
      <c r="M407" t="s">
        <v>140</v>
      </c>
      <c r="R407" t="s">
        <v>2110</v>
      </c>
      <c r="W407" t="s">
        <v>2113</v>
      </c>
      <c r="X407" t="s">
        <v>2114</v>
      </c>
      <c r="Y407" t="s">
        <v>306</v>
      </c>
      <c r="Z407" t="s">
        <v>143</v>
      </c>
      <c r="AA407">
        <v>12078</v>
      </c>
      <c r="AB407" t="s">
        <v>145</v>
      </c>
      <c r="AC407" t="s">
        <v>146</v>
      </c>
      <c r="AD407" t="s">
        <v>140</v>
      </c>
      <c r="AE407" t="s">
        <v>147</v>
      </c>
      <c r="AG407" t="s">
        <v>149</v>
      </c>
    </row>
    <row r="408" spans="1:33" x14ac:dyDescent="0.25">
      <c r="A408">
        <v>1396989059</v>
      </c>
      <c r="B408">
        <v>3507691</v>
      </c>
      <c r="C408" t="s">
        <v>2115</v>
      </c>
      <c r="D408" t="s">
        <v>2116</v>
      </c>
      <c r="E408" t="s">
        <v>2117</v>
      </c>
      <c r="G408" t="s">
        <v>1345</v>
      </c>
      <c r="H408" t="s">
        <v>1346</v>
      </c>
      <c r="J408" t="s">
        <v>1347</v>
      </c>
      <c r="L408" t="s">
        <v>165</v>
      </c>
      <c r="M408" t="s">
        <v>140</v>
      </c>
      <c r="R408" t="s">
        <v>2118</v>
      </c>
      <c r="W408" t="s">
        <v>2119</v>
      </c>
      <c r="X408" t="s">
        <v>1354</v>
      </c>
      <c r="Y408" t="s">
        <v>1349</v>
      </c>
      <c r="Z408" t="s">
        <v>143</v>
      </c>
      <c r="AA408" t="s">
        <v>1355</v>
      </c>
      <c r="AB408" t="s">
        <v>145</v>
      </c>
      <c r="AC408" t="s">
        <v>146</v>
      </c>
      <c r="AD408" t="s">
        <v>140</v>
      </c>
      <c r="AE408" t="s">
        <v>147</v>
      </c>
      <c r="AF408" t="s">
        <v>148</v>
      </c>
      <c r="AG408" t="s">
        <v>149</v>
      </c>
    </row>
    <row r="409" spans="1:33" x14ac:dyDescent="0.25">
      <c r="A409">
        <v>1659563906</v>
      </c>
      <c r="B409">
        <v>2944829</v>
      </c>
      <c r="C409" t="s">
        <v>2120</v>
      </c>
      <c r="D409" t="s">
        <v>2121</v>
      </c>
      <c r="E409" t="s">
        <v>2120</v>
      </c>
      <c r="G409" t="s">
        <v>1345</v>
      </c>
      <c r="H409" t="s">
        <v>1346</v>
      </c>
      <c r="J409" t="s">
        <v>1347</v>
      </c>
      <c r="L409" t="s">
        <v>159</v>
      </c>
      <c r="M409" t="s">
        <v>140</v>
      </c>
      <c r="R409" t="s">
        <v>2120</v>
      </c>
      <c r="W409" t="s">
        <v>2120</v>
      </c>
      <c r="X409" t="s">
        <v>2122</v>
      </c>
      <c r="Y409" t="s">
        <v>2123</v>
      </c>
      <c r="Z409" t="s">
        <v>143</v>
      </c>
      <c r="AA409" t="s">
        <v>2124</v>
      </c>
      <c r="AB409" t="s">
        <v>145</v>
      </c>
      <c r="AC409" t="s">
        <v>146</v>
      </c>
      <c r="AD409" t="s">
        <v>140</v>
      </c>
      <c r="AE409" t="s">
        <v>147</v>
      </c>
      <c r="AF409" t="s">
        <v>148</v>
      </c>
      <c r="AG409" t="s">
        <v>149</v>
      </c>
    </row>
    <row r="410" spans="1:33" x14ac:dyDescent="0.25">
      <c r="A410">
        <v>1073739777</v>
      </c>
      <c r="B410">
        <v>1270199</v>
      </c>
      <c r="C410" t="s">
        <v>2125</v>
      </c>
      <c r="D410" t="s">
        <v>2126</v>
      </c>
      <c r="E410" t="s">
        <v>2127</v>
      </c>
      <c r="G410" t="s">
        <v>1345</v>
      </c>
      <c r="H410" t="s">
        <v>1346</v>
      </c>
      <c r="J410" t="s">
        <v>1347</v>
      </c>
      <c r="L410" t="s">
        <v>139</v>
      </c>
      <c r="M410" t="s">
        <v>140</v>
      </c>
      <c r="R410" t="s">
        <v>2125</v>
      </c>
      <c r="W410" t="s">
        <v>2127</v>
      </c>
      <c r="X410" t="s">
        <v>160</v>
      </c>
      <c r="Y410" t="s">
        <v>142</v>
      </c>
      <c r="Z410" t="s">
        <v>143</v>
      </c>
      <c r="AA410" t="s">
        <v>161</v>
      </c>
      <c r="AB410" t="s">
        <v>145</v>
      </c>
      <c r="AC410" t="s">
        <v>146</v>
      </c>
      <c r="AD410" t="s">
        <v>140</v>
      </c>
      <c r="AE410" t="s">
        <v>147</v>
      </c>
      <c r="AG410" t="s">
        <v>149</v>
      </c>
    </row>
    <row r="411" spans="1:33" x14ac:dyDescent="0.25">
      <c r="A411">
        <v>1467484543</v>
      </c>
      <c r="B411">
        <v>2362054</v>
      </c>
      <c r="C411" t="s">
        <v>2128</v>
      </c>
      <c r="D411" t="s">
        <v>2129</v>
      </c>
      <c r="E411" t="s">
        <v>2130</v>
      </c>
      <c r="G411" t="s">
        <v>1345</v>
      </c>
      <c r="H411" t="s">
        <v>1346</v>
      </c>
      <c r="J411" t="s">
        <v>1347</v>
      </c>
      <c r="L411" t="s">
        <v>159</v>
      </c>
      <c r="M411" t="s">
        <v>140</v>
      </c>
      <c r="R411" t="s">
        <v>2128</v>
      </c>
      <c r="W411" t="s">
        <v>2130</v>
      </c>
      <c r="X411" t="s">
        <v>1348</v>
      </c>
      <c r="Y411" t="s">
        <v>1349</v>
      </c>
      <c r="Z411" t="s">
        <v>143</v>
      </c>
      <c r="AA411" t="s">
        <v>1350</v>
      </c>
      <c r="AB411" t="s">
        <v>145</v>
      </c>
      <c r="AC411" t="s">
        <v>146</v>
      </c>
      <c r="AD411" t="s">
        <v>140</v>
      </c>
      <c r="AE411" t="s">
        <v>147</v>
      </c>
      <c r="AF411" t="s">
        <v>148</v>
      </c>
      <c r="AG411" t="s">
        <v>149</v>
      </c>
    </row>
    <row r="412" spans="1:33" x14ac:dyDescent="0.25">
      <c r="A412">
        <v>1720097942</v>
      </c>
      <c r="B412">
        <v>1770098</v>
      </c>
      <c r="C412" t="s">
        <v>2131</v>
      </c>
      <c r="D412" t="s">
        <v>2132</v>
      </c>
      <c r="E412" t="s">
        <v>2133</v>
      </c>
      <c r="G412" t="s">
        <v>1345</v>
      </c>
      <c r="H412" t="s">
        <v>1346</v>
      </c>
      <c r="J412" t="s">
        <v>1347</v>
      </c>
      <c r="L412" t="s">
        <v>165</v>
      </c>
      <c r="M412" t="s">
        <v>140</v>
      </c>
      <c r="R412" t="s">
        <v>2131</v>
      </c>
      <c r="W412" t="s">
        <v>2133</v>
      </c>
      <c r="X412" t="s">
        <v>2134</v>
      </c>
      <c r="Y412" t="s">
        <v>2135</v>
      </c>
      <c r="Z412" t="s">
        <v>143</v>
      </c>
      <c r="AA412" t="s">
        <v>2136</v>
      </c>
      <c r="AB412" t="s">
        <v>145</v>
      </c>
      <c r="AC412" t="s">
        <v>146</v>
      </c>
      <c r="AD412" t="s">
        <v>140</v>
      </c>
      <c r="AE412" t="s">
        <v>147</v>
      </c>
      <c r="AF412" t="s">
        <v>148</v>
      </c>
      <c r="AG412" t="s">
        <v>149</v>
      </c>
    </row>
    <row r="413" spans="1:33" x14ac:dyDescent="0.25">
      <c r="A413">
        <v>1659635944</v>
      </c>
      <c r="B413">
        <v>3527240</v>
      </c>
      <c r="C413" t="s">
        <v>2137</v>
      </c>
      <c r="D413" t="s">
        <v>2138</v>
      </c>
      <c r="E413" t="s">
        <v>2139</v>
      </c>
      <c r="G413" t="s">
        <v>1345</v>
      </c>
      <c r="H413" t="s">
        <v>1346</v>
      </c>
      <c r="J413" t="s">
        <v>1347</v>
      </c>
      <c r="L413" t="s">
        <v>139</v>
      </c>
      <c r="M413" t="s">
        <v>140</v>
      </c>
      <c r="R413" t="s">
        <v>2137</v>
      </c>
      <c r="W413" t="s">
        <v>2140</v>
      </c>
      <c r="X413" t="s">
        <v>1348</v>
      </c>
      <c r="Y413" t="s">
        <v>1349</v>
      </c>
      <c r="Z413" t="s">
        <v>143</v>
      </c>
      <c r="AA413" t="s">
        <v>1350</v>
      </c>
      <c r="AB413" t="s">
        <v>145</v>
      </c>
      <c r="AC413" t="s">
        <v>146</v>
      </c>
      <c r="AD413" t="s">
        <v>140</v>
      </c>
      <c r="AE413" t="s">
        <v>147</v>
      </c>
      <c r="AF413" t="s">
        <v>148</v>
      </c>
      <c r="AG413" t="s">
        <v>149</v>
      </c>
    </row>
    <row r="414" spans="1:33" x14ac:dyDescent="0.25">
      <c r="A414">
        <v>1891840625</v>
      </c>
      <c r="B414">
        <v>3538070</v>
      </c>
      <c r="C414" t="s">
        <v>2141</v>
      </c>
      <c r="D414" t="s">
        <v>2142</v>
      </c>
      <c r="E414" t="s">
        <v>2143</v>
      </c>
      <c r="G414" t="s">
        <v>458</v>
      </c>
      <c r="H414" t="s">
        <v>459</v>
      </c>
      <c r="J414" t="s">
        <v>460</v>
      </c>
      <c r="L414" t="s">
        <v>139</v>
      </c>
      <c r="M414" t="s">
        <v>140</v>
      </c>
      <c r="R414" t="s">
        <v>2141</v>
      </c>
      <c r="W414" t="s">
        <v>2143</v>
      </c>
      <c r="X414" t="s">
        <v>2144</v>
      </c>
      <c r="Y414" t="s">
        <v>489</v>
      </c>
      <c r="Z414" t="s">
        <v>143</v>
      </c>
      <c r="AA414" t="s">
        <v>2145</v>
      </c>
      <c r="AB414" t="s">
        <v>145</v>
      </c>
      <c r="AC414" t="s">
        <v>146</v>
      </c>
      <c r="AD414" t="s">
        <v>140</v>
      </c>
      <c r="AE414" t="s">
        <v>147</v>
      </c>
      <c r="AF414" t="s">
        <v>464</v>
      </c>
      <c r="AG414" t="s">
        <v>149</v>
      </c>
    </row>
    <row r="415" spans="1:33" x14ac:dyDescent="0.25">
      <c r="A415">
        <v>1801810304</v>
      </c>
      <c r="B415">
        <v>1752107</v>
      </c>
      <c r="C415" t="s">
        <v>2146</v>
      </c>
      <c r="D415" t="s">
        <v>2147</v>
      </c>
      <c r="E415" t="s">
        <v>2148</v>
      </c>
      <c r="G415" t="s">
        <v>458</v>
      </c>
      <c r="H415" t="s">
        <v>459</v>
      </c>
      <c r="J415" t="s">
        <v>460</v>
      </c>
      <c r="L415" t="s">
        <v>474</v>
      </c>
      <c r="M415" t="s">
        <v>140</v>
      </c>
      <c r="R415" t="s">
        <v>2146</v>
      </c>
      <c r="W415" t="s">
        <v>2148</v>
      </c>
      <c r="X415" t="s">
        <v>2149</v>
      </c>
      <c r="Y415" t="s">
        <v>528</v>
      </c>
      <c r="Z415" t="s">
        <v>143</v>
      </c>
      <c r="AA415" t="s">
        <v>2150</v>
      </c>
      <c r="AB415" t="s">
        <v>145</v>
      </c>
      <c r="AC415" t="s">
        <v>146</v>
      </c>
      <c r="AD415" t="s">
        <v>140</v>
      </c>
      <c r="AE415" t="s">
        <v>147</v>
      </c>
      <c r="AF415" t="s">
        <v>464</v>
      </c>
      <c r="AG415" t="s">
        <v>149</v>
      </c>
    </row>
    <row r="416" spans="1:33" x14ac:dyDescent="0.25">
      <c r="A416">
        <v>1639227184</v>
      </c>
      <c r="B416">
        <v>3839618</v>
      </c>
      <c r="C416" t="s">
        <v>2151</v>
      </c>
      <c r="D416" t="s">
        <v>2152</v>
      </c>
      <c r="E416" t="s">
        <v>2153</v>
      </c>
      <c r="G416" t="s">
        <v>458</v>
      </c>
      <c r="H416" t="s">
        <v>459</v>
      </c>
      <c r="J416" t="s">
        <v>460</v>
      </c>
      <c r="L416" t="s">
        <v>474</v>
      </c>
      <c r="M416" t="s">
        <v>140</v>
      </c>
      <c r="R416" t="s">
        <v>2151</v>
      </c>
      <c r="W416" t="s">
        <v>2153</v>
      </c>
      <c r="X416" t="s">
        <v>2154</v>
      </c>
      <c r="Y416" t="s">
        <v>2155</v>
      </c>
      <c r="Z416" t="s">
        <v>143</v>
      </c>
      <c r="AA416" t="s">
        <v>2156</v>
      </c>
      <c r="AB416" t="s">
        <v>145</v>
      </c>
      <c r="AC416" t="s">
        <v>146</v>
      </c>
      <c r="AD416" t="s">
        <v>140</v>
      </c>
      <c r="AE416" t="s">
        <v>147</v>
      </c>
      <c r="AF416" t="s">
        <v>464</v>
      </c>
      <c r="AG416" t="s">
        <v>149</v>
      </c>
    </row>
    <row r="417" spans="1:33" x14ac:dyDescent="0.25">
      <c r="A417">
        <v>1992033781</v>
      </c>
      <c r="B417">
        <v>3184163</v>
      </c>
      <c r="C417" t="s">
        <v>2157</v>
      </c>
      <c r="D417" t="s">
        <v>2158</v>
      </c>
      <c r="E417" t="s">
        <v>2157</v>
      </c>
      <c r="G417" t="s">
        <v>312</v>
      </c>
      <c r="H417" t="s">
        <v>313</v>
      </c>
      <c r="I417">
        <v>31115</v>
      </c>
      <c r="J417" t="s">
        <v>314</v>
      </c>
      <c r="L417" t="s">
        <v>139</v>
      </c>
      <c r="M417" t="s">
        <v>140</v>
      </c>
      <c r="R417" t="s">
        <v>2157</v>
      </c>
      <c r="W417" t="s">
        <v>2157</v>
      </c>
      <c r="X417" t="s">
        <v>1495</v>
      </c>
      <c r="Y417" t="s">
        <v>1496</v>
      </c>
      <c r="Z417" t="s">
        <v>143</v>
      </c>
      <c r="AA417" t="s">
        <v>1497</v>
      </c>
      <c r="AB417" t="s">
        <v>145</v>
      </c>
      <c r="AC417" t="s">
        <v>146</v>
      </c>
      <c r="AD417" t="s">
        <v>140</v>
      </c>
      <c r="AE417" t="s">
        <v>147</v>
      </c>
      <c r="AF417" t="s">
        <v>148</v>
      </c>
      <c r="AG417" t="s">
        <v>149</v>
      </c>
    </row>
    <row r="418" spans="1:33" x14ac:dyDescent="0.25">
      <c r="A418">
        <v>1215223441</v>
      </c>
      <c r="B418">
        <v>3360189</v>
      </c>
      <c r="C418" t="s">
        <v>2159</v>
      </c>
      <c r="D418" t="s">
        <v>2160</v>
      </c>
      <c r="E418" t="s">
        <v>2161</v>
      </c>
      <c r="G418" t="s">
        <v>312</v>
      </c>
      <c r="H418" t="s">
        <v>313</v>
      </c>
      <c r="I418">
        <v>31115</v>
      </c>
      <c r="J418" t="s">
        <v>314</v>
      </c>
      <c r="L418" t="s">
        <v>139</v>
      </c>
      <c r="M418" t="s">
        <v>140</v>
      </c>
      <c r="R418" t="s">
        <v>2159</v>
      </c>
      <c r="W418" t="s">
        <v>2161</v>
      </c>
      <c r="X418" t="s">
        <v>1987</v>
      </c>
      <c r="Y418" t="s">
        <v>225</v>
      </c>
      <c r="Z418" t="s">
        <v>143</v>
      </c>
      <c r="AA418" t="s">
        <v>1988</v>
      </c>
      <c r="AB418" t="s">
        <v>145</v>
      </c>
      <c r="AC418" t="s">
        <v>146</v>
      </c>
      <c r="AD418" t="s">
        <v>140</v>
      </c>
      <c r="AE418" t="s">
        <v>147</v>
      </c>
      <c r="AF418" t="s">
        <v>148</v>
      </c>
      <c r="AG418" t="s">
        <v>149</v>
      </c>
    </row>
    <row r="419" spans="1:33" x14ac:dyDescent="0.25">
      <c r="A419">
        <v>1124140702</v>
      </c>
      <c r="B419">
        <v>3577300</v>
      </c>
      <c r="C419" t="s">
        <v>2162</v>
      </c>
      <c r="D419" t="s">
        <v>2163</v>
      </c>
      <c r="E419" t="s">
        <v>2162</v>
      </c>
      <c r="G419" t="s">
        <v>312</v>
      </c>
      <c r="H419" t="s">
        <v>313</v>
      </c>
      <c r="I419">
        <v>31115</v>
      </c>
      <c r="J419" t="s">
        <v>314</v>
      </c>
      <c r="L419" t="s">
        <v>664</v>
      </c>
      <c r="M419" t="s">
        <v>140</v>
      </c>
      <c r="R419" t="s">
        <v>2162</v>
      </c>
      <c r="W419" t="s">
        <v>2164</v>
      </c>
      <c r="X419" t="s">
        <v>320</v>
      </c>
      <c r="Y419" t="s">
        <v>321</v>
      </c>
      <c r="Z419" t="s">
        <v>143</v>
      </c>
      <c r="AA419" t="s">
        <v>322</v>
      </c>
      <c r="AB419" t="s">
        <v>1177</v>
      </c>
      <c r="AC419" t="s">
        <v>146</v>
      </c>
      <c r="AD419" t="s">
        <v>140</v>
      </c>
      <c r="AE419" t="s">
        <v>147</v>
      </c>
      <c r="AF419" t="s">
        <v>148</v>
      </c>
      <c r="AG419" t="s">
        <v>149</v>
      </c>
    </row>
    <row r="420" spans="1:33" x14ac:dyDescent="0.25">
      <c r="A420">
        <v>1518216928</v>
      </c>
      <c r="B420">
        <v>3758798</v>
      </c>
      <c r="C420" t="s">
        <v>2165</v>
      </c>
      <c r="D420" t="s">
        <v>2166</v>
      </c>
      <c r="E420" t="s">
        <v>2165</v>
      </c>
      <c r="G420" t="s">
        <v>312</v>
      </c>
      <c r="H420" t="s">
        <v>313</v>
      </c>
      <c r="I420">
        <v>31115</v>
      </c>
      <c r="J420" t="s">
        <v>314</v>
      </c>
      <c r="L420" t="s">
        <v>664</v>
      </c>
      <c r="M420" t="s">
        <v>140</v>
      </c>
      <c r="R420" t="s">
        <v>2165</v>
      </c>
      <c r="W420" t="s">
        <v>2165</v>
      </c>
      <c r="X420" t="s">
        <v>1490</v>
      </c>
      <c r="Y420" t="s">
        <v>599</v>
      </c>
      <c r="Z420" t="s">
        <v>143</v>
      </c>
      <c r="AA420" t="s">
        <v>1491</v>
      </c>
      <c r="AB420" t="s">
        <v>145</v>
      </c>
      <c r="AC420" t="s">
        <v>146</v>
      </c>
      <c r="AD420" t="s">
        <v>140</v>
      </c>
      <c r="AE420" t="s">
        <v>147</v>
      </c>
      <c r="AF420" t="s">
        <v>148</v>
      </c>
      <c r="AG420" t="s">
        <v>149</v>
      </c>
    </row>
    <row r="421" spans="1:33" x14ac:dyDescent="0.25">
      <c r="A421">
        <v>1538176771</v>
      </c>
      <c r="B421">
        <v>2348438</v>
      </c>
      <c r="C421" t="s">
        <v>2167</v>
      </c>
      <c r="D421" t="s">
        <v>2168</v>
      </c>
      <c r="E421" t="s">
        <v>2169</v>
      </c>
      <c r="G421" t="s">
        <v>312</v>
      </c>
      <c r="H421" t="s">
        <v>313</v>
      </c>
      <c r="I421">
        <v>31115</v>
      </c>
      <c r="J421" t="s">
        <v>314</v>
      </c>
      <c r="L421" t="s">
        <v>664</v>
      </c>
      <c r="M421" t="s">
        <v>140</v>
      </c>
      <c r="R421" t="s">
        <v>2167</v>
      </c>
      <c r="W421" t="s">
        <v>2169</v>
      </c>
      <c r="X421" t="s">
        <v>1509</v>
      </c>
      <c r="Y421" t="s">
        <v>762</v>
      </c>
      <c r="Z421" t="s">
        <v>143</v>
      </c>
      <c r="AA421" t="s">
        <v>1510</v>
      </c>
      <c r="AB421" t="s">
        <v>1177</v>
      </c>
      <c r="AC421" t="s">
        <v>146</v>
      </c>
      <c r="AD421" t="s">
        <v>140</v>
      </c>
      <c r="AE421" t="s">
        <v>147</v>
      </c>
      <c r="AF421" t="s">
        <v>148</v>
      </c>
      <c r="AG421" t="s">
        <v>149</v>
      </c>
    </row>
    <row r="422" spans="1:33" x14ac:dyDescent="0.25">
      <c r="A422">
        <v>1831440684</v>
      </c>
      <c r="B422">
        <v>3525486</v>
      </c>
      <c r="C422" t="s">
        <v>2170</v>
      </c>
      <c r="D422" t="s">
        <v>2171</v>
      </c>
      <c r="E422" t="s">
        <v>2170</v>
      </c>
      <c r="G422" t="s">
        <v>312</v>
      </c>
      <c r="H422" t="s">
        <v>313</v>
      </c>
      <c r="I422">
        <v>31115</v>
      </c>
      <c r="J422" t="s">
        <v>314</v>
      </c>
      <c r="L422" t="s">
        <v>664</v>
      </c>
      <c r="M422" t="s">
        <v>140</v>
      </c>
      <c r="R422" t="s">
        <v>2170</v>
      </c>
      <c r="W422" t="s">
        <v>2170</v>
      </c>
      <c r="X422" t="s">
        <v>768</v>
      </c>
      <c r="Y422" t="s">
        <v>769</v>
      </c>
      <c r="Z422" t="s">
        <v>143</v>
      </c>
      <c r="AA422" t="s">
        <v>780</v>
      </c>
      <c r="AB422" t="s">
        <v>145</v>
      </c>
      <c r="AC422" t="s">
        <v>146</v>
      </c>
      <c r="AD422" t="s">
        <v>140</v>
      </c>
      <c r="AE422" t="s">
        <v>147</v>
      </c>
      <c r="AF422" t="s">
        <v>148</v>
      </c>
      <c r="AG422" t="s">
        <v>149</v>
      </c>
    </row>
    <row r="423" spans="1:33" x14ac:dyDescent="0.25">
      <c r="A423">
        <v>1487837605</v>
      </c>
      <c r="B423">
        <v>2609209</v>
      </c>
      <c r="C423" t="s">
        <v>2172</v>
      </c>
      <c r="D423" t="s">
        <v>2173</v>
      </c>
      <c r="E423" t="s">
        <v>2174</v>
      </c>
      <c r="G423" t="s">
        <v>1518</v>
      </c>
      <c r="H423" t="s">
        <v>1519</v>
      </c>
      <c r="J423" t="s">
        <v>1520</v>
      </c>
      <c r="L423" t="s">
        <v>139</v>
      </c>
      <c r="M423" t="s">
        <v>140</v>
      </c>
      <c r="R423" t="s">
        <v>2172</v>
      </c>
      <c r="W423" t="s">
        <v>2174</v>
      </c>
      <c r="X423" t="s">
        <v>2175</v>
      </c>
      <c r="Y423" t="s">
        <v>1913</v>
      </c>
      <c r="Z423" t="s">
        <v>143</v>
      </c>
      <c r="AA423" t="s">
        <v>2176</v>
      </c>
      <c r="AB423" t="s">
        <v>1177</v>
      </c>
      <c r="AC423" t="s">
        <v>146</v>
      </c>
      <c r="AD423" t="s">
        <v>140</v>
      </c>
      <c r="AE423" t="s">
        <v>147</v>
      </c>
      <c r="AG423" t="s">
        <v>149</v>
      </c>
    </row>
    <row r="424" spans="1:33" x14ac:dyDescent="0.25">
      <c r="A424">
        <v>1598787095</v>
      </c>
      <c r="B424">
        <v>3702229</v>
      </c>
      <c r="C424" t="s">
        <v>2177</v>
      </c>
      <c r="D424" t="s">
        <v>2178</v>
      </c>
      <c r="E424" t="s">
        <v>2177</v>
      </c>
      <c r="G424" t="s">
        <v>1518</v>
      </c>
      <c r="H424" t="s">
        <v>1519</v>
      </c>
      <c r="J424" t="s">
        <v>1520</v>
      </c>
      <c r="L424" t="s">
        <v>139</v>
      </c>
      <c r="M424" t="s">
        <v>140</v>
      </c>
      <c r="R424" t="s">
        <v>2177</v>
      </c>
      <c r="W424" t="s">
        <v>2177</v>
      </c>
      <c r="X424" t="s">
        <v>2175</v>
      </c>
      <c r="Y424" t="s">
        <v>1913</v>
      </c>
      <c r="Z424" t="s">
        <v>143</v>
      </c>
      <c r="AA424" t="s">
        <v>2176</v>
      </c>
      <c r="AB424" t="s">
        <v>1177</v>
      </c>
      <c r="AC424" t="s">
        <v>146</v>
      </c>
      <c r="AD424" t="s">
        <v>140</v>
      </c>
      <c r="AE424" t="s">
        <v>147</v>
      </c>
      <c r="AG424" t="s">
        <v>149</v>
      </c>
    </row>
    <row r="425" spans="1:33" x14ac:dyDescent="0.25">
      <c r="A425">
        <v>1033226709</v>
      </c>
      <c r="B425">
        <v>3147477</v>
      </c>
      <c r="C425" t="s">
        <v>2179</v>
      </c>
      <c r="D425" t="s">
        <v>2180</v>
      </c>
      <c r="E425" t="s">
        <v>2179</v>
      </c>
      <c r="G425" t="s">
        <v>1518</v>
      </c>
      <c r="H425" t="s">
        <v>1519</v>
      </c>
      <c r="J425" t="s">
        <v>1520</v>
      </c>
      <c r="L425" t="s">
        <v>139</v>
      </c>
      <c r="M425" t="s">
        <v>140</v>
      </c>
      <c r="R425" t="s">
        <v>2179</v>
      </c>
      <c r="W425" t="s">
        <v>2181</v>
      </c>
      <c r="X425" t="s">
        <v>2182</v>
      </c>
      <c r="Y425" t="s">
        <v>365</v>
      </c>
      <c r="Z425" t="s">
        <v>143</v>
      </c>
      <c r="AA425" t="s">
        <v>2183</v>
      </c>
      <c r="AB425" t="s">
        <v>1177</v>
      </c>
      <c r="AC425" t="s">
        <v>146</v>
      </c>
      <c r="AD425" t="s">
        <v>140</v>
      </c>
      <c r="AE425" t="s">
        <v>147</v>
      </c>
      <c r="AG425" t="s">
        <v>149</v>
      </c>
    </row>
    <row r="426" spans="1:33" x14ac:dyDescent="0.25">
      <c r="A426">
        <v>1013939552</v>
      </c>
      <c r="B426">
        <v>3681101</v>
      </c>
      <c r="C426" t="s">
        <v>2184</v>
      </c>
      <c r="D426" t="s">
        <v>2185</v>
      </c>
      <c r="E426" t="s">
        <v>2186</v>
      </c>
      <c r="G426" t="s">
        <v>1518</v>
      </c>
      <c r="H426" t="s">
        <v>1519</v>
      </c>
      <c r="J426" t="s">
        <v>1520</v>
      </c>
      <c r="L426" t="s">
        <v>139</v>
      </c>
      <c r="M426" t="s">
        <v>140</v>
      </c>
      <c r="R426" t="s">
        <v>2184</v>
      </c>
      <c r="W426" t="s">
        <v>2186</v>
      </c>
      <c r="X426" t="s">
        <v>2182</v>
      </c>
      <c r="Y426" t="s">
        <v>365</v>
      </c>
      <c r="Z426" t="s">
        <v>143</v>
      </c>
      <c r="AA426" t="s">
        <v>2183</v>
      </c>
      <c r="AB426" t="s">
        <v>1177</v>
      </c>
      <c r="AC426" t="s">
        <v>146</v>
      </c>
      <c r="AD426" t="s">
        <v>140</v>
      </c>
      <c r="AE426" t="s">
        <v>147</v>
      </c>
      <c r="AG426" t="s">
        <v>149</v>
      </c>
    </row>
    <row r="427" spans="1:33" x14ac:dyDescent="0.25">
      <c r="C427" t="s">
        <v>48</v>
      </c>
      <c r="G427" t="s">
        <v>2187</v>
      </c>
      <c r="H427" t="s">
        <v>2188</v>
      </c>
      <c r="J427" t="s">
        <v>2189</v>
      </c>
      <c r="K427" t="s">
        <v>2190</v>
      </c>
      <c r="L427" t="s">
        <v>540</v>
      </c>
      <c r="M427" t="s">
        <v>140</v>
      </c>
      <c r="N427" t="s">
        <v>2191</v>
      </c>
      <c r="O427" t="s">
        <v>2192</v>
      </c>
      <c r="P427" t="s">
        <v>143</v>
      </c>
      <c r="Q427">
        <v>12953</v>
      </c>
      <c r="AC427" t="s">
        <v>146</v>
      </c>
      <c r="AD427" t="s">
        <v>140</v>
      </c>
      <c r="AE427" t="s">
        <v>541</v>
      </c>
      <c r="AG427" t="s">
        <v>149</v>
      </c>
    </row>
    <row r="428" spans="1:33" x14ac:dyDescent="0.25">
      <c r="A428">
        <v>1891845483</v>
      </c>
      <c r="B428">
        <v>888528</v>
      </c>
      <c r="C428" t="s">
        <v>2193</v>
      </c>
      <c r="D428" t="s">
        <v>2194</v>
      </c>
      <c r="E428" t="s">
        <v>2195</v>
      </c>
      <c r="G428" t="s">
        <v>1156</v>
      </c>
      <c r="H428" t="s">
        <v>1918</v>
      </c>
      <c r="J428" t="s">
        <v>1157</v>
      </c>
      <c r="L428" t="s">
        <v>635</v>
      </c>
      <c r="M428" t="s">
        <v>193</v>
      </c>
      <c r="R428" t="s">
        <v>2193</v>
      </c>
      <c r="W428" t="s">
        <v>2195</v>
      </c>
      <c r="AB428" t="s">
        <v>1302</v>
      </c>
      <c r="AC428" t="s">
        <v>146</v>
      </c>
      <c r="AD428" t="s">
        <v>140</v>
      </c>
      <c r="AE428" t="s">
        <v>147</v>
      </c>
      <c r="AG428" t="s">
        <v>149</v>
      </c>
    </row>
    <row r="429" spans="1:33" x14ac:dyDescent="0.25">
      <c r="A429">
        <v>1912057506</v>
      </c>
      <c r="B429">
        <v>1305206</v>
      </c>
      <c r="C429" t="s">
        <v>2193</v>
      </c>
      <c r="D429" t="s">
        <v>2196</v>
      </c>
      <c r="E429" t="s">
        <v>2197</v>
      </c>
      <c r="G429" t="s">
        <v>1156</v>
      </c>
      <c r="H429" t="s">
        <v>1918</v>
      </c>
      <c r="J429" t="s">
        <v>1157</v>
      </c>
      <c r="L429" t="s">
        <v>14</v>
      </c>
      <c r="M429" t="s">
        <v>140</v>
      </c>
      <c r="R429" t="s">
        <v>2193</v>
      </c>
      <c r="W429" t="s">
        <v>2198</v>
      </c>
      <c r="X429" t="s">
        <v>2199</v>
      </c>
      <c r="Y429" t="s">
        <v>1110</v>
      </c>
      <c r="Z429" t="s">
        <v>143</v>
      </c>
      <c r="AA429" t="s">
        <v>2200</v>
      </c>
      <c r="AB429" t="s">
        <v>538</v>
      </c>
      <c r="AC429" t="s">
        <v>146</v>
      </c>
      <c r="AD429" t="s">
        <v>140</v>
      </c>
      <c r="AE429" t="s">
        <v>147</v>
      </c>
      <c r="AG429" t="s">
        <v>149</v>
      </c>
    </row>
    <row r="430" spans="1:33" x14ac:dyDescent="0.25">
      <c r="A430">
        <v>1245309434</v>
      </c>
      <c r="B430">
        <v>1556321</v>
      </c>
      <c r="C430" t="s">
        <v>2201</v>
      </c>
      <c r="D430" t="s">
        <v>2202</v>
      </c>
      <c r="E430" t="s">
        <v>1158</v>
      </c>
      <c r="F430">
        <v>146020996</v>
      </c>
      <c r="G430" t="s">
        <v>1156</v>
      </c>
      <c r="H430" t="s">
        <v>1918</v>
      </c>
      <c r="J430" t="s">
        <v>1157</v>
      </c>
      <c r="L430" t="s">
        <v>635</v>
      </c>
      <c r="M430" t="s">
        <v>140</v>
      </c>
      <c r="R430" t="s">
        <v>2201</v>
      </c>
      <c r="W430" t="s">
        <v>1158</v>
      </c>
      <c r="X430" t="s">
        <v>1919</v>
      </c>
      <c r="Y430" t="s">
        <v>1110</v>
      </c>
      <c r="Z430" t="s">
        <v>143</v>
      </c>
      <c r="AA430" t="s">
        <v>1920</v>
      </c>
      <c r="AB430" t="s">
        <v>1302</v>
      </c>
      <c r="AC430" t="s">
        <v>146</v>
      </c>
      <c r="AD430" t="s">
        <v>140</v>
      </c>
      <c r="AE430" t="s">
        <v>147</v>
      </c>
      <c r="AF430" t="s">
        <v>309</v>
      </c>
      <c r="AG430" t="s">
        <v>149</v>
      </c>
    </row>
    <row r="431" spans="1:33" x14ac:dyDescent="0.25">
      <c r="A431">
        <v>1295938793</v>
      </c>
      <c r="B431">
        <v>3877896</v>
      </c>
      <c r="C431" t="s">
        <v>2203</v>
      </c>
      <c r="D431" t="s">
        <v>2204</v>
      </c>
      <c r="E431" t="s">
        <v>2205</v>
      </c>
      <c r="G431" t="s">
        <v>206</v>
      </c>
      <c r="H431" t="s">
        <v>207</v>
      </c>
      <c r="J431" t="s">
        <v>208</v>
      </c>
      <c r="L431" t="s">
        <v>139</v>
      </c>
      <c r="M431" t="s">
        <v>140</v>
      </c>
      <c r="R431" t="s">
        <v>2203</v>
      </c>
      <c r="W431" t="s">
        <v>2205</v>
      </c>
      <c r="X431" t="s">
        <v>224</v>
      </c>
      <c r="Y431" t="s">
        <v>225</v>
      </c>
      <c r="Z431" t="s">
        <v>143</v>
      </c>
      <c r="AA431" t="s">
        <v>226</v>
      </c>
      <c r="AB431" t="s">
        <v>145</v>
      </c>
      <c r="AC431" t="s">
        <v>146</v>
      </c>
      <c r="AD431" t="s">
        <v>140</v>
      </c>
      <c r="AE431" t="s">
        <v>147</v>
      </c>
      <c r="AF431" t="s">
        <v>214</v>
      </c>
      <c r="AG431" t="s">
        <v>149</v>
      </c>
    </row>
    <row r="432" spans="1:33" x14ac:dyDescent="0.25">
      <c r="A432">
        <v>1609074897</v>
      </c>
      <c r="B432">
        <v>3538176</v>
      </c>
      <c r="C432" t="s">
        <v>2206</v>
      </c>
      <c r="D432" t="s">
        <v>2207</v>
      </c>
      <c r="E432" t="s">
        <v>2206</v>
      </c>
      <c r="G432" t="s">
        <v>206</v>
      </c>
      <c r="H432" t="s">
        <v>207</v>
      </c>
      <c r="J432" t="s">
        <v>208</v>
      </c>
      <c r="L432" t="s">
        <v>139</v>
      </c>
      <c r="M432" t="s">
        <v>140</v>
      </c>
      <c r="R432" t="s">
        <v>2206</v>
      </c>
      <c r="W432" t="s">
        <v>2206</v>
      </c>
      <c r="X432" t="s">
        <v>224</v>
      </c>
      <c r="Y432" t="s">
        <v>225</v>
      </c>
      <c r="Z432" t="s">
        <v>143</v>
      </c>
      <c r="AA432" t="s">
        <v>226</v>
      </c>
      <c r="AB432" t="s">
        <v>145</v>
      </c>
      <c r="AC432" t="s">
        <v>146</v>
      </c>
      <c r="AD432" t="s">
        <v>140</v>
      </c>
      <c r="AE432" t="s">
        <v>147</v>
      </c>
      <c r="AF432" t="s">
        <v>214</v>
      </c>
      <c r="AG432" t="s">
        <v>149</v>
      </c>
    </row>
    <row r="433" spans="1:33" x14ac:dyDescent="0.25">
      <c r="A433">
        <v>1790773885</v>
      </c>
      <c r="B433">
        <v>1645014</v>
      </c>
      <c r="C433" t="s">
        <v>2208</v>
      </c>
      <c r="D433" t="s">
        <v>2209</v>
      </c>
      <c r="E433" t="s">
        <v>2210</v>
      </c>
      <c r="G433" t="s">
        <v>206</v>
      </c>
      <c r="H433" t="s">
        <v>207</v>
      </c>
      <c r="J433" t="s">
        <v>208</v>
      </c>
      <c r="L433" t="s">
        <v>159</v>
      </c>
      <c r="M433" t="s">
        <v>140</v>
      </c>
      <c r="R433" t="s">
        <v>2208</v>
      </c>
      <c r="W433" t="s">
        <v>2210</v>
      </c>
      <c r="X433" t="s">
        <v>2211</v>
      </c>
      <c r="Y433" t="s">
        <v>1913</v>
      </c>
      <c r="Z433" t="s">
        <v>143</v>
      </c>
      <c r="AA433" t="s">
        <v>2212</v>
      </c>
      <c r="AB433" t="s">
        <v>145</v>
      </c>
      <c r="AC433" t="s">
        <v>146</v>
      </c>
      <c r="AD433" t="s">
        <v>140</v>
      </c>
      <c r="AE433" t="s">
        <v>147</v>
      </c>
      <c r="AF433" t="s">
        <v>214</v>
      </c>
      <c r="AG433" t="s">
        <v>149</v>
      </c>
    </row>
    <row r="434" spans="1:33" x14ac:dyDescent="0.25">
      <c r="A434">
        <v>1134117237</v>
      </c>
      <c r="B434">
        <v>2428811</v>
      </c>
      <c r="C434" t="s">
        <v>2213</v>
      </c>
      <c r="D434" t="s">
        <v>2214</v>
      </c>
      <c r="E434" t="s">
        <v>2215</v>
      </c>
      <c r="G434" t="s">
        <v>206</v>
      </c>
      <c r="H434" t="s">
        <v>207</v>
      </c>
      <c r="J434" t="s">
        <v>208</v>
      </c>
      <c r="L434" t="s">
        <v>159</v>
      </c>
      <c r="M434" t="s">
        <v>140</v>
      </c>
      <c r="R434" t="s">
        <v>2213</v>
      </c>
      <c r="W434" t="s">
        <v>2215</v>
      </c>
      <c r="X434" t="s">
        <v>1902</v>
      </c>
      <c r="Y434" t="s">
        <v>2216</v>
      </c>
      <c r="Z434" t="s">
        <v>143</v>
      </c>
      <c r="AA434" t="s">
        <v>1904</v>
      </c>
      <c r="AB434" t="s">
        <v>145</v>
      </c>
      <c r="AC434" t="s">
        <v>146</v>
      </c>
      <c r="AD434" t="s">
        <v>140</v>
      </c>
      <c r="AE434" t="s">
        <v>147</v>
      </c>
      <c r="AF434" t="s">
        <v>214</v>
      </c>
      <c r="AG434" t="s">
        <v>149</v>
      </c>
    </row>
    <row r="435" spans="1:33" x14ac:dyDescent="0.25">
      <c r="A435">
        <v>1164653085</v>
      </c>
      <c r="B435">
        <v>3546316</v>
      </c>
      <c r="C435" t="s">
        <v>2217</v>
      </c>
      <c r="D435" t="s">
        <v>2218</v>
      </c>
      <c r="E435" t="s">
        <v>2217</v>
      </c>
      <c r="G435" t="s">
        <v>206</v>
      </c>
      <c r="H435" t="s">
        <v>207</v>
      </c>
      <c r="J435" t="s">
        <v>208</v>
      </c>
      <c r="L435" t="s">
        <v>165</v>
      </c>
      <c r="M435" t="s">
        <v>140</v>
      </c>
      <c r="R435" t="s">
        <v>2217</v>
      </c>
      <c r="W435" t="s">
        <v>2217</v>
      </c>
      <c r="X435" t="s">
        <v>844</v>
      </c>
      <c r="Y435" t="s">
        <v>845</v>
      </c>
      <c r="Z435" t="s">
        <v>143</v>
      </c>
      <c r="AA435" t="s">
        <v>846</v>
      </c>
      <c r="AB435" t="s">
        <v>145</v>
      </c>
      <c r="AC435" t="s">
        <v>146</v>
      </c>
      <c r="AD435" t="s">
        <v>140</v>
      </c>
      <c r="AE435" t="s">
        <v>147</v>
      </c>
      <c r="AF435" t="s">
        <v>214</v>
      </c>
      <c r="AG435" t="s">
        <v>149</v>
      </c>
    </row>
    <row r="436" spans="1:33" x14ac:dyDescent="0.25">
      <c r="A436">
        <v>1306870613</v>
      </c>
      <c r="B436">
        <v>1746854</v>
      </c>
      <c r="C436" t="s">
        <v>2219</v>
      </c>
      <c r="D436" t="s">
        <v>2220</v>
      </c>
      <c r="E436" t="s">
        <v>2221</v>
      </c>
      <c r="G436" t="s">
        <v>206</v>
      </c>
      <c r="H436" t="s">
        <v>207</v>
      </c>
      <c r="J436" t="s">
        <v>208</v>
      </c>
      <c r="L436" t="s">
        <v>474</v>
      </c>
      <c r="M436" t="s">
        <v>140</v>
      </c>
      <c r="R436" t="s">
        <v>2219</v>
      </c>
      <c r="W436" t="s">
        <v>2221</v>
      </c>
      <c r="X436" t="s">
        <v>2222</v>
      </c>
      <c r="Y436" t="s">
        <v>212</v>
      </c>
      <c r="Z436" t="s">
        <v>143</v>
      </c>
      <c r="AA436" t="s">
        <v>2223</v>
      </c>
      <c r="AB436" t="s">
        <v>145</v>
      </c>
      <c r="AC436" t="s">
        <v>146</v>
      </c>
      <c r="AD436" t="s">
        <v>140</v>
      </c>
      <c r="AE436" t="s">
        <v>147</v>
      </c>
      <c r="AF436" t="s">
        <v>214</v>
      </c>
      <c r="AG436" t="s">
        <v>149</v>
      </c>
    </row>
    <row r="437" spans="1:33" x14ac:dyDescent="0.25">
      <c r="C437" t="s">
        <v>2224</v>
      </c>
      <c r="G437" t="s">
        <v>642</v>
      </c>
      <c r="H437" t="s">
        <v>643</v>
      </c>
      <c r="I437">
        <v>4254</v>
      </c>
      <c r="J437" t="s">
        <v>644</v>
      </c>
      <c r="K437" t="s">
        <v>1284</v>
      </c>
      <c r="L437" t="s">
        <v>540</v>
      </c>
      <c r="M437" t="s">
        <v>140</v>
      </c>
      <c r="N437" t="s">
        <v>2225</v>
      </c>
      <c r="O437" t="s">
        <v>1453</v>
      </c>
      <c r="P437" t="s">
        <v>143</v>
      </c>
      <c r="Q437">
        <v>13617</v>
      </c>
      <c r="AC437" t="s">
        <v>146</v>
      </c>
      <c r="AD437" t="s">
        <v>140</v>
      </c>
      <c r="AE437" t="s">
        <v>541</v>
      </c>
      <c r="AG437" t="s">
        <v>149</v>
      </c>
    </row>
    <row r="438" spans="1:33" x14ac:dyDescent="0.25">
      <c r="C438" t="s">
        <v>2226</v>
      </c>
      <c r="G438" t="s">
        <v>642</v>
      </c>
      <c r="H438" t="s">
        <v>643</v>
      </c>
      <c r="I438">
        <v>4254</v>
      </c>
      <c r="J438" t="s">
        <v>644</v>
      </c>
      <c r="K438" t="s">
        <v>1284</v>
      </c>
      <c r="L438" t="s">
        <v>540</v>
      </c>
      <c r="M438" t="s">
        <v>140</v>
      </c>
      <c r="N438" t="s">
        <v>2227</v>
      </c>
      <c r="O438" t="s">
        <v>2228</v>
      </c>
      <c r="P438" t="s">
        <v>143</v>
      </c>
      <c r="Q438">
        <v>13669</v>
      </c>
      <c r="AC438" t="s">
        <v>146</v>
      </c>
      <c r="AD438" t="s">
        <v>140</v>
      </c>
      <c r="AE438" t="s">
        <v>541</v>
      </c>
      <c r="AG438" t="s">
        <v>149</v>
      </c>
    </row>
    <row r="439" spans="1:33" x14ac:dyDescent="0.25">
      <c r="A439">
        <v>1285797902</v>
      </c>
      <c r="C439" t="s">
        <v>2229</v>
      </c>
      <c r="G439" t="s">
        <v>642</v>
      </c>
      <c r="H439" t="s">
        <v>643</v>
      </c>
      <c r="I439">
        <v>4254</v>
      </c>
      <c r="J439" t="s">
        <v>644</v>
      </c>
      <c r="K439" t="s">
        <v>95</v>
      </c>
      <c r="L439" t="s">
        <v>544</v>
      </c>
      <c r="M439" t="s">
        <v>140</v>
      </c>
      <c r="R439" t="s">
        <v>2230</v>
      </c>
      <c r="S439" t="s">
        <v>2231</v>
      </c>
      <c r="T439" t="s">
        <v>528</v>
      </c>
      <c r="U439" t="s">
        <v>143</v>
      </c>
      <c r="V439">
        <v>136694403</v>
      </c>
      <c r="AC439" t="s">
        <v>146</v>
      </c>
      <c r="AD439" t="s">
        <v>140</v>
      </c>
      <c r="AE439" t="s">
        <v>558</v>
      </c>
      <c r="AF439" t="s">
        <v>464</v>
      </c>
      <c r="AG439" t="s">
        <v>149</v>
      </c>
    </row>
    <row r="440" spans="1:33" x14ac:dyDescent="0.25">
      <c r="C440" t="s">
        <v>2232</v>
      </c>
      <c r="G440" t="s">
        <v>642</v>
      </c>
      <c r="H440" t="s">
        <v>643</v>
      </c>
      <c r="I440">
        <v>4254</v>
      </c>
      <c r="J440" t="s">
        <v>644</v>
      </c>
      <c r="K440" t="s">
        <v>2233</v>
      </c>
      <c r="L440" t="s">
        <v>540</v>
      </c>
      <c r="M440" t="s">
        <v>140</v>
      </c>
      <c r="N440" t="s">
        <v>2227</v>
      </c>
      <c r="O440" t="s">
        <v>2228</v>
      </c>
      <c r="P440" t="s">
        <v>143</v>
      </c>
      <c r="Q440">
        <v>13669</v>
      </c>
      <c r="AC440" t="s">
        <v>146</v>
      </c>
      <c r="AD440" t="s">
        <v>140</v>
      </c>
      <c r="AE440" t="s">
        <v>541</v>
      </c>
      <c r="AG440" t="s">
        <v>149</v>
      </c>
    </row>
    <row r="441" spans="1:33" x14ac:dyDescent="0.25">
      <c r="A441">
        <v>1073549796</v>
      </c>
      <c r="B441">
        <v>2993906</v>
      </c>
      <c r="C441" t="s">
        <v>2234</v>
      </c>
      <c r="D441" t="s">
        <v>2235</v>
      </c>
      <c r="E441" t="s">
        <v>2236</v>
      </c>
      <c r="G441" t="s">
        <v>2237</v>
      </c>
      <c r="H441" t="s">
        <v>2238</v>
      </c>
      <c r="J441" t="s">
        <v>2239</v>
      </c>
      <c r="L441" t="s">
        <v>2240</v>
      </c>
      <c r="M441" t="s">
        <v>193</v>
      </c>
      <c r="R441" t="s">
        <v>2241</v>
      </c>
      <c r="W441" t="s">
        <v>2242</v>
      </c>
      <c r="X441" t="s">
        <v>2243</v>
      </c>
      <c r="Y441" t="s">
        <v>836</v>
      </c>
      <c r="Z441" t="s">
        <v>143</v>
      </c>
      <c r="AA441" t="s">
        <v>2244</v>
      </c>
      <c r="AB441" t="s">
        <v>308</v>
      </c>
      <c r="AC441" t="s">
        <v>146</v>
      </c>
      <c r="AD441" t="s">
        <v>140</v>
      </c>
      <c r="AE441" t="s">
        <v>147</v>
      </c>
      <c r="AF441" t="s">
        <v>214</v>
      </c>
      <c r="AG441" t="s">
        <v>149</v>
      </c>
    </row>
    <row r="442" spans="1:33" x14ac:dyDescent="0.25">
      <c r="A442">
        <v>1548327596</v>
      </c>
      <c r="B442">
        <v>1011430</v>
      </c>
      <c r="C442" t="s">
        <v>1958</v>
      </c>
      <c r="D442" t="s">
        <v>2245</v>
      </c>
      <c r="E442" t="s">
        <v>2246</v>
      </c>
      <c r="G442" t="s">
        <v>1959</v>
      </c>
      <c r="H442" t="s">
        <v>1960</v>
      </c>
      <c r="I442">
        <v>2493</v>
      </c>
      <c r="J442" t="s">
        <v>1961</v>
      </c>
      <c r="L442" t="s">
        <v>2247</v>
      </c>
      <c r="M442" t="s">
        <v>193</v>
      </c>
      <c r="R442" t="s">
        <v>2248</v>
      </c>
      <c r="W442" t="s">
        <v>2246</v>
      </c>
      <c r="X442" t="s">
        <v>1963</v>
      </c>
      <c r="Y442" t="s">
        <v>836</v>
      </c>
      <c r="Z442" t="s">
        <v>143</v>
      </c>
      <c r="AA442" t="s">
        <v>2249</v>
      </c>
      <c r="AB442" t="s">
        <v>1302</v>
      </c>
      <c r="AC442" t="s">
        <v>146</v>
      </c>
      <c r="AD442" t="s">
        <v>140</v>
      </c>
      <c r="AE442" t="s">
        <v>147</v>
      </c>
      <c r="AF442" t="s">
        <v>214</v>
      </c>
      <c r="AG442" t="s">
        <v>149</v>
      </c>
    </row>
    <row r="443" spans="1:33" x14ac:dyDescent="0.25">
      <c r="A443">
        <v>1114137544</v>
      </c>
      <c r="B443">
        <v>2057587</v>
      </c>
      <c r="C443" t="s">
        <v>2250</v>
      </c>
      <c r="D443" t="s">
        <v>2251</v>
      </c>
      <c r="E443" t="s">
        <v>2252</v>
      </c>
      <c r="G443" t="s">
        <v>2253</v>
      </c>
      <c r="H443" t="s">
        <v>2254</v>
      </c>
      <c r="J443" t="s">
        <v>2255</v>
      </c>
      <c r="L443" t="s">
        <v>93</v>
      </c>
      <c r="M443" t="s">
        <v>140</v>
      </c>
      <c r="R443" t="s">
        <v>2256</v>
      </c>
      <c r="W443" t="s">
        <v>2257</v>
      </c>
      <c r="X443" t="s">
        <v>2258</v>
      </c>
      <c r="Y443" t="s">
        <v>419</v>
      </c>
      <c r="Z443" t="s">
        <v>143</v>
      </c>
      <c r="AA443" t="s">
        <v>2259</v>
      </c>
      <c r="AB443" t="s">
        <v>538</v>
      </c>
      <c r="AC443" t="s">
        <v>146</v>
      </c>
      <c r="AD443" t="s">
        <v>140</v>
      </c>
      <c r="AE443" t="s">
        <v>147</v>
      </c>
      <c r="AF443" t="s">
        <v>309</v>
      </c>
      <c r="AG443" t="s">
        <v>149</v>
      </c>
    </row>
    <row r="444" spans="1:33" x14ac:dyDescent="0.25">
      <c r="A444">
        <v>1992727325</v>
      </c>
      <c r="B444">
        <v>2970309</v>
      </c>
      <c r="C444" t="s">
        <v>2260</v>
      </c>
      <c r="D444" t="s">
        <v>2261</v>
      </c>
      <c r="E444" t="s">
        <v>2262</v>
      </c>
      <c r="G444" t="s">
        <v>230</v>
      </c>
      <c r="H444" t="s">
        <v>231</v>
      </c>
      <c r="J444" t="s">
        <v>232</v>
      </c>
      <c r="L444" t="s">
        <v>209</v>
      </c>
      <c r="M444" t="s">
        <v>140</v>
      </c>
      <c r="R444" t="s">
        <v>2263</v>
      </c>
      <c r="W444" t="s">
        <v>2264</v>
      </c>
      <c r="X444" t="s">
        <v>263</v>
      </c>
      <c r="Y444" t="s">
        <v>234</v>
      </c>
      <c r="Z444" t="s">
        <v>143</v>
      </c>
      <c r="AA444" t="s">
        <v>2265</v>
      </c>
      <c r="AB444" t="s">
        <v>145</v>
      </c>
      <c r="AC444" t="s">
        <v>146</v>
      </c>
      <c r="AD444" t="s">
        <v>140</v>
      </c>
      <c r="AE444" t="s">
        <v>147</v>
      </c>
      <c r="AF444" t="s">
        <v>148</v>
      </c>
      <c r="AG444" t="s">
        <v>149</v>
      </c>
    </row>
    <row r="445" spans="1:33" x14ac:dyDescent="0.25">
      <c r="A445">
        <v>1568774719</v>
      </c>
      <c r="B445">
        <v>3716034</v>
      </c>
      <c r="C445" t="s">
        <v>2266</v>
      </c>
      <c r="D445" t="s">
        <v>2267</v>
      </c>
      <c r="E445" t="s">
        <v>2268</v>
      </c>
      <c r="G445" t="s">
        <v>230</v>
      </c>
      <c r="H445" t="s">
        <v>231</v>
      </c>
      <c r="J445" t="s">
        <v>232</v>
      </c>
      <c r="L445" t="s">
        <v>139</v>
      </c>
      <c r="M445" t="s">
        <v>140</v>
      </c>
      <c r="R445" t="s">
        <v>2266</v>
      </c>
      <c r="W445" t="s">
        <v>2268</v>
      </c>
      <c r="X445" t="s">
        <v>2269</v>
      </c>
      <c r="Y445" t="s">
        <v>2270</v>
      </c>
      <c r="Z445" t="s">
        <v>143</v>
      </c>
      <c r="AA445" t="s">
        <v>2271</v>
      </c>
      <c r="AB445" t="s">
        <v>155</v>
      </c>
      <c r="AC445" t="s">
        <v>146</v>
      </c>
      <c r="AD445" t="s">
        <v>140</v>
      </c>
      <c r="AE445" t="s">
        <v>147</v>
      </c>
      <c r="AF445" t="s">
        <v>236</v>
      </c>
      <c r="AG445" t="s">
        <v>149</v>
      </c>
    </row>
    <row r="446" spans="1:33" x14ac:dyDescent="0.25">
      <c r="A446">
        <v>1730311663</v>
      </c>
      <c r="B446">
        <v>3553784</v>
      </c>
      <c r="C446" t="s">
        <v>2272</v>
      </c>
      <c r="D446" t="s">
        <v>2273</v>
      </c>
      <c r="E446" t="s">
        <v>2274</v>
      </c>
      <c r="G446" t="s">
        <v>230</v>
      </c>
      <c r="H446" t="s">
        <v>231</v>
      </c>
      <c r="J446" t="s">
        <v>232</v>
      </c>
      <c r="L446" t="s">
        <v>139</v>
      </c>
      <c r="M446" t="s">
        <v>140</v>
      </c>
      <c r="R446" t="s">
        <v>2272</v>
      </c>
      <c r="W446" t="s">
        <v>2274</v>
      </c>
      <c r="X446" t="s">
        <v>1348</v>
      </c>
      <c r="Y446" t="s">
        <v>1349</v>
      </c>
      <c r="Z446" t="s">
        <v>143</v>
      </c>
      <c r="AA446" t="s">
        <v>1350</v>
      </c>
      <c r="AB446" t="s">
        <v>145</v>
      </c>
      <c r="AC446" t="s">
        <v>146</v>
      </c>
      <c r="AD446" t="s">
        <v>140</v>
      </c>
      <c r="AE446" t="s">
        <v>147</v>
      </c>
      <c r="AG446" t="s">
        <v>149</v>
      </c>
    </row>
    <row r="447" spans="1:33" x14ac:dyDescent="0.25">
      <c r="A447">
        <v>1962780908</v>
      </c>
      <c r="B447">
        <v>3423049</v>
      </c>
      <c r="C447" t="s">
        <v>2275</v>
      </c>
      <c r="D447" t="s">
        <v>2276</v>
      </c>
      <c r="E447" t="s">
        <v>2275</v>
      </c>
      <c r="G447" t="s">
        <v>312</v>
      </c>
      <c r="H447" t="s">
        <v>313</v>
      </c>
      <c r="I447">
        <v>31115</v>
      </c>
      <c r="J447" t="s">
        <v>314</v>
      </c>
      <c r="L447" t="s">
        <v>165</v>
      </c>
      <c r="M447" t="s">
        <v>140</v>
      </c>
      <c r="R447" t="s">
        <v>2275</v>
      </c>
      <c r="W447" t="s">
        <v>2275</v>
      </c>
      <c r="X447" t="s">
        <v>2277</v>
      </c>
      <c r="Y447" t="s">
        <v>142</v>
      </c>
      <c r="Z447" t="s">
        <v>143</v>
      </c>
      <c r="AA447" t="s">
        <v>167</v>
      </c>
      <c r="AB447" t="s">
        <v>145</v>
      </c>
      <c r="AC447" t="s">
        <v>146</v>
      </c>
      <c r="AD447" t="s">
        <v>140</v>
      </c>
      <c r="AE447" t="s">
        <v>147</v>
      </c>
      <c r="AF447" t="s">
        <v>148</v>
      </c>
      <c r="AG447" t="s">
        <v>149</v>
      </c>
    </row>
    <row r="448" spans="1:33" x14ac:dyDescent="0.25">
      <c r="A448">
        <v>1265443600</v>
      </c>
      <c r="B448">
        <v>1274560</v>
      </c>
      <c r="C448" t="s">
        <v>2278</v>
      </c>
      <c r="D448" t="s">
        <v>2279</v>
      </c>
      <c r="E448" t="s">
        <v>2280</v>
      </c>
      <c r="G448" t="s">
        <v>312</v>
      </c>
      <c r="H448" t="s">
        <v>313</v>
      </c>
      <c r="I448">
        <v>31115</v>
      </c>
      <c r="J448" t="s">
        <v>314</v>
      </c>
      <c r="L448" t="s">
        <v>165</v>
      </c>
      <c r="M448" t="s">
        <v>140</v>
      </c>
      <c r="R448" t="s">
        <v>2278</v>
      </c>
      <c r="W448" t="s">
        <v>2280</v>
      </c>
      <c r="X448" t="s">
        <v>2281</v>
      </c>
      <c r="Y448" t="s">
        <v>599</v>
      </c>
      <c r="Z448" t="s">
        <v>143</v>
      </c>
      <c r="AA448" t="s">
        <v>1491</v>
      </c>
      <c r="AB448" t="s">
        <v>145</v>
      </c>
      <c r="AC448" t="s">
        <v>146</v>
      </c>
      <c r="AD448" t="s">
        <v>140</v>
      </c>
      <c r="AE448" t="s">
        <v>147</v>
      </c>
      <c r="AF448" t="s">
        <v>148</v>
      </c>
      <c r="AG448" t="s">
        <v>149</v>
      </c>
    </row>
    <row r="449" spans="1:33" x14ac:dyDescent="0.25">
      <c r="A449">
        <v>1447266598</v>
      </c>
      <c r="B449">
        <v>1280419</v>
      </c>
      <c r="C449" t="s">
        <v>2282</v>
      </c>
      <c r="D449" t="s">
        <v>2283</v>
      </c>
      <c r="E449" t="s">
        <v>2284</v>
      </c>
      <c r="G449" t="s">
        <v>312</v>
      </c>
      <c r="H449" t="s">
        <v>313</v>
      </c>
      <c r="I449">
        <v>31115</v>
      </c>
      <c r="J449" t="s">
        <v>314</v>
      </c>
      <c r="L449" t="s">
        <v>165</v>
      </c>
      <c r="M449" t="s">
        <v>140</v>
      </c>
      <c r="R449" t="s">
        <v>2282</v>
      </c>
      <c r="W449" t="s">
        <v>2284</v>
      </c>
      <c r="X449" t="s">
        <v>1987</v>
      </c>
      <c r="Y449" t="s">
        <v>225</v>
      </c>
      <c r="Z449" t="s">
        <v>143</v>
      </c>
      <c r="AA449" t="s">
        <v>1988</v>
      </c>
      <c r="AB449" t="s">
        <v>145</v>
      </c>
      <c r="AC449" t="s">
        <v>146</v>
      </c>
      <c r="AD449" t="s">
        <v>140</v>
      </c>
      <c r="AE449" t="s">
        <v>147</v>
      </c>
      <c r="AF449" t="s">
        <v>148</v>
      </c>
      <c r="AG449" t="s">
        <v>149</v>
      </c>
    </row>
    <row r="450" spans="1:33" x14ac:dyDescent="0.25">
      <c r="A450">
        <v>1982862819</v>
      </c>
      <c r="B450">
        <v>2776956</v>
      </c>
      <c r="C450" t="s">
        <v>2285</v>
      </c>
      <c r="D450" t="s">
        <v>2286</v>
      </c>
      <c r="E450" t="s">
        <v>2285</v>
      </c>
      <c r="G450" t="s">
        <v>312</v>
      </c>
      <c r="H450" t="s">
        <v>313</v>
      </c>
      <c r="I450">
        <v>31115</v>
      </c>
      <c r="J450" t="s">
        <v>314</v>
      </c>
      <c r="L450" t="s">
        <v>159</v>
      </c>
      <c r="M450" t="s">
        <v>140</v>
      </c>
      <c r="R450" t="s">
        <v>2285</v>
      </c>
      <c r="W450" t="s">
        <v>2285</v>
      </c>
      <c r="X450" t="s">
        <v>224</v>
      </c>
      <c r="Y450" t="s">
        <v>225</v>
      </c>
      <c r="Z450" t="s">
        <v>143</v>
      </c>
      <c r="AA450" t="s">
        <v>226</v>
      </c>
      <c r="AB450" t="s">
        <v>1181</v>
      </c>
      <c r="AC450" t="s">
        <v>146</v>
      </c>
      <c r="AD450" t="s">
        <v>140</v>
      </c>
      <c r="AE450" t="s">
        <v>147</v>
      </c>
      <c r="AF450" t="s">
        <v>148</v>
      </c>
      <c r="AG450" t="s">
        <v>149</v>
      </c>
    </row>
    <row r="451" spans="1:33" x14ac:dyDescent="0.25">
      <c r="A451">
        <v>1245229905</v>
      </c>
      <c r="B451">
        <v>1020213</v>
      </c>
      <c r="C451" t="s">
        <v>2287</v>
      </c>
      <c r="D451" t="s">
        <v>2288</v>
      </c>
      <c r="E451" t="s">
        <v>2289</v>
      </c>
      <c r="G451" t="s">
        <v>206</v>
      </c>
      <c r="H451" t="s">
        <v>207</v>
      </c>
      <c r="J451" t="s">
        <v>208</v>
      </c>
      <c r="L451" t="s">
        <v>165</v>
      </c>
      <c r="M451" t="s">
        <v>140</v>
      </c>
      <c r="R451" t="s">
        <v>2287</v>
      </c>
      <c r="W451" t="s">
        <v>2289</v>
      </c>
      <c r="X451" t="s">
        <v>2290</v>
      </c>
      <c r="Y451" t="s">
        <v>899</v>
      </c>
      <c r="Z451" t="s">
        <v>143</v>
      </c>
      <c r="AA451" t="s">
        <v>2291</v>
      </c>
      <c r="AB451" t="s">
        <v>145</v>
      </c>
      <c r="AC451" t="s">
        <v>146</v>
      </c>
      <c r="AD451" t="s">
        <v>140</v>
      </c>
      <c r="AE451" t="s">
        <v>147</v>
      </c>
      <c r="AF451" t="s">
        <v>214</v>
      </c>
      <c r="AG451" t="s">
        <v>149</v>
      </c>
    </row>
    <row r="452" spans="1:33" x14ac:dyDescent="0.25">
      <c r="A452">
        <v>1144332354</v>
      </c>
      <c r="B452">
        <v>1114429</v>
      </c>
      <c r="C452" t="s">
        <v>2292</v>
      </c>
      <c r="D452" t="s">
        <v>2293</v>
      </c>
      <c r="E452" t="s">
        <v>2294</v>
      </c>
      <c r="G452" t="s">
        <v>206</v>
      </c>
      <c r="H452" t="s">
        <v>207</v>
      </c>
      <c r="J452" t="s">
        <v>208</v>
      </c>
      <c r="L452" t="s">
        <v>139</v>
      </c>
      <c r="M452" t="s">
        <v>140</v>
      </c>
      <c r="R452" t="s">
        <v>2292</v>
      </c>
      <c r="W452" t="s">
        <v>2294</v>
      </c>
      <c r="X452" t="s">
        <v>2295</v>
      </c>
      <c r="Y452" t="s">
        <v>2296</v>
      </c>
      <c r="Z452" t="s">
        <v>258</v>
      </c>
      <c r="AA452" t="s">
        <v>2297</v>
      </c>
      <c r="AB452" t="s">
        <v>145</v>
      </c>
      <c r="AC452" t="s">
        <v>146</v>
      </c>
      <c r="AD452" t="s">
        <v>140</v>
      </c>
      <c r="AE452" t="s">
        <v>147</v>
      </c>
      <c r="AF452" t="s">
        <v>214</v>
      </c>
      <c r="AG452" t="s">
        <v>149</v>
      </c>
    </row>
    <row r="453" spans="1:33" x14ac:dyDescent="0.25">
      <c r="A453">
        <v>1548211030</v>
      </c>
      <c r="B453">
        <v>880951</v>
      </c>
      <c r="C453" t="s">
        <v>2298</v>
      </c>
      <c r="D453" t="s">
        <v>2299</v>
      </c>
      <c r="E453" t="s">
        <v>2300</v>
      </c>
      <c r="G453" t="s">
        <v>206</v>
      </c>
      <c r="H453" t="s">
        <v>207</v>
      </c>
      <c r="J453" t="s">
        <v>208</v>
      </c>
      <c r="L453" t="s">
        <v>139</v>
      </c>
      <c r="M453" t="s">
        <v>140</v>
      </c>
      <c r="R453" t="s">
        <v>2298</v>
      </c>
      <c r="W453" t="s">
        <v>2300</v>
      </c>
      <c r="X453" t="s">
        <v>2301</v>
      </c>
      <c r="Y453" t="s">
        <v>225</v>
      </c>
      <c r="Z453" t="s">
        <v>143</v>
      </c>
      <c r="AA453" t="s">
        <v>2302</v>
      </c>
      <c r="AB453" t="s">
        <v>145</v>
      </c>
      <c r="AC453" t="s">
        <v>146</v>
      </c>
      <c r="AD453" t="s">
        <v>140</v>
      </c>
      <c r="AE453" t="s">
        <v>147</v>
      </c>
      <c r="AF453" t="s">
        <v>214</v>
      </c>
      <c r="AG453" t="s">
        <v>149</v>
      </c>
    </row>
    <row r="454" spans="1:33" x14ac:dyDescent="0.25">
      <c r="A454">
        <v>1215926977</v>
      </c>
      <c r="B454">
        <v>2509328</v>
      </c>
      <c r="C454" t="s">
        <v>2303</v>
      </c>
      <c r="D454" t="s">
        <v>2304</v>
      </c>
      <c r="E454" t="s">
        <v>2305</v>
      </c>
      <c r="G454" t="s">
        <v>206</v>
      </c>
      <c r="H454" t="s">
        <v>207</v>
      </c>
      <c r="J454" t="s">
        <v>208</v>
      </c>
      <c r="L454" t="s">
        <v>165</v>
      </c>
      <c r="M454" t="s">
        <v>140</v>
      </c>
      <c r="R454" t="s">
        <v>2303</v>
      </c>
      <c r="W454" t="s">
        <v>2305</v>
      </c>
      <c r="X454" t="s">
        <v>443</v>
      </c>
      <c r="Y454" t="s">
        <v>444</v>
      </c>
      <c r="Z454" t="s">
        <v>143</v>
      </c>
      <c r="AA454" t="s">
        <v>445</v>
      </c>
      <c r="AB454" t="s">
        <v>145</v>
      </c>
      <c r="AC454" t="s">
        <v>146</v>
      </c>
      <c r="AD454" t="s">
        <v>140</v>
      </c>
      <c r="AE454" t="s">
        <v>147</v>
      </c>
      <c r="AF454" t="s">
        <v>214</v>
      </c>
      <c r="AG454" t="s">
        <v>149</v>
      </c>
    </row>
    <row r="455" spans="1:33" x14ac:dyDescent="0.25">
      <c r="A455">
        <v>1184692642</v>
      </c>
      <c r="B455">
        <v>1830762</v>
      </c>
      <c r="C455" t="s">
        <v>2306</v>
      </c>
      <c r="D455" t="s">
        <v>2307</v>
      </c>
      <c r="E455" t="s">
        <v>2308</v>
      </c>
      <c r="G455" t="s">
        <v>206</v>
      </c>
      <c r="H455" t="s">
        <v>207</v>
      </c>
      <c r="J455" t="s">
        <v>208</v>
      </c>
      <c r="L455" t="s">
        <v>209</v>
      </c>
      <c r="M455" t="s">
        <v>140</v>
      </c>
      <c r="R455" t="s">
        <v>2306</v>
      </c>
      <c r="W455" t="s">
        <v>2308</v>
      </c>
      <c r="X455" t="s">
        <v>1012</v>
      </c>
      <c r="Y455" t="s">
        <v>225</v>
      </c>
      <c r="Z455" t="s">
        <v>143</v>
      </c>
      <c r="AA455" t="s">
        <v>2302</v>
      </c>
      <c r="AB455" t="s">
        <v>145</v>
      </c>
      <c r="AC455" t="s">
        <v>146</v>
      </c>
      <c r="AD455" t="s">
        <v>140</v>
      </c>
      <c r="AE455" t="s">
        <v>147</v>
      </c>
      <c r="AF455" t="s">
        <v>214</v>
      </c>
      <c r="AG455" t="s">
        <v>149</v>
      </c>
    </row>
    <row r="456" spans="1:33" x14ac:dyDescent="0.25">
      <c r="A456">
        <v>1477556181</v>
      </c>
      <c r="B456">
        <v>2173302</v>
      </c>
      <c r="C456" t="s">
        <v>2309</v>
      </c>
      <c r="D456" t="s">
        <v>2310</v>
      </c>
      <c r="E456" t="s">
        <v>2311</v>
      </c>
      <c r="G456" t="s">
        <v>206</v>
      </c>
      <c r="H456" t="s">
        <v>207</v>
      </c>
      <c r="J456" t="s">
        <v>208</v>
      </c>
      <c r="L456" t="s">
        <v>159</v>
      </c>
      <c r="M456" t="s">
        <v>140</v>
      </c>
      <c r="R456" t="s">
        <v>2309</v>
      </c>
      <c r="W456" t="s">
        <v>2311</v>
      </c>
      <c r="X456" t="s">
        <v>423</v>
      </c>
      <c r="Y456" t="s">
        <v>424</v>
      </c>
      <c r="Z456" t="s">
        <v>143</v>
      </c>
      <c r="AA456" t="s">
        <v>425</v>
      </c>
      <c r="AB456" t="s">
        <v>145</v>
      </c>
      <c r="AC456" t="s">
        <v>146</v>
      </c>
      <c r="AD456" t="s">
        <v>140</v>
      </c>
      <c r="AE456" t="s">
        <v>147</v>
      </c>
      <c r="AF456" t="s">
        <v>214</v>
      </c>
      <c r="AG456" t="s">
        <v>149</v>
      </c>
    </row>
    <row r="457" spans="1:33" x14ac:dyDescent="0.25">
      <c r="A457">
        <v>1356339469</v>
      </c>
      <c r="B457">
        <v>1083930</v>
      </c>
      <c r="C457" t="s">
        <v>2312</v>
      </c>
      <c r="D457" t="s">
        <v>2313</v>
      </c>
      <c r="E457" t="s">
        <v>2314</v>
      </c>
      <c r="G457" t="s">
        <v>206</v>
      </c>
      <c r="H457" t="s">
        <v>207</v>
      </c>
      <c r="J457" t="s">
        <v>208</v>
      </c>
      <c r="L457" t="s">
        <v>165</v>
      </c>
      <c r="M457" t="s">
        <v>140</v>
      </c>
      <c r="R457" t="s">
        <v>2312</v>
      </c>
      <c r="W457" t="s">
        <v>2312</v>
      </c>
      <c r="X457" t="s">
        <v>2315</v>
      </c>
      <c r="Y457" t="s">
        <v>899</v>
      </c>
      <c r="Z457" t="s">
        <v>143</v>
      </c>
      <c r="AA457" t="s">
        <v>2291</v>
      </c>
      <c r="AB457" t="s">
        <v>145</v>
      </c>
      <c r="AC457" t="s">
        <v>146</v>
      </c>
      <c r="AD457" t="s">
        <v>140</v>
      </c>
      <c r="AE457" t="s">
        <v>147</v>
      </c>
      <c r="AF457" t="s">
        <v>214</v>
      </c>
      <c r="AG457" t="s">
        <v>149</v>
      </c>
    </row>
    <row r="458" spans="1:33" x14ac:dyDescent="0.25">
      <c r="A458">
        <v>1942295290</v>
      </c>
      <c r="B458">
        <v>1449403</v>
      </c>
      <c r="C458" t="s">
        <v>2316</v>
      </c>
      <c r="D458" t="s">
        <v>2317</v>
      </c>
      <c r="E458" t="s">
        <v>2318</v>
      </c>
      <c r="G458" t="s">
        <v>206</v>
      </c>
      <c r="H458" t="s">
        <v>207</v>
      </c>
      <c r="J458" t="s">
        <v>208</v>
      </c>
      <c r="L458" t="s">
        <v>159</v>
      </c>
      <c r="M458" t="s">
        <v>140</v>
      </c>
      <c r="R458" t="s">
        <v>2316</v>
      </c>
      <c r="W458" t="s">
        <v>2318</v>
      </c>
      <c r="Y458" t="s">
        <v>365</v>
      </c>
      <c r="Z458" t="s">
        <v>143</v>
      </c>
      <c r="AA458" t="s">
        <v>850</v>
      </c>
      <c r="AB458" t="s">
        <v>145</v>
      </c>
      <c r="AC458" t="s">
        <v>146</v>
      </c>
      <c r="AD458" t="s">
        <v>140</v>
      </c>
      <c r="AE458" t="s">
        <v>147</v>
      </c>
      <c r="AF458" t="s">
        <v>214</v>
      </c>
      <c r="AG458" t="s">
        <v>149</v>
      </c>
    </row>
    <row r="459" spans="1:33" x14ac:dyDescent="0.25">
      <c r="A459">
        <v>1578550042</v>
      </c>
      <c r="B459">
        <v>2996270</v>
      </c>
      <c r="C459" t="s">
        <v>2319</v>
      </c>
      <c r="D459" t="s">
        <v>2320</v>
      </c>
      <c r="E459" t="s">
        <v>2321</v>
      </c>
      <c r="G459" t="s">
        <v>2322</v>
      </c>
      <c r="H459" t="s">
        <v>2323</v>
      </c>
      <c r="J459" t="s">
        <v>2324</v>
      </c>
      <c r="L459" t="s">
        <v>752</v>
      </c>
      <c r="M459" t="s">
        <v>193</v>
      </c>
      <c r="R459" t="s">
        <v>2325</v>
      </c>
      <c r="W459" t="s">
        <v>2326</v>
      </c>
      <c r="X459" t="s">
        <v>2327</v>
      </c>
      <c r="Y459" t="s">
        <v>762</v>
      </c>
      <c r="Z459" t="s">
        <v>143</v>
      </c>
      <c r="AA459" t="s">
        <v>763</v>
      </c>
      <c r="AB459" t="s">
        <v>757</v>
      </c>
      <c r="AC459" t="s">
        <v>146</v>
      </c>
      <c r="AD459" t="s">
        <v>140</v>
      </c>
      <c r="AE459" t="s">
        <v>147</v>
      </c>
      <c r="AG459" t="s">
        <v>149</v>
      </c>
    </row>
    <row r="460" spans="1:33" x14ac:dyDescent="0.25">
      <c r="A460">
        <v>1992854103</v>
      </c>
      <c r="B460">
        <v>583624</v>
      </c>
      <c r="C460" t="s">
        <v>2328</v>
      </c>
      <c r="D460" t="s">
        <v>2329</v>
      </c>
      <c r="E460" t="s">
        <v>2330</v>
      </c>
      <c r="G460" t="s">
        <v>2331</v>
      </c>
      <c r="H460" t="s">
        <v>2332</v>
      </c>
      <c r="I460">
        <v>103</v>
      </c>
      <c r="J460" t="s">
        <v>2333</v>
      </c>
      <c r="L460" t="s">
        <v>19</v>
      </c>
      <c r="M460" t="s">
        <v>193</v>
      </c>
      <c r="R460" t="s">
        <v>2334</v>
      </c>
      <c r="W460" t="s">
        <v>2335</v>
      </c>
      <c r="X460" t="s">
        <v>2336</v>
      </c>
      <c r="Y460" t="s">
        <v>234</v>
      </c>
      <c r="Z460" t="s">
        <v>143</v>
      </c>
      <c r="AA460" t="s">
        <v>2337</v>
      </c>
      <c r="AB460" t="s">
        <v>757</v>
      </c>
      <c r="AC460" t="s">
        <v>146</v>
      </c>
      <c r="AD460" t="s">
        <v>140</v>
      </c>
      <c r="AE460" t="s">
        <v>147</v>
      </c>
      <c r="AF460" t="s">
        <v>236</v>
      </c>
      <c r="AG460" t="s">
        <v>149</v>
      </c>
    </row>
    <row r="461" spans="1:33" x14ac:dyDescent="0.25">
      <c r="A461">
        <v>1659352599</v>
      </c>
      <c r="B461">
        <v>565119</v>
      </c>
      <c r="C461" t="s">
        <v>2338</v>
      </c>
      <c r="D461" t="s">
        <v>2339</v>
      </c>
      <c r="E461" t="s">
        <v>2340</v>
      </c>
      <c r="G461" t="s">
        <v>2341</v>
      </c>
      <c r="H461" t="s">
        <v>2342</v>
      </c>
      <c r="J461" t="s">
        <v>2343</v>
      </c>
      <c r="L461" t="s">
        <v>19</v>
      </c>
      <c r="M461" t="s">
        <v>193</v>
      </c>
      <c r="R461" t="s">
        <v>2344</v>
      </c>
      <c r="W461" t="s">
        <v>2340</v>
      </c>
      <c r="X461" t="s">
        <v>2345</v>
      </c>
      <c r="Y461" t="s">
        <v>951</v>
      </c>
      <c r="Z461" t="s">
        <v>143</v>
      </c>
      <c r="AA461" t="s">
        <v>2346</v>
      </c>
      <c r="AB461" t="s">
        <v>757</v>
      </c>
      <c r="AC461" t="s">
        <v>146</v>
      </c>
      <c r="AD461" t="s">
        <v>140</v>
      </c>
      <c r="AE461" t="s">
        <v>147</v>
      </c>
      <c r="AG461" t="s">
        <v>149</v>
      </c>
    </row>
    <row r="462" spans="1:33" x14ac:dyDescent="0.25">
      <c r="A462">
        <v>1891740676</v>
      </c>
      <c r="B462">
        <v>2946101</v>
      </c>
      <c r="C462" t="s">
        <v>2347</v>
      </c>
      <c r="D462" t="s">
        <v>2348</v>
      </c>
      <c r="E462" t="s">
        <v>2347</v>
      </c>
      <c r="G462" t="s">
        <v>206</v>
      </c>
      <c r="H462" t="s">
        <v>207</v>
      </c>
      <c r="J462" t="s">
        <v>208</v>
      </c>
      <c r="L462" t="s">
        <v>664</v>
      </c>
      <c r="M462" t="s">
        <v>140</v>
      </c>
      <c r="R462" t="s">
        <v>2347</v>
      </c>
      <c r="W462" t="s">
        <v>2347</v>
      </c>
      <c r="X462" t="s">
        <v>2349</v>
      </c>
      <c r="Y462" t="s">
        <v>225</v>
      </c>
      <c r="Z462" t="s">
        <v>143</v>
      </c>
      <c r="AA462" t="s">
        <v>2350</v>
      </c>
      <c r="AB462" t="s">
        <v>145</v>
      </c>
      <c r="AC462" t="s">
        <v>146</v>
      </c>
      <c r="AD462" t="s">
        <v>140</v>
      </c>
      <c r="AE462" t="s">
        <v>147</v>
      </c>
      <c r="AF462" t="s">
        <v>214</v>
      </c>
      <c r="AG462" t="s">
        <v>149</v>
      </c>
    </row>
    <row r="463" spans="1:33" x14ac:dyDescent="0.25">
      <c r="A463">
        <v>1134118821</v>
      </c>
      <c r="B463">
        <v>2251114</v>
      </c>
      <c r="C463" t="s">
        <v>2351</v>
      </c>
      <c r="D463" t="s">
        <v>2352</v>
      </c>
      <c r="E463" t="s">
        <v>2353</v>
      </c>
      <c r="G463" t="s">
        <v>206</v>
      </c>
      <c r="H463" t="s">
        <v>207</v>
      </c>
      <c r="J463" t="s">
        <v>208</v>
      </c>
      <c r="L463" t="s">
        <v>165</v>
      </c>
      <c r="M463" t="s">
        <v>140</v>
      </c>
      <c r="R463" t="s">
        <v>2351</v>
      </c>
      <c r="W463" t="s">
        <v>2354</v>
      </c>
      <c r="X463" t="s">
        <v>872</v>
      </c>
      <c r="Y463" t="s">
        <v>873</v>
      </c>
      <c r="Z463" t="s">
        <v>143</v>
      </c>
      <c r="AA463" t="s">
        <v>874</v>
      </c>
      <c r="AB463" t="s">
        <v>145</v>
      </c>
      <c r="AC463" t="s">
        <v>146</v>
      </c>
      <c r="AD463" t="s">
        <v>140</v>
      </c>
      <c r="AE463" t="s">
        <v>147</v>
      </c>
      <c r="AF463" t="s">
        <v>148</v>
      </c>
      <c r="AG463" t="s">
        <v>149</v>
      </c>
    </row>
    <row r="464" spans="1:33" x14ac:dyDescent="0.25">
      <c r="A464">
        <v>1629280896</v>
      </c>
      <c r="B464">
        <v>3477781</v>
      </c>
      <c r="C464" t="s">
        <v>2355</v>
      </c>
      <c r="D464" t="s">
        <v>2356</v>
      </c>
      <c r="E464" t="s">
        <v>2357</v>
      </c>
      <c r="G464" t="s">
        <v>206</v>
      </c>
      <c r="H464" t="s">
        <v>207</v>
      </c>
      <c r="J464" t="s">
        <v>208</v>
      </c>
      <c r="L464" t="s">
        <v>159</v>
      </c>
      <c r="M464" t="s">
        <v>140</v>
      </c>
      <c r="R464" t="s">
        <v>2355</v>
      </c>
      <c r="W464" t="s">
        <v>2357</v>
      </c>
      <c r="X464" t="s">
        <v>1902</v>
      </c>
      <c r="Y464" t="s">
        <v>2216</v>
      </c>
      <c r="Z464" t="s">
        <v>143</v>
      </c>
      <c r="AA464" t="s">
        <v>1904</v>
      </c>
      <c r="AB464" t="s">
        <v>145</v>
      </c>
      <c r="AC464" t="s">
        <v>146</v>
      </c>
      <c r="AD464" t="s">
        <v>140</v>
      </c>
      <c r="AE464" t="s">
        <v>147</v>
      </c>
      <c r="AF464" t="s">
        <v>214</v>
      </c>
      <c r="AG464" t="s">
        <v>149</v>
      </c>
    </row>
    <row r="465" spans="1:33" x14ac:dyDescent="0.25">
      <c r="A465">
        <v>1124092994</v>
      </c>
      <c r="B465">
        <v>1515246</v>
      </c>
      <c r="C465" t="s">
        <v>2358</v>
      </c>
      <c r="D465" t="s">
        <v>2359</v>
      </c>
      <c r="E465" t="s">
        <v>2360</v>
      </c>
      <c r="G465" t="s">
        <v>206</v>
      </c>
      <c r="H465" t="s">
        <v>207</v>
      </c>
      <c r="J465" t="s">
        <v>208</v>
      </c>
      <c r="L465" t="s">
        <v>209</v>
      </c>
      <c r="M465" t="s">
        <v>140</v>
      </c>
      <c r="R465" t="s">
        <v>2358</v>
      </c>
      <c r="W465" t="s">
        <v>2360</v>
      </c>
      <c r="X465" t="s">
        <v>2361</v>
      </c>
      <c r="Y465" t="s">
        <v>2362</v>
      </c>
      <c r="Z465" t="s">
        <v>143</v>
      </c>
      <c r="AA465" t="s">
        <v>2363</v>
      </c>
      <c r="AB465" t="s">
        <v>145</v>
      </c>
      <c r="AC465" t="s">
        <v>146</v>
      </c>
      <c r="AD465" t="s">
        <v>140</v>
      </c>
      <c r="AE465" t="s">
        <v>147</v>
      </c>
      <c r="AF465" t="s">
        <v>214</v>
      </c>
      <c r="AG465" t="s">
        <v>149</v>
      </c>
    </row>
    <row r="466" spans="1:33" x14ac:dyDescent="0.25">
      <c r="A466">
        <v>1780838631</v>
      </c>
      <c r="B466">
        <v>3488942</v>
      </c>
      <c r="C466" t="s">
        <v>2364</v>
      </c>
      <c r="D466" t="s">
        <v>2365</v>
      </c>
      <c r="E466" t="s">
        <v>2366</v>
      </c>
      <c r="G466" t="s">
        <v>206</v>
      </c>
      <c r="H466" t="s">
        <v>207</v>
      </c>
      <c r="J466" t="s">
        <v>208</v>
      </c>
      <c r="L466" t="s">
        <v>159</v>
      </c>
      <c r="M466" t="s">
        <v>140</v>
      </c>
      <c r="R466" t="s">
        <v>2364</v>
      </c>
      <c r="W466" t="s">
        <v>2366</v>
      </c>
      <c r="X466" t="s">
        <v>2367</v>
      </c>
      <c r="Y466" t="s">
        <v>2368</v>
      </c>
      <c r="Z466" t="s">
        <v>143</v>
      </c>
      <c r="AA466" t="s">
        <v>2369</v>
      </c>
      <c r="AB466" t="s">
        <v>145</v>
      </c>
      <c r="AC466" t="s">
        <v>146</v>
      </c>
      <c r="AD466" t="s">
        <v>140</v>
      </c>
      <c r="AE466" t="s">
        <v>147</v>
      </c>
      <c r="AF466" t="s">
        <v>214</v>
      </c>
      <c r="AG466" t="s">
        <v>149</v>
      </c>
    </row>
    <row r="467" spans="1:33" x14ac:dyDescent="0.25">
      <c r="A467">
        <v>1598783441</v>
      </c>
      <c r="B467">
        <v>2669432</v>
      </c>
      <c r="C467" t="s">
        <v>2370</v>
      </c>
      <c r="D467" t="s">
        <v>2371</v>
      </c>
      <c r="E467" t="s">
        <v>2372</v>
      </c>
      <c r="G467" t="s">
        <v>206</v>
      </c>
      <c r="H467" t="s">
        <v>207</v>
      </c>
      <c r="J467" t="s">
        <v>208</v>
      </c>
      <c r="L467" t="s">
        <v>159</v>
      </c>
      <c r="M467" t="s">
        <v>140</v>
      </c>
      <c r="R467" t="s">
        <v>2370</v>
      </c>
      <c r="W467" t="s">
        <v>2372</v>
      </c>
      <c r="X467" t="s">
        <v>611</v>
      </c>
      <c r="Y467" t="s">
        <v>419</v>
      </c>
      <c r="Z467" t="s">
        <v>143</v>
      </c>
      <c r="AA467" t="s">
        <v>612</v>
      </c>
      <c r="AB467" t="s">
        <v>145</v>
      </c>
      <c r="AC467" t="s">
        <v>146</v>
      </c>
      <c r="AD467" t="s">
        <v>140</v>
      </c>
      <c r="AE467" t="s">
        <v>147</v>
      </c>
      <c r="AF467" t="s">
        <v>214</v>
      </c>
      <c r="AG467" t="s">
        <v>149</v>
      </c>
    </row>
    <row r="468" spans="1:33" x14ac:dyDescent="0.25">
      <c r="A468">
        <v>1144218249</v>
      </c>
      <c r="B468">
        <v>556785</v>
      </c>
      <c r="C468" t="s">
        <v>2373</v>
      </c>
      <c r="D468" t="s">
        <v>2374</v>
      </c>
      <c r="E468" t="s">
        <v>2375</v>
      </c>
      <c r="G468" t="s">
        <v>206</v>
      </c>
      <c r="H468" t="s">
        <v>207</v>
      </c>
      <c r="J468" t="s">
        <v>208</v>
      </c>
      <c r="L468" t="s">
        <v>165</v>
      </c>
      <c r="M468" t="s">
        <v>140</v>
      </c>
      <c r="R468" t="s">
        <v>2373</v>
      </c>
      <c r="W468" t="s">
        <v>2376</v>
      </c>
      <c r="X468" t="s">
        <v>919</v>
      </c>
      <c r="Y468" t="s">
        <v>219</v>
      </c>
      <c r="Z468" t="s">
        <v>143</v>
      </c>
      <c r="AA468" t="s">
        <v>920</v>
      </c>
      <c r="AB468" t="s">
        <v>145</v>
      </c>
      <c r="AC468" t="s">
        <v>146</v>
      </c>
      <c r="AD468" t="s">
        <v>140</v>
      </c>
      <c r="AE468" t="s">
        <v>147</v>
      </c>
      <c r="AF468" t="s">
        <v>214</v>
      </c>
      <c r="AG468" t="s">
        <v>149</v>
      </c>
    </row>
    <row r="469" spans="1:33" x14ac:dyDescent="0.25">
      <c r="A469">
        <v>1336214469</v>
      </c>
      <c r="B469">
        <v>1885309</v>
      </c>
      <c r="C469" t="s">
        <v>2377</v>
      </c>
      <c r="D469" t="s">
        <v>2378</v>
      </c>
      <c r="E469" t="s">
        <v>2379</v>
      </c>
      <c r="G469" t="s">
        <v>206</v>
      </c>
      <c r="H469" t="s">
        <v>207</v>
      </c>
      <c r="J469" t="s">
        <v>208</v>
      </c>
      <c r="L469" t="s">
        <v>139</v>
      </c>
      <c r="M469" t="s">
        <v>140</v>
      </c>
      <c r="R469" t="s">
        <v>2377</v>
      </c>
      <c r="W469" t="s">
        <v>2379</v>
      </c>
      <c r="X469" t="s">
        <v>2380</v>
      </c>
      <c r="Y469" t="s">
        <v>2381</v>
      </c>
      <c r="Z469" t="s">
        <v>143</v>
      </c>
      <c r="AA469" t="s">
        <v>2382</v>
      </c>
      <c r="AB469" t="s">
        <v>145</v>
      </c>
      <c r="AC469" t="s">
        <v>146</v>
      </c>
      <c r="AD469" t="s">
        <v>140</v>
      </c>
      <c r="AE469" t="s">
        <v>147</v>
      </c>
      <c r="AF469" t="s">
        <v>214</v>
      </c>
      <c r="AG469" t="s">
        <v>149</v>
      </c>
    </row>
    <row r="470" spans="1:33" x14ac:dyDescent="0.25">
      <c r="A470">
        <v>1154319242</v>
      </c>
      <c r="B470">
        <v>1713395</v>
      </c>
      <c r="C470" t="s">
        <v>2383</v>
      </c>
      <c r="D470" t="s">
        <v>2384</v>
      </c>
      <c r="E470" t="s">
        <v>2385</v>
      </c>
      <c r="G470" t="s">
        <v>206</v>
      </c>
      <c r="H470" t="s">
        <v>207</v>
      </c>
      <c r="J470" t="s">
        <v>208</v>
      </c>
      <c r="L470" t="s">
        <v>165</v>
      </c>
      <c r="M470" t="s">
        <v>140</v>
      </c>
      <c r="R470" t="s">
        <v>2383</v>
      </c>
      <c r="W470" t="s">
        <v>2385</v>
      </c>
      <c r="X470" t="s">
        <v>2386</v>
      </c>
      <c r="Y470" t="s">
        <v>873</v>
      </c>
      <c r="Z470" t="s">
        <v>143</v>
      </c>
      <c r="AA470" t="s">
        <v>2387</v>
      </c>
      <c r="AB470" t="s">
        <v>145</v>
      </c>
      <c r="AC470" t="s">
        <v>146</v>
      </c>
      <c r="AD470" t="s">
        <v>140</v>
      </c>
      <c r="AE470" t="s">
        <v>147</v>
      </c>
      <c r="AF470" t="s">
        <v>148</v>
      </c>
      <c r="AG470" t="s">
        <v>149</v>
      </c>
    </row>
    <row r="471" spans="1:33" x14ac:dyDescent="0.25">
      <c r="A471">
        <v>1346238433</v>
      </c>
      <c r="B471">
        <v>1215838</v>
      </c>
      <c r="C471" t="s">
        <v>2388</v>
      </c>
      <c r="D471" t="s">
        <v>2389</v>
      </c>
      <c r="E471" t="s">
        <v>2390</v>
      </c>
      <c r="G471" t="s">
        <v>206</v>
      </c>
      <c r="H471" t="s">
        <v>207</v>
      </c>
      <c r="J471" t="s">
        <v>208</v>
      </c>
      <c r="L471" t="s">
        <v>165</v>
      </c>
      <c r="M471" t="s">
        <v>140</v>
      </c>
      <c r="R471" t="s">
        <v>2388</v>
      </c>
      <c r="W471" t="s">
        <v>2390</v>
      </c>
      <c r="X471" t="s">
        <v>443</v>
      </c>
      <c r="Y471" t="s">
        <v>444</v>
      </c>
      <c r="Z471" t="s">
        <v>143</v>
      </c>
      <c r="AA471" t="s">
        <v>445</v>
      </c>
      <c r="AB471" t="s">
        <v>145</v>
      </c>
      <c r="AC471" t="s">
        <v>146</v>
      </c>
      <c r="AD471" t="s">
        <v>140</v>
      </c>
      <c r="AE471" t="s">
        <v>147</v>
      </c>
      <c r="AF471" t="s">
        <v>214</v>
      </c>
      <c r="AG471" t="s">
        <v>149</v>
      </c>
    </row>
    <row r="472" spans="1:33" x14ac:dyDescent="0.25">
      <c r="A472">
        <v>1649479239</v>
      </c>
      <c r="B472">
        <v>3426657</v>
      </c>
      <c r="C472" t="s">
        <v>2391</v>
      </c>
      <c r="D472" t="s">
        <v>2392</v>
      </c>
      <c r="E472" t="s">
        <v>2393</v>
      </c>
      <c r="G472" t="s">
        <v>458</v>
      </c>
      <c r="H472" t="s">
        <v>459</v>
      </c>
      <c r="J472" t="s">
        <v>460</v>
      </c>
      <c r="L472" t="s">
        <v>2394</v>
      </c>
      <c r="M472" t="s">
        <v>140</v>
      </c>
      <c r="R472" t="s">
        <v>2391</v>
      </c>
      <c r="W472" t="s">
        <v>2395</v>
      </c>
      <c r="X472" t="s">
        <v>461</v>
      </c>
      <c r="Y472" t="s">
        <v>462</v>
      </c>
      <c r="Z472" t="s">
        <v>143</v>
      </c>
      <c r="AA472" t="s">
        <v>498</v>
      </c>
      <c r="AB472" t="s">
        <v>145</v>
      </c>
      <c r="AC472" t="s">
        <v>146</v>
      </c>
      <c r="AD472" t="s">
        <v>140</v>
      </c>
      <c r="AE472" t="s">
        <v>147</v>
      </c>
      <c r="AF472" t="s">
        <v>464</v>
      </c>
      <c r="AG472" t="s">
        <v>149</v>
      </c>
    </row>
    <row r="473" spans="1:33" x14ac:dyDescent="0.25">
      <c r="A473">
        <v>1346239308</v>
      </c>
      <c r="B473">
        <v>2665341</v>
      </c>
      <c r="C473" t="s">
        <v>2396</v>
      </c>
      <c r="D473" t="s">
        <v>2397</v>
      </c>
      <c r="E473" t="s">
        <v>2398</v>
      </c>
      <c r="G473" t="s">
        <v>458</v>
      </c>
      <c r="H473" t="s">
        <v>459</v>
      </c>
      <c r="J473" t="s">
        <v>460</v>
      </c>
      <c r="L473" t="s">
        <v>165</v>
      </c>
      <c r="M473" t="s">
        <v>140</v>
      </c>
      <c r="R473" t="s">
        <v>2396</v>
      </c>
      <c r="W473" t="s">
        <v>2399</v>
      </c>
      <c r="X473" t="s">
        <v>2400</v>
      </c>
      <c r="Y473" t="s">
        <v>462</v>
      </c>
      <c r="Z473" t="s">
        <v>143</v>
      </c>
      <c r="AA473" t="s">
        <v>476</v>
      </c>
      <c r="AB473" t="s">
        <v>145</v>
      </c>
      <c r="AC473" t="s">
        <v>146</v>
      </c>
      <c r="AD473" t="s">
        <v>140</v>
      </c>
      <c r="AE473" t="s">
        <v>147</v>
      </c>
      <c r="AF473" t="s">
        <v>464</v>
      </c>
      <c r="AG473" t="s">
        <v>149</v>
      </c>
    </row>
    <row r="474" spans="1:33" x14ac:dyDescent="0.25">
      <c r="A474">
        <v>1316971831</v>
      </c>
      <c r="B474">
        <v>3489714</v>
      </c>
      <c r="C474" t="s">
        <v>2401</v>
      </c>
      <c r="D474" t="s">
        <v>2402</v>
      </c>
      <c r="E474" t="s">
        <v>2403</v>
      </c>
      <c r="G474" t="s">
        <v>458</v>
      </c>
      <c r="H474" t="s">
        <v>459</v>
      </c>
      <c r="J474" t="s">
        <v>460</v>
      </c>
      <c r="L474" t="s">
        <v>159</v>
      </c>
      <c r="M474" t="s">
        <v>140</v>
      </c>
      <c r="R474" t="s">
        <v>2401</v>
      </c>
      <c r="W474" t="s">
        <v>2403</v>
      </c>
      <c r="X474" t="s">
        <v>2404</v>
      </c>
      <c r="Y474" t="s">
        <v>522</v>
      </c>
      <c r="Z474" t="s">
        <v>143</v>
      </c>
      <c r="AA474" t="s">
        <v>2405</v>
      </c>
      <c r="AB474" t="s">
        <v>145</v>
      </c>
      <c r="AC474" t="s">
        <v>146</v>
      </c>
      <c r="AD474" t="s">
        <v>140</v>
      </c>
      <c r="AE474" t="s">
        <v>147</v>
      </c>
      <c r="AF474" t="s">
        <v>464</v>
      </c>
      <c r="AG474" t="s">
        <v>149</v>
      </c>
    </row>
    <row r="475" spans="1:33" x14ac:dyDescent="0.25">
      <c r="A475">
        <v>1790782548</v>
      </c>
      <c r="B475">
        <v>1203869</v>
      </c>
      <c r="C475" t="s">
        <v>2406</v>
      </c>
      <c r="D475" t="s">
        <v>2407</v>
      </c>
      <c r="E475" t="s">
        <v>2408</v>
      </c>
      <c r="G475" t="s">
        <v>458</v>
      </c>
      <c r="H475" t="s">
        <v>459</v>
      </c>
      <c r="J475" t="s">
        <v>460</v>
      </c>
      <c r="L475" t="s">
        <v>165</v>
      </c>
      <c r="M475" t="s">
        <v>140</v>
      </c>
      <c r="R475" t="s">
        <v>2406</v>
      </c>
      <c r="W475" t="s">
        <v>2409</v>
      </c>
      <c r="X475" t="s">
        <v>2154</v>
      </c>
      <c r="Y475" t="s">
        <v>2155</v>
      </c>
      <c r="Z475" t="s">
        <v>143</v>
      </c>
      <c r="AA475" t="s">
        <v>2156</v>
      </c>
      <c r="AB475" t="s">
        <v>145</v>
      </c>
      <c r="AC475" t="s">
        <v>146</v>
      </c>
      <c r="AD475" t="s">
        <v>140</v>
      </c>
      <c r="AE475" t="s">
        <v>147</v>
      </c>
      <c r="AF475" t="s">
        <v>464</v>
      </c>
      <c r="AG475" t="s">
        <v>149</v>
      </c>
    </row>
    <row r="476" spans="1:33" x14ac:dyDescent="0.25">
      <c r="A476">
        <v>1972591097</v>
      </c>
      <c r="B476">
        <v>2260259</v>
      </c>
      <c r="C476" t="s">
        <v>2410</v>
      </c>
      <c r="D476" t="s">
        <v>2411</v>
      </c>
      <c r="E476" t="s">
        <v>2412</v>
      </c>
      <c r="G476" t="s">
        <v>206</v>
      </c>
      <c r="H476" t="s">
        <v>207</v>
      </c>
      <c r="J476" t="s">
        <v>208</v>
      </c>
      <c r="L476" t="s">
        <v>2394</v>
      </c>
      <c r="M476" t="s">
        <v>140</v>
      </c>
      <c r="R476" t="s">
        <v>2410</v>
      </c>
      <c r="W476" t="s">
        <v>2413</v>
      </c>
      <c r="X476" t="s">
        <v>224</v>
      </c>
      <c r="Y476" t="s">
        <v>225</v>
      </c>
      <c r="Z476" t="s">
        <v>143</v>
      </c>
      <c r="AA476" t="s">
        <v>226</v>
      </c>
      <c r="AB476" t="s">
        <v>145</v>
      </c>
      <c r="AC476" t="s">
        <v>146</v>
      </c>
      <c r="AD476" t="s">
        <v>140</v>
      </c>
      <c r="AE476" t="s">
        <v>147</v>
      </c>
      <c r="AF476" t="s">
        <v>214</v>
      </c>
      <c r="AG476" t="s">
        <v>149</v>
      </c>
    </row>
    <row r="477" spans="1:33" x14ac:dyDescent="0.25">
      <c r="A477">
        <v>1669460762</v>
      </c>
      <c r="B477">
        <v>2070735</v>
      </c>
      <c r="C477" t="s">
        <v>2414</v>
      </c>
      <c r="D477" t="s">
        <v>2415</v>
      </c>
      <c r="E477" t="s">
        <v>2414</v>
      </c>
      <c r="G477" t="s">
        <v>206</v>
      </c>
      <c r="H477" t="s">
        <v>207</v>
      </c>
      <c r="J477" t="s">
        <v>208</v>
      </c>
      <c r="L477" t="s">
        <v>664</v>
      </c>
      <c r="M477" t="s">
        <v>140</v>
      </c>
      <c r="R477" t="s">
        <v>2414</v>
      </c>
      <c r="W477" t="s">
        <v>2416</v>
      </c>
      <c r="X477" t="s">
        <v>2417</v>
      </c>
      <c r="Y477" t="s">
        <v>424</v>
      </c>
      <c r="Z477" t="s">
        <v>143</v>
      </c>
      <c r="AA477" t="s">
        <v>2418</v>
      </c>
      <c r="AB477" t="s">
        <v>1405</v>
      </c>
      <c r="AC477" t="s">
        <v>146</v>
      </c>
      <c r="AD477" t="s">
        <v>140</v>
      </c>
      <c r="AE477" t="s">
        <v>147</v>
      </c>
      <c r="AF477" t="s">
        <v>214</v>
      </c>
      <c r="AG477" t="s">
        <v>149</v>
      </c>
    </row>
    <row r="478" spans="1:33" x14ac:dyDescent="0.25">
      <c r="A478">
        <v>1548382229</v>
      </c>
      <c r="B478">
        <v>3199213</v>
      </c>
      <c r="C478" t="s">
        <v>2419</v>
      </c>
      <c r="D478" t="s">
        <v>2420</v>
      </c>
      <c r="E478" t="s">
        <v>2419</v>
      </c>
      <c r="G478" t="s">
        <v>206</v>
      </c>
      <c r="H478" t="s">
        <v>207</v>
      </c>
      <c r="J478" t="s">
        <v>208</v>
      </c>
      <c r="L478" t="s">
        <v>139</v>
      </c>
      <c r="M478" t="s">
        <v>140</v>
      </c>
      <c r="R478" t="s">
        <v>2419</v>
      </c>
      <c r="W478" t="s">
        <v>2419</v>
      </c>
      <c r="X478" t="s">
        <v>224</v>
      </c>
      <c r="Y478" t="s">
        <v>225</v>
      </c>
      <c r="Z478" t="s">
        <v>143</v>
      </c>
      <c r="AA478" t="s">
        <v>226</v>
      </c>
      <c r="AB478" t="s">
        <v>1177</v>
      </c>
      <c r="AC478" t="s">
        <v>146</v>
      </c>
      <c r="AD478" t="s">
        <v>140</v>
      </c>
      <c r="AE478" t="s">
        <v>147</v>
      </c>
      <c r="AF478" t="s">
        <v>214</v>
      </c>
      <c r="AG478" t="s">
        <v>149</v>
      </c>
    </row>
    <row r="479" spans="1:33" x14ac:dyDescent="0.25">
      <c r="A479">
        <v>1528271608</v>
      </c>
      <c r="B479">
        <v>3146334</v>
      </c>
      <c r="C479" t="s">
        <v>2421</v>
      </c>
      <c r="D479" t="s">
        <v>2422</v>
      </c>
      <c r="E479" t="s">
        <v>2423</v>
      </c>
      <c r="G479" t="s">
        <v>206</v>
      </c>
      <c r="H479" t="s">
        <v>207</v>
      </c>
      <c r="J479" t="s">
        <v>208</v>
      </c>
      <c r="L479" t="s">
        <v>664</v>
      </c>
      <c r="M479" t="s">
        <v>140</v>
      </c>
      <c r="R479" t="s">
        <v>2421</v>
      </c>
      <c r="W479" t="s">
        <v>2423</v>
      </c>
      <c r="X479" t="s">
        <v>224</v>
      </c>
      <c r="Y479" t="s">
        <v>225</v>
      </c>
      <c r="Z479" t="s">
        <v>143</v>
      </c>
      <c r="AA479" t="s">
        <v>226</v>
      </c>
      <c r="AB479" t="s">
        <v>145</v>
      </c>
      <c r="AC479" t="s">
        <v>146</v>
      </c>
      <c r="AD479" t="s">
        <v>140</v>
      </c>
      <c r="AE479" t="s">
        <v>147</v>
      </c>
      <c r="AF479" t="s">
        <v>214</v>
      </c>
      <c r="AG479" t="s">
        <v>149</v>
      </c>
    </row>
    <row r="480" spans="1:33" x14ac:dyDescent="0.25">
      <c r="A480">
        <v>1497761092</v>
      </c>
      <c r="B480">
        <v>3412668</v>
      </c>
      <c r="C480" t="s">
        <v>2424</v>
      </c>
      <c r="D480" t="s">
        <v>2425</v>
      </c>
      <c r="E480" t="s">
        <v>2426</v>
      </c>
      <c r="G480" t="s">
        <v>206</v>
      </c>
      <c r="H480" t="s">
        <v>207</v>
      </c>
      <c r="J480" t="s">
        <v>208</v>
      </c>
      <c r="L480" t="s">
        <v>664</v>
      </c>
      <c r="M480" t="s">
        <v>140</v>
      </c>
      <c r="R480" t="s">
        <v>2424</v>
      </c>
      <c r="W480" t="s">
        <v>2426</v>
      </c>
      <c r="X480" t="s">
        <v>224</v>
      </c>
      <c r="Y480" t="s">
        <v>225</v>
      </c>
      <c r="Z480" t="s">
        <v>143</v>
      </c>
      <c r="AA480" t="s">
        <v>226</v>
      </c>
      <c r="AB480" t="s">
        <v>145</v>
      </c>
      <c r="AC480" t="s">
        <v>146</v>
      </c>
      <c r="AD480" t="s">
        <v>140</v>
      </c>
      <c r="AE480" t="s">
        <v>147</v>
      </c>
      <c r="AF480" t="s">
        <v>214</v>
      </c>
      <c r="AG480" t="s">
        <v>149</v>
      </c>
    </row>
    <row r="481" spans="1:33" x14ac:dyDescent="0.25">
      <c r="A481">
        <v>1508831124</v>
      </c>
      <c r="B481">
        <v>3307682</v>
      </c>
      <c r="C481" t="s">
        <v>2427</v>
      </c>
      <c r="D481" t="s">
        <v>2428</v>
      </c>
      <c r="E481" t="s">
        <v>2427</v>
      </c>
      <c r="G481" t="s">
        <v>136</v>
      </c>
      <c r="H481" t="s">
        <v>137</v>
      </c>
      <c r="J481" t="s">
        <v>138</v>
      </c>
      <c r="L481" t="s">
        <v>139</v>
      </c>
      <c r="M481" t="s">
        <v>140</v>
      </c>
      <c r="R481" t="s">
        <v>2427</v>
      </c>
      <c r="W481" t="s">
        <v>2427</v>
      </c>
      <c r="X481" t="s">
        <v>2429</v>
      </c>
      <c r="Y481" t="s">
        <v>2076</v>
      </c>
      <c r="Z481" t="s">
        <v>143</v>
      </c>
      <c r="AA481" t="s">
        <v>2430</v>
      </c>
      <c r="AB481" t="s">
        <v>145</v>
      </c>
      <c r="AC481" t="s">
        <v>146</v>
      </c>
      <c r="AD481" t="s">
        <v>140</v>
      </c>
      <c r="AE481" t="s">
        <v>147</v>
      </c>
      <c r="AF481" t="s">
        <v>148</v>
      </c>
      <c r="AG481" t="s">
        <v>149</v>
      </c>
    </row>
    <row r="482" spans="1:33" x14ac:dyDescent="0.25">
      <c r="A482">
        <v>1619280534</v>
      </c>
      <c r="B482">
        <v>3431683</v>
      </c>
      <c r="C482" t="s">
        <v>2431</v>
      </c>
      <c r="D482" t="s">
        <v>2432</v>
      </c>
      <c r="E482" t="s">
        <v>2433</v>
      </c>
      <c r="G482" t="s">
        <v>136</v>
      </c>
      <c r="H482" t="s">
        <v>137</v>
      </c>
      <c r="J482" t="s">
        <v>138</v>
      </c>
      <c r="L482" t="s">
        <v>159</v>
      </c>
      <c r="M482" t="s">
        <v>140</v>
      </c>
      <c r="R482" t="s">
        <v>2431</v>
      </c>
      <c r="W482" t="s">
        <v>2433</v>
      </c>
      <c r="X482" t="s">
        <v>2434</v>
      </c>
      <c r="Y482" t="s">
        <v>142</v>
      </c>
      <c r="Z482" t="s">
        <v>143</v>
      </c>
      <c r="AA482" t="s">
        <v>1222</v>
      </c>
      <c r="AB482" t="s">
        <v>145</v>
      </c>
      <c r="AC482" t="s">
        <v>146</v>
      </c>
      <c r="AD482" t="s">
        <v>140</v>
      </c>
      <c r="AE482" t="s">
        <v>147</v>
      </c>
      <c r="AF482" t="s">
        <v>148</v>
      </c>
      <c r="AG482" t="s">
        <v>149</v>
      </c>
    </row>
    <row r="483" spans="1:33" x14ac:dyDescent="0.25">
      <c r="A483">
        <v>1285074054</v>
      </c>
      <c r="B483">
        <v>3619812</v>
      </c>
      <c r="C483" t="s">
        <v>2435</v>
      </c>
      <c r="D483" t="s">
        <v>2436</v>
      </c>
      <c r="E483" t="s">
        <v>2437</v>
      </c>
      <c r="G483" t="s">
        <v>136</v>
      </c>
      <c r="H483" t="s">
        <v>137</v>
      </c>
      <c r="J483" t="s">
        <v>138</v>
      </c>
      <c r="L483" t="s">
        <v>165</v>
      </c>
      <c r="M483" t="s">
        <v>140</v>
      </c>
      <c r="R483" t="s">
        <v>2435</v>
      </c>
      <c r="W483" t="s">
        <v>2437</v>
      </c>
      <c r="X483" t="s">
        <v>985</v>
      </c>
      <c r="Y483" t="s">
        <v>142</v>
      </c>
      <c r="Z483" t="s">
        <v>143</v>
      </c>
      <c r="AA483" t="s">
        <v>167</v>
      </c>
      <c r="AB483" t="s">
        <v>145</v>
      </c>
      <c r="AC483" t="s">
        <v>146</v>
      </c>
      <c r="AD483" t="s">
        <v>140</v>
      </c>
      <c r="AE483" t="s">
        <v>147</v>
      </c>
      <c r="AF483" t="s">
        <v>148</v>
      </c>
      <c r="AG483" t="s">
        <v>149</v>
      </c>
    </row>
    <row r="484" spans="1:33" x14ac:dyDescent="0.25">
      <c r="B484">
        <v>2252899</v>
      </c>
      <c r="C484" t="s">
        <v>2438</v>
      </c>
      <c r="D484" t="s">
        <v>2439</v>
      </c>
      <c r="E484" t="s">
        <v>2438</v>
      </c>
      <c r="F484">
        <v>141560053</v>
      </c>
      <c r="G484" t="s">
        <v>1679</v>
      </c>
      <c r="H484" t="s">
        <v>1680</v>
      </c>
      <c r="I484">
        <v>274</v>
      </c>
      <c r="J484" t="s">
        <v>1681</v>
      </c>
      <c r="L484" t="s">
        <v>95</v>
      </c>
      <c r="M484" t="s">
        <v>193</v>
      </c>
      <c r="W484" t="s">
        <v>2438</v>
      </c>
      <c r="X484" t="s">
        <v>1061</v>
      </c>
      <c r="Y484" t="s">
        <v>424</v>
      </c>
      <c r="Z484" t="s">
        <v>143</v>
      </c>
      <c r="AA484" t="s">
        <v>1683</v>
      </c>
      <c r="AB484" t="s">
        <v>538</v>
      </c>
      <c r="AC484" t="s">
        <v>146</v>
      </c>
      <c r="AD484" t="s">
        <v>140</v>
      </c>
      <c r="AE484" t="s">
        <v>147</v>
      </c>
      <c r="AF484" t="s">
        <v>214</v>
      </c>
      <c r="AG484" t="s">
        <v>149</v>
      </c>
    </row>
    <row r="485" spans="1:33" x14ac:dyDescent="0.25">
      <c r="B485">
        <v>2252904</v>
      </c>
      <c r="C485" t="s">
        <v>2440</v>
      </c>
      <c r="D485" t="s">
        <v>2441</v>
      </c>
      <c r="E485" t="s">
        <v>2440</v>
      </c>
      <c r="F485">
        <v>141560053</v>
      </c>
      <c r="G485" t="s">
        <v>1679</v>
      </c>
      <c r="H485" t="s">
        <v>1680</v>
      </c>
      <c r="I485">
        <v>274</v>
      </c>
      <c r="J485" t="s">
        <v>1681</v>
      </c>
      <c r="L485" t="s">
        <v>95</v>
      </c>
      <c r="M485" t="s">
        <v>193</v>
      </c>
      <c r="W485" t="s">
        <v>2440</v>
      </c>
      <c r="X485" t="s">
        <v>1135</v>
      </c>
      <c r="Y485" t="s">
        <v>424</v>
      </c>
      <c r="Z485" t="s">
        <v>143</v>
      </c>
      <c r="AA485" t="s">
        <v>1683</v>
      </c>
      <c r="AB485" t="s">
        <v>538</v>
      </c>
      <c r="AC485" t="s">
        <v>146</v>
      </c>
      <c r="AD485" t="s">
        <v>140</v>
      </c>
      <c r="AE485" t="s">
        <v>147</v>
      </c>
      <c r="AF485" t="s">
        <v>214</v>
      </c>
      <c r="AG485" t="s">
        <v>149</v>
      </c>
    </row>
    <row r="486" spans="1:33" x14ac:dyDescent="0.25">
      <c r="A486">
        <v>1700912367</v>
      </c>
      <c r="B486">
        <v>639496</v>
      </c>
      <c r="C486" t="s">
        <v>2442</v>
      </c>
      <c r="D486" t="s">
        <v>2443</v>
      </c>
      <c r="E486" t="s">
        <v>2442</v>
      </c>
      <c r="G486" t="s">
        <v>1168</v>
      </c>
      <c r="H486" t="s">
        <v>1169</v>
      </c>
      <c r="J486" t="s">
        <v>1170</v>
      </c>
      <c r="L486" t="s">
        <v>2444</v>
      </c>
      <c r="M486" t="s">
        <v>193</v>
      </c>
      <c r="R486" t="s">
        <v>2445</v>
      </c>
      <c r="W486" t="s">
        <v>2442</v>
      </c>
      <c r="X486" t="s">
        <v>1172</v>
      </c>
      <c r="Y486" t="s">
        <v>212</v>
      </c>
      <c r="Z486" t="s">
        <v>143</v>
      </c>
      <c r="AA486" t="s">
        <v>1173</v>
      </c>
      <c r="AB486" t="s">
        <v>308</v>
      </c>
      <c r="AC486" t="s">
        <v>146</v>
      </c>
      <c r="AD486" t="s">
        <v>140</v>
      </c>
      <c r="AE486" t="s">
        <v>147</v>
      </c>
      <c r="AF486" t="s">
        <v>214</v>
      </c>
      <c r="AG486" t="s">
        <v>149</v>
      </c>
    </row>
    <row r="487" spans="1:33" x14ac:dyDescent="0.25">
      <c r="A487">
        <v>1831294834</v>
      </c>
      <c r="B487">
        <v>2243429</v>
      </c>
      <c r="C487" t="s">
        <v>2446</v>
      </c>
      <c r="D487" t="s">
        <v>2447</v>
      </c>
      <c r="E487" t="s">
        <v>2448</v>
      </c>
      <c r="G487" t="s">
        <v>1168</v>
      </c>
      <c r="H487" t="s">
        <v>1169</v>
      </c>
      <c r="J487" t="s">
        <v>1170</v>
      </c>
      <c r="L487" t="s">
        <v>664</v>
      </c>
      <c r="M487" t="s">
        <v>140</v>
      </c>
      <c r="R487" t="s">
        <v>2446</v>
      </c>
      <c r="W487" t="s">
        <v>2446</v>
      </c>
      <c r="X487" t="s">
        <v>2449</v>
      </c>
      <c r="Y487" t="s">
        <v>1913</v>
      </c>
      <c r="Z487" t="s">
        <v>143</v>
      </c>
      <c r="AA487" t="s">
        <v>2450</v>
      </c>
      <c r="AB487" t="s">
        <v>145</v>
      </c>
      <c r="AC487" t="s">
        <v>146</v>
      </c>
      <c r="AD487" t="s">
        <v>140</v>
      </c>
      <c r="AE487" t="s">
        <v>147</v>
      </c>
      <c r="AG487" t="s">
        <v>149</v>
      </c>
    </row>
    <row r="488" spans="1:33" x14ac:dyDescent="0.25">
      <c r="A488">
        <v>1073779153</v>
      </c>
      <c r="B488">
        <v>3747968</v>
      </c>
      <c r="C488" t="s">
        <v>2451</v>
      </c>
      <c r="D488" t="s">
        <v>2452</v>
      </c>
      <c r="E488" t="s">
        <v>2453</v>
      </c>
      <c r="G488" t="s">
        <v>1168</v>
      </c>
      <c r="H488" t="s">
        <v>1169</v>
      </c>
      <c r="J488" t="s">
        <v>1170</v>
      </c>
      <c r="L488" t="s">
        <v>139</v>
      </c>
      <c r="M488" t="s">
        <v>140</v>
      </c>
      <c r="R488" t="s">
        <v>2451</v>
      </c>
      <c r="W488" t="s">
        <v>2453</v>
      </c>
      <c r="X488" t="s">
        <v>1172</v>
      </c>
      <c r="Y488" t="s">
        <v>212</v>
      </c>
      <c r="Z488" t="s">
        <v>143</v>
      </c>
      <c r="AA488" t="s">
        <v>1173</v>
      </c>
      <c r="AB488" t="s">
        <v>1181</v>
      </c>
      <c r="AC488" t="s">
        <v>146</v>
      </c>
      <c r="AD488" t="s">
        <v>140</v>
      </c>
      <c r="AE488" t="s">
        <v>147</v>
      </c>
      <c r="AG488" t="s">
        <v>149</v>
      </c>
    </row>
    <row r="489" spans="1:33" x14ac:dyDescent="0.25">
      <c r="A489">
        <v>1952432718</v>
      </c>
      <c r="B489">
        <v>3513682</v>
      </c>
      <c r="C489" t="s">
        <v>2454</v>
      </c>
      <c r="D489" t="s">
        <v>2455</v>
      </c>
      <c r="E489" t="s">
        <v>2454</v>
      </c>
      <c r="G489" t="s">
        <v>1168</v>
      </c>
      <c r="H489" t="s">
        <v>1169</v>
      </c>
      <c r="J489" t="s">
        <v>1170</v>
      </c>
      <c r="L489" t="s">
        <v>139</v>
      </c>
      <c r="M489" t="s">
        <v>140</v>
      </c>
      <c r="R489" t="s">
        <v>2454</v>
      </c>
      <c r="W489" t="s">
        <v>2456</v>
      </c>
      <c r="X489" t="s">
        <v>1172</v>
      </c>
      <c r="Y489" t="s">
        <v>212</v>
      </c>
      <c r="Z489" t="s">
        <v>143</v>
      </c>
      <c r="AA489" t="s">
        <v>1173</v>
      </c>
      <c r="AB489" t="s">
        <v>1177</v>
      </c>
      <c r="AC489" t="s">
        <v>146</v>
      </c>
      <c r="AD489" t="s">
        <v>140</v>
      </c>
      <c r="AE489" t="s">
        <v>147</v>
      </c>
      <c r="AG489" t="s">
        <v>149</v>
      </c>
    </row>
    <row r="490" spans="1:33" x14ac:dyDescent="0.25">
      <c r="A490">
        <v>1265583926</v>
      </c>
      <c r="B490">
        <v>3763893</v>
      </c>
      <c r="C490" t="s">
        <v>2457</v>
      </c>
      <c r="D490" t="s">
        <v>2458</v>
      </c>
      <c r="E490" t="s">
        <v>2459</v>
      </c>
      <c r="G490" t="s">
        <v>1168</v>
      </c>
      <c r="H490" t="s">
        <v>1169</v>
      </c>
      <c r="J490" t="s">
        <v>1170</v>
      </c>
      <c r="L490" t="s">
        <v>664</v>
      </c>
      <c r="M490" t="s">
        <v>140</v>
      </c>
      <c r="R490" t="s">
        <v>2457</v>
      </c>
      <c r="W490" t="s">
        <v>2459</v>
      </c>
      <c r="X490" t="s">
        <v>211</v>
      </c>
      <c r="Y490" t="s">
        <v>212</v>
      </c>
      <c r="Z490" t="s">
        <v>143</v>
      </c>
      <c r="AA490" t="s">
        <v>213</v>
      </c>
      <c r="AB490" t="s">
        <v>145</v>
      </c>
      <c r="AC490" t="s">
        <v>146</v>
      </c>
      <c r="AD490" t="s">
        <v>140</v>
      </c>
      <c r="AE490" t="s">
        <v>147</v>
      </c>
      <c r="AG490" t="s">
        <v>149</v>
      </c>
    </row>
    <row r="491" spans="1:33" x14ac:dyDescent="0.25">
      <c r="A491">
        <v>1700040623</v>
      </c>
      <c r="B491">
        <v>3755153</v>
      </c>
      <c r="C491" t="s">
        <v>2460</v>
      </c>
      <c r="D491" t="s">
        <v>2461</v>
      </c>
      <c r="E491" t="s">
        <v>2462</v>
      </c>
      <c r="G491" t="s">
        <v>1168</v>
      </c>
      <c r="H491" t="s">
        <v>1169</v>
      </c>
      <c r="J491" t="s">
        <v>1170</v>
      </c>
      <c r="L491" t="s">
        <v>139</v>
      </c>
      <c r="M491" t="s">
        <v>140</v>
      </c>
      <c r="R491" t="s">
        <v>2460</v>
      </c>
      <c r="W491" t="s">
        <v>2462</v>
      </c>
      <c r="X491" t="s">
        <v>1172</v>
      </c>
      <c r="Y491" t="s">
        <v>212</v>
      </c>
      <c r="Z491" t="s">
        <v>143</v>
      </c>
      <c r="AA491" t="s">
        <v>1173</v>
      </c>
      <c r="AB491" t="s">
        <v>1177</v>
      </c>
      <c r="AC491" t="s">
        <v>146</v>
      </c>
      <c r="AD491" t="s">
        <v>140</v>
      </c>
      <c r="AE491" t="s">
        <v>147</v>
      </c>
      <c r="AG491" t="s">
        <v>149</v>
      </c>
    </row>
    <row r="492" spans="1:33" x14ac:dyDescent="0.25">
      <c r="A492">
        <v>1154602027</v>
      </c>
      <c r="B492">
        <v>3837592</v>
      </c>
      <c r="C492" t="s">
        <v>2463</v>
      </c>
      <c r="D492" t="s">
        <v>2464</v>
      </c>
      <c r="E492" t="s">
        <v>2465</v>
      </c>
      <c r="G492" t="s">
        <v>1168</v>
      </c>
      <c r="H492" t="s">
        <v>1169</v>
      </c>
      <c r="J492" t="s">
        <v>1170</v>
      </c>
      <c r="L492" t="s">
        <v>139</v>
      </c>
      <c r="M492" t="s">
        <v>140</v>
      </c>
      <c r="R492" t="s">
        <v>2463</v>
      </c>
      <c r="W492" t="s">
        <v>2466</v>
      </c>
      <c r="X492" t="s">
        <v>1172</v>
      </c>
      <c r="Y492" t="s">
        <v>212</v>
      </c>
      <c r="Z492" t="s">
        <v>143</v>
      </c>
      <c r="AA492" t="s">
        <v>1173</v>
      </c>
      <c r="AB492" t="s">
        <v>1177</v>
      </c>
      <c r="AC492" t="s">
        <v>146</v>
      </c>
      <c r="AD492" t="s">
        <v>140</v>
      </c>
      <c r="AE492" t="s">
        <v>147</v>
      </c>
      <c r="AG492" t="s">
        <v>149</v>
      </c>
    </row>
    <row r="493" spans="1:33" x14ac:dyDescent="0.25">
      <c r="A493">
        <v>1639207673</v>
      </c>
      <c r="B493">
        <v>2429312</v>
      </c>
      <c r="C493" t="s">
        <v>2467</v>
      </c>
      <c r="D493" t="s">
        <v>2468</v>
      </c>
      <c r="E493" t="s">
        <v>2469</v>
      </c>
      <c r="G493" t="s">
        <v>1168</v>
      </c>
      <c r="H493" t="s">
        <v>1169</v>
      </c>
      <c r="J493" t="s">
        <v>1170</v>
      </c>
      <c r="L493" t="s">
        <v>664</v>
      </c>
      <c r="M493" t="s">
        <v>193</v>
      </c>
      <c r="R493" t="s">
        <v>2467</v>
      </c>
      <c r="W493" t="s">
        <v>2469</v>
      </c>
      <c r="X493" t="s">
        <v>2449</v>
      </c>
      <c r="Y493" t="s">
        <v>1913</v>
      </c>
      <c r="Z493" t="s">
        <v>143</v>
      </c>
      <c r="AA493" t="s">
        <v>2450</v>
      </c>
      <c r="AB493" t="s">
        <v>145</v>
      </c>
      <c r="AC493" t="s">
        <v>146</v>
      </c>
      <c r="AD493" t="s">
        <v>140</v>
      </c>
      <c r="AE493" t="s">
        <v>147</v>
      </c>
      <c r="AG493" t="s">
        <v>149</v>
      </c>
    </row>
    <row r="494" spans="1:33" x14ac:dyDescent="0.25">
      <c r="A494">
        <v>1508962234</v>
      </c>
      <c r="B494">
        <v>2793433</v>
      </c>
      <c r="C494" t="s">
        <v>2470</v>
      </c>
      <c r="D494" t="s">
        <v>2471</v>
      </c>
      <c r="E494" t="s">
        <v>2472</v>
      </c>
      <c r="G494" t="s">
        <v>1168</v>
      </c>
      <c r="H494" t="s">
        <v>1169</v>
      </c>
      <c r="J494" t="s">
        <v>1170</v>
      </c>
      <c r="L494" t="s">
        <v>139</v>
      </c>
      <c r="M494" t="s">
        <v>140</v>
      </c>
      <c r="R494" t="s">
        <v>2470</v>
      </c>
      <c r="W494" t="s">
        <v>2472</v>
      </c>
      <c r="X494" t="s">
        <v>2473</v>
      </c>
      <c r="Y494" t="s">
        <v>212</v>
      </c>
      <c r="Z494" t="s">
        <v>143</v>
      </c>
      <c r="AA494" t="s">
        <v>1173</v>
      </c>
      <c r="AB494" t="s">
        <v>1177</v>
      </c>
      <c r="AC494" t="s">
        <v>146</v>
      </c>
      <c r="AD494" t="s">
        <v>140</v>
      </c>
      <c r="AE494" t="s">
        <v>147</v>
      </c>
      <c r="AG494" t="s">
        <v>149</v>
      </c>
    </row>
    <row r="495" spans="1:33" x14ac:dyDescent="0.25">
      <c r="A495">
        <v>1932264769</v>
      </c>
      <c r="B495">
        <v>1094884</v>
      </c>
      <c r="C495" t="s">
        <v>2474</v>
      </c>
      <c r="D495" t="s">
        <v>2475</v>
      </c>
      <c r="E495" t="s">
        <v>2476</v>
      </c>
      <c r="G495" t="s">
        <v>1168</v>
      </c>
      <c r="H495" t="s">
        <v>1169</v>
      </c>
      <c r="J495" t="s">
        <v>1170</v>
      </c>
      <c r="L495" t="s">
        <v>664</v>
      </c>
      <c r="M495" t="s">
        <v>140</v>
      </c>
      <c r="R495" t="s">
        <v>2474</v>
      </c>
      <c r="W495" t="s">
        <v>2476</v>
      </c>
      <c r="X495" t="s">
        <v>2477</v>
      </c>
      <c r="Y495" t="s">
        <v>212</v>
      </c>
      <c r="Z495" t="s">
        <v>143</v>
      </c>
      <c r="AA495" t="s">
        <v>2478</v>
      </c>
      <c r="AB495" t="s">
        <v>145</v>
      </c>
      <c r="AC495" t="s">
        <v>146</v>
      </c>
      <c r="AD495" t="s">
        <v>140</v>
      </c>
      <c r="AE495" t="s">
        <v>147</v>
      </c>
      <c r="AG495" t="s">
        <v>149</v>
      </c>
    </row>
    <row r="496" spans="1:33" x14ac:dyDescent="0.25">
      <c r="A496">
        <v>1962664607</v>
      </c>
      <c r="B496">
        <v>3747959</v>
      </c>
      <c r="C496" t="s">
        <v>2479</v>
      </c>
      <c r="D496" t="s">
        <v>2480</v>
      </c>
      <c r="E496" t="s">
        <v>2481</v>
      </c>
      <c r="G496" t="s">
        <v>1168</v>
      </c>
      <c r="H496" t="s">
        <v>1169</v>
      </c>
      <c r="J496" t="s">
        <v>1170</v>
      </c>
      <c r="L496" t="s">
        <v>139</v>
      </c>
      <c r="M496" t="s">
        <v>140</v>
      </c>
      <c r="R496" t="s">
        <v>2479</v>
      </c>
      <c r="W496" t="s">
        <v>2481</v>
      </c>
      <c r="X496" t="s">
        <v>1172</v>
      </c>
      <c r="Y496" t="s">
        <v>212</v>
      </c>
      <c r="Z496" t="s">
        <v>143</v>
      </c>
      <c r="AA496" t="s">
        <v>1173</v>
      </c>
      <c r="AB496" t="s">
        <v>1181</v>
      </c>
      <c r="AC496" t="s">
        <v>146</v>
      </c>
      <c r="AD496" t="s">
        <v>140</v>
      </c>
      <c r="AE496" t="s">
        <v>147</v>
      </c>
      <c r="AG496" t="s">
        <v>149</v>
      </c>
    </row>
    <row r="497" spans="1:33" x14ac:dyDescent="0.25">
      <c r="A497">
        <v>1609818988</v>
      </c>
      <c r="B497">
        <v>1998576</v>
      </c>
      <c r="C497" t="s">
        <v>2482</v>
      </c>
      <c r="D497" t="s">
        <v>2483</v>
      </c>
      <c r="E497" t="s">
        <v>2484</v>
      </c>
      <c r="G497" t="s">
        <v>230</v>
      </c>
      <c r="H497" t="s">
        <v>231</v>
      </c>
      <c r="J497" t="s">
        <v>232</v>
      </c>
      <c r="L497" t="s">
        <v>159</v>
      </c>
      <c r="M497" t="s">
        <v>140</v>
      </c>
      <c r="R497" t="s">
        <v>2482</v>
      </c>
      <c r="W497" t="s">
        <v>2484</v>
      </c>
      <c r="X497" t="s">
        <v>2485</v>
      </c>
      <c r="Y497" t="s">
        <v>234</v>
      </c>
      <c r="Z497" t="s">
        <v>143</v>
      </c>
      <c r="AA497" t="s">
        <v>264</v>
      </c>
      <c r="AB497" t="s">
        <v>145</v>
      </c>
      <c r="AC497" t="s">
        <v>146</v>
      </c>
      <c r="AD497" t="s">
        <v>140</v>
      </c>
      <c r="AE497" t="s">
        <v>147</v>
      </c>
      <c r="AF497" t="s">
        <v>236</v>
      </c>
      <c r="AG497" t="s">
        <v>149</v>
      </c>
    </row>
    <row r="498" spans="1:33" x14ac:dyDescent="0.25">
      <c r="A498">
        <v>1063409282</v>
      </c>
      <c r="B498">
        <v>2041707</v>
      </c>
      <c r="C498" t="s">
        <v>2486</v>
      </c>
      <c r="D498" t="s">
        <v>2487</v>
      </c>
      <c r="E498" t="s">
        <v>2488</v>
      </c>
      <c r="G498" t="s">
        <v>230</v>
      </c>
      <c r="H498" t="s">
        <v>231</v>
      </c>
      <c r="J498" t="s">
        <v>232</v>
      </c>
      <c r="L498" t="s">
        <v>159</v>
      </c>
      <c r="M498" t="s">
        <v>140</v>
      </c>
      <c r="R498" t="s">
        <v>2486</v>
      </c>
      <c r="W498" t="s">
        <v>2488</v>
      </c>
      <c r="X498" t="s">
        <v>2489</v>
      </c>
      <c r="Y498" t="s">
        <v>2490</v>
      </c>
      <c r="Z498" t="s">
        <v>143</v>
      </c>
      <c r="AA498" t="s">
        <v>811</v>
      </c>
      <c r="AB498" t="s">
        <v>145</v>
      </c>
      <c r="AC498" t="s">
        <v>146</v>
      </c>
      <c r="AD498" t="s">
        <v>140</v>
      </c>
      <c r="AE498" t="s">
        <v>147</v>
      </c>
      <c r="AF498" t="s">
        <v>236</v>
      </c>
      <c r="AG498" t="s">
        <v>149</v>
      </c>
    </row>
    <row r="499" spans="1:33" x14ac:dyDescent="0.25">
      <c r="A499">
        <v>1093740847</v>
      </c>
      <c r="B499">
        <v>2150365</v>
      </c>
      <c r="C499" t="s">
        <v>2491</v>
      </c>
      <c r="D499" t="s">
        <v>2492</v>
      </c>
      <c r="E499" t="s">
        <v>2493</v>
      </c>
      <c r="G499" t="s">
        <v>230</v>
      </c>
      <c r="H499" t="s">
        <v>231</v>
      </c>
      <c r="J499" t="s">
        <v>232</v>
      </c>
      <c r="L499" t="s">
        <v>139</v>
      </c>
      <c r="M499" t="s">
        <v>140</v>
      </c>
      <c r="R499" t="s">
        <v>2491</v>
      </c>
      <c r="W499" t="s">
        <v>2494</v>
      </c>
      <c r="X499" t="s">
        <v>2495</v>
      </c>
      <c r="Y499" t="s">
        <v>2496</v>
      </c>
      <c r="Z499" t="s">
        <v>143</v>
      </c>
      <c r="AA499" t="s">
        <v>2497</v>
      </c>
      <c r="AB499" t="s">
        <v>145</v>
      </c>
      <c r="AC499" t="s">
        <v>146</v>
      </c>
      <c r="AD499" t="s">
        <v>140</v>
      </c>
      <c r="AE499" t="s">
        <v>147</v>
      </c>
      <c r="AF499" t="s">
        <v>236</v>
      </c>
      <c r="AG499" t="s">
        <v>149</v>
      </c>
    </row>
    <row r="500" spans="1:33" x14ac:dyDescent="0.25">
      <c r="A500">
        <v>1073683215</v>
      </c>
      <c r="B500">
        <v>2177140</v>
      </c>
      <c r="C500" t="s">
        <v>2498</v>
      </c>
      <c r="D500" t="s">
        <v>2499</v>
      </c>
      <c r="E500" t="s">
        <v>2500</v>
      </c>
      <c r="G500" t="s">
        <v>230</v>
      </c>
      <c r="H500" t="s">
        <v>231</v>
      </c>
      <c r="J500" t="s">
        <v>232</v>
      </c>
      <c r="L500" t="s">
        <v>139</v>
      </c>
      <c r="M500" t="s">
        <v>140</v>
      </c>
      <c r="R500" t="s">
        <v>2498</v>
      </c>
      <c r="W500" t="s">
        <v>2501</v>
      </c>
      <c r="X500" t="s">
        <v>2502</v>
      </c>
      <c r="Y500" t="s">
        <v>2503</v>
      </c>
      <c r="Z500" t="s">
        <v>143</v>
      </c>
      <c r="AA500" t="s">
        <v>2504</v>
      </c>
      <c r="AB500" t="s">
        <v>145</v>
      </c>
      <c r="AC500" t="s">
        <v>146</v>
      </c>
      <c r="AD500" t="s">
        <v>140</v>
      </c>
      <c r="AE500" t="s">
        <v>147</v>
      </c>
      <c r="AF500" t="s">
        <v>236</v>
      </c>
      <c r="AG500" t="s">
        <v>149</v>
      </c>
    </row>
    <row r="501" spans="1:33" x14ac:dyDescent="0.25">
      <c r="A501">
        <v>1063423523</v>
      </c>
      <c r="B501">
        <v>2177388</v>
      </c>
      <c r="C501" t="s">
        <v>2505</v>
      </c>
      <c r="D501" t="s">
        <v>2506</v>
      </c>
      <c r="E501" t="s">
        <v>2507</v>
      </c>
      <c r="G501" t="s">
        <v>230</v>
      </c>
      <c r="H501" t="s">
        <v>231</v>
      </c>
      <c r="J501" t="s">
        <v>232</v>
      </c>
      <c r="L501" t="s">
        <v>209</v>
      </c>
      <c r="M501" t="s">
        <v>140</v>
      </c>
      <c r="R501" t="s">
        <v>2505</v>
      </c>
      <c r="W501" t="s">
        <v>2508</v>
      </c>
      <c r="X501" t="s">
        <v>263</v>
      </c>
      <c r="Y501" t="s">
        <v>234</v>
      </c>
      <c r="Z501" t="s">
        <v>143</v>
      </c>
      <c r="AA501" t="s">
        <v>264</v>
      </c>
      <c r="AB501" t="s">
        <v>145</v>
      </c>
      <c r="AC501" t="s">
        <v>146</v>
      </c>
      <c r="AD501" t="s">
        <v>140</v>
      </c>
      <c r="AE501" t="s">
        <v>147</v>
      </c>
      <c r="AF501" t="s">
        <v>236</v>
      </c>
      <c r="AG501" t="s">
        <v>149</v>
      </c>
    </row>
    <row r="502" spans="1:33" x14ac:dyDescent="0.25">
      <c r="A502">
        <v>1093881492</v>
      </c>
      <c r="B502">
        <v>2177411</v>
      </c>
      <c r="C502" t="s">
        <v>2509</v>
      </c>
      <c r="D502" t="s">
        <v>2510</v>
      </c>
      <c r="E502" t="s">
        <v>2511</v>
      </c>
      <c r="G502" t="s">
        <v>230</v>
      </c>
      <c r="H502" t="s">
        <v>231</v>
      </c>
      <c r="J502" t="s">
        <v>232</v>
      </c>
      <c r="L502" t="s">
        <v>139</v>
      </c>
      <c r="M502" t="s">
        <v>140</v>
      </c>
      <c r="R502" t="s">
        <v>2509</v>
      </c>
      <c r="W502" t="s">
        <v>2511</v>
      </c>
      <c r="X502" t="s">
        <v>268</v>
      </c>
      <c r="Y502" t="s">
        <v>234</v>
      </c>
      <c r="Z502" t="s">
        <v>143</v>
      </c>
      <c r="AA502" t="s">
        <v>264</v>
      </c>
      <c r="AB502" t="s">
        <v>145</v>
      </c>
      <c r="AC502" t="s">
        <v>146</v>
      </c>
      <c r="AD502" t="s">
        <v>140</v>
      </c>
      <c r="AE502" t="s">
        <v>147</v>
      </c>
      <c r="AF502" t="s">
        <v>236</v>
      </c>
      <c r="AG502" t="s">
        <v>149</v>
      </c>
    </row>
    <row r="503" spans="1:33" x14ac:dyDescent="0.25">
      <c r="A503">
        <v>1902962822</v>
      </c>
      <c r="B503">
        <v>2187873</v>
      </c>
      <c r="C503" t="s">
        <v>2512</v>
      </c>
      <c r="D503" t="s">
        <v>2513</v>
      </c>
      <c r="E503" t="s">
        <v>2514</v>
      </c>
      <c r="G503" t="s">
        <v>230</v>
      </c>
      <c r="H503" t="s">
        <v>231</v>
      </c>
      <c r="J503" t="s">
        <v>232</v>
      </c>
      <c r="L503" t="s">
        <v>139</v>
      </c>
      <c r="M503" t="s">
        <v>140</v>
      </c>
      <c r="R503" t="s">
        <v>2512</v>
      </c>
      <c r="W503" t="s">
        <v>2514</v>
      </c>
      <c r="X503" t="s">
        <v>263</v>
      </c>
      <c r="Y503" t="s">
        <v>234</v>
      </c>
      <c r="Z503" t="s">
        <v>143</v>
      </c>
      <c r="AA503" t="s">
        <v>264</v>
      </c>
      <c r="AB503" t="s">
        <v>145</v>
      </c>
      <c r="AC503" t="s">
        <v>146</v>
      </c>
      <c r="AD503" t="s">
        <v>140</v>
      </c>
      <c r="AE503" t="s">
        <v>147</v>
      </c>
      <c r="AF503" t="s">
        <v>236</v>
      </c>
      <c r="AG503" t="s">
        <v>149</v>
      </c>
    </row>
    <row r="504" spans="1:33" x14ac:dyDescent="0.25">
      <c r="A504">
        <v>1487759270</v>
      </c>
      <c r="B504">
        <v>1181933</v>
      </c>
      <c r="C504" t="s">
        <v>2515</v>
      </c>
      <c r="D504" t="s">
        <v>2516</v>
      </c>
      <c r="E504" t="s">
        <v>2517</v>
      </c>
      <c r="G504" t="s">
        <v>336</v>
      </c>
      <c r="H504" t="s">
        <v>337</v>
      </c>
      <c r="J504" t="s">
        <v>338</v>
      </c>
      <c r="L504" t="s">
        <v>165</v>
      </c>
      <c r="M504" t="s">
        <v>140</v>
      </c>
      <c r="R504" t="s">
        <v>2518</v>
      </c>
      <c r="W504" t="s">
        <v>2517</v>
      </c>
      <c r="X504" t="s">
        <v>371</v>
      </c>
      <c r="Y504" t="s">
        <v>306</v>
      </c>
      <c r="Z504" t="s">
        <v>143</v>
      </c>
      <c r="AA504" t="s">
        <v>372</v>
      </c>
      <c r="AB504" t="s">
        <v>145</v>
      </c>
      <c r="AC504" t="s">
        <v>146</v>
      </c>
      <c r="AD504" t="s">
        <v>140</v>
      </c>
      <c r="AE504" t="s">
        <v>147</v>
      </c>
      <c r="AF504" t="s">
        <v>309</v>
      </c>
      <c r="AG504" t="s">
        <v>149</v>
      </c>
    </row>
    <row r="505" spans="1:33" x14ac:dyDescent="0.25">
      <c r="A505">
        <v>1437171618</v>
      </c>
      <c r="B505">
        <v>544243</v>
      </c>
      <c r="C505" t="s">
        <v>2519</v>
      </c>
      <c r="D505" t="s">
        <v>2520</v>
      </c>
      <c r="E505" t="s">
        <v>2521</v>
      </c>
      <c r="G505" t="s">
        <v>336</v>
      </c>
      <c r="H505" t="s">
        <v>337</v>
      </c>
      <c r="J505" t="s">
        <v>338</v>
      </c>
      <c r="L505" t="s">
        <v>165</v>
      </c>
      <c r="M505" t="s">
        <v>140</v>
      </c>
      <c r="R505" t="s">
        <v>2519</v>
      </c>
      <c r="W505" t="s">
        <v>2521</v>
      </c>
      <c r="X505" t="s">
        <v>371</v>
      </c>
      <c r="Y505" t="s">
        <v>306</v>
      </c>
      <c r="Z505" t="s">
        <v>143</v>
      </c>
      <c r="AA505" t="s">
        <v>372</v>
      </c>
      <c r="AB505" t="s">
        <v>145</v>
      </c>
      <c r="AC505" t="s">
        <v>146</v>
      </c>
      <c r="AD505" t="s">
        <v>140</v>
      </c>
      <c r="AE505" t="s">
        <v>147</v>
      </c>
      <c r="AF505" t="s">
        <v>309</v>
      </c>
      <c r="AG505" t="s">
        <v>149</v>
      </c>
    </row>
    <row r="506" spans="1:33" x14ac:dyDescent="0.25">
      <c r="A506">
        <v>1407829039</v>
      </c>
      <c r="B506">
        <v>1163120</v>
      </c>
      <c r="C506" t="s">
        <v>2522</v>
      </c>
      <c r="D506" t="s">
        <v>2523</v>
      </c>
      <c r="E506" t="s">
        <v>2524</v>
      </c>
      <c r="G506" t="s">
        <v>336</v>
      </c>
      <c r="H506" t="s">
        <v>337</v>
      </c>
      <c r="J506" t="s">
        <v>338</v>
      </c>
      <c r="L506" t="s">
        <v>165</v>
      </c>
      <c r="M506" t="s">
        <v>140</v>
      </c>
      <c r="R506" t="s">
        <v>2522</v>
      </c>
      <c r="W506" t="s">
        <v>2525</v>
      </c>
      <c r="X506" t="s">
        <v>2526</v>
      </c>
      <c r="Y506" t="s">
        <v>1110</v>
      </c>
      <c r="Z506" t="s">
        <v>143</v>
      </c>
      <c r="AA506" t="s">
        <v>2527</v>
      </c>
      <c r="AB506" t="s">
        <v>145</v>
      </c>
      <c r="AC506" t="s">
        <v>146</v>
      </c>
      <c r="AD506" t="s">
        <v>140</v>
      </c>
      <c r="AE506" t="s">
        <v>147</v>
      </c>
      <c r="AF506" t="s">
        <v>309</v>
      </c>
      <c r="AG506" t="s">
        <v>149</v>
      </c>
    </row>
    <row r="507" spans="1:33" x14ac:dyDescent="0.25">
      <c r="A507">
        <v>1801050117</v>
      </c>
      <c r="B507">
        <v>3068339</v>
      </c>
      <c r="C507" t="s">
        <v>2528</v>
      </c>
      <c r="D507" t="s">
        <v>2529</v>
      </c>
      <c r="E507" t="s">
        <v>2530</v>
      </c>
      <c r="G507" t="s">
        <v>336</v>
      </c>
      <c r="H507" t="s">
        <v>337</v>
      </c>
      <c r="J507" t="s">
        <v>338</v>
      </c>
      <c r="L507" t="s">
        <v>165</v>
      </c>
      <c r="M507" t="s">
        <v>193</v>
      </c>
      <c r="R507" t="s">
        <v>2528</v>
      </c>
      <c r="W507" t="s">
        <v>2531</v>
      </c>
      <c r="X507" t="s">
        <v>354</v>
      </c>
      <c r="Y507" t="s">
        <v>2532</v>
      </c>
      <c r="Z507" t="s">
        <v>143</v>
      </c>
      <c r="AA507" t="s">
        <v>356</v>
      </c>
      <c r="AB507" t="s">
        <v>145</v>
      </c>
      <c r="AC507" t="s">
        <v>146</v>
      </c>
      <c r="AD507" t="s">
        <v>140</v>
      </c>
      <c r="AE507" t="s">
        <v>147</v>
      </c>
      <c r="AF507" t="s">
        <v>309</v>
      </c>
      <c r="AG507" t="s">
        <v>149</v>
      </c>
    </row>
    <row r="508" spans="1:33" x14ac:dyDescent="0.25">
      <c r="A508">
        <v>1821002304</v>
      </c>
      <c r="B508">
        <v>2089178</v>
      </c>
      <c r="C508" t="s">
        <v>2533</v>
      </c>
      <c r="D508" t="s">
        <v>2534</v>
      </c>
      <c r="E508" t="s">
        <v>2535</v>
      </c>
      <c r="G508" t="s">
        <v>336</v>
      </c>
      <c r="H508" t="s">
        <v>337</v>
      </c>
      <c r="J508" t="s">
        <v>338</v>
      </c>
      <c r="L508" t="s">
        <v>165</v>
      </c>
      <c r="M508" t="s">
        <v>193</v>
      </c>
      <c r="R508" t="s">
        <v>2533</v>
      </c>
      <c r="W508" t="s">
        <v>2536</v>
      </c>
      <c r="Y508" t="s">
        <v>1110</v>
      </c>
      <c r="Z508" t="s">
        <v>143</v>
      </c>
      <c r="AA508" t="s">
        <v>2527</v>
      </c>
      <c r="AB508" t="s">
        <v>145</v>
      </c>
      <c r="AC508" t="s">
        <v>146</v>
      </c>
      <c r="AD508" t="s">
        <v>140</v>
      </c>
      <c r="AE508" t="s">
        <v>147</v>
      </c>
      <c r="AF508" t="s">
        <v>309</v>
      </c>
      <c r="AG508" t="s">
        <v>149</v>
      </c>
    </row>
    <row r="509" spans="1:33" x14ac:dyDescent="0.25">
      <c r="A509">
        <v>1568570919</v>
      </c>
      <c r="B509">
        <v>2506554</v>
      </c>
      <c r="C509" t="s">
        <v>2537</v>
      </c>
      <c r="D509" t="s">
        <v>2538</v>
      </c>
      <c r="E509" t="s">
        <v>2539</v>
      </c>
      <c r="G509" t="s">
        <v>336</v>
      </c>
      <c r="H509" t="s">
        <v>337</v>
      </c>
      <c r="J509" t="s">
        <v>338</v>
      </c>
      <c r="L509" t="s">
        <v>474</v>
      </c>
      <c r="M509" t="s">
        <v>140</v>
      </c>
      <c r="R509" t="s">
        <v>2537</v>
      </c>
      <c r="W509" t="s">
        <v>2539</v>
      </c>
      <c r="X509" t="s">
        <v>2526</v>
      </c>
      <c r="Y509" t="s">
        <v>1110</v>
      </c>
      <c r="Z509" t="s">
        <v>143</v>
      </c>
      <c r="AA509" t="s">
        <v>2527</v>
      </c>
      <c r="AB509" t="s">
        <v>145</v>
      </c>
      <c r="AC509" t="s">
        <v>146</v>
      </c>
      <c r="AD509" t="s">
        <v>140</v>
      </c>
      <c r="AE509" t="s">
        <v>147</v>
      </c>
      <c r="AF509" t="s">
        <v>309</v>
      </c>
      <c r="AG509" t="s">
        <v>149</v>
      </c>
    </row>
    <row r="510" spans="1:33" x14ac:dyDescent="0.25">
      <c r="A510">
        <v>1265631899</v>
      </c>
      <c r="B510">
        <v>2298671</v>
      </c>
      <c r="C510" t="s">
        <v>2540</v>
      </c>
      <c r="D510" t="s">
        <v>2541</v>
      </c>
      <c r="E510" t="s">
        <v>2542</v>
      </c>
      <c r="G510" t="s">
        <v>336</v>
      </c>
      <c r="H510" t="s">
        <v>337</v>
      </c>
      <c r="J510" t="s">
        <v>338</v>
      </c>
      <c r="L510" t="s">
        <v>165</v>
      </c>
      <c r="M510" t="s">
        <v>193</v>
      </c>
      <c r="R510" t="s">
        <v>2540</v>
      </c>
      <c r="W510" t="s">
        <v>2542</v>
      </c>
      <c r="X510" t="s">
        <v>371</v>
      </c>
      <c r="Y510" t="s">
        <v>306</v>
      </c>
      <c r="Z510" t="s">
        <v>143</v>
      </c>
      <c r="AA510" t="s">
        <v>372</v>
      </c>
      <c r="AB510" t="s">
        <v>145</v>
      </c>
      <c r="AC510" t="s">
        <v>146</v>
      </c>
      <c r="AD510" t="s">
        <v>140</v>
      </c>
      <c r="AE510" t="s">
        <v>147</v>
      </c>
      <c r="AF510" t="s">
        <v>309</v>
      </c>
      <c r="AG510" t="s">
        <v>149</v>
      </c>
    </row>
    <row r="511" spans="1:33" x14ac:dyDescent="0.25">
      <c r="A511">
        <v>1487983540</v>
      </c>
      <c r="B511">
        <v>3624577</v>
      </c>
      <c r="C511" t="s">
        <v>2543</v>
      </c>
      <c r="D511" t="s">
        <v>2544</v>
      </c>
      <c r="E511" t="s">
        <v>2545</v>
      </c>
      <c r="G511" t="s">
        <v>336</v>
      </c>
      <c r="H511" t="s">
        <v>337</v>
      </c>
      <c r="J511" t="s">
        <v>338</v>
      </c>
      <c r="L511" t="s">
        <v>159</v>
      </c>
      <c r="M511" t="s">
        <v>140</v>
      </c>
      <c r="R511" t="s">
        <v>2543</v>
      </c>
      <c r="W511" t="s">
        <v>2546</v>
      </c>
      <c r="X511" t="s">
        <v>2547</v>
      </c>
      <c r="Y511" t="s">
        <v>2548</v>
      </c>
      <c r="Z511" t="s">
        <v>143</v>
      </c>
      <c r="AA511" t="s">
        <v>2549</v>
      </c>
      <c r="AB511" t="s">
        <v>145</v>
      </c>
      <c r="AC511" t="s">
        <v>146</v>
      </c>
      <c r="AD511" t="s">
        <v>140</v>
      </c>
      <c r="AE511" t="s">
        <v>147</v>
      </c>
      <c r="AF511" t="s">
        <v>309</v>
      </c>
      <c r="AG511" t="s">
        <v>149</v>
      </c>
    </row>
    <row r="512" spans="1:33" x14ac:dyDescent="0.25">
      <c r="A512">
        <v>1780698290</v>
      </c>
      <c r="B512">
        <v>617152</v>
      </c>
      <c r="C512" t="s">
        <v>2550</v>
      </c>
      <c r="D512" t="s">
        <v>2551</v>
      </c>
      <c r="E512" t="s">
        <v>2552</v>
      </c>
      <c r="G512" t="s">
        <v>336</v>
      </c>
      <c r="H512" t="s">
        <v>337</v>
      </c>
      <c r="J512" t="s">
        <v>338</v>
      </c>
      <c r="L512" t="s">
        <v>165</v>
      </c>
      <c r="M512" t="s">
        <v>140</v>
      </c>
      <c r="R512" t="s">
        <v>2550</v>
      </c>
      <c r="W512" t="s">
        <v>2553</v>
      </c>
      <c r="X512" t="s">
        <v>371</v>
      </c>
      <c r="Y512" t="s">
        <v>306</v>
      </c>
      <c r="Z512" t="s">
        <v>143</v>
      </c>
      <c r="AA512" t="s">
        <v>372</v>
      </c>
      <c r="AB512" t="s">
        <v>145</v>
      </c>
      <c r="AC512" t="s">
        <v>146</v>
      </c>
      <c r="AD512" t="s">
        <v>140</v>
      </c>
      <c r="AE512" t="s">
        <v>147</v>
      </c>
      <c r="AF512" t="s">
        <v>309</v>
      </c>
      <c r="AG512" t="s">
        <v>149</v>
      </c>
    </row>
    <row r="513" spans="1:33" x14ac:dyDescent="0.25">
      <c r="A513">
        <v>1144336215</v>
      </c>
      <c r="B513">
        <v>575420</v>
      </c>
      <c r="C513" t="s">
        <v>2554</v>
      </c>
      <c r="D513" t="s">
        <v>2555</v>
      </c>
      <c r="E513" t="s">
        <v>2556</v>
      </c>
      <c r="G513" t="s">
        <v>336</v>
      </c>
      <c r="H513" t="s">
        <v>337</v>
      </c>
      <c r="J513" t="s">
        <v>338</v>
      </c>
      <c r="L513" t="s">
        <v>159</v>
      </c>
      <c r="M513" t="s">
        <v>140</v>
      </c>
      <c r="R513" t="s">
        <v>2554</v>
      </c>
      <c r="W513" t="s">
        <v>2557</v>
      </c>
      <c r="X513" t="s">
        <v>2558</v>
      </c>
      <c r="Y513" t="s">
        <v>2559</v>
      </c>
      <c r="Z513" t="s">
        <v>143</v>
      </c>
      <c r="AA513" t="s">
        <v>2560</v>
      </c>
      <c r="AB513" t="s">
        <v>145</v>
      </c>
      <c r="AC513" t="s">
        <v>146</v>
      </c>
      <c r="AD513" t="s">
        <v>140</v>
      </c>
      <c r="AE513" t="s">
        <v>147</v>
      </c>
      <c r="AF513" t="s">
        <v>309</v>
      </c>
      <c r="AG513" t="s">
        <v>149</v>
      </c>
    </row>
    <row r="514" spans="1:33" x14ac:dyDescent="0.25">
      <c r="A514">
        <v>1417065871</v>
      </c>
      <c r="B514">
        <v>2329073</v>
      </c>
      <c r="C514" t="s">
        <v>2561</v>
      </c>
      <c r="D514" t="s">
        <v>2562</v>
      </c>
      <c r="E514" t="s">
        <v>2561</v>
      </c>
      <c r="G514" t="s">
        <v>336</v>
      </c>
      <c r="H514" t="s">
        <v>337</v>
      </c>
      <c r="J514" t="s">
        <v>338</v>
      </c>
      <c r="L514" t="s">
        <v>159</v>
      </c>
      <c r="M514" t="s">
        <v>140</v>
      </c>
      <c r="R514" t="s">
        <v>2561</v>
      </c>
      <c r="W514" t="s">
        <v>2563</v>
      </c>
      <c r="X514" t="s">
        <v>371</v>
      </c>
      <c r="Y514" t="s">
        <v>306</v>
      </c>
      <c r="Z514" t="s">
        <v>143</v>
      </c>
      <c r="AA514" t="s">
        <v>372</v>
      </c>
      <c r="AB514" t="s">
        <v>145</v>
      </c>
      <c r="AC514" t="s">
        <v>146</v>
      </c>
      <c r="AD514" t="s">
        <v>140</v>
      </c>
      <c r="AE514" t="s">
        <v>147</v>
      </c>
      <c r="AF514" t="s">
        <v>309</v>
      </c>
      <c r="AG514" t="s">
        <v>149</v>
      </c>
    </row>
    <row r="515" spans="1:33" x14ac:dyDescent="0.25">
      <c r="A515">
        <v>1063576205</v>
      </c>
      <c r="B515">
        <v>2833365</v>
      </c>
      <c r="C515" t="s">
        <v>2564</v>
      </c>
      <c r="D515" t="s">
        <v>2565</v>
      </c>
      <c r="E515" t="s">
        <v>2566</v>
      </c>
      <c r="G515" t="s">
        <v>336</v>
      </c>
      <c r="H515" t="s">
        <v>337</v>
      </c>
      <c r="J515" t="s">
        <v>338</v>
      </c>
      <c r="L515" t="s">
        <v>159</v>
      </c>
      <c r="M515" t="s">
        <v>193</v>
      </c>
      <c r="R515" t="s">
        <v>2564</v>
      </c>
      <c r="W515" t="s">
        <v>2567</v>
      </c>
      <c r="X515" t="s">
        <v>2568</v>
      </c>
      <c r="Y515" t="s">
        <v>2381</v>
      </c>
      <c r="Z515" t="s">
        <v>143</v>
      </c>
      <c r="AA515" t="s">
        <v>2569</v>
      </c>
      <c r="AB515" t="s">
        <v>145</v>
      </c>
      <c r="AC515" t="s">
        <v>146</v>
      </c>
      <c r="AD515" t="s">
        <v>140</v>
      </c>
      <c r="AE515" t="s">
        <v>147</v>
      </c>
      <c r="AF515" t="s">
        <v>309</v>
      </c>
      <c r="AG515" t="s">
        <v>149</v>
      </c>
    </row>
    <row r="516" spans="1:33" x14ac:dyDescent="0.25">
      <c r="A516">
        <v>1356603625</v>
      </c>
      <c r="B516">
        <v>3481472</v>
      </c>
      <c r="C516" t="s">
        <v>2570</v>
      </c>
      <c r="D516" t="s">
        <v>2571</v>
      </c>
      <c r="E516" t="s">
        <v>2572</v>
      </c>
      <c r="G516" t="s">
        <v>458</v>
      </c>
      <c r="H516" t="s">
        <v>459</v>
      </c>
      <c r="J516" t="s">
        <v>460</v>
      </c>
      <c r="L516" t="s">
        <v>165</v>
      </c>
      <c r="M516" t="s">
        <v>140</v>
      </c>
      <c r="R516" t="s">
        <v>2570</v>
      </c>
      <c r="W516" t="s">
        <v>2572</v>
      </c>
      <c r="X516" t="s">
        <v>2573</v>
      </c>
      <c r="Y516" t="s">
        <v>2490</v>
      </c>
      <c r="Z516" t="s">
        <v>143</v>
      </c>
      <c r="AA516" t="s">
        <v>811</v>
      </c>
      <c r="AB516" t="s">
        <v>145</v>
      </c>
      <c r="AC516" t="s">
        <v>146</v>
      </c>
      <c r="AD516" t="s">
        <v>140</v>
      </c>
      <c r="AE516" t="s">
        <v>147</v>
      </c>
      <c r="AF516" t="s">
        <v>464</v>
      </c>
      <c r="AG516" t="s">
        <v>149</v>
      </c>
    </row>
    <row r="517" spans="1:33" x14ac:dyDescent="0.25">
      <c r="A517">
        <v>1427056266</v>
      </c>
      <c r="B517">
        <v>1523380</v>
      </c>
      <c r="C517" t="s">
        <v>2574</v>
      </c>
      <c r="D517" t="s">
        <v>2575</v>
      </c>
      <c r="E517" t="s">
        <v>2576</v>
      </c>
      <c r="G517" t="s">
        <v>458</v>
      </c>
      <c r="H517" t="s">
        <v>459</v>
      </c>
      <c r="J517" t="s">
        <v>460</v>
      </c>
      <c r="L517" t="s">
        <v>139</v>
      </c>
      <c r="M517" t="s">
        <v>140</v>
      </c>
      <c r="R517" t="s">
        <v>2574</v>
      </c>
      <c r="W517" t="s">
        <v>2576</v>
      </c>
      <c r="X517" t="s">
        <v>2577</v>
      </c>
      <c r="Y517" t="s">
        <v>2578</v>
      </c>
      <c r="Z517" t="s">
        <v>143</v>
      </c>
      <c r="AA517" t="s">
        <v>2560</v>
      </c>
      <c r="AB517" t="s">
        <v>145</v>
      </c>
      <c r="AC517" t="s">
        <v>146</v>
      </c>
      <c r="AD517" t="s">
        <v>140</v>
      </c>
      <c r="AE517" t="s">
        <v>147</v>
      </c>
      <c r="AF517" t="s">
        <v>464</v>
      </c>
      <c r="AG517" t="s">
        <v>149</v>
      </c>
    </row>
    <row r="518" spans="1:33" x14ac:dyDescent="0.25">
      <c r="A518">
        <v>1639514565</v>
      </c>
      <c r="B518">
        <v>3625894</v>
      </c>
      <c r="C518" t="s">
        <v>2579</v>
      </c>
      <c r="D518" t="s">
        <v>2580</v>
      </c>
      <c r="E518" t="s">
        <v>2581</v>
      </c>
      <c r="G518" t="s">
        <v>458</v>
      </c>
      <c r="H518" t="s">
        <v>459</v>
      </c>
      <c r="J518" t="s">
        <v>460</v>
      </c>
      <c r="L518" t="s">
        <v>165</v>
      </c>
      <c r="M518" t="s">
        <v>140</v>
      </c>
      <c r="R518" t="s">
        <v>2579</v>
      </c>
      <c r="W518" t="s">
        <v>2581</v>
      </c>
      <c r="X518" t="s">
        <v>2573</v>
      </c>
      <c r="Y518" t="s">
        <v>2490</v>
      </c>
      <c r="Z518" t="s">
        <v>143</v>
      </c>
      <c r="AA518" t="s">
        <v>811</v>
      </c>
      <c r="AB518" t="s">
        <v>145</v>
      </c>
      <c r="AC518" t="s">
        <v>146</v>
      </c>
      <c r="AD518" t="s">
        <v>140</v>
      </c>
      <c r="AE518" t="s">
        <v>147</v>
      </c>
      <c r="AF518" t="s">
        <v>464</v>
      </c>
      <c r="AG518" t="s">
        <v>149</v>
      </c>
    </row>
    <row r="519" spans="1:33" x14ac:dyDescent="0.25">
      <c r="B519">
        <v>1998672</v>
      </c>
      <c r="C519" t="s">
        <v>2582</v>
      </c>
      <c r="D519" t="s">
        <v>2583</v>
      </c>
      <c r="E519" t="s">
        <v>2584</v>
      </c>
      <c r="F519">
        <v>141563885</v>
      </c>
      <c r="G519" t="s">
        <v>2585</v>
      </c>
      <c r="H519" t="s">
        <v>1098</v>
      </c>
      <c r="J519" t="s">
        <v>1261</v>
      </c>
      <c r="L519" t="s">
        <v>93</v>
      </c>
      <c r="M519" t="s">
        <v>140</v>
      </c>
      <c r="W519" t="s">
        <v>2584</v>
      </c>
      <c r="X519" t="s">
        <v>2586</v>
      </c>
      <c r="Y519" t="s">
        <v>1262</v>
      </c>
      <c r="Z519" t="s">
        <v>143</v>
      </c>
      <c r="AA519" t="s">
        <v>2587</v>
      </c>
      <c r="AB519" t="s">
        <v>538</v>
      </c>
      <c r="AC519" t="s">
        <v>146</v>
      </c>
      <c r="AD519" t="s">
        <v>140</v>
      </c>
      <c r="AE519" t="s">
        <v>147</v>
      </c>
      <c r="AF519" t="s">
        <v>148</v>
      </c>
      <c r="AG519" t="s">
        <v>149</v>
      </c>
    </row>
    <row r="520" spans="1:33" x14ac:dyDescent="0.25">
      <c r="B520">
        <v>1997213</v>
      </c>
      <c r="C520" t="s">
        <v>2588</v>
      </c>
      <c r="D520" t="s">
        <v>2589</v>
      </c>
      <c r="E520" t="s">
        <v>2590</v>
      </c>
      <c r="F520">
        <v>141463735</v>
      </c>
      <c r="G520" t="s">
        <v>1251</v>
      </c>
      <c r="H520" t="s">
        <v>1098</v>
      </c>
      <c r="J520" t="s">
        <v>1253</v>
      </c>
      <c r="L520" t="s">
        <v>93</v>
      </c>
      <c r="M520" t="s">
        <v>140</v>
      </c>
      <c r="W520" t="s">
        <v>2590</v>
      </c>
      <c r="X520" t="s">
        <v>2591</v>
      </c>
      <c r="Y520" t="s">
        <v>234</v>
      </c>
      <c r="Z520" t="s">
        <v>143</v>
      </c>
      <c r="AA520" t="s">
        <v>2592</v>
      </c>
      <c r="AB520" t="s">
        <v>538</v>
      </c>
      <c r="AC520" t="s">
        <v>146</v>
      </c>
      <c r="AD520" t="s">
        <v>140</v>
      </c>
      <c r="AE520" t="s">
        <v>147</v>
      </c>
      <c r="AF520" t="s">
        <v>236</v>
      </c>
      <c r="AG520" t="s">
        <v>149</v>
      </c>
    </row>
    <row r="521" spans="1:33" x14ac:dyDescent="0.25">
      <c r="A521">
        <v>1073529301</v>
      </c>
      <c r="B521">
        <v>3289892</v>
      </c>
      <c r="C521" t="s">
        <v>2593</v>
      </c>
      <c r="D521" t="s">
        <v>2594</v>
      </c>
      <c r="E521" t="s">
        <v>2595</v>
      </c>
      <c r="G521" t="s">
        <v>312</v>
      </c>
      <c r="H521" t="s">
        <v>313</v>
      </c>
      <c r="J521" t="s">
        <v>314</v>
      </c>
      <c r="L521" t="s">
        <v>1267</v>
      </c>
      <c r="M521" t="s">
        <v>193</v>
      </c>
      <c r="R521" t="s">
        <v>2593</v>
      </c>
      <c r="W521" t="s">
        <v>2593</v>
      </c>
      <c r="X521" t="s">
        <v>2596</v>
      </c>
      <c r="Y521" t="s">
        <v>769</v>
      </c>
      <c r="Z521" t="s">
        <v>143</v>
      </c>
      <c r="AA521" t="s">
        <v>780</v>
      </c>
      <c r="AB521" t="s">
        <v>1302</v>
      </c>
      <c r="AC521" t="s">
        <v>146</v>
      </c>
      <c r="AD521" t="s">
        <v>140</v>
      </c>
      <c r="AE521" t="s">
        <v>147</v>
      </c>
      <c r="AF521" t="s">
        <v>148</v>
      </c>
      <c r="AG521" t="s">
        <v>149</v>
      </c>
    </row>
    <row r="522" spans="1:33" x14ac:dyDescent="0.25">
      <c r="A522">
        <v>1003857392</v>
      </c>
      <c r="B522">
        <v>1976961</v>
      </c>
      <c r="C522" t="s">
        <v>2597</v>
      </c>
      <c r="D522" t="s">
        <v>2598</v>
      </c>
      <c r="E522" t="s">
        <v>2599</v>
      </c>
      <c r="G522" t="s">
        <v>206</v>
      </c>
      <c r="H522" t="s">
        <v>207</v>
      </c>
      <c r="J522" t="s">
        <v>208</v>
      </c>
      <c r="L522" t="s">
        <v>139</v>
      </c>
      <c r="M522" t="s">
        <v>140</v>
      </c>
      <c r="R522" t="s">
        <v>2597</v>
      </c>
      <c r="W522" t="s">
        <v>2599</v>
      </c>
      <c r="X522" t="s">
        <v>2600</v>
      </c>
      <c r="Y522" t="s">
        <v>419</v>
      </c>
      <c r="Z522" t="s">
        <v>143</v>
      </c>
      <c r="AA522" t="s">
        <v>420</v>
      </c>
      <c r="AB522" t="s">
        <v>145</v>
      </c>
      <c r="AC522" t="s">
        <v>146</v>
      </c>
      <c r="AD522" t="s">
        <v>140</v>
      </c>
      <c r="AE522" t="s">
        <v>147</v>
      </c>
      <c r="AF522" t="s">
        <v>214</v>
      </c>
      <c r="AG522" t="s">
        <v>149</v>
      </c>
    </row>
    <row r="523" spans="1:33" x14ac:dyDescent="0.25">
      <c r="A523">
        <v>1538162235</v>
      </c>
      <c r="B523">
        <v>1020135</v>
      </c>
      <c r="C523" t="s">
        <v>2601</v>
      </c>
      <c r="D523" t="s">
        <v>2602</v>
      </c>
      <c r="E523" t="s">
        <v>2603</v>
      </c>
      <c r="G523" t="s">
        <v>206</v>
      </c>
      <c r="H523" t="s">
        <v>207</v>
      </c>
      <c r="J523" t="s">
        <v>208</v>
      </c>
      <c r="L523" t="s">
        <v>165</v>
      </c>
      <c r="M523" t="s">
        <v>140</v>
      </c>
      <c r="R523" t="s">
        <v>2601</v>
      </c>
      <c r="W523" t="s">
        <v>2603</v>
      </c>
      <c r="Y523" t="s">
        <v>225</v>
      </c>
      <c r="Z523" t="s">
        <v>143</v>
      </c>
      <c r="AA523" t="s">
        <v>396</v>
      </c>
      <c r="AB523" t="s">
        <v>145</v>
      </c>
      <c r="AC523" t="s">
        <v>146</v>
      </c>
      <c r="AD523" t="s">
        <v>140</v>
      </c>
      <c r="AE523" t="s">
        <v>147</v>
      </c>
      <c r="AF523" t="s">
        <v>214</v>
      </c>
      <c r="AG523" t="s">
        <v>149</v>
      </c>
    </row>
    <row r="524" spans="1:33" x14ac:dyDescent="0.25">
      <c r="A524">
        <v>1194728774</v>
      </c>
      <c r="B524">
        <v>1827678</v>
      </c>
      <c r="C524" t="s">
        <v>2604</v>
      </c>
      <c r="D524" t="s">
        <v>2605</v>
      </c>
      <c r="E524" t="s">
        <v>2606</v>
      </c>
      <c r="G524" t="s">
        <v>206</v>
      </c>
      <c r="H524" t="s">
        <v>207</v>
      </c>
      <c r="J524" t="s">
        <v>208</v>
      </c>
      <c r="L524" t="s">
        <v>159</v>
      </c>
      <c r="M524" t="s">
        <v>140</v>
      </c>
      <c r="R524" t="s">
        <v>2604</v>
      </c>
      <c r="W524" t="s">
        <v>2606</v>
      </c>
      <c r="X524" t="s">
        <v>224</v>
      </c>
      <c r="Y524" t="s">
        <v>225</v>
      </c>
      <c r="Z524" t="s">
        <v>143</v>
      </c>
      <c r="AA524" t="s">
        <v>396</v>
      </c>
      <c r="AB524" t="s">
        <v>145</v>
      </c>
      <c r="AC524" t="s">
        <v>146</v>
      </c>
      <c r="AD524" t="s">
        <v>140</v>
      </c>
      <c r="AE524" t="s">
        <v>147</v>
      </c>
      <c r="AF524" t="s">
        <v>214</v>
      </c>
      <c r="AG524" t="s">
        <v>149</v>
      </c>
    </row>
    <row r="525" spans="1:33" x14ac:dyDescent="0.25">
      <c r="A525">
        <v>1598815714</v>
      </c>
      <c r="B525">
        <v>806515</v>
      </c>
      <c r="C525" t="s">
        <v>2607</v>
      </c>
      <c r="D525" t="s">
        <v>2608</v>
      </c>
      <c r="E525" t="s">
        <v>2609</v>
      </c>
      <c r="G525" t="s">
        <v>206</v>
      </c>
      <c r="H525" t="s">
        <v>207</v>
      </c>
      <c r="J525" t="s">
        <v>208</v>
      </c>
      <c r="L525" t="s">
        <v>139</v>
      </c>
      <c r="M525" t="s">
        <v>140</v>
      </c>
      <c r="R525" t="s">
        <v>2607</v>
      </c>
      <c r="W525" t="s">
        <v>2609</v>
      </c>
      <c r="X525" t="s">
        <v>2610</v>
      </c>
      <c r="Y525" t="s">
        <v>225</v>
      </c>
      <c r="Z525" t="s">
        <v>143</v>
      </c>
      <c r="AA525" t="s">
        <v>2611</v>
      </c>
      <c r="AB525" t="s">
        <v>145</v>
      </c>
      <c r="AC525" t="s">
        <v>146</v>
      </c>
      <c r="AD525" t="s">
        <v>140</v>
      </c>
      <c r="AE525" t="s">
        <v>147</v>
      </c>
      <c r="AF525" t="s">
        <v>214</v>
      </c>
      <c r="AG525" t="s">
        <v>149</v>
      </c>
    </row>
    <row r="526" spans="1:33" x14ac:dyDescent="0.25">
      <c r="A526">
        <v>1508854514</v>
      </c>
      <c r="B526">
        <v>772514</v>
      </c>
      <c r="C526" t="s">
        <v>2612</v>
      </c>
      <c r="D526" t="s">
        <v>2613</v>
      </c>
      <c r="E526" t="s">
        <v>2614</v>
      </c>
      <c r="G526" t="s">
        <v>206</v>
      </c>
      <c r="H526" t="s">
        <v>207</v>
      </c>
      <c r="J526" t="s">
        <v>208</v>
      </c>
      <c r="L526" t="s">
        <v>165</v>
      </c>
      <c r="M526" t="s">
        <v>140</v>
      </c>
      <c r="R526" t="s">
        <v>2612</v>
      </c>
      <c r="W526" t="s">
        <v>2614</v>
      </c>
      <c r="X526" t="s">
        <v>2615</v>
      </c>
      <c r="Y526" t="s">
        <v>899</v>
      </c>
      <c r="Z526" t="s">
        <v>143</v>
      </c>
      <c r="AA526" t="s">
        <v>900</v>
      </c>
      <c r="AB526" t="s">
        <v>145</v>
      </c>
      <c r="AC526" t="s">
        <v>146</v>
      </c>
      <c r="AD526" t="s">
        <v>140</v>
      </c>
      <c r="AE526" t="s">
        <v>147</v>
      </c>
      <c r="AF526" t="s">
        <v>214</v>
      </c>
      <c r="AG526" t="s">
        <v>149</v>
      </c>
    </row>
    <row r="527" spans="1:33" x14ac:dyDescent="0.25">
      <c r="A527">
        <v>1255320909</v>
      </c>
      <c r="B527">
        <v>2651316</v>
      </c>
      <c r="C527" t="s">
        <v>2616</v>
      </c>
      <c r="D527" t="s">
        <v>2617</v>
      </c>
      <c r="E527" t="s">
        <v>2618</v>
      </c>
      <c r="G527" t="s">
        <v>206</v>
      </c>
      <c r="H527" t="s">
        <v>207</v>
      </c>
      <c r="J527" t="s">
        <v>208</v>
      </c>
      <c r="L527" t="s">
        <v>664</v>
      </c>
      <c r="M527" t="s">
        <v>140</v>
      </c>
      <c r="R527" t="s">
        <v>2616</v>
      </c>
      <c r="W527" t="s">
        <v>2618</v>
      </c>
      <c r="X527" t="s">
        <v>2619</v>
      </c>
      <c r="Y527" t="s">
        <v>225</v>
      </c>
      <c r="Z527" t="s">
        <v>143</v>
      </c>
      <c r="AA527" t="s">
        <v>2620</v>
      </c>
      <c r="AB527" t="s">
        <v>145</v>
      </c>
      <c r="AC527" t="s">
        <v>146</v>
      </c>
      <c r="AD527" t="s">
        <v>140</v>
      </c>
      <c r="AE527" t="s">
        <v>147</v>
      </c>
      <c r="AF527" t="s">
        <v>214</v>
      </c>
      <c r="AG527" t="s">
        <v>149</v>
      </c>
    </row>
    <row r="528" spans="1:33" x14ac:dyDescent="0.25">
      <c r="A528">
        <v>1407844590</v>
      </c>
      <c r="B528">
        <v>1830895</v>
      </c>
      <c r="C528" t="s">
        <v>2621</v>
      </c>
      <c r="D528" t="s">
        <v>2622</v>
      </c>
      <c r="E528" t="s">
        <v>2623</v>
      </c>
      <c r="G528" t="s">
        <v>206</v>
      </c>
      <c r="H528" t="s">
        <v>207</v>
      </c>
      <c r="J528" t="s">
        <v>208</v>
      </c>
      <c r="L528" t="s">
        <v>165</v>
      </c>
      <c r="M528" t="s">
        <v>140</v>
      </c>
      <c r="R528" t="s">
        <v>2621</v>
      </c>
      <c r="W528" t="s">
        <v>2624</v>
      </c>
      <c r="X528" t="s">
        <v>2625</v>
      </c>
      <c r="Y528" t="s">
        <v>899</v>
      </c>
      <c r="Z528" t="s">
        <v>143</v>
      </c>
      <c r="AA528" t="s">
        <v>900</v>
      </c>
      <c r="AB528" t="s">
        <v>145</v>
      </c>
      <c r="AC528" t="s">
        <v>146</v>
      </c>
      <c r="AD528" t="s">
        <v>140</v>
      </c>
      <c r="AE528" t="s">
        <v>147</v>
      </c>
      <c r="AF528" t="s">
        <v>214</v>
      </c>
      <c r="AG528" t="s">
        <v>149</v>
      </c>
    </row>
    <row r="529" spans="1:33" x14ac:dyDescent="0.25">
      <c r="A529">
        <v>1962404871</v>
      </c>
      <c r="B529">
        <v>2651343</v>
      </c>
      <c r="C529" t="s">
        <v>2626</v>
      </c>
      <c r="D529" t="s">
        <v>2627</v>
      </c>
      <c r="E529" t="s">
        <v>2628</v>
      </c>
      <c r="G529" t="s">
        <v>206</v>
      </c>
      <c r="H529" t="s">
        <v>207</v>
      </c>
      <c r="J529" t="s">
        <v>208</v>
      </c>
      <c r="L529" t="s">
        <v>159</v>
      </c>
      <c r="M529" t="s">
        <v>140</v>
      </c>
      <c r="R529" t="s">
        <v>2626</v>
      </c>
      <c r="W529" t="s">
        <v>2628</v>
      </c>
      <c r="X529" t="s">
        <v>1655</v>
      </c>
      <c r="Y529" t="s">
        <v>419</v>
      </c>
      <c r="Z529" t="s">
        <v>143</v>
      </c>
      <c r="AA529" t="s">
        <v>1656</v>
      </c>
      <c r="AB529" t="s">
        <v>145</v>
      </c>
      <c r="AC529" t="s">
        <v>146</v>
      </c>
      <c r="AD529" t="s">
        <v>140</v>
      </c>
      <c r="AE529" t="s">
        <v>147</v>
      </c>
      <c r="AF529" t="s">
        <v>214</v>
      </c>
      <c r="AG529" t="s">
        <v>149</v>
      </c>
    </row>
    <row r="530" spans="1:33" x14ac:dyDescent="0.25">
      <c r="A530">
        <v>1477707552</v>
      </c>
      <c r="B530">
        <v>3116089</v>
      </c>
      <c r="C530" t="s">
        <v>2629</v>
      </c>
      <c r="D530" t="s">
        <v>2630</v>
      </c>
      <c r="E530" t="s">
        <v>2631</v>
      </c>
      <c r="G530" t="s">
        <v>206</v>
      </c>
      <c r="H530" t="s">
        <v>207</v>
      </c>
      <c r="J530" t="s">
        <v>208</v>
      </c>
      <c r="L530" t="s">
        <v>159</v>
      </c>
      <c r="M530" t="s">
        <v>140</v>
      </c>
      <c r="R530" t="s">
        <v>2629</v>
      </c>
      <c r="W530" t="s">
        <v>2632</v>
      </c>
      <c r="X530" t="s">
        <v>1987</v>
      </c>
      <c r="Y530" t="s">
        <v>225</v>
      </c>
      <c r="Z530" t="s">
        <v>143</v>
      </c>
      <c r="AA530" t="s">
        <v>1988</v>
      </c>
      <c r="AB530" t="s">
        <v>145</v>
      </c>
      <c r="AC530" t="s">
        <v>146</v>
      </c>
      <c r="AD530" t="s">
        <v>140</v>
      </c>
      <c r="AE530" t="s">
        <v>147</v>
      </c>
      <c r="AF530" t="s">
        <v>148</v>
      </c>
      <c r="AG530" t="s">
        <v>149</v>
      </c>
    </row>
    <row r="531" spans="1:33" x14ac:dyDescent="0.25">
      <c r="A531">
        <v>1710145982</v>
      </c>
      <c r="B531">
        <v>3362154</v>
      </c>
      <c r="C531" t="s">
        <v>2633</v>
      </c>
      <c r="D531" t="s">
        <v>2634</v>
      </c>
      <c r="E531" t="s">
        <v>2635</v>
      </c>
      <c r="G531" t="s">
        <v>206</v>
      </c>
      <c r="H531" t="s">
        <v>207</v>
      </c>
      <c r="J531" t="s">
        <v>208</v>
      </c>
      <c r="L531" t="s">
        <v>159</v>
      </c>
      <c r="M531" t="s">
        <v>140</v>
      </c>
      <c r="R531" t="s">
        <v>2633</v>
      </c>
      <c r="W531" t="s">
        <v>2636</v>
      </c>
      <c r="X531" t="s">
        <v>2637</v>
      </c>
      <c r="Y531" t="s">
        <v>365</v>
      </c>
      <c r="Z531" t="s">
        <v>143</v>
      </c>
      <c r="AA531" t="s">
        <v>2638</v>
      </c>
      <c r="AB531" t="s">
        <v>145</v>
      </c>
      <c r="AC531" t="s">
        <v>146</v>
      </c>
      <c r="AD531" t="s">
        <v>140</v>
      </c>
      <c r="AE531" t="s">
        <v>147</v>
      </c>
      <c r="AF531" t="s">
        <v>214</v>
      </c>
      <c r="AG531" t="s">
        <v>149</v>
      </c>
    </row>
    <row r="532" spans="1:33" x14ac:dyDescent="0.25">
      <c r="A532">
        <v>1518956838</v>
      </c>
      <c r="B532">
        <v>1427485</v>
      </c>
      <c r="C532" t="s">
        <v>2639</v>
      </c>
      <c r="D532" t="s">
        <v>2640</v>
      </c>
      <c r="E532" t="s">
        <v>2641</v>
      </c>
      <c r="G532" t="s">
        <v>206</v>
      </c>
      <c r="H532" t="s">
        <v>207</v>
      </c>
      <c r="J532" t="s">
        <v>208</v>
      </c>
      <c r="L532" t="s">
        <v>139</v>
      </c>
      <c r="M532" t="s">
        <v>140</v>
      </c>
      <c r="R532" t="s">
        <v>2639</v>
      </c>
      <c r="W532" t="s">
        <v>2641</v>
      </c>
      <c r="X532" t="s">
        <v>2642</v>
      </c>
      <c r="Y532" t="s">
        <v>2643</v>
      </c>
      <c r="Z532" t="s">
        <v>143</v>
      </c>
      <c r="AA532">
        <v>12723</v>
      </c>
      <c r="AB532" t="s">
        <v>145</v>
      </c>
      <c r="AC532" t="s">
        <v>146</v>
      </c>
      <c r="AD532" t="s">
        <v>140</v>
      </c>
      <c r="AE532" t="s">
        <v>147</v>
      </c>
      <c r="AF532" t="s">
        <v>214</v>
      </c>
      <c r="AG532" t="s">
        <v>149</v>
      </c>
    </row>
    <row r="533" spans="1:33" x14ac:dyDescent="0.25">
      <c r="A533">
        <v>1124000864</v>
      </c>
      <c r="B533">
        <v>1617601</v>
      </c>
      <c r="C533" t="s">
        <v>2644</v>
      </c>
      <c r="D533" t="s">
        <v>2645</v>
      </c>
      <c r="E533" t="s">
        <v>2646</v>
      </c>
      <c r="G533" t="s">
        <v>206</v>
      </c>
      <c r="H533" t="s">
        <v>207</v>
      </c>
      <c r="J533" t="s">
        <v>208</v>
      </c>
      <c r="L533" t="s">
        <v>139</v>
      </c>
      <c r="M533" t="s">
        <v>140</v>
      </c>
      <c r="R533" t="s">
        <v>2644</v>
      </c>
      <c r="W533" t="s">
        <v>2646</v>
      </c>
      <c r="X533" t="s">
        <v>2647</v>
      </c>
      <c r="Y533" t="s">
        <v>225</v>
      </c>
      <c r="Z533" t="s">
        <v>143</v>
      </c>
      <c r="AA533" t="s">
        <v>2302</v>
      </c>
      <c r="AB533" t="s">
        <v>145</v>
      </c>
      <c r="AC533" t="s">
        <v>146</v>
      </c>
      <c r="AD533" t="s">
        <v>140</v>
      </c>
      <c r="AE533" t="s">
        <v>147</v>
      </c>
      <c r="AF533" t="s">
        <v>214</v>
      </c>
      <c r="AG533" t="s">
        <v>149</v>
      </c>
    </row>
    <row r="534" spans="1:33" x14ac:dyDescent="0.25">
      <c r="A534">
        <v>1124026372</v>
      </c>
      <c r="B534">
        <v>1135473</v>
      </c>
      <c r="C534" t="s">
        <v>2648</v>
      </c>
      <c r="D534" t="s">
        <v>2649</v>
      </c>
      <c r="E534" t="s">
        <v>2650</v>
      </c>
      <c r="G534" t="s">
        <v>1207</v>
      </c>
      <c r="H534" t="s">
        <v>1208</v>
      </c>
      <c r="I534">
        <v>504</v>
      </c>
      <c r="J534" t="s">
        <v>1209</v>
      </c>
      <c r="L534" t="s">
        <v>159</v>
      </c>
      <c r="M534" t="s">
        <v>140</v>
      </c>
      <c r="R534" t="s">
        <v>2648</v>
      </c>
      <c r="W534" t="s">
        <v>2650</v>
      </c>
      <c r="X534" t="s">
        <v>1981</v>
      </c>
      <c r="Y534" t="s">
        <v>951</v>
      </c>
      <c r="Z534" t="s">
        <v>143</v>
      </c>
      <c r="AA534" t="s">
        <v>1982</v>
      </c>
      <c r="AB534" t="s">
        <v>145</v>
      </c>
      <c r="AC534" t="s">
        <v>146</v>
      </c>
      <c r="AD534" t="s">
        <v>140</v>
      </c>
      <c r="AE534" t="s">
        <v>147</v>
      </c>
      <c r="AF534" t="s">
        <v>148</v>
      </c>
      <c r="AG534" t="s">
        <v>149</v>
      </c>
    </row>
    <row r="535" spans="1:33" x14ac:dyDescent="0.25">
      <c r="A535">
        <v>1457428559</v>
      </c>
      <c r="B535">
        <v>2933920</v>
      </c>
      <c r="C535" t="s">
        <v>2651</v>
      </c>
      <c r="D535" t="s">
        <v>2652</v>
      </c>
      <c r="E535" t="s">
        <v>2653</v>
      </c>
      <c r="G535" t="s">
        <v>1207</v>
      </c>
      <c r="H535" t="s">
        <v>1208</v>
      </c>
      <c r="I535">
        <v>504</v>
      </c>
      <c r="J535" t="s">
        <v>1209</v>
      </c>
      <c r="L535" t="s">
        <v>544</v>
      </c>
      <c r="M535" t="s">
        <v>140</v>
      </c>
      <c r="R535" t="s">
        <v>2651</v>
      </c>
      <c r="W535" t="s">
        <v>2653</v>
      </c>
      <c r="X535" t="s">
        <v>582</v>
      </c>
      <c r="Y535" t="s">
        <v>142</v>
      </c>
      <c r="Z535" t="s">
        <v>143</v>
      </c>
      <c r="AA535" t="s">
        <v>583</v>
      </c>
      <c r="AB535" t="s">
        <v>1425</v>
      </c>
      <c r="AC535" t="s">
        <v>146</v>
      </c>
      <c r="AD535" t="s">
        <v>140</v>
      </c>
      <c r="AE535" t="s">
        <v>147</v>
      </c>
      <c r="AF535" t="s">
        <v>148</v>
      </c>
      <c r="AG535" t="s">
        <v>149</v>
      </c>
    </row>
    <row r="536" spans="1:33" x14ac:dyDescent="0.25">
      <c r="A536">
        <v>1295849073</v>
      </c>
      <c r="B536">
        <v>1061641</v>
      </c>
      <c r="C536" t="s">
        <v>2654</v>
      </c>
      <c r="D536" t="s">
        <v>2655</v>
      </c>
      <c r="E536" t="s">
        <v>2656</v>
      </c>
      <c r="G536" t="s">
        <v>1207</v>
      </c>
      <c r="H536" t="s">
        <v>1208</v>
      </c>
      <c r="I536">
        <v>504</v>
      </c>
      <c r="J536" t="s">
        <v>1209</v>
      </c>
      <c r="L536" t="s">
        <v>159</v>
      </c>
      <c r="M536" t="s">
        <v>140</v>
      </c>
      <c r="R536" t="s">
        <v>2654</v>
      </c>
      <c r="W536" t="s">
        <v>2656</v>
      </c>
      <c r="X536" t="s">
        <v>582</v>
      </c>
      <c r="Y536" t="s">
        <v>142</v>
      </c>
      <c r="Z536" t="s">
        <v>143</v>
      </c>
      <c r="AA536" t="s">
        <v>583</v>
      </c>
      <c r="AB536" t="s">
        <v>145</v>
      </c>
      <c r="AC536" t="s">
        <v>146</v>
      </c>
      <c r="AD536" t="s">
        <v>140</v>
      </c>
      <c r="AE536" t="s">
        <v>147</v>
      </c>
      <c r="AF536" t="s">
        <v>148</v>
      </c>
      <c r="AG536" t="s">
        <v>149</v>
      </c>
    </row>
    <row r="537" spans="1:33" x14ac:dyDescent="0.25">
      <c r="A537">
        <v>1831182633</v>
      </c>
      <c r="B537">
        <v>2728641</v>
      </c>
      <c r="C537" t="s">
        <v>2657</v>
      </c>
      <c r="D537" t="s">
        <v>2658</v>
      </c>
      <c r="E537" t="s">
        <v>2657</v>
      </c>
      <c r="G537" t="s">
        <v>1207</v>
      </c>
      <c r="H537" t="s">
        <v>1208</v>
      </c>
      <c r="I537">
        <v>504</v>
      </c>
      <c r="J537" t="s">
        <v>1209</v>
      </c>
      <c r="L537" t="s">
        <v>95</v>
      </c>
      <c r="M537" t="s">
        <v>140</v>
      </c>
      <c r="R537" t="s">
        <v>2657</v>
      </c>
      <c r="W537" t="s">
        <v>2657</v>
      </c>
      <c r="X537" t="s">
        <v>527</v>
      </c>
      <c r="Y537" t="s">
        <v>528</v>
      </c>
      <c r="Z537" t="s">
        <v>143</v>
      </c>
      <c r="AA537" t="s">
        <v>529</v>
      </c>
      <c r="AB537" t="s">
        <v>1425</v>
      </c>
      <c r="AC537" t="s">
        <v>146</v>
      </c>
      <c r="AD537" t="s">
        <v>140</v>
      </c>
      <c r="AE537" t="s">
        <v>147</v>
      </c>
      <c r="AF537" t="s">
        <v>148</v>
      </c>
      <c r="AG537" t="s">
        <v>149</v>
      </c>
    </row>
    <row r="538" spans="1:33" x14ac:dyDescent="0.25">
      <c r="A538">
        <v>1437142239</v>
      </c>
      <c r="B538">
        <v>1686460</v>
      </c>
      <c r="C538" t="s">
        <v>2659</v>
      </c>
      <c r="D538" t="s">
        <v>2660</v>
      </c>
      <c r="E538" t="s">
        <v>2661</v>
      </c>
      <c r="G538" t="s">
        <v>1207</v>
      </c>
      <c r="H538" t="s">
        <v>1208</v>
      </c>
      <c r="I538">
        <v>504</v>
      </c>
      <c r="J538" t="s">
        <v>1209</v>
      </c>
      <c r="L538" t="s">
        <v>159</v>
      </c>
      <c r="M538" t="s">
        <v>140</v>
      </c>
      <c r="R538" t="s">
        <v>2659</v>
      </c>
      <c r="W538" t="s">
        <v>2661</v>
      </c>
      <c r="X538" t="s">
        <v>461</v>
      </c>
      <c r="Y538" t="s">
        <v>462</v>
      </c>
      <c r="Z538" t="s">
        <v>143</v>
      </c>
      <c r="AA538" t="s">
        <v>498</v>
      </c>
      <c r="AB538" t="s">
        <v>145</v>
      </c>
      <c r="AC538" t="s">
        <v>146</v>
      </c>
      <c r="AD538" t="s">
        <v>140</v>
      </c>
      <c r="AE538" t="s">
        <v>147</v>
      </c>
      <c r="AF538" t="s">
        <v>148</v>
      </c>
      <c r="AG538" t="s">
        <v>149</v>
      </c>
    </row>
    <row r="539" spans="1:33" x14ac:dyDescent="0.25">
      <c r="A539">
        <v>1104840826</v>
      </c>
      <c r="B539">
        <v>1198365</v>
      </c>
      <c r="C539" t="s">
        <v>2662</v>
      </c>
      <c r="D539" t="s">
        <v>2663</v>
      </c>
      <c r="E539" t="s">
        <v>2664</v>
      </c>
      <c r="G539" t="s">
        <v>1207</v>
      </c>
      <c r="H539" t="s">
        <v>1208</v>
      </c>
      <c r="I539">
        <v>504</v>
      </c>
      <c r="J539" t="s">
        <v>1209</v>
      </c>
      <c r="L539" t="s">
        <v>159</v>
      </c>
      <c r="M539" t="s">
        <v>140</v>
      </c>
      <c r="R539" t="s">
        <v>2662</v>
      </c>
      <c r="W539" t="s">
        <v>2665</v>
      </c>
      <c r="X539" t="s">
        <v>2666</v>
      </c>
      <c r="Y539" t="s">
        <v>816</v>
      </c>
      <c r="Z539" t="s">
        <v>143</v>
      </c>
      <c r="AA539" t="s">
        <v>2667</v>
      </c>
      <c r="AB539" t="s">
        <v>145</v>
      </c>
      <c r="AC539" t="s">
        <v>146</v>
      </c>
      <c r="AD539" t="s">
        <v>140</v>
      </c>
      <c r="AE539" t="s">
        <v>147</v>
      </c>
      <c r="AF539" t="s">
        <v>148</v>
      </c>
      <c r="AG539" t="s">
        <v>149</v>
      </c>
    </row>
    <row r="540" spans="1:33" x14ac:dyDescent="0.25">
      <c r="A540">
        <v>1245253830</v>
      </c>
      <c r="B540">
        <v>2224564</v>
      </c>
      <c r="C540" t="s">
        <v>2668</v>
      </c>
      <c r="D540" t="s">
        <v>2669</v>
      </c>
      <c r="E540" t="s">
        <v>2668</v>
      </c>
      <c r="G540" t="s">
        <v>1207</v>
      </c>
      <c r="H540" t="s">
        <v>1208</v>
      </c>
      <c r="I540">
        <v>504</v>
      </c>
      <c r="J540" t="s">
        <v>1209</v>
      </c>
      <c r="L540" t="s">
        <v>95</v>
      </c>
      <c r="M540" t="s">
        <v>140</v>
      </c>
      <c r="R540" t="s">
        <v>2668</v>
      </c>
      <c r="W540" t="s">
        <v>2668</v>
      </c>
      <c r="X540" t="s">
        <v>2670</v>
      </c>
      <c r="Y540" t="s">
        <v>951</v>
      </c>
      <c r="Z540" t="s">
        <v>143</v>
      </c>
      <c r="AA540" t="s">
        <v>2671</v>
      </c>
      <c r="AB540" t="s">
        <v>1425</v>
      </c>
      <c r="AC540" t="s">
        <v>146</v>
      </c>
      <c r="AD540" t="s">
        <v>140</v>
      </c>
      <c r="AE540" t="s">
        <v>147</v>
      </c>
      <c r="AF540" t="s">
        <v>148</v>
      </c>
      <c r="AG540" t="s">
        <v>149</v>
      </c>
    </row>
    <row r="541" spans="1:33" x14ac:dyDescent="0.25">
      <c r="A541">
        <v>1558360693</v>
      </c>
      <c r="B541">
        <v>1647974</v>
      </c>
      <c r="C541" t="s">
        <v>2672</v>
      </c>
      <c r="D541" t="s">
        <v>2673</v>
      </c>
      <c r="E541" t="s">
        <v>2674</v>
      </c>
      <c r="G541" t="s">
        <v>1207</v>
      </c>
      <c r="H541" t="s">
        <v>1208</v>
      </c>
      <c r="I541">
        <v>504</v>
      </c>
      <c r="J541" t="s">
        <v>1209</v>
      </c>
      <c r="L541" t="s">
        <v>165</v>
      </c>
      <c r="M541" t="s">
        <v>140</v>
      </c>
      <c r="R541" t="s">
        <v>2672</v>
      </c>
      <c r="W541" t="s">
        <v>2674</v>
      </c>
      <c r="X541" t="s">
        <v>2675</v>
      </c>
      <c r="Y541" t="s">
        <v>951</v>
      </c>
      <c r="Z541" t="s">
        <v>143</v>
      </c>
      <c r="AA541" t="s">
        <v>2676</v>
      </c>
      <c r="AB541" t="s">
        <v>145</v>
      </c>
      <c r="AC541" t="s">
        <v>146</v>
      </c>
      <c r="AD541" t="s">
        <v>140</v>
      </c>
      <c r="AE541" t="s">
        <v>147</v>
      </c>
      <c r="AF541" t="s">
        <v>148</v>
      </c>
      <c r="AG541" t="s">
        <v>149</v>
      </c>
    </row>
    <row r="542" spans="1:33" x14ac:dyDescent="0.25">
      <c r="A542">
        <v>1437100088</v>
      </c>
      <c r="B542">
        <v>1902978</v>
      </c>
      <c r="C542" t="s">
        <v>2677</v>
      </c>
      <c r="D542" t="s">
        <v>2678</v>
      </c>
      <c r="E542" t="s">
        <v>2679</v>
      </c>
      <c r="G542" t="s">
        <v>1207</v>
      </c>
      <c r="H542" t="s">
        <v>1208</v>
      </c>
      <c r="I542">
        <v>504</v>
      </c>
      <c r="J542" t="s">
        <v>1209</v>
      </c>
      <c r="L542" t="s">
        <v>95</v>
      </c>
      <c r="M542" t="s">
        <v>140</v>
      </c>
      <c r="R542" t="s">
        <v>2680</v>
      </c>
      <c r="W542" t="s">
        <v>2679</v>
      </c>
      <c r="X542" t="s">
        <v>2681</v>
      </c>
      <c r="Y542" t="s">
        <v>489</v>
      </c>
      <c r="Z542" t="s">
        <v>143</v>
      </c>
      <c r="AA542" t="s">
        <v>2682</v>
      </c>
      <c r="AB542" t="s">
        <v>1425</v>
      </c>
      <c r="AC542" t="s">
        <v>146</v>
      </c>
      <c r="AD542" t="s">
        <v>140</v>
      </c>
      <c r="AE542" t="s">
        <v>147</v>
      </c>
      <c r="AF542" t="s">
        <v>464</v>
      </c>
      <c r="AG542" t="s">
        <v>149</v>
      </c>
    </row>
    <row r="543" spans="1:33" x14ac:dyDescent="0.25">
      <c r="A543">
        <v>1508864539</v>
      </c>
      <c r="B543">
        <v>2571933</v>
      </c>
      <c r="C543" t="s">
        <v>2683</v>
      </c>
      <c r="D543" t="s">
        <v>2684</v>
      </c>
      <c r="E543" t="s">
        <v>2685</v>
      </c>
      <c r="G543" t="s">
        <v>1207</v>
      </c>
      <c r="H543" t="s">
        <v>1208</v>
      </c>
      <c r="I543">
        <v>504</v>
      </c>
      <c r="J543" t="s">
        <v>1209</v>
      </c>
      <c r="L543" t="s">
        <v>165</v>
      </c>
      <c r="M543" t="s">
        <v>140</v>
      </c>
      <c r="R543" t="s">
        <v>2683</v>
      </c>
      <c r="W543" t="s">
        <v>2685</v>
      </c>
      <c r="X543" t="s">
        <v>1579</v>
      </c>
      <c r="Y543" t="s">
        <v>489</v>
      </c>
      <c r="Z543" t="s">
        <v>143</v>
      </c>
      <c r="AA543" t="s">
        <v>2682</v>
      </c>
      <c r="AB543" t="s">
        <v>145</v>
      </c>
      <c r="AC543" t="s">
        <v>146</v>
      </c>
      <c r="AD543" t="s">
        <v>140</v>
      </c>
      <c r="AE543" t="s">
        <v>147</v>
      </c>
      <c r="AF543" t="s">
        <v>464</v>
      </c>
      <c r="AG543" t="s">
        <v>149</v>
      </c>
    </row>
    <row r="544" spans="1:33" x14ac:dyDescent="0.25">
      <c r="A544">
        <v>1831152297</v>
      </c>
      <c r="B544">
        <v>1090413</v>
      </c>
      <c r="C544" t="s">
        <v>2686</v>
      </c>
      <c r="D544" t="s">
        <v>2687</v>
      </c>
      <c r="E544" t="s">
        <v>2688</v>
      </c>
      <c r="G544" t="s">
        <v>1207</v>
      </c>
      <c r="H544" t="s">
        <v>1208</v>
      </c>
      <c r="I544">
        <v>504</v>
      </c>
      <c r="J544" t="s">
        <v>1209</v>
      </c>
      <c r="L544" t="s">
        <v>165</v>
      </c>
      <c r="M544" t="s">
        <v>140</v>
      </c>
      <c r="R544" t="s">
        <v>2686</v>
      </c>
      <c r="W544" t="s">
        <v>2688</v>
      </c>
      <c r="X544" t="s">
        <v>2681</v>
      </c>
      <c r="Y544" t="s">
        <v>489</v>
      </c>
      <c r="Z544" t="s">
        <v>143</v>
      </c>
      <c r="AA544" t="s">
        <v>2682</v>
      </c>
      <c r="AB544" t="s">
        <v>145</v>
      </c>
      <c r="AC544" t="s">
        <v>146</v>
      </c>
      <c r="AD544" t="s">
        <v>140</v>
      </c>
      <c r="AE544" t="s">
        <v>147</v>
      </c>
      <c r="AF544" t="s">
        <v>464</v>
      </c>
      <c r="AG544" t="s">
        <v>149</v>
      </c>
    </row>
    <row r="545" spans="1:33" x14ac:dyDescent="0.25">
      <c r="A545">
        <v>1215957832</v>
      </c>
      <c r="B545">
        <v>2501733</v>
      </c>
      <c r="C545" t="s">
        <v>2689</v>
      </c>
      <c r="D545" t="s">
        <v>2690</v>
      </c>
      <c r="E545" t="s">
        <v>2691</v>
      </c>
      <c r="G545" t="s">
        <v>1207</v>
      </c>
      <c r="H545" t="s">
        <v>1208</v>
      </c>
      <c r="I545">
        <v>504</v>
      </c>
      <c r="J545" t="s">
        <v>1209</v>
      </c>
      <c r="L545" t="s">
        <v>165</v>
      </c>
      <c r="M545" t="s">
        <v>140</v>
      </c>
      <c r="R545" t="s">
        <v>2689</v>
      </c>
      <c r="W545" t="s">
        <v>2692</v>
      </c>
      <c r="X545" t="s">
        <v>2693</v>
      </c>
      <c r="Y545" t="s">
        <v>522</v>
      </c>
      <c r="Z545" t="s">
        <v>143</v>
      </c>
      <c r="AA545" t="s">
        <v>2694</v>
      </c>
      <c r="AB545" t="s">
        <v>145</v>
      </c>
      <c r="AC545" t="s">
        <v>146</v>
      </c>
      <c r="AD545" t="s">
        <v>140</v>
      </c>
      <c r="AE545" t="s">
        <v>147</v>
      </c>
      <c r="AF545" t="s">
        <v>464</v>
      </c>
      <c r="AG545" t="s">
        <v>149</v>
      </c>
    </row>
    <row r="546" spans="1:33" x14ac:dyDescent="0.25">
      <c r="A546">
        <v>1043319437</v>
      </c>
      <c r="B546">
        <v>1346203</v>
      </c>
      <c r="C546" t="s">
        <v>2695</v>
      </c>
      <c r="D546" t="s">
        <v>2696</v>
      </c>
      <c r="E546" t="s">
        <v>2697</v>
      </c>
      <c r="G546" t="s">
        <v>1207</v>
      </c>
      <c r="H546" t="s">
        <v>1208</v>
      </c>
      <c r="I546">
        <v>504</v>
      </c>
      <c r="J546" t="s">
        <v>1209</v>
      </c>
      <c r="L546" t="s">
        <v>159</v>
      </c>
      <c r="M546" t="s">
        <v>140</v>
      </c>
      <c r="R546" t="s">
        <v>2695</v>
      </c>
      <c r="W546" t="s">
        <v>2697</v>
      </c>
      <c r="X546" t="s">
        <v>2698</v>
      </c>
      <c r="Y546" t="s">
        <v>528</v>
      </c>
      <c r="Z546" t="s">
        <v>143</v>
      </c>
      <c r="AA546" t="s">
        <v>2699</v>
      </c>
      <c r="AB546" t="s">
        <v>145</v>
      </c>
      <c r="AC546" t="s">
        <v>146</v>
      </c>
      <c r="AD546" t="s">
        <v>140</v>
      </c>
      <c r="AE546" t="s">
        <v>147</v>
      </c>
      <c r="AF546" t="s">
        <v>148</v>
      </c>
      <c r="AG546" t="s">
        <v>149</v>
      </c>
    </row>
    <row r="547" spans="1:33" x14ac:dyDescent="0.25">
      <c r="A547">
        <v>1063511772</v>
      </c>
      <c r="B547">
        <v>2082882</v>
      </c>
      <c r="C547" t="s">
        <v>2700</v>
      </c>
      <c r="D547" t="s">
        <v>2701</v>
      </c>
      <c r="E547" t="s">
        <v>2702</v>
      </c>
      <c r="G547" t="s">
        <v>1207</v>
      </c>
      <c r="H547" t="s">
        <v>1208</v>
      </c>
      <c r="I547">
        <v>504</v>
      </c>
      <c r="J547" t="s">
        <v>1209</v>
      </c>
      <c r="L547" t="s">
        <v>159</v>
      </c>
      <c r="M547" t="s">
        <v>140</v>
      </c>
      <c r="R547" t="s">
        <v>2700</v>
      </c>
      <c r="W547" t="s">
        <v>2702</v>
      </c>
      <c r="X547" t="s">
        <v>2703</v>
      </c>
      <c r="Y547" t="s">
        <v>951</v>
      </c>
      <c r="Z547" t="s">
        <v>143</v>
      </c>
      <c r="AA547" t="s">
        <v>2704</v>
      </c>
      <c r="AB547" t="s">
        <v>145</v>
      </c>
      <c r="AC547" t="s">
        <v>146</v>
      </c>
      <c r="AD547" t="s">
        <v>140</v>
      </c>
      <c r="AE547" t="s">
        <v>147</v>
      </c>
      <c r="AF547" t="s">
        <v>148</v>
      </c>
      <c r="AG547" t="s">
        <v>149</v>
      </c>
    </row>
    <row r="548" spans="1:33" x14ac:dyDescent="0.25">
      <c r="A548">
        <v>1710052451</v>
      </c>
      <c r="B548">
        <v>2883067</v>
      </c>
      <c r="C548" t="s">
        <v>2705</v>
      </c>
      <c r="D548" t="s">
        <v>2706</v>
      </c>
      <c r="E548" t="s">
        <v>2707</v>
      </c>
      <c r="G548" t="s">
        <v>1207</v>
      </c>
      <c r="H548" t="s">
        <v>1208</v>
      </c>
      <c r="I548">
        <v>504</v>
      </c>
      <c r="J548" t="s">
        <v>1209</v>
      </c>
      <c r="L548" t="s">
        <v>95</v>
      </c>
      <c r="M548" t="s">
        <v>140</v>
      </c>
      <c r="R548" t="s">
        <v>2705</v>
      </c>
      <c r="W548" t="s">
        <v>2705</v>
      </c>
      <c r="X548" t="s">
        <v>2708</v>
      </c>
      <c r="Y548" t="s">
        <v>951</v>
      </c>
      <c r="Z548" t="s">
        <v>143</v>
      </c>
      <c r="AA548" t="s">
        <v>2709</v>
      </c>
      <c r="AB548" t="s">
        <v>1425</v>
      </c>
      <c r="AC548" t="s">
        <v>146</v>
      </c>
      <c r="AD548" t="s">
        <v>140</v>
      </c>
      <c r="AE548" t="s">
        <v>147</v>
      </c>
      <c r="AG548" t="s">
        <v>149</v>
      </c>
    </row>
    <row r="549" spans="1:33" x14ac:dyDescent="0.25">
      <c r="A549">
        <v>1528125069</v>
      </c>
      <c r="B549">
        <v>476802</v>
      </c>
      <c r="C549" t="s">
        <v>2710</v>
      </c>
      <c r="D549" t="s">
        <v>2711</v>
      </c>
      <c r="E549" t="s">
        <v>2712</v>
      </c>
      <c r="G549" t="s">
        <v>2713</v>
      </c>
      <c r="H549" t="s">
        <v>1396</v>
      </c>
      <c r="J549" t="s">
        <v>1397</v>
      </c>
      <c r="L549" t="s">
        <v>14</v>
      </c>
      <c r="M549" t="s">
        <v>140</v>
      </c>
      <c r="R549" t="s">
        <v>630</v>
      </c>
      <c r="W549" t="s">
        <v>2712</v>
      </c>
      <c r="X549" t="s">
        <v>2714</v>
      </c>
      <c r="Y549" t="s">
        <v>419</v>
      </c>
      <c r="Z549" t="s">
        <v>143</v>
      </c>
      <c r="AA549" t="s">
        <v>1399</v>
      </c>
      <c r="AB549" t="s">
        <v>453</v>
      </c>
      <c r="AC549" t="s">
        <v>146</v>
      </c>
      <c r="AD549" t="s">
        <v>140</v>
      </c>
      <c r="AE549" t="s">
        <v>147</v>
      </c>
      <c r="AG549" t="s">
        <v>149</v>
      </c>
    </row>
    <row r="550" spans="1:33" x14ac:dyDescent="0.25">
      <c r="A550">
        <v>1417906967</v>
      </c>
      <c r="B550">
        <v>3418366</v>
      </c>
      <c r="C550" t="s">
        <v>2715</v>
      </c>
      <c r="D550" t="s">
        <v>2716</v>
      </c>
      <c r="E550" t="s">
        <v>2717</v>
      </c>
      <c r="G550" t="s">
        <v>312</v>
      </c>
      <c r="H550" t="s">
        <v>313</v>
      </c>
      <c r="I550">
        <v>31115</v>
      </c>
      <c r="J550" t="s">
        <v>314</v>
      </c>
      <c r="L550" t="s">
        <v>664</v>
      </c>
      <c r="M550" t="s">
        <v>140</v>
      </c>
      <c r="R550" t="s">
        <v>2715</v>
      </c>
      <c r="W550" t="s">
        <v>2717</v>
      </c>
      <c r="X550" t="s">
        <v>2327</v>
      </c>
      <c r="Y550" t="s">
        <v>762</v>
      </c>
      <c r="Z550" t="s">
        <v>143</v>
      </c>
      <c r="AA550" t="s">
        <v>763</v>
      </c>
      <c r="AB550" t="s">
        <v>145</v>
      </c>
      <c r="AC550" t="s">
        <v>146</v>
      </c>
      <c r="AD550" t="s">
        <v>140</v>
      </c>
      <c r="AE550" t="s">
        <v>147</v>
      </c>
      <c r="AF550" t="s">
        <v>148</v>
      </c>
      <c r="AG550" t="s">
        <v>149</v>
      </c>
    </row>
    <row r="551" spans="1:33" x14ac:dyDescent="0.25">
      <c r="A551">
        <v>1033112743</v>
      </c>
      <c r="B551">
        <v>360027</v>
      </c>
      <c r="C551" t="s">
        <v>2718</v>
      </c>
      <c r="D551" t="s">
        <v>2719</v>
      </c>
      <c r="E551" t="s">
        <v>2720</v>
      </c>
      <c r="G551" t="s">
        <v>312</v>
      </c>
      <c r="H551" t="s">
        <v>313</v>
      </c>
      <c r="I551">
        <v>31115</v>
      </c>
      <c r="J551" t="s">
        <v>314</v>
      </c>
      <c r="L551" t="s">
        <v>159</v>
      </c>
      <c r="M551" t="s">
        <v>140</v>
      </c>
      <c r="R551" t="s">
        <v>2718</v>
      </c>
      <c r="W551" t="s">
        <v>2720</v>
      </c>
      <c r="X551" t="s">
        <v>395</v>
      </c>
      <c r="Y551" t="s">
        <v>225</v>
      </c>
      <c r="Z551" t="s">
        <v>143</v>
      </c>
      <c r="AA551" t="s">
        <v>396</v>
      </c>
      <c r="AB551" t="s">
        <v>145</v>
      </c>
      <c r="AC551" t="s">
        <v>146</v>
      </c>
      <c r="AD551" t="s">
        <v>140</v>
      </c>
      <c r="AE551" t="s">
        <v>147</v>
      </c>
      <c r="AF551" t="s">
        <v>148</v>
      </c>
      <c r="AG551" t="s">
        <v>149</v>
      </c>
    </row>
    <row r="552" spans="1:33" x14ac:dyDescent="0.25">
      <c r="A552">
        <v>1568476158</v>
      </c>
      <c r="B552">
        <v>1357244</v>
      </c>
      <c r="C552" t="s">
        <v>2721</v>
      </c>
      <c r="D552" t="s">
        <v>2722</v>
      </c>
      <c r="E552" t="s">
        <v>2723</v>
      </c>
      <c r="G552" t="s">
        <v>312</v>
      </c>
      <c r="H552" t="s">
        <v>313</v>
      </c>
      <c r="I552">
        <v>31115</v>
      </c>
      <c r="J552" t="s">
        <v>314</v>
      </c>
      <c r="L552" t="s">
        <v>165</v>
      </c>
      <c r="M552" t="s">
        <v>140</v>
      </c>
      <c r="R552" t="s">
        <v>2721</v>
      </c>
      <c r="W552" t="s">
        <v>2723</v>
      </c>
      <c r="X552" t="s">
        <v>1987</v>
      </c>
      <c r="Y552" t="s">
        <v>225</v>
      </c>
      <c r="Z552" t="s">
        <v>143</v>
      </c>
      <c r="AA552" t="s">
        <v>1988</v>
      </c>
      <c r="AB552" t="s">
        <v>145</v>
      </c>
      <c r="AC552" t="s">
        <v>146</v>
      </c>
      <c r="AD552" t="s">
        <v>140</v>
      </c>
      <c r="AE552" t="s">
        <v>147</v>
      </c>
      <c r="AF552" t="s">
        <v>148</v>
      </c>
      <c r="AG552" t="s">
        <v>149</v>
      </c>
    </row>
    <row r="553" spans="1:33" x14ac:dyDescent="0.25">
      <c r="A553">
        <v>1558522714</v>
      </c>
      <c r="B553">
        <v>3051585</v>
      </c>
      <c r="C553" t="s">
        <v>2724</v>
      </c>
      <c r="D553" t="s">
        <v>2725</v>
      </c>
      <c r="E553" t="s">
        <v>2726</v>
      </c>
      <c r="G553" t="s">
        <v>312</v>
      </c>
      <c r="H553" t="s">
        <v>313</v>
      </c>
      <c r="I553">
        <v>31115</v>
      </c>
      <c r="J553" t="s">
        <v>314</v>
      </c>
      <c r="L553" t="s">
        <v>165</v>
      </c>
      <c r="M553" t="s">
        <v>140</v>
      </c>
      <c r="R553" t="s">
        <v>2726</v>
      </c>
      <c r="W553" t="s">
        <v>2727</v>
      </c>
      <c r="X553" t="s">
        <v>2728</v>
      </c>
      <c r="Y553" t="s">
        <v>785</v>
      </c>
      <c r="Z553" t="s">
        <v>143</v>
      </c>
      <c r="AA553" t="s">
        <v>2729</v>
      </c>
      <c r="AB553" t="s">
        <v>145</v>
      </c>
      <c r="AC553" t="s">
        <v>146</v>
      </c>
      <c r="AD553" t="s">
        <v>140</v>
      </c>
      <c r="AE553" t="s">
        <v>147</v>
      </c>
      <c r="AF553" t="s">
        <v>148</v>
      </c>
      <c r="AG553" t="s">
        <v>149</v>
      </c>
    </row>
    <row r="554" spans="1:33" x14ac:dyDescent="0.25">
      <c r="A554">
        <v>1407055734</v>
      </c>
      <c r="B554">
        <v>3276602</v>
      </c>
      <c r="C554" t="s">
        <v>2730</v>
      </c>
      <c r="D554" t="s">
        <v>2731</v>
      </c>
      <c r="E554" t="s">
        <v>2730</v>
      </c>
      <c r="G554" t="s">
        <v>312</v>
      </c>
      <c r="H554" t="s">
        <v>313</v>
      </c>
      <c r="I554">
        <v>31115</v>
      </c>
      <c r="J554" t="s">
        <v>314</v>
      </c>
      <c r="L554" t="s">
        <v>165</v>
      </c>
      <c r="M554" t="s">
        <v>140</v>
      </c>
      <c r="R554" t="s">
        <v>2730</v>
      </c>
      <c r="W554" t="s">
        <v>2732</v>
      </c>
      <c r="X554" t="s">
        <v>1987</v>
      </c>
      <c r="Y554" t="s">
        <v>225</v>
      </c>
      <c r="Z554" t="s">
        <v>143</v>
      </c>
      <c r="AA554" t="s">
        <v>1988</v>
      </c>
      <c r="AB554" t="s">
        <v>145</v>
      </c>
      <c r="AC554" t="s">
        <v>146</v>
      </c>
      <c r="AD554" t="s">
        <v>140</v>
      </c>
      <c r="AE554" t="s">
        <v>147</v>
      </c>
      <c r="AF554" t="s">
        <v>148</v>
      </c>
      <c r="AG554" t="s">
        <v>149</v>
      </c>
    </row>
    <row r="555" spans="1:33" x14ac:dyDescent="0.25">
      <c r="A555">
        <v>1568776185</v>
      </c>
      <c r="B555">
        <v>3294451</v>
      </c>
      <c r="C555" t="s">
        <v>2733</v>
      </c>
      <c r="D555" t="s">
        <v>2734</v>
      </c>
      <c r="E555" t="s">
        <v>2733</v>
      </c>
      <c r="G555" t="s">
        <v>312</v>
      </c>
      <c r="H555" t="s">
        <v>313</v>
      </c>
      <c r="I555">
        <v>31115</v>
      </c>
      <c r="J555" t="s">
        <v>314</v>
      </c>
      <c r="L555" t="s">
        <v>139</v>
      </c>
      <c r="M555" t="s">
        <v>140</v>
      </c>
      <c r="R555" t="s">
        <v>2733</v>
      </c>
      <c r="W555" t="s">
        <v>2735</v>
      </c>
      <c r="X555" t="s">
        <v>2596</v>
      </c>
      <c r="Y555" t="s">
        <v>769</v>
      </c>
      <c r="Z555" t="s">
        <v>143</v>
      </c>
      <c r="AA555" t="s">
        <v>780</v>
      </c>
      <c r="AB555" t="s">
        <v>155</v>
      </c>
      <c r="AC555" t="s">
        <v>146</v>
      </c>
      <c r="AD555" t="s">
        <v>140</v>
      </c>
      <c r="AE555" t="s">
        <v>147</v>
      </c>
      <c r="AF555" t="s">
        <v>148</v>
      </c>
      <c r="AG555" t="s">
        <v>149</v>
      </c>
    </row>
    <row r="556" spans="1:33" x14ac:dyDescent="0.25">
      <c r="A556">
        <v>1861480956</v>
      </c>
      <c r="B556">
        <v>2347368</v>
      </c>
      <c r="C556" t="s">
        <v>2736</v>
      </c>
      <c r="D556" t="s">
        <v>2737</v>
      </c>
      <c r="E556" t="s">
        <v>2738</v>
      </c>
      <c r="G556" t="s">
        <v>312</v>
      </c>
      <c r="H556" t="s">
        <v>313</v>
      </c>
      <c r="I556">
        <v>31115</v>
      </c>
      <c r="J556" t="s">
        <v>314</v>
      </c>
      <c r="L556" t="s">
        <v>165</v>
      </c>
      <c r="M556" t="s">
        <v>140</v>
      </c>
      <c r="R556" t="s">
        <v>2736</v>
      </c>
      <c r="W556" t="s">
        <v>2738</v>
      </c>
      <c r="X556" t="s">
        <v>2625</v>
      </c>
      <c r="Y556" t="s">
        <v>899</v>
      </c>
      <c r="Z556" t="s">
        <v>143</v>
      </c>
      <c r="AA556" t="s">
        <v>900</v>
      </c>
      <c r="AB556" t="s">
        <v>145</v>
      </c>
      <c r="AC556" t="s">
        <v>146</v>
      </c>
      <c r="AD556" t="s">
        <v>140</v>
      </c>
      <c r="AE556" t="s">
        <v>147</v>
      </c>
      <c r="AF556" t="s">
        <v>148</v>
      </c>
      <c r="AG556" t="s">
        <v>149</v>
      </c>
    </row>
    <row r="557" spans="1:33" x14ac:dyDescent="0.25">
      <c r="A557">
        <v>1013011006</v>
      </c>
      <c r="B557">
        <v>669049</v>
      </c>
      <c r="C557" t="s">
        <v>2739</v>
      </c>
      <c r="D557" t="s">
        <v>2740</v>
      </c>
      <c r="E557" t="s">
        <v>2741</v>
      </c>
      <c r="G557" t="s">
        <v>312</v>
      </c>
      <c r="H557" t="s">
        <v>313</v>
      </c>
      <c r="I557">
        <v>31115</v>
      </c>
      <c r="J557" t="s">
        <v>314</v>
      </c>
      <c r="L557" t="s">
        <v>165</v>
      </c>
      <c r="M557" t="s">
        <v>140</v>
      </c>
      <c r="R557" t="s">
        <v>2742</v>
      </c>
      <c r="W557" t="s">
        <v>2741</v>
      </c>
      <c r="X557" t="s">
        <v>2743</v>
      </c>
      <c r="Y557" t="s">
        <v>2744</v>
      </c>
      <c r="Z557" t="s">
        <v>143</v>
      </c>
      <c r="AA557" t="s">
        <v>2745</v>
      </c>
      <c r="AB557" t="s">
        <v>145</v>
      </c>
      <c r="AC557" t="s">
        <v>146</v>
      </c>
      <c r="AD557" t="s">
        <v>140</v>
      </c>
      <c r="AE557" t="s">
        <v>147</v>
      </c>
      <c r="AF557" t="s">
        <v>148</v>
      </c>
      <c r="AG557" t="s">
        <v>149</v>
      </c>
    </row>
    <row r="558" spans="1:33" x14ac:dyDescent="0.25">
      <c r="A558">
        <v>1700890654</v>
      </c>
      <c r="B558">
        <v>1694926</v>
      </c>
      <c r="C558" t="s">
        <v>2746</v>
      </c>
      <c r="D558" t="s">
        <v>2747</v>
      </c>
      <c r="E558" t="s">
        <v>2748</v>
      </c>
      <c r="G558" t="s">
        <v>312</v>
      </c>
      <c r="H558" t="s">
        <v>313</v>
      </c>
      <c r="I558">
        <v>31115</v>
      </c>
      <c r="J558" t="s">
        <v>314</v>
      </c>
      <c r="L558" t="s">
        <v>165</v>
      </c>
      <c r="M558" t="s">
        <v>140</v>
      </c>
      <c r="R558" t="s">
        <v>2746</v>
      </c>
      <c r="W558" t="s">
        <v>2749</v>
      </c>
      <c r="X558" t="s">
        <v>768</v>
      </c>
      <c r="Y558" t="s">
        <v>769</v>
      </c>
      <c r="Z558" t="s">
        <v>143</v>
      </c>
      <c r="AA558" t="s">
        <v>780</v>
      </c>
      <c r="AB558" t="s">
        <v>145</v>
      </c>
      <c r="AC558" t="s">
        <v>146</v>
      </c>
      <c r="AD558" t="s">
        <v>140</v>
      </c>
      <c r="AE558" t="s">
        <v>147</v>
      </c>
      <c r="AF558" t="s">
        <v>148</v>
      </c>
      <c r="AG558" t="s">
        <v>149</v>
      </c>
    </row>
    <row r="559" spans="1:33" x14ac:dyDescent="0.25">
      <c r="A559">
        <v>1396759767</v>
      </c>
      <c r="B559">
        <v>1706578</v>
      </c>
      <c r="C559" t="s">
        <v>2750</v>
      </c>
      <c r="D559" t="s">
        <v>2751</v>
      </c>
      <c r="E559" t="s">
        <v>2752</v>
      </c>
      <c r="G559" t="s">
        <v>312</v>
      </c>
      <c r="H559" t="s">
        <v>313</v>
      </c>
      <c r="I559">
        <v>31115</v>
      </c>
      <c r="J559" t="s">
        <v>314</v>
      </c>
      <c r="L559" t="s">
        <v>332</v>
      </c>
      <c r="M559" t="s">
        <v>140</v>
      </c>
      <c r="R559" t="s">
        <v>2750</v>
      </c>
      <c r="W559" t="s">
        <v>2752</v>
      </c>
      <c r="X559" t="s">
        <v>768</v>
      </c>
      <c r="Y559" t="s">
        <v>769</v>
      </c>
      <c r="Z559" t="s">
        <v>143</v>
      </c>
      <c r="AA559" t="s">
        <v>780</v>
      </c>
      <c r="AB559" t="s">
        <v>145</v>
      </c>
      <c r="AC559" t="s">
        <v>146</v>
      </c>
      <c r="AD559" t="s">
        <v>140</v>
      </c>
      <c r="AE559" t="s">
        <v>147</v>
      </c>
      <c r="AF559" t="s">
        <v>148</v>
      </c>
      <c r="AG559" t="s">
        <v>149</v>
      </c>
    </row>
    <row r="560" spans="1:33" x14ac:dyDescent="0.25">
      <c r="A560">
        <v>1821005232</v>
      </c>
      <c r="B560">
        <v>3362241</v>
      </c>
      <c r="C560" t="s">
        <v>2753</v>
      </c>
      <c r="D560" t="s">
        <v>2754</v>
      </c>
      <c r="E560" t="s">
        <v>2755</v>
      </c>
      <c r="G560" t="s">
        <v>312</v>
      </c>
      <c r="H560" t="s">
        <v>313</v>
      </c>
      <c r="I560">
        <v>31115</v>
      </c>
      <c r="J560" t="s">
        <v>314</v>
      </c>
      <c r="L560" t="s">
        <v>139</v>
      </c>
      <c r="M560" t="s">
        <v>140</v>
      </c>
      <c r="R560" t="s">
        <v>2753</v>
      </c>
      <c r="W560" t="s">
        <v>2755</v>
      </c>
      <c r="X560" t="s">
        <v>2596</v>
      </c>
      <c r="Y560" t="s">
        <v>769</v>
      </c>
      <c r="Z560" t="s">
        <v>143</v>
      </c>
      <c r="AA560" t="s">
        <v>780</v>
      </c>
      <c r="AB560" t="s">
        <v>155</v>
      </c>
      <c r="AC560" t="s">
        <v>146</v>
      </c>
      <c r="AD560" t="s">
        <v>140</v>
      </c>
      <c r="AE560" t="s">
        <v>147</v>
      </c>
      <c r="AF560" t="s">
        <v>148</v>
      </c>
      <c r="AG560" t="s">
        <v>149</v>
      </c>
    </row>
    <row r="561" spans="1:33" x14ac:dyDescent="0.25">
      <c r="A561">
        <v>1457365074</v>
      </c>
      <c r="B561">
        <v>2309502</v>
      </c>
      <c r="C561" t="s">
        <v>2756</v>
      </c>
      <c r="D561" t="s">
        <v>2757</v>
      </c>
      <c r="E561" t="s">
        <v>2756</v>
      </c>
      <c r="G561" t="s">
        <v>312</v>
      </c>
      <c r="H561" t="s">
        <v>313</v>
      </c>
      <c r="I561">
        <v>31115</v>
      </c>
      <c r="J561" t="s">
        <v>314</v>
      </c>
      <c r="L561" t="s">
        <v>474</v>
      </c>
      <c r="M561" t="s">
        <v>140</v>
      </c>
      <c r="R561" t="s">
        <v>2756</v>
      </c>
      <c r="W561" t="s">
        <v>2758</v>
      </c>
      <c r="X561" t="s">
        <v>2759</v>
      </c>
      <c r="Y561" t="s">
        <v>225</v>
      </c>
      <c r="Z561" t="s">
        <v>143</v>
      </c>
      <c r="AA561" t="s">
        <v>1988</v>
      </c>
      <c r="AB561" t="s">
        <v>145</v>
      </c>
      <c r="AC561" t="s">
        <v>146</v>
      </c>
      <c r="AD561" t="s">
        <v>140</v>
      </c>
      <c r="AE561" t="s">
        <v>147</v>
      </c>
      <c r="AF561" t="s">
        <v>148</v>
      </c>
      <c r="AG561" t="s">
        <v>149</v>
      </c>
    </row>
    <row r="562" spans="1:33" x14ac:dyDescent="0.25">
      <c r="A562">
        <v>1992719520</v>
      </c>
      <c r="B562">
        <v>798632</v>
      </c>
      <c r="C562" t="s">
        <v>2760</v>
      </c>
      <c r="D562" t="s">
        <v>2761</v>
      </c>
      <c r="E562" t="s">
        <v>2762</v>
      </c>
      <c r="G562" t="s">
        <v>312</v>
      </c>
      <c r="H562" t="s">
        <v>313</v>
      </c>
      <c r="I562">
        <v>31115</v>
      </c>
      <c r="J562" t="s">
        <v>314</v>
      </c>
      <c r="L562" t="s">
        <v>165</v>
      </c>
      <c r="M562" t="s">
        <v>140</v>
      </c>
      <c r="R562" t="s">
        <v>2760</v>
      </c>
      <c r="W562" t="s">
        <v>2763</v>
      </c>
      <c r="X562" t="s">
        <v>224</v>
      </c>
      <c r="Y562" t="s">
        <v>225</v>
      </c>
      <c r="Z562" t="s">
        <v>143</v>
      </c>
      <c r="AA562" t="s">
        <v>396</v>
      </c>
      <c r="AB562" t="s">
        <v>145</v>
      </c>
      <c r="AC562" t="s">
        <v>146</v>
      </c>
      <c r="AD562" t="s">
        <v>140</v>
      </c>
      <c r="AE562" t="s">
        <v>147</v>
      </c>
      <c r="AF562" t="s">
        <v>148</v>
      </c>
      <c r="AG562" t="s">
        <v>149</v>
      </c>
    </row>
    <row r="563" spans="1:33" x14ac:dyDescent="0.25">
      <c r="A563">
        <v>1326066036</v>
      </c>
      <c r="B563">
        <v>2951022</v>
      </c>
      <c r="C563" t="s">
        <v>2764</v>
      </c>
      <c r="D563" t="s">
        <v>2765</v>
      </c>
      <c r="E563" t="s">
        <v>2766</v>
      </c>
      <c r="G563" t="s">
        <v>230</v>
      </c>
      <c r="H563" t="s">
        <v>231</v>
      </c>
      <c r="J563" t="s">
        <v>232</v>
      </c>
      <c r="L563" t="s">
        <v>139</v>
      </c>
      <c r="M563" t="s">
        <v>140</v>
      </c>
      <c r="R563" t="s">
        <v>2764</v>
      </c>
      <c r="W563" t="s">
        <v>2767</v>
      </c>
      <c r="X563" t="s">
        <v>2768</v>
      </c>
      <c r="Y563" t="s">
        <v>2769</v>
      </c>
      <c r="Z563" t="s">
        <v>2770</v>
      </c>
      <c r="AA563" t="s">
        <v>2771</v>
      </c>
      <c r="AB563" t="s">
        <v>145</v>
      </c>
      <c r="AC563" t="s">
        <v>146</v>
      </c>
      <c r="AD563" t="s">
        <v>140</v>
      </c>
      <c r="AE563" t="s">
        <v>147</v>
      </c>
      <c r="AF563" t="s">
        <v>236</v>
      </c>
      <c r="AG563" t="s">
        <v>149</v>
      </c>
    </row>
    <row r="564" spans="1:33" x14ac:dyDescent="0.25">
      <c r="A564">
        <v>1831352491</v>
      </c>
      <c r="B564">
        <v>3119317</v>
      </c>
      <c r="C564" t="s">
        <v>2772</v>
      </c>
      <c r="D564" t="s">
        <v>2773</v>
      </c>
      <c r="E564" t="s">
        <v>2774</v>
      </c>
      <c r="G564" t="s">
        <v>230</v>
      </c>
      <c r="H564" t="s">
        <v>231</v>
      </c>
      <c r="J564" t="s">
        <v>232</v>
      </c>
      <c r="L564" t="s">
        <v>209</v>
      </c>
      <c r="M564" t="s">
        <v>140</v>
      </c>
      <c r="R564" t="s">
        <v>2772</v>
      </c>
      <c r="W564" t="s">
        <v>2774</v>
      </c>
      <c r="X564" t="s">
        <v>2775</v>
      </c>
      <c r="Y564" t="s">
        <v>469</v>
      </c>
      <c r="Z564" t="s">
        <v>143</v>
      </c>
      <c r="AA564" t="s">
        <v>2776</v>
      </c>
      <c r="AB564" t="s">
        <v>145</v>
      </c>
      <c r="AC564" t="s">
        <v>146</v>
      </c>
      <c r="AD564" t="s">
        <v>140</v>
      </c>
      <c r="AE564" t="s">
        <v>147</v>
      </c>
      <c r="AF564" t="s">
        <v>236</v>
      </c>
      <c r="AG564" t="s">
        <v>149</v>
      </c>
    </row>
    <row r="565" spans="1:33" x14ac:dyDescent="0.25">
      <c r="A565">
        <v>1104918721</v>
      </c>
      <c r="B565">
        <v>2815245</v>
      </c>
      <c r="C565" t="s">
        <v>2777</v>
      </c>
      <c r="D565" t="s">
        <v>2778</v>
      </c>
      <c r="E565" t="s">
        <v>2779</v>
      </c>
      <c r="G565" t="s">
        <v>230</v>
      </c>
      <c r="H565" t="s">
        <v>231</v>
      </c>
      <c r="J565" t="s">
        <v>232</v>
      </c>
      <c r="L565" t="s">
        <v>139</v>
      </c>
      <c r="M565" t="s">
        <v>140</v>
      </c>
      <c r="R565" t="s">
        <v>2777</v>
      </c>
      <c r="W565" t="s">
        <v>2779</v>
      </c>
      <c r="X565" t="s">
        <v>263</v>
      </c>
      <c r="Y565" t="s">
        <v>234</v>
      </c>
      <c r="Z565" t="s">
        <v>143</v>
      </c>
      <c r="AA565" t="s">
        <v>264</v>
      </c>
      <c r="AB565" t="s">
        <v>145</v>
      </c>
      <c r="AC565" t="s">
        <v>146</v>
      </c>
      <c r="AD565" t="s">
        <v>140</v>
      </c>
      <c r="AE565" t="s">
        <v>147</v>
      </c>
      <c r="AF565" t="s">
        <v>236</v>
      </c>
      <c r="AG565" t="s">
        <v>149</v>
      </c>
    </row>
    <row r="566" spans="1:33" x14ac:dyDescent="0.25">
      <c r="A566">
        <v>1043372428</v>
      </c>
      <c r="B566">
        <v>2292060</v>
      </c>
      <c r="C566" t="s">
        <v>2780</v>
      </c>
      <c r="D566" t="s">
        <v>2781</v>
      </c>
      <c r="E566" t="s">
        <v>2782</v>
      </c>
      <c r="G566" t="s">
        <v>230</v>
      </c>
      <c r="H566" t="s">
        <v>231</v>
      </c>
      <c r="J566" t="s">
        <v>232</v>
      </c>
      <c r="L566" t="s">
        <v>139</v>
      </c>
      <c r="M566" t="s">
        <v>140</v>
      </c>
      <c r="R566" t="s">
        <v>2780</v>
      </c>
      <c r="W566" t="s">
        <v>2783</v>
      </c>
      <c r="X566" t="s">
        <v>263</v>
      </c>
      <c r="Y566" t="s">
        <v>234</v>
      </c>
      <c r="Z566" t="s">
        <v>143</v>
      </c>
      <c r="AA566" t="s">
        <v>264</v>
      </c>
      <c r="AB566" t="s">
        <v>145</v>
      </c>
      <c r="AC566" t="s">
        <v>146</v>
      </c>
      <c r="AD566" t="s">
        <v>140</v>
      </c>
      <c r="AE566" t="s">
        <v>147</v>
      </c>
      <c r="AF566" t="s">
        <v>236</v>
      </c>
      <c r="AG566" t="s">
        <v>149</v>
      </c>
    </row>
    <row r="567" spans="1:33" x14ac:dyDescent="0.25">
      <c r="A567">
        <v>1760559546</v>
      </c>
      <c r="B567">
        <v>2292102</v>
      </c>
      <c r="C567" t="s">
        <v>2784</v>
      </c>
      <c r="D567" t="s">
        <v>2785</v>
      </c>
      <c r="E567" t="s">
        <v>2786</v>
      </c>
      <c r="G567" t="s">
        <v>230</v>
      </c>
      <c r="H567" t="s">
        <v>231</v>
      </c>
      <c r="J567" t="s">
        <v>232</v>
      </c>
      <c r="L567" t="s">
        <v>139</v>
      </c>
      <c r="M567" t="s">
        <v>140</v>
      </c>
      <c r="R567" t="s">
        <v>2784</v>
      </c>
      <c r="W567" t="s">
        <v>2786</v>
      </c>
      <c r="X567" t="s">
        <v>263</v>
      </c>
      <c r="Y567" t="s">
        <v>234</v>
      </c>
      <c r="Z567" t="s">
        <v>143</v>
      </c>
      <c r="AA567" t="s">
        <v>264</v>
      </c>
      <c r="AB567" t="s">
        <v>145</v>
      </c>
      <c r="AC567" t="s">
        <v>146</v>
      </c>
      <c r="AD567" t="s">
        <v>140</v>
      </c>
      <c r="AE567" t="s">
        <v>147</v>
      </c>
      <c r="AF567" t="s">
        <v>236</v>
      </c>
      <c r="AG567" t="s">
        <v>149</v>
      </c>
    </row>
    <row r="568" spans="1:33" x14ac:dyDescent="0.25">
      <c r="A568">
        <v>1770645160</v>
      </c>
      <c r="B568">
        <v>2331193</v>
      </c>
      <c r="C568" t="s">
        <v>2787</v>
      </c>
      <c r="D568" t="s">
        <v>2788</v>
      </c>
      <c r="E568" t="s">
        <v>2789</v>
      </c>
      <c r="G568" t="s">
        <v>230</v>
      </c>
      <c r="H568" t="s">
        <v>231</v>
      </c>
      <c r="J568" t="s">
        <v>232</v>
      </c>
      <c r="L568" t="s">
        <v>209</v>
      </c>
      <c r="M568" t="s">
        <v>140</v>
      </c>
      <c r="R568" t="s">
        <v>2787</v>
      </c>
      <c r="W568" t="s">
        <v>2789</v>
      </c>
      <c r="X568" t="s">
        <v>263</v>
      </c>
      <c r="Y568" t="s">
        <v>234</v>
      </c>
      <c r="Z568" t="s">
        <v>143</v>
      </c>
      <c r="AA568" t="s">
        <v>264</v>
      </c>
      <c r="AB568" t="s">
        <v>145</v>
      </c>
      <c r="AC568" t="s">
        <v>146</v>
      </c>
      <c r="AD568" t="s">
        <v>140</v>
      </c>
      <c r="AE568" t="s">
        <v>147</v>
      </c>
      <c r="AF568" t="s">
        <v>236</v>
      </c>
      <c r="AG568" t="s">
        <v>149</v>
      </c>
    </row>
    <row r="569" spans="1:33" x14ac:dyDescent="0.25">
      <c r="A569">
        <v>1003029125</v>
      </c>
      <c r="B569">
        <v>2504227</v>
      </c>
      <c r="C569" t="s">
        <v>2790</v>
      </c>
      <c r="D569" t="s">
        <v>2791</v>
      </c>
      <c r="E569" t="s">
        <v>2792</v>
      </c>
      <c r="G569" t="s">
        <v>230</v>
      </c>
      <c r="H569" t="s">
        <v>231</v>
      </c>
      <c r="J569" t="s">
        <v>232</v>
      </c>
      <c r="L569" t="s">
        <v>139</v>
      </c>
      <c r="M569" t="s">
        <v>140</v>
      </c>
      <c r="R569" t="s">
        <v>2790</v>
      </c>
      <c r="W569" t="s">
        <v>2792</v>
      </c>
      <c r="X569" t="s">
        <v>263</v>
      </c>
      <c r="Y569" t="s">
        <v>234</v>
      </c>
      <c r="Z569" t="s">
        <v>143</v>
      </c>
      <c r="AA569" t="s">
        <v>264</v>
      </c>
      <c r="AB569" t="s">
        <v>145</v>
      </c>
      <c r="AC569" t="s">
        <v>146</v>
      </c>
      <c r="AD569" t="s">
        <v>140</v>
      </c>
      <c r="AE569" t="s">
        <v>147</v>
      </c>
      <c r="AF569" t="s">
        <v>236</v>
      </c>
      <c r="AG569" t="s">
        <v>149</v>
      </c>
    </row>
    <row r="570" spans="1:33" x14ac:dyDescent="0.25">
      <c r="A570">
        <v>1235282823</v>
      </c>
      <c r="B570">
        <v>2522154</v>
      </c>
      <c r="C570" t="s">
        <v>2793</v>
      </c>
      <c r="D570" t="s">
        <v>2794</v>
      </c>
      <c r="E570" t="s">
        <v>2795</v>
      </c>
      <c r="G570" t="s">
        <v>230</v>
      </c>
      <c r="H570" t="s">
        <v>231</v>
      </c>
      <c r="J570" t="s">
        <v>232</v>
      </c>
      <c r="L570" t="s">
        <v>139</v>
      </c>
      <c r="M570" t="s">
        <v>140</v>
      </c>
      <c r="R570" t="s">
        <v>2793</v>
      </c>
      <c r="W570" t="s">
        <v>2795</v>
      </c>
      <c r="X570" t="s">
        <v>263</v>
      </c>
      <c r="Y570" t="s">
        <v>234</v>
      </c>
      <c r="Z570" t="s">
        <v>143</v>
      </c>
      <c r="AA570" t="s">
        <v>264</v>
      </c>
      <c r="AB570" t="s">
        <v>145</v>
      </c>
      <c r="AC570" t="s">
        <v>146</v>
      </c>
      <c r="AD570" t="s">
        <v>140</v>
      </c>
      <c r="AE570" t="s">
        <v>147</v>
      </c>
      <c r="AF570" t="s">
        <v>236</v>
      </c>
      <c r="AG570" t="s">
        <v>149</v>
      </c>
    </row>
    <row r="571" spans="1:33" x14ac:dyDescent="0.25">
      <c r="A571">
        <v>1114098589</v>
      </c>
      <c r="B571">
        <v>2569602</v>
      </c>
      <c r="C571" t="s">
        <v>2796</v>
      </c>
      <c r="D571" t="s">
        <v>2797</v>
      </c>
      <c r="E571" t="s">
        <v>2798</v>
      </c>
      <c r="G571" t="s">
        <v>230</v>
      </c>
      <c r="H571" t="s">
        <v>231</v>
      </c>
      <c r="J571" t="s">
        <v>232</v>
      </c>
      <c r="L571" t="s">
        <v>159</v>
      </c>
      <c r="M571" t="s">
        <v>140</v>
      </c>
      <c r="R571" t="s">
        <v>2796</v>
      </c>
      <c r="W571" t="s">
        <v>2799</v>
      </c>
      <c r="X571" t="s">
        <v>263</v>
      </c>
      <c r="Y571" t="s">
        <v>234</v>
      </c>
      <c r="Z571" t="s">
        <v>143</v>
      </c>
      <c r="AA571" t="s">
        <v>264</v>
      </c>
      <c r="AB571" t="s">
        <v>145</v>
      </c>
      <c r="AC571" t="s">
        <v>146</v>
      </c>
      <c r="AD571" t="s">
        <v>140</v>
      </c>
      <c r="AE571" t="s">
        <v>147</v>
      </c>
      <c r="AF571" t="s">
        <v>236</v>
      </c>
      <c r="AG571" t="s">
        <v>149</v>
      </c>
    </row>
    <row r="572" spans="1:33" x14ac:dyDescent="0.25">
      <c r="A572">
        <v>1184637233</v>
      </c>
      <c r="B572">
        <v>2592496</v>
      </c>
      <c r="C572" t="s">
        <v>2800</v>
      </c>
      <c r="D572" t="s">
        <v>2801</v>
      </c>
      <c r="E572" t="s">
        <v>2802</v>
      </c>
      <c r="G572" t="s">
        <v>230</v>
      </c>
      <c r="H572" t="s">
        <v>231</v>
      </c>
      <c r="J572" t="s">
        <v>232</v>
      </c>
      <c r="L572" t="s">
        <v>159</v>
      </c>
      <c r="M572" t="s">
        <v>140</v>
      </c>
      <c r="R572" t="s">
        <v>2800</v>
      </c>
      <c r="W572" t="s">
        <v>2802</v>
      </c>
      <c r="X572" t="s">
        <v>2803</v>
      </c>
      <c r="Y572" t="s">
        <v>234</v>
      </c>
      <c r="Z572" t="s">
        <v>143</v>
      </c>
      <c r="AA572" t="s">
        <v>2804</v>
      </c>
      <c r="AB572" t="s">
        <v>145</v>
      </c>
      <c r="AC572" t="s">
        <v>146</v>
      </c>
      <c r="AD572" t="s">
        <v>140</v>
      </c>
      <c r="AE572" t="s">
        <v>147</v>
      </c>
      <c r="AF572" t="s">
        <v>236</v>
      </c>
      <c r="AG572" t="s">
        <v>149</v>
      </c>
    </row>
    <row r="573" spans="1:33" x14ac:dyDescent="0.25">
      <c r="A573">
        <v>1508822719</v>
      </c>
      <c r="B573">
        <v>2758914</v>
      </c>
      <c r="C573" t="s">
        <v>2805</v>
      </c>
      <c r="D573" t="s">
        <v>2806</v>
      </c>
      <c r="E573" t="s">
        <v>2807</v>
      </c>
      <c r="G573" t="s">
        <v>230</v>
      </c>
      <c r="H573" t="s">
        <v>231</v>
      </c>
      <c r="J573" t="s">
        <v>232</v>
      </c>
      <c r="L573" t="s">
        <v>474</v>
      </c>
      <c r="M573" t="s">
        <v>140</v>
      </c>
      <c r="R573" t="s">
        <v>2805</v>
      </c>
      <c r="W573" t="s">
        <v>2807</v>
      </c>
      <c r="X573" t="s">
        <v>2803</v>
      </c>
      <c r="Y573" t="s">
        <v>234</v>
      </c>
      <c r="Z573" t="s">
        <v>143</v>
      </c>
      <c r="AA573" t="s">
        <v>2804</v>
      </c>
      <c r="AB573" t="s">
        <v>145</v>
      </c>
      <c r="AC573" t="s">
        <v>146</v>
      </c>
      <c r="AD573" t="s">
        <v>140</v>
      </c>
      <c r="AE573" t="s">
        <v>147</v>
      </c>
      <c r="AF573" t="s">
        <v>236</v>
      </c>
      <c r="AG573" t="s">
        <v>149</v>
      </c>
    </row>
    <row r="574" spans="1:33" x14ac:dyDescent="0.25">
      <c r="A574">
        <v>1053522268</v>
      </c>
      <c r="B574">
        <v>3251989</v>
      </c>
      <c r="C574" t="s">
        <v>2808</v>
      </c>
      <c r="D574" t="s">
        <v>2809</v>
      </c>
      <c r="E574" t="s">
        <v>2810</v>
      </c>
      <c r="G574" t="s">
        <v>206</v>
      </c>
      <c r="H574" t="s">
        <v>207</v>
      </c>
      <c r="J574" t="s">
        <v>208</v>
      </c>
      <c r="L574" t="s">
        <v>165</v>
      </c>
      <c r="M574" t="s">
        <v>140</v>
      </c>
      <c r="R574" t="s">
        <v>2808</v>
      </c>
      <c r="W574" t="s">
        <v>2810</v>
      </c>
      <c r="X574" t="s">
        <v>2811</v>
      </c>
      <c r="Y574" t="s">
        <v>2812</v>
      </c>
      <c r="Z574" t="s">
        <v>143</v>
      </c>
      <c r="AA574" t="s">
        <v>2813</v>
      </c>
      <c r="AB574" t="s">
        <v>145</v>
      </c>
      <c r="AC574" t="s">
        <v>146</v>
      </c>
      <c r="AD574" t="s">
        <v>140</v>
      </c>
      <c r="AE574" t="s">
        <v>147</v>
      </c>
      <c r="AF574" t="s">
        <v>214</v>
      </c>
      <c r="AG574" t="s">
        <v>149</v>
      </c>
    </row>
    <row r="575" spans="1:33" x14ac:dyDescent="0.25">
      <c r="A575">
        <v>1871581975</v>
      </c>
      <c r="B575">
        <v>888142</v>
      </c>
      <c r="C575" t="s">
        <v>2814</v>
      </c>
      <c r="D575" t="s">
        <v>2815</v>
      </c>
      <c r="E575" t="s">
        <v>2816</v>
      </c>
      <c r="G575" t="s">
        <v>206</v>
      </c>
      <c r="H575" t="s">
        <v>207</v>
      </c>
      <c r="J575" t="s">
        <v>208</v>
      </c>
      <c r="L575" t="s">
        <v>664</v>
      </c>
      <c r="M575" t="s">
        <v>140</v>
      </c>
      <c r="R575" t="s">
        <v>2814</v>
      </c>
      <c r="W575" t="s">
        <v>2816</v>
      </c>
      <c r="X575" t="s">
        <v>1987</v>
      </c>
      <c r="Y575" t="s">
        <v>225</v>
      </c>
      <c r="Z575" t="s">
        <v>143</v>
      </c>
      <c r="AA575" t="s">
        <v>1988</v>
      </c>
      <c r="AB575" t="s">
        <v>145</v>
      </c>
      <c r="AC575" t="s">
        <v>146</v>
      </c>
      <c r="AD575" t="s">
        <v>140</v>
      </c>
      <c r="AE575" t="s">
        <v>147</v>
      </c>
      <c r="AF575" t="s">
        <v>214</v>
      </c>
      <c r="AG575" t="s">
        <v>149</v>
      </c>
    </row>
    <row r="576" spans="1:33" x14ac:dyDescent="0.25">
      <c r="A576">
        <v>1578536991</v>
      </c>
      <c r="B576">
        <v>2723311</v>
      </c>
      <c r="C576" t="s">
        <v>2817</v>
      </c>
      <c r="D576" t="s">
        <v>2818</v>
      </c>
      <c r="E576" t="s">
        <v>2819</v>
      </c>
      <c r="G576" t="s">
        <v>206</v>
      </c>
      <c r="H576" t="s">
        <v>207</v>
      </c>
      <c r="J576" t="s">
        <v>208</v>
      </c>
      <c r="L576" t="s">
        <v>165</v>
      </c>
      <c r="M576" t="s">
        <v>140</v>
      </c>
      <c r="R576" t="s">
        <v>2817</v>
      </c>
      <c r="W576" t="s">
        <v>2820</v>
      </c>
      <c r="X576" t="s">
        <v>224</v>
      </c>
      <c r="Y576" t="s">
        <v>225</v>
      </c>
      <c r="Z576" t="s">
        <v>143</v>
      </c>
      <c r="AA576" t="s">
        <v>226</v>
      </c>
      <c r="AB576" t="s">
        <v>145</v>
      </c>
      <c r="AC576" t="s">
        <v>146</v>
      </c>
      <c r="AD576" t="s">
        <v>140</v>
      </c>
      <c r="AE576" t="s">
        <v>147</v>
      </c>
      <c r="AF576" t="s">
        <v>214</v>
      </c>
      <c r="AG576" t="s">
        <v>149</v>
      </c>
    </row>
    <row r="577" spans="1:33" x14ac:dyDescent="0.25">
      <c r="A577">
        <v>1649412982</v>
      </c>
      <c r="B577">
        <v>3546343</v>
      </c>
      <c r="C577" t="s">
        <v>2821</v>
      </c>
      <c r="D577" t="s">
        <v>2822</v>
      </c>
      <c r="E577" t="s">
        <v>2823</v>
      </c>
      <c r="G577" t="s">
        <v>206</v>
      </c>
      <c r="H577" t="s">
        <v>207</v>
      </c>
      <c r="J577" t="s">
        <v>208</v>
      </c>
      <c r="L577" t="s">
        <v>139</v>
      </c>
      <c r="M577" t="s">
        <v>140</v>
      </c>
      <c r="R577" t="s">
        <v>2821</v>
      </c>
      <c r="W577" t="s">
        <v>2824</v>
      </c>
      <c r="X577" t="s">
        <v>224</v>
      </c>
      <c r="Y577" t="s">
        <v>225</v>
      </c>
      <c r="Z577" t="s">
        <v>143</v>
      </c>
      <c r="AA577" t="s">
        <v>226</v>
      </c>
      <c r="AB577" t="s">
        <v>145</v>
      </c>
      <c r="AC577" t="s">
        <v>146</v>
      </c>
      <c r="AD577" t="s">
        <v>140</v>
      </c>
      <c r="AE577" t="s">
        <v>147</v>
      </c>
      <c r="AF577" t="s">
        <v>214</v>
      </c>
      <c r="AG577" t="s">
        <v>149</v>
      </c>
    </row>
    <row r="578" spans="1:33" x14ac:dyDescent="0.25">
      <c r="A578">
        <v>1912900622</v>
      </c>
      <c r="B578">
        <v>2120294</v>
      </c>
      <c r="C578" t="s">
        <v>2825</v>
      </c>
      <c r="D578" t="s">
        <v>2826</v>
      </c>
      <c r="E578" t="s">
        <v>2827</v>
      </c>
      <c r="G578" t="s">
        <v>206</v>
      </c>
      <c r="H578" t="s">
        <v>207</v>
      </c>
      <c r="J578" t="s">
        <v>208</v>
      </c>
      <c r="L578" t="s">
        <v>159</v>
      </c>
      <c r="M578" t="s">
        <v>140</v>
      </c>
      <c r="R578" t="s">
        <v>2825</v>
      </c>
      <c r="W578" t="s">
        <v>2827</v>
      </c>
      <c r="X578" t="s">
        <v>2828</v>
      </c>
      <c r="Y578" t="s">
        <v>225</v>
      </c>
      <c r="Z578" t="s">
        <v>143</v>
      </c>
      <c r="AA578" t="s">
        <v>2829</v>
      </c>
      <c r="AB578" t="s">
        <v>145</v>
      </c>
      <c r="AC578" t="s">
        <v>146</v>
      </c>
      <c r="AD578" t="s">
        <v>140</v>
      </c>
      <c r="AE578" t="s">
        <v>147</v>
      </c>
      <c r="AF578" t="s">
        <v>214</v>
      </c>
      <c r="AG578" t="s">
        <v>149</v>
      </c>
    </row>
    <row r="579" spans="1:33" x14ac:dyDescent="0.25">
      <c r="A579">
        <v>1932197035</v>
      </c>
      <c r="B579">
        <v>816142</v>
      </c>
      <c r="C579" t="s">
        <v>2830</v>
      </c>
      <c r="D579" t="s">
        <v>2831</v>
      </c>
      <c r="E579" t="s">
        <v>2832</v>
      </c>
      <c r="G579" t="s">
        <v>206</v>
      </c>
      <c r="H579" t="s">
        <v>207</v>
      </c>
      <c r="J579" t="s">
        <v>208</v>
      </c>
      <c r="L579" t="s">
        <v>664</v>
      </c>
      <c r="M579" t="s">
        <v>140</v>
      </c>
      <c r="R579" t="s">
        <v>2830</v>
      </c>
      <c r="W579" t="s">
        <v>2833</v>
      </c>
      <c r="X579" t="s">
        <v>224</v>
      </c>
      <c r="Y579" t="s">
        <v>225</v>
      </c>
      <c r="Z579" t="s">
        <v>143</v>
      </c>
      <c r="AA579" t="s">
        <v>226</v>
      </c>
      <c r="AB579" t="s">
        <v>145</v>
      </c>
      <c r="AC579" t="s">
        <v>146</v>
      </c>
      <c r="AD579" t="s">
        <v>140</v>
      </c>
      <c r="AE579" t="s">
        <v>147</v>
      </c>
      <c r="AF579" t="s">
        <v>214</v>
      </c>
      <c r="AG579" t="s">
        <v>149</v>
      </c>
    </row>
    <row r="580" spans="1:33" x14ac:dyDescent="0.25">
      <c r="A580">
        <v>1275565376</v>
      </c>
      <c r="B580">
        <v>2830115</v>
      </c>
      <c r="C580" t="s">
        <v>2834</v>
      </c>
      <c r="D580" t="s">
        <v>2835</v>
      </c>
      <c r="E580" t="s">
        <v>2836</v>
      </c>
      <c r="G580" t="s">
        <v>206</v>
      </c>
      <c r="H580" t="s">
        <v>207</v>
      </c>
      <c r="J580" t="s">
        <v>208</v>
      </c>
      <c r="L580" t="s">
        <v>139</v>
      </c>
      <c r="M580" t="s">
        <v>140</v>
      </c>
      <c r="R580" t="s">
        <v>2834</v>
      </c>
      <c r="W580" t="s">
        <v>2836</v>
      </c>
      <c r="X580" t="s">
        <v>2449</v>
      </c>
      <c r="Y580" t="s">
        <v>1913</v>
      </c>
      <c r="Z580" t="s">
        <v>143</v>
      </c>
      <c r="AA580" t="s">
        <v>2450</v>
      </c>
      <c r="AB580" t="s">
        <v>145</v>
      </c>
      <c r="AC580" t="s">
        <v>146</v>
      </c>
      <c r="AD580" t="s">
        <v>140</v>
      </c>
      <c r="AE580" t="s">
        <v>147</v>
      </c>
      <c r="AF580" t="s">
        <v>214</v>
      </c>
      <c r="AG580" t="s">
        <v>149</v>
      </c>
    </row>
    <row r="581" spans="1:33" x14ac:dyDescent="0.25">
      <c r="A581">
        <v>1417958810</v>
      </c>
      <c r="B581">
        <v>1805494</v>
      </c>
      <c r="C581" t="s">
        <v>2837</v>
      </c>
      <c r="D581" t="s">
        <v>2838</v>
      </c>
      <c r="E581" t="s">
        <v>2839</v>
      </c>
      <c r="G581" t="s">
        <v>206</v>
      </c>
      <c r="H581" t="s">
        <v>207</v>
      </c>
      <c r="J581" t="s">
        <v>208</v>
      </c>
      <c r="L581" t="s">
        <v>165</v>
      </c>
      <c r="M581" t="s">
        <v>140</v>
      </c>
      <c r="R581" t="s">
        <v>2837</v>
      </c>
      <c r="W581" t="s">
        <v>2840</v>
      </c>
      <c r="X581" t="s">
        <v>844</v>
      </c>
      <c r="Y581" t="s">
        <v>845</v>
      </c>
      <c r="Z581" t="s">
        <v>143</v>
      </c>
      <c r="AA581" t="s">
        <v>846</v>
      </c>
      <c r="AB581" t="s">
        <v>145</v>
      </c>
      <c r="AC581" t="s">
        <v>146</v>
      </c>
      <c r="AD581" t="s">
        <v>140</v>
      </c>
      <c r="AE581" t="s">
        <v>147</v>
      </c>
      <c r="AF581" t="s">
        <v>214</v>
      </c>
      <c r="AG581" t="s">
        <v>149</v>
      </c>
    </row>
    <row r="582" spans="1:33" x14ac:dyDescent="0.25">
      <c r="A582">
        <v>1992781207</v>
      </c>
      <c r="B582">
        <v>3114261</v>
      </c>
      <c r="C582" t="s">
        <v>2841</v>
      </c>
      <c r="D582" t="s">
        <v>2842</v>
      </c>
      <c r="E582" t="s">
        <v>2843</v>
      </c>
      <c r="G582" t="s">
        <v>206</v>
      </c>
      <c r="H582" t="s">
        <v>207</v>
      </c>
      <c r="J582" t="s">
        <v>208</v>
      </c>
      <c r="L582" t="s">
        <v>165</v>
      </c>
      <c r="M582" t="s">
        <v>140</v>
      </c>
      <c r="R582" t="s">
        <v>2841</v>
      </c>
      <c r="W582" t="s">
        <v>2843</v>
      </c>
      <c r="X582" t="s">
        <v>919</v>
      </c>
      <c r="Y582" t="s">
        <v>219</v>
      </c>
      <c r="Z582" t="s">
        <v>143</v>
      </c>
      <c r="AA582" t="s">
        <v>920</v>
      </c>
      <c r="AB582" t="s">
        <v>145</v>
      </c>
      <c r="AC582" t="s">
        <v>146</v>
      </c>
      <c r="AD582" t="s">
        <v>140</v>
      </c>
      <c r="AE582" t="s">
        <v>147</v>
      </c>
      <c r="AF582" t="s">
        <v>214</v>
      </c>
      <c r="AG582" t="s">
        <v>149</v>
      </c>
    </row>
    <row r="583" spans="1:33" x14ac:dyDescent="0.25">
      <c r="A583">
        <v>1760469654</v>
      </c>
      <c r="B583">
        <v>2251105</v>
      </c>
      <c r="C583" t="s">
        <v>2844</v>
      </c>
      <c r="D583" t="s">
        <v>2845</v>
      </c>
      <c r="E583" t="s">
        <v>2846</v>
      </c>
      <c r="G583" t="s">
        <v>206</v>
      </c>
      <c r="H583" t="s">
        <v>207</v>
      </c>
      <c r="J583" t="s">
        <v>208</v>
      </c>
      <c r="L583" t="s">
        <v>165</v>
      </c>
      <c r="M583" t="s">
        <v>140</v>
      </c>
      <c r="R583" t="s">
        <v>2844</v>
      </c>
      <c r="W583" t="s">
        <v>2846</v>
      </c>
      <c r="X583" t="s">
        <v>2847</v>
      </c>
      <c r="Y583" t="s">
        <v>1913</v>
      </c>
      <c r="Z583" t="s">
        <v>143</v>
      </c>
      <c r="AA583" t="s">
        <v>2848</v>
      </c>
      <c r="AB583" t="s">
        <v>145</v>
      </c>
      <c r="AC583" t="s">
        <v>146</v>
      </c>
      <c r="AD583" t="s">
        <v>140</v>
      </c>
      <c r="AE583" t="s">
        <v>147</v>
      </c>
      <c r="AF583" t="s">
        <v>214</v>
      </c>
      <c r="AG583" t="s">
        <v>149</v>
      </c>
    </row>
    <row r="584" spans="1:33" x14ac:dyDescent="0.25">
      <c r="A584">
        <v>1801889746</v>
      </c>
      <c r="B584">
        <v>311115</v>
      </c>
      <c r="C584" t="s">
        <v>2849</v>
      </c>
      <c r="D584" t="s">
        <v>2850</v>
      </c>
      <c r="E584" t="s">
        <v>2851</v>
      </c>
      <c r="G584" t="s">
        <v>2852</v>
      </c>
      <c r="H584" t="s">
        <v>2853</v>
      </c>
      <c r="J584" t="s">
        <v>2854</v>
      </c>
      <c r="L584" t="s">
        <v>752</v>
      </c>
      <c r="M584" t="s">
        <v>193</v>
      </c>
      <c r="R584" t="s">
        <v>2855</v>
      </c>
      <c r="W584" t="s">
        <v>2851</v>
      </c>
      <c r="X584" t="s">
        <v>2856</v>
      </c>
      <c r="Y584" t="s">
        <v>599</v>
      </c>
      <c r="Z584" t="s">
        <v>143</v>
      </c>
      <c r="AA584" t="s">
        <v>2857</v>
      </c>
      <c r="AB584" t="s">
        <v>757</v>
      </c>
      <c r="AC584" t="s">
        <v>146</v>
      </c>
      <c r="AD584" t="s">
        <v>140</v>
      </c>
      <c r="AE584" t="s">
        <v>147</v>
      </c>
      <c r="AF584" t="s">
        <v>236</v>
      </c>
      <c r="AG584" t="s">
        <v>149</v>
      </c>
    </row>
    <row r="585" spans="1:33" x14ac:dyDescent="0.25">
      <c r="A585">
        <v>1780694059</v>
      </c>
      <c r="B585">
        <v>314145</v>
      </c>
      <c r="C585" t="s">
        <v>2858</v>
      </c>
      <c r="D585" t="s">
        <v>2859</v>
      </c>
      <c r="E585" t="s">
        <v>2860</v>
      </c>
      <c r="G585" t="s">
        <v>1832</v>
      </c>
      <c r="H585" t="s">
        <v>1833</v>
      </c>
      <c r="J585" t="s">
        <v>1834</v>
      </c>
      <c r="L585" t="s">
        <v>2861</v>
      </c>
      <c r="M585" t="s">
        <v>193</v>
      </c>
      <c r="R585" t="s">
        <v>2862</v>
      </c>
      <c r="W585" t="s">
        <v>2860</v>
      </c>
      <c r="X585" t="s">
        <v>2863</v>
      </c>
      <c r="Y585" t="s">
        <v>1152</v>
      </c>
      <c r="Z585" t="s">
        <v>143</v>
      </c>
      <c r="AA585" t="s">
        <v>2864</v>
      </c>
      <c r="AB585" t="s">
        <v>453</v>
      </c>
      <c r="AC585" t="s">
        <v>146</v>
      </c>
      <c r="AD585" t="s">
        <v>140</v>
      </c>
      <c r="AE585" t="s">
        <v>147</v>
      </c>
      <c r="AF585" t="s">
        <v>1153</v>
      </c>
      <c r="AG585" t="s">
        <v>149</v>
      </c>
    </row>
    <row r="586" spans="1:33" x14ac:dyDescent="0.25">
      <c r="A586">
        <v>1538179809</v>
      </c>
      <c r="B586">
        <v>313502</v>
      </c>
      <c r="C586" t="s">
        <v>2865</v>
      </c>
      <c r="D586" t="s">
        <v>2866</v>
      </c>
      <c r="E586" t="s">
        <v>2867</v>
      </c>
      <c r="G586" t="s">
        <v>1832</v>
      </c>
      <c r="H586" t="s">
        <v>1833</v>
      </c>
      <c r="J586" t="s">
        <v>1834</v>
      </c>
      <c r="L586" t="s">
        <v>2861</v>
      </c>
      <c r="M586" t="s">
        <v>193</v>
      </c>
      <c r="R586" t="s">
        <v>2862</v>
      </c>
      <c r="W586" t="s">
        <v>2867</v>
      </c>
      <c r="X586" t="s">
        <v>1867</v>
      </c>
      <c r="Y586" t="s">
        <v>1836</v>
      </c>
      <c r="Z586" t="s">
        <v>143</v>
      </c>
      <c r="AA586" t="s">
        <v>1868</v>
      </c>
      <c r="AB586" t="s">
        <v>757</v>
      </c>
      <c r="AC586" t="s">
        <v>146</v>
      </c>
      <c r="AD586" t="s">
        <v>140</v>
      </c>
      <c r="AE586" t="s">
        <v>147</v>
      </c>
      <c r="AG586" t="s">
        <v>149</v>
      </c>
    </row>
    <row r="587" spans="1:33" x14ac:dyDescent="0.25">
      <c r="A587">
        <v>1760543672</v>
      </c>
      <c r="B587">
        <v>3007114</v>
      </c>
      <c r="C587" t="s">
        <v>2868</v>
      </c>
      <c r="D587" t="s">
        <v>2869</v>
      </c>
      <c r="E587" t="s">
        <v>2870</v>
      </c>
      <c r="G587" t="s">
        <v>2871</v>
      </c>
      <c r="H587" t="s">
        <v>2872</v>
      </c>
      <c r="J587" t="s">
        <v>2873</v>
      </c>
      <c r="L587" t="s">
        <v>1299</v>
      </c>
      <c r="M587" t="s">
        <v>193</v>
      </c>
      <c r="R587" t="s">
        <v>2870</v>
      </c>
      <c r="W587" t="s">
        <v>2870</v>
      </c>
      <c r="X587" t="s">
        <v>2874</v>
      </c>
      <c r="Y587" t="s">
        <v>2875</v>
      </c>
      <c r="Z587" t="s">
        <v>143</v>
      </c>
      <c r="AA587" t="s">
        <v>2876</v>
      </c>
      <c r="AB587" t="s">
        <v>453</v>
      </c>
      <c r="AC587" t="s">
        <v>146</v>
      </c>
      <c r="AD587" t="s">
        <v>140</v>
      </c>
      <c r="AE587" t="s">
        <v>147</v>
      </c>
      <c r="AF587" t="s">
        <v>214</v>
      </c>
      <c r="AG587" t="s">
        <v>149</v>
      </c>
    </row>
    <row r="588" spans="1:33" x14ac:dyDescent="0.25">
      <c r="A588">
        <v>1316936073</v>
      </c>
      <c r="B588">
        <v>1809049</v>
      </c>
      <c r="C588" t="s">
        <v>2877</v>
      </c>
      <c r="D588" t="s">
        <v>2878</v>
      </c>
      <c r="E588" t="s">
        <v>2879</v>
      </c>
      <c r="G588" t="s">
        <v>206</v>
      </c>
      <c r="H588" t="s">
        <v>207</v>
      </c>
      <c r="J588" t="s">
        <v>208</v>
      </c>
      <c r="L588" t="s">
        <v>139</v>
      </c>
      <c r="M588" t="s">
        <v>140</v>
      </c>
      <c r="R588" t="s">
        <v>2877</v>
      </c>
      <c r="W588" t="s">
        <v>2879</v>
      </c>
      <c r="X588" t="s">
        <v>2880</v>
      </c>
      <c r="Y588" t="s">
        <v>2368</v>
      </c>
      <c r="Z588" t="s">
        <v>143</v>
      </c>
      <c r="AA588" t="s">
        <v>2881</v>
      </c>
      <c r="AB588" t="s">
        <v>145</v>
      </c>
      <c r="AC588" t="s">
        <v>146</v>
      </c>
      <c r="AD588" t="s">
        <v>140</v>
      </c>
      <c r="AE588" t="s">
        <v>147</v>
      </c>
      <c r="AF588" t="s">
        <v>214</v>
      </c>
      <c r="AG588" t="s">
        <v>149</v>
      </c>
    </row>
    <row r="589" spans="1:33" x14ac:dyDescent="0.25">
      <c r="A589">
        <v>1538157623</v>
      </c>
      <c r="B589">
        <v>2489889</v>
      </c>
      <c r="C589" t="s">
        <v>2882</v>
      </c>
      <c r="D589" t="s">
        <v>2883</v>
      </c>
      <c r="E589" t="s">
        <v>2884</v>
      </c>
      <c r="G589" t="s">
        <v>206</v>
      </c>
      <c r="H589" t="s">
        <v>207</v>
      </c>
      <c r="J589" t="s">
        <v>208</v>
      </c>
      <c r="L589" t="s">
        <v>165</v>
      </c>
      <c r="M589" t="s">
        <v>140</v>
      </c>
      <c r="R589" t="s">
        <v>2882</v>
      </c>
      <c r="W589" t="s">
        <v>2884</v>
      </c>
      <c r="X589" t="s">
        <v>2615</v>
      </c>
      <c r="Y589" t="s">
        <v>899</v>
      </c>
      <c r="Z589" t="s">
        <v>143</v>
      </c>
      <c r="AA589" t="s">
        <v>900</v>
      </c>
      <c r="AB589" t="s">
        <v>145</v>
      </c>
      <c r="AC589" t="s">
        <v>146</v>
      </c>
      <c r="AD589" t="s">
        <v>140</v>
      </c>
      <c r="AE589" t="s">
        <v>147</v>
      </c>
      <c r="AF589" t="s">
        <v>214</v>
      </c>
      <c r="AG589" t="s">
        <v>149</v>
      </c>
    </row>
    <row r="590" spans="1:33" x14ac:dyDescent="0.25">
      <c r="A590">
        <v>1699793539</v>
      </c>
      <c r="B590">
        <v>2624546</v>
      </c>
      <c r="C590" t="s">
        <v>2885</v>
      </c>
      <c r="D590" t="s">
        <v>2886</v>
      </c>
      <c r="E590" t="s">
        <v>2887</v>
      </c>
      <c r="G590" t="s">
        <v>206</v>
      </c>
      <c r="H590" t="s">
        <v>207</v>
      </c>
      <c r="J590" t="s">
        <v>208</v>
      </c>
      <c r="L590" t="s">
        <v>474</v>
      </c>
      <c r="M590" t="s">
        <v>140</v>
      </c>
      <c r="R590" t="s">
        <v>2885</v>
      </c>
      <c r="W590" t="s">
        <v>2887</v>
      </c>
      <c r="Y590" t="s">
        <v>365</v>
      </c>
      <c r="Z590" t="s">
        <v>143</v>
      </c>
      <c r="AA590" t="s">
        <v>2888</v>
      </c>
      <c r="AB590" t="s">
        <v>145</v>
      </c>
      <c r="AC590" t="s">
        <v>146</v>
      </c>
      <c r="AD590" t="s">
        <v>140</v>
      </c>
      <c r="AE590" t="s">
        <v>147</v>
      </c>
      <c r="AF590" t="s">
        <v>214</v>
      </c>
      <c r="AG590" t="s">
        <v>149</v>
      </c>
    </row>
    <row r="591" spans="1:33" x14ac:dyDescent="0.25">
      <c r="A591">
        <v>1992810261</v>
      </c>
      <c r="B591">
        <v>2917999</v>
      </c>
      <c r="C591" t="s">
        <v>2889</v>
      </c>
      <c r="D591" t="s">
        <v>2890</v>
      </c>
      <c r="E591" t="s">
        <v>2891</v>
      </c>
      <c r="G591" t="s">
        <v>1316</v>
      </c>
      <c r="H591" t="s">
        <v>1317</v>
      </c>
      <c r="I591">
        <v>12</v>
      </c>
      <c r="J591" t="s">
        <v>1318</v>
      </c>
      <c r="L591" t="s">
        <v>2892</v>
      </c>
      <c r="M591" t="s">
        <v>140</v>
      </c>
      <c r="R591" t="s">
        <v>2889</v>
      </c>
      <c r="W591" t="s">
        <v>2891</v>
      </c>
      <c r="X591" t="s">
        <v>1324</v>
      </c>
      <c r="Y591" t="s">
        <v>225</v>
      </c>
      <c r="Z591" t="s">
        <v>143</v>
      </c>
      <c r="AA591" t="s">
        <v>1325</v>
      </c>
      <c r="AB591" t="s">
        <v>308</v>
      </c>
      <c r="AC591" t="s">
        <v>146</v>
      </c>
      <c r="AD591" t="s">
        <v>140</v>
      </c>
      <c r="AE591" t="s">
        <v>147</v>
      </c>
      <c r="AG591" t="s">
        <v>149</v>
      </c>
    </row>
    <row r="592" spans="1:33" x14ac:dyDescent="0.25">
      <c r="A592">
        <v>1801888144</v>
      </c>
      <c r="B592">
        <v>1939537</v>
      </c>
      <c r="C592" t="s">
        <v>2893</v>
      </c>
      <c r="D592" t="s">
        <v>2894</v>
      </c>
      <c r="E592" t="s">
        <v>2895</v>
      </c>
      <c r="G592" t="s">
        <v>1316</v>
      </c>
      <c r="H592" t="s">
        <v>1317</v>
      </c>
      <c r="I592">
        <v>12</v>
      </c>
      <c r="J592" t="s">
        <v>1318</v>
      </c>
      <c r="L592" t="s">
        <v>664</v>
      </c>
      <c r="M592" t="s">
        <v>140</v>
      </c>
      <c r="R592" t="s">
        <v>2893</v>
      </c>
      <c r="W592" t="s">
        <v>2895</v>
      </c>
      <c r="X592" t="s">
        <v>1324</v>
      </c>
      <c r="Y592" t="s">
        <v>225</v>
      </c>
      <c r="Z592" t="s">
        <v>143</v>
      </c>
      <c r="AA592" t="s">
        <v>1325</v>
      </c>
      <c r="AB592" t="s">
        <v>1177</v>
      </c>
      <c r="AC592" t="s">
        <v>146</v>
      </c>
      <c r="AD592" t="s">
        <v>140</v>
      </c>
      <c r="AE592" t="s">
        <v>147</v>
      </c>
      <c r="AG592" t="s">
        <v>149</v>
      </c>
    </row>
    <row r="593" spans="1:33" x14ac:dyDescent="0.25">
      <c r="A593">
        <v>1447368675</v>
      </c>
      <c r="B593">
        <v>2980665</v>
      </c>
      <c r="C593" t="s">
        <v>2896</v>
      </c>
      <c r="D593" t="s">
        <v>2897</v>
      </c>
      <c r="E593" t="s">
        <v>2896</v>
      </c>
      <c r="G593" t="s">
        <v>1316</v>
      </c>
      <c r="H593" t="s">
        <v>1317</v>
      </c>
      <c r="I593">
        <v>12</v>
      </c>
      <c r="J593" t="s">
        <v>1318</v>
      </c>
      <c r="L593" t="s">
        <v>664</v>
      </c>
      <c r="M593" t="s">
        <v>140</v>
      </c>
      <c r="R593" t="s">
        <v>2896</v>
      </c>
      <c r="W593" t="s">
        <v>2898</v>
      </c>
      <c r="X593" t="s">
        <v>1324</v>
      </c>
      <c r="Y593" t="s">
        <v>225</v>
      </c>
      <c r="Z593" t="s">
        <v>143</v>
      </c>
      <c r="AA593" t="s">
        <v>1325</v>
      </c>
      <c r="AB593" t="s">
        <v>1177</v>
      </c>
      <c r="AC593" t="s">
        <v>146</v>
      </c>
      <c r="AD593" t="s">
        <v>140</v>
      </c>
      <c r="AE593" t="s">
        <v>147</v>
      </c>
      <c r="AG593" t="s">
        <v>149</v>
      </c>
    </row>
    <row r="594" spans="1:33" x14ac:dyDescent="0.25">
      <c r="A594">
        <v>1720141443</v>
      </c>
      <c r="B594">
        <v>478602</v>
      </c>
      <c r="C594" t="s">
        <v>2899</v>
      </c>
      <c r="D594" t="s">
        <v>2900</v>
      </c>
      <c r="E594" t="s">
        <v>2901</v>
      </c>
      <c r="G594" t="s">
        <v>1316</v>
      </c>
      <c r="H594" t="s">
        <v>1317</v>
      </c>
      <c r="I594">
        <v>12</v>
      </c>
      <c r="J594" t="s">
        <v>1318</v>
      </c>
      <c r="L594" t="s">
        <v>664</v>
      </c>
      <c r="M594" t="s">
        <v>140</v>
      </c>
      <c r="R594" t="s">
        <v>2899</v>
      </c>
      <c r="W594" t="s">
        <v>2902</v>
      </c>
      <c r="X594" t="s">
        <v>2903</v>
      </c>
      <c r="Y594" t="s">
        <v>2381</v>
      </c>
      <c r="Z594" t="s">
        <v>143</v>
      </c>
      <c r="AA594">
        <v>12065</v>
      </c>
      <c r="AB594" t="s">
        <v>145</v>
      </c>
      <c r="AC594" t="s">
        <v>146</v>
      </c>
      <c r="AD594" t="s">
        <v>140</v>
      </c>
      <c r="AE594" t="s">
        <v>147</v>
      </c>
      <c r="AG594" t="s">
        <v>149</v>
      </c>
    </row>
    <row r="595" spans="1:33" x14ac:dyDescent="0.25">
      <c r="A595">
        <v>1780830026</v>
      </c>
      <c r="B595">
        <v>3001503</v>
      </c>
      <c r="C595" t="s">
        <v>2904</v>
      </c>
      <c r="D595" t="s">
        <v>2905</v>
      </c>
      <c r="E595" t="s">
        <v>2906</v>
      </c>
      <c r="G595" t="s">
        <v>2907</v>
      </c>
      <c r="H595" t="s">
        <v>2908</v>
      </c>
      <c r="J595" t="s">
        <v>2909</v>
      </c>
      <c r="L595" t="s">
        <v>2910</v>
      </c>
      <c r="M595" t="s">
        <v>193</v>
      </c>
      <c r="R595" t="s">
        <v>2904</v>
      </c>
      <c r="W595" t="s">
        <v>2906</v>
      </c>
      <c r="X595" t="s">
        <v>2911</v>
      </c>
      <c r="Y595" t="s">
        <v>419</v>
      </c>
      <c r="Z595" t="s">
        <v>143</v>
      </c>
      <c r="AA595" t="s">
        <v>2912</v>
      </c>
      <c r="AB595" t="s">
        <v>1748</v>
      </c>
      <c r="AC595" t="s">
        <v>146</v>
      </c>
      <c r="AD595" t="s">
        <v>140</v>
      </c>
      <c r="AE595" t="s">
        <v>147</v>
      </c>
      <c r="AG595" t="s">
        <v>149</v>
      </c>
    </row>
    <row r="596" spans="1:33" x14ac:dyDescent="0.25">
      <c r="A596">
        <v>1457344558</v>
      </c>
      <c r="B596">
        <v>651785</v>
      </c>
      <c r="C596" t="s">
        <v>2913</v>
      </c>
      <c r="D596" t="s">
        <v>2914</v>
      </c>
      <c r="E596" t="s">
        <v>2915</v>
      </c>
      <c r="G596" t="s">
        <v>1207</v>
      </c>
      <c r="H596" t="s">
        <v>1208</v>
      </c>
      <c r="I596">
        <v>504</v>
      </c>
      <c r="J596" t="s">
        <v>1209</v>
      </c>
      <c r="L596" t="s">
        <v>2916</v>
      </c>
      <c r="M596" t="s">
        <v>193</v>
      </c>
      <c r="R596" t="s">
        <v>2913</v>
      </c>
      <c r="W596" t="s">
        <v>2915</v>
      </c>
      <c r="X596" t="s">
        <v>1231</v>
      </c>
      <c r="Y596" t="s">
        <v>1232</v>
      </c>
      <c r="Z596" t="s">
        <v>143</v>
      </c>
      <c r="AA596" t="s">
        <v>1233</v>
      </c>
      <c r="AB596" t="s">
        <v>1302</v>
      </c>
      <c r="AC596" t="s">
        <v>146</v>
      </c>
      <c r="AD596" t="s">
        <v>140</v>
      </c>
      <c r="AE596" t="s">
        <v>147</v>
      </c>
      <c r="AG596" t="s">
        <v>149</v>
      </c>
    </row>
    <row r="597" spans="1:33" x14ac:dyDescent="0.25">
      <c r="A597">
        <v>1972517837</v>
      </c>
      <c r="B597">
        <v>1700283</v>
      </c>
      <c r="C597" t="s">
        <v>2917</v>
      </c>
      <c r="D597" t="s">
        <v>2918</v>
      </c>
      <c r="E597" t="s">
        <v>2919</v>
      </c>
      <c r="G597" t="s">
        <v>312</v>
      </c>
      <c r="H597" t="s">
        <v>313</v>
      </c>
      <c r="I597">
        <v>31115</v>
      </c>
      <c r="J597" t="s">
        <v>314</v>
      </c>
      <c r="L597" t="s">
        <v>165</v>
      </c>
      <c r="M597" t="s">
        <v>140</v>
      </c>
      <c r="R597" t="s">
        <v>2917</v>
      </c>
      <c r="W597" t="s">
        <v>2919</v>
      </c>
      <c r="X597" t="s">
        <v>443</v>
      </c>
      <c r="Y597" t="s">
        <v>444</v>
      </c>
      <c r="Z597" t="s">
        <v>143</v>
      </c>
      <c r="AA597" t="s">
        <v>445</v>
      </c>
      <c r="AB597" t="s">
        <v>145</v>
      </c>
      <c r="AC597" t="s">
        <v>146</v>
      </c>
      <c r="AD597" t="s">
        <v>140</v>
      </c>
      <c r="AE597" t="s">
        <v>147</v>
      </c>
      <c r="AF597" t="s">
        <v>214</v>
      </c>
      <c r="AG597" t="s">
        <v>149</v>
      </c>
    </row>
    <row r="598" spans="1:33" x14ac:dyDescent="0.25">
      <c r="A598">
        <v>1689688541</v>
      </c>
      <c r="B598">
        <v>1861967</v>
      </c>
      <c r="C598" t="s">
        <v>2920</v>
      </c>
      <c r="D598" t="s">
        <v>2921</v>
      </c>
      <c r="E598" t="s">
        <v>2922</v>
      </c>
      <c r="G598" t="s">
        <v>312</v>
      </c>
      <c r="H598" t="s">
        <v>313</v>
      </c>
      <c r="I598">
        <v>31115</v>
      </c>
      <c r="J598" t="s">
        <v>314</v>
      </c>
      <c r="L598" t="s">
        <v>165</v>
      </c>
      <c r="M598" t="s">
        <v>140</v>
      </c>
      <c r="R598" t="s">
        <v>2920</v>
      </c>
      <c r="W598" t="s">
        <v>2923</v>
      </c>
      <c r="X598" t="s">
        <v>2924</v>
      </c>
      <c r="Y598" t="s">
        <v>424</v>
      </c>
      <c r="Z598" t="s">
        <v>143</v>
      </c>
      <c r="AA598" t="s">
        <v>1514</v>
      </c>
      <c r="AB598" t="s">
        <v>145</v>
      </c>
      <c r="AC598" t="s">
        <v>146</v>
      </c>
      <c r="AD598" t="s">
        <v>140</v>
      </c>
      <c r="AE598" t="s">
        <v>147</v>
      </c>
      <c r="AF598" t="s">
        <v>148</v>
      </c>
      <c r="AG598" t="s">
        <v>149</v>
      </c>
    </row>
    <row r="599" spans="1:33" x14ac:dyDescent="0.25">
      <c r="A599">
        <v>1659385284</v>
      </c>
      <c r="B599">
        <v>751033</v>
      </c>
      <c r="C599" t="s">
        <v>2925</v>
      </c>
      <c r="D599" t="s">
        <v>2926</v>
      </c>
      <c r="E599" t="s">
        <v>2927</v>
      </c>
      <c r="G599" t="s">
        <v>312</v>
      </c>
      <c r="H599" t="s">
        <v>313</v>
      </c>
      <c r="I599">
        <v>31115</v>
      </c>
      <c r="J599" t="s">
        <v>314</v>
      </c>
      <c r="L599" t="s">
        <v>165</v>
      </c>
      <c r="M599" t="s">
        <v>140</v>
      </c>
      <c r="R599" t="s">
        <v>2925</v>
      </c>
      <c r="W599" t="s">
        <v>2928</v>
      </c>
      <c r="X599" t="s">
        <v>2929</v>
      </c>
      <c r="Y599" t="s">
        <v>2930</v>
      </c>
      <c r="Z599" t="s">
        <v>143</v>
      </c>
      <c r="AA599" t="s">
        <v>2931</v>
      </c>
      <c r="AB599" t="s">
        <v>145</v>
      </c>
      <c r="AC599" t="s">
        <v>146</v>
      </c>
      <c r="AD599" t="s">
        <v>140</v>
      </c>
      <c r="AE599" t="s">
        <v>147</v>
      </c>
      <c r="AF599" t="s">
        <v>148</v>
      </c>
      <c r="AG599" t="s">
        <v>149</v>
      </c>
    </row>
    <row r="600" spans="1:33" x14ac:dyDescent="0.25">
      <c r="A600">
        <v>1750387023</v>
      </c>
      <c r="B600">
        <v>2799695</v>
      </c>
      <c r="C600" t="s">
        <v>2932</v>
      </c>
      <c r="D600" t="s">
        <v>2933</v>
      </c>
      <c r="E600" t="s">
        <v>2934</v>
      </c>
      <c r="G600" t="s">
        <v>458</v>
      </c>
      <c r="H600" t="s">
        <v>459</v>
      </c>
      <c r="J600" t="s">
        <v>460</v>
      </c>
      <c r="L600" t="s">
        <v>159</v>
      </c>
      <c r="M600" t="s">
        <v>140</v>
      </c>
      <c r="R600" t="s">
        <v>2932</v>
      </c>
      <c r="W600" t="s">
        <v>2935</v>
      </c>
      <c r="X600" t="s">
        <v>2558</v>
      </c>
      <c r="Y600" t="s">
        <v>2559</v>
      </c>
      <c r="Z600" t="s">
        <v>143</v>
      </c>
      <c r="AA600" t="s">
        <v>2560</v>
      </c>
      <c r="AB600" t="s">
        <v>145</v>
      </c>
      <c r="AC600" t="s">
        <v>146</v>
      </c>
      <c r="AD600" t="s">
        <v>140</v>
      </c>
      <c r="AE600" t="s">
        <v>147</v>
      </c>
      <c r="AF600" t="s">
        <v>464</v>
      </c>
      <c r="AG600" t="s">
        <v>149</v>
      </c>
    </row>
    <row r="601" spans="1:33" x14ac:dyDescent="0.25">
      <c r="A601">
        <v>1578548988</v>
      </c>
      <c r="B601">
        <v>1746189</v>
      </c>
      <c r="C601" t="s">
        <v>2936</v>
      </c>
      <c r="D601" t="s">
        <v>2937</v>
      </c>
      <c r="E601" t="s">
        <v>2938</v>
      </c>
      <c r="G601" t="s">
        <v>458</v>
      </c>
      <c r="H601" t="s">
        <v>459</v>
      </c>
      <c r="J601" t="s">
        <v>460</v>
      </c>
      <c r="L601" t="s">
        <v>165</v>
      </c>
      <c r="M601" t="s">
        <v>140</v>
      </c>
      <c r="R601" t="s">
        <v>2936</v>
      </c>
      <c r="W601" t="s">
        <v>2939</v>
      </c>
      <c r="X601" t="s">
        <v>493</v>
      </c>
      <c r="Y601" t="s">
        <v>489</v>
      </c>
      <c r="Z601" t="s">
        <v>143</v>
      </c>
      <c r="AA601" t="s">
        <v>2940</v>
      </c>
      <c r="AB601" t="s">
        <v>145</v>
      </c>
      <c r="AC601" t="s">
        <v>146</v>
      </c>
      <c r="AD601" t="s">
        <v>140</v>
      </c>
      <c r="AE601" t="s">
        <v>147</v>
      </c>
      <c r="AF601" t="s">
        <v>464</v>
      </c>
      <c r="AG601" t="s">
        <v>149</v>
      </c>
    </row>
    <row r="602" spans="1:33" x14ac:dyDescent="0.25">
      <c r="A602">
        <v>1891859922</v>
      </c>
      <c r="B602">
        <v>2506518</v>
      </c>
      <c r="C602" t="s">
        <v>2941</v>
      </c>
      <c r="D602" t="s">
        <v>2942</v>
      </c>
      <c r="E602" t="s">
        <v>2943</v>
      </c>
      <c r="G602" t="s">
        <v>458</v>
      </c>
      <c r="H602" t="s">
        <v>459</v>
      </c>
      <c r="J602" t="s">
        <v>460</v>
      </c>
      <c r="L602" t="s">
        <v>139</v>
      </c>
      <c r="M602" t="s">
        <v>140</v>
      </c>
      <c r="R602" t="s">
        <v>2941</v>
      </c>
      <c r="W602" t="s">
        <v>2943</v>
      </c>
      <c r="X602" t="s">
        <v>2944</v>
      </c>
      <c r="Y602" t="s">
        <v>2945</v>
      </c>
      <c r="Z602" t="s">
        <v>143</v>
      </c>
      <c r="AA602" t="s">
        <v>2946</v>
      </c>
      <c r="AB602" t="s">
        <v>145</v>
      </c>
      <c r="AC602" t="s">
        <v>146</v>
      </c>
      <c r="AD602" t="s">
        <v>140</v>
      </c>
      <c r="AE602" t="s">
        <v>147</v>
      </c>
      <c r="AF602" t="s">
        <v>464</v>
      </c>
      <c r="AG602" t="s">
        <v>149</v>
      </c>
    </row>
    <row r="603" spans="1:33" x14ac:dyDescent="0.25">
      <c r="A603">
        <v>1265438824</v>
      </c>
      <c r="B603">
        <v>3425014</v>
      </c>
      <c r="C603" t="s">
        <v>2947</v>
      </c>
      <c r="D603" t="s">
        <v>2948</v>
      </c>
      <c r="E603" t="s">
        <v>2949</v>
      </c>
      <c r="G603" t="s">
        <v>458</v>
      </c>
      <c r="H603" t="s">
        <v>459</v>
      </c>
      <c r="J603" t="s">
        <v>460</v>
      </c>
      <c r="L603" t="s">
        <v>474</v>
      </c>
      <c r="M603" t="s">
        <v>140</v>
      </c>
      <c r="R603" t="s">
        <v>2947</v>
      </c>
      <c r="W603" t="s">
        <v>2949</v>
      </c>
      <c r="X603" t="s">
        <v>2558</v>
      </c>
      <c r="Y603" t="s">
        <v>2559</v>
      </c>
      <c r="Z603" t="s">
        <v>143</v>
      </c>
      <c r="AA603" t="s">
        <v>2560</v>
      </c>
      <c r="AB603" t="s">
        <v>145</v>
      </c>
      <c r="AC603" t="s">
        <v>146</v>
      </c>
      <c r="AD603" t="s">
        <v>140</v>
      </c>
      <c r="AE603" t="s">
        <v>147</v>
      </c>
      <c r="AF603" t="s">
        <v>464</v>
      </c>
      <c r="AG603" t="s">
        <v>149</v>
      </c>
    </row>
    <row r="604" spans="1:33" x14ac:dyDescent="0.25">
      <c r="A604">
        <v>1235110099</v>
      </c>
      <c r="B604">
        <v>1507991</v>
      </c>
      <c r="C604" t="s">
        <v>2950</v>
      </c>
      <c r="D604" t="s">
        <v>2951</v>
      </c>
      <c r="E604" t="s">
        <v>2952</v>
      </c>
      <c r="G604" t="s">
        <v>458</v>
      </c>
      <c r="H604" t="s">
        <v>459</v>
      </c>
      <c r="J604" t="s">
        <v>460</v>
      </c>
      <c r="L604" t="s">
        <v>165</v>
      </c>
      <c r="M604" t="s">
        <v>140</v>
      </c>
      <c r="R604" t="s">
        <v>2950</v>
      </c>
      <c r="W604" t="s">
        <v>2953</v>
      </c>
      <c r="X604" t="s">
        <v>2573</v>
      </c>
      <c r="Y604" t="s">
        <v>2490</v>
      </c>
      <c r="Z604" t="s">
        <v>143</v>
      </c>
      <c r="AA604" t="s">
        <v>811</v>
      </c>
      <c r="AB604" t="s">
        <v>145</v>
      </c>
      <c r="AC604" t="s">
        <v>146</v>
      </c>
      <c r="AD604" t="s">
        <v>140</v>
      </c>
      <c r="AE604" t="s">
        <v>147</v>
      </c>
      <c r="AF604" t="s">
        <v>464</v>
      </c>
      <c r="AG604" t="s">
        <v>149</v>
      </c>
    </row>
    <row r="605" spans="1:33" x14ac:dyDescent="0.25">
      <c r="A605">
        <v>1487642138</v>
      </c>
      <c r="B605">
        <v>1014451</v>
      </c>
      <c r="C605" t="s">
        <v>2954</v>
      </c>
      <c r="D605" t="s">
        <v>2955</v>
      </c>
      <c r="E605" t="s">
        <v>2956</v>
      </c>
      <c r="G605" t="s">
        <v>458</v>
      </c>
      <c r="H605" t="s">
        <v>459</v>
      </c>
      <c r="J605" t="s">
        <v>460</v>
      </c>
      <c r="L605" t="s">
        <v>165</v>
      </c>
      <c r="M605" t="s">
        <v>140</v>
      </c>
      <c r="R605" t="s">
        <v>2954</v>
      </c>
      <c r="W605" t="s">
        <v>2956</v>
      </c>
      <c r="X605" t="s">
        <v>2573</v>
      </c>
      <c r="Y605" t="s">
        <v>2490</v>
      </c>
      <c r="Z605" t="s">
        <v>143</v>
      </c>
      <c r="AA605" t="s">
        <v>811</v>
      </c>
      <c r="AB605" t="s">
        <v>145</v>
      </c>
      <c r="AC605" t="s">
        <v>146</v>
      </c>
      <c r="AD605" t="s">
        <v>140</v>
      </c>
      <c r="AE605" t="s">
        <v>147</v>
      </c>
      <c r="AF605" t="s">
        <v>464</v>
      </c>
      <c r="AG605" t="s">
        <v>149</v>
      </c>
    </row>
    <row r="606" spans="1:33" x14ac:dyDescent="0.25">
      <c r="A606">
        <v>1467475632</v>
      </c>
      <c r="B606">
        <v>2708405</v>
      </c>
      <c r="C606" t="s">
        <v>2957</v>
      </c>
      <c r="D606" t="s">
        <v>2958</v>
      </c>
      <c r="E606" t="s">
        <v>2959</v>
      </c>
      <c r="G606" t="s">
        <v>458</v>
      </c>
      <c r="H606" t="s">
        <v>459</v>
      </c>
      <c r="J606" t="s">
        <v>460</v>
      </c>
      <c r="L606" t="s">
        <v>159</v>
      </c>
      <c r="M606" t="s">
        <v>140</v>
      </c>
      <c r="R606" t="s">
        <v>2957</v>
      </c>
      <c r="W606" t="s">
        <v>2959</v>
      </c>
      <c r="X606" t="s">
        <v>461</v>
      </c>
      <c r="Y606" t="s">
        <v>462</v>
      </c>
      <c r="Z606" t="s">
        <v>143</v>
      </c>
      <c r="AA606" t="s">
        <v>498</v>
      </c>
      <c r="AB606" t="s">
        <v>145</v>
      </c>
      <c r="AC606" t="s">
        <v>146</v>
      </c>
      <c r="AD606" t="s">
        <v>140</v>
      </c>
      <c r="AE606" t="s">
        <v>147</v>
      </c>
      <c r="AF606" t="s">
        <v>464</v>
      </c>
      <c r="AG606" t="s">
        <v>149</v>
      </c>
    </row>
    <row r="607" spans="1:33" x14ac:dyDescent="0.25">
      <c r="A607">
        <v>1841227287</v>
      </c>
      <c r="B607">
        <v>2685743</v>
      </c>
      <c r="C607" t="s">
        <v>2960</v>
      </c>
      <c r="D607" t="s">
        <v>2961</v>
      </c>
      <c r="E607" t="s">
        <v>2962</v>
      </c>
      <c r="G607" t="s">
        <v>458</v>
      </c>
      <c r="H607" t="s">
        <v>459</v>
      </c>
      <c r="J607" t="s">
        <v>460</v>
      </c>
      <c r="L607" t="s">
        <v>159</v>
      </c>
      <c r="M607" t="s">
        <v>140</v>
      </c>
      <c r="R607" t="s">
        <v>2960</v>
      </c>
      <c r="W607" t="s">
        <v>2962</v>
      </c>
      <c r="X607" t="s">
        <v>2963</v>
      </c>
      <c r="Y607" t="s">
        <v>2964</v>
      </c>
      <c r="Z607" t="s">
        <v>143</v>
      </c>
      <c r="AA607" t="s">
        <v>2965</v>
      </c>
      <c r="AB607" t="s">
        <v>145</v>
      </c>
      <c r="AC607" t="s">
        <v>146</v>
      </c>
      <c r="AD607" t="s">
        <v>140</v>
      </c>
      <c r="AE607" t="s">
        <v>147</v>
      </c>
      <c r="AF607" t="s">
        <v>464</v>
      </c>
      <c r="AG607" t="s">
        <v>149</v>
      </c>
    </row>
    <row r="608" spans="1:33" x14ac:dyDescent="0.25">
      <c r="A608">
        <v>1417032251</v>
      </c>
      <c r="B608">
        <v>583739</v>
      </c>
      <c r="C608" t="s">
        <v>2966</v>
      </c>
      <c r="D608" t="s">
        <v>2967</v>
      </c>
      <c r="E608" t="s">
        <v>2968</v>
      </c>
      <c r="G608" t="s">
        <v>2969</v>
      </c>
      <c r="H608" t="s">
        <v>2970</v>
      </c>
      <c r="J608" t="s">
        <v>2971</v>
      </c>
      <c r="L608" t="s">
        <v>13</v>
      </c>
      <c r="M608" t="s">
        <v>193</v>
      </c>
      <c r="R608" t="s">
        <v>2972</v>
      </c>
      <c r="W608" t="s">
        <v>2968</v>
      </c>
      <c r="X608" t="s">
        <v>2973</v>
      </c>
      <c r="Y608" t="s">
        <v>142</v>
      </c>
      <c r="Z608" t="s">
        <v>143</v>
      </c>
      <c r="AA608" t="s">
        <v>2974</v>
      </c>
      <c r="AB608" t="s">
        <v>1302</v>
      </c>
      <c r="AC608" t="s">
        <v>146</v>
      </c>
      <c r="AD608" t="s">
        <v>140</v>
      </c>
      <c r="AE608" t="s">
        <v>147</v>
      </c>
      <c r="AG608" t="s">
        <v>149</v>
      </c>
    </row>
    <row r="609" spans="1:33" x14ac:dyDescent="0.25">
      <c r="A609">
        <v>1407061591</v>
      </c>
      <c r="B609">
        <v>354274</v>
      </c>
      <c r="C609" t="s">
        <v>2975</v>
      </c>
      <c r="D609" t="s">
        <v>2976</v>
      </c>
      <c r="E609" t="s">
        <v>2977</v>
      </c>
      <c r="G609" t="s">
        <v>2978</v>
      </c>
      <c r="H609" t="s">
        <v>2979</v>
      </c>
      <c r="J609" t="s">
        <v>2980</v>
      </c>
      <c r="L609" t="s">
        <v>2981</v>
      </c>
      <c r="M609" t="s">
        <v>193</v>
      </c>
      <c r="R609" t="s">
        <v>2982</v>
      </c>
      <c r="W609" t="s">
        <v>2983</v>
      </c>
      <c r="X609" t="s">
        <v>1348</v>
      </c>
      <c r="Y609" t="s">
        <v>1349</v>
      </c>
      <c r="Z609" t="s">
        <v>143</v>
      </c>
      <c r="AA609" t="s">
        <v>2109</v>
      </c>
      <c r="AB609" t="s">
        <v>453</v>
      </c>
      <c r="AC609" t="s">
        <v>146</v>
      </c>
      <c r="AD609" t="s">
        <v>140</v>
      </c>
      <c r="AE609" t="s">
        <v>147</v>
      </c>
      <c r="AF609" t="s">
        <v>148</v>
      </c>
      <c r="AG609" t="s">
        <v>149</v>
      </c>
    </row>
    <row r="610" spans="1:33" x14ac:dyDescent="0.25">
      <c r="A610">
        <v>1528003902</v>
      </c>
      <c r="B610">
        <v>1167931</v>
      </c>
      <c r="C610" t="s">
        <v>2984</v>
      </c>
      <c r="D610" t="s">
        <v>2985</v>
      </c>
      <c r="E610" t="s">
        <v>2986</v>
      </c>
      <c r="G610" t="s">
        <v>2987</v>
      </c>
      <c r="H610" t="s">
        <v>2988</v>
      </c>
      <c r="I610">
        <v>15001</v>
      </c>
      <c r="J610" t="s">
        <v>2989</v>
      </c>
      <c r="L610" t="s">
        <v>752</v>
      </c>
      <c r="M610" t="s">
        <v>193</v>
      </c>
      <c r="R610" t="s">
        <v>2990</v>
      </c>
      <c r="W610" t="s">
        <v>2986</v>
      </c>
      <c r="X610" t="s">
        <v>2991</v>
      </c>
      <c r="Y610" t="s">
        <v>444</v>
      </c>
      <c r="Z610" t="s">
        <v>143</v>
      </c>
      <c r="AA610" t="s">
        <v>2992</v>
      </c>
      <c r="AB610" t="s">
        <v>757</v>
      </c>
      <c r="AC610" t="s">
        <v>146</v>
      </c>
      <c r="AD610" t="s">
        <v>140</v>
      </c>
      <c r="AE610" t="s">
        <v>147</v>
      </c>
      <c r="AG610" t="s">
        <v>149</v>
      </c>
    </row>
    <row r="611" spans="1:33" x14ac:dyDescent="0.25">
      <c r="A611">
        <v>1518903517</v>
      </c>
      <c r="B611">
        <v>360458</v>
      </c>
      <c r="C611" t="s">
        <v>2993</v>
      </c>
      <c r="D611" t="s">
        <v>2994</v>
      </c>
      <c r="E611" t="s">
        <v>2995</v>
      </c>
      <c r="G611" t="s">
        <v>2996</v>
      </c>
      <c r="H611" t="s">
        <v>2997</v>
      </c>
      <c r="I611">
        <v>13001</v>
      </c>
      <c r="J611" t="s">
        <v>2998</v>
      </c>
      <c r="L611" t="s">
        <v>752</v>
      </c>
      <c r="M611" t="s">
        <v>193</v>
      </c>
      <c r="R611" t="s">
        <v>2999</v>
      </c>
      <c r="W611" t="s">
        <v>3000</v>
      </c>
      <c r="X611" t="s">
        <v>3001</v>
      </c>
      <c r="Y611" t="s">
        <v>225</v>
      </c>
      <c r="Z611" t="s">
        <v>143</v>
      </c>
      <c r="AA611" t="s">
        <v>3002</v>
      </c>
      <c r="AB611" t="s">
        <v>757</v>
      </c>
      <c r="AC611" t="s">
        <v>146</v>
      </c>
      <c r="AD611" t="s">
        <v>140</v>
      </c>
      <c r="AE611" t="s">
        <v>147</v>
      </c>
      <c r="AG611" t="s">
        <v>149</v>
      </c>
    </row>
    <row r="612" spans="1:33" x14ac:dyDescent="0.25">
      <c r="A612">
        <v>1801882477</v>
      </c>
      <c r="B612">
        <v>3005983</v>
      </c>
      <c r="C612" t="s">
        <v>3003</v>
      </c>
      <c r="D612" t="s">
        <v>1468</v>
      </c>
      <c r="E612" t="s">
        <v>1469</v>
      </c>
      <c r="G612" t="s">
        <v>642</v>
      </c>
      <c r="H612" t="s">
        <v>643</v>
      </c>
      <c r="I612">
        <v>4254</v>
      </c>
      <c r="J612" t="s">
        <v>644</v>
      </c>
      <c r="L612" t="s">
        <v>1470</v>
      </c>
      <c r="M612" t="s">
        <v>193</v>
      </c>
      <c r="R612" t="s">
        <v>1471</v>
      </c>
      <c r="W612" t="s">
        <v>3004</v>
      </c>
      <c r="X612" t="s">
        <v>3005</v>
      </c>
      <c r="Y612" t="s">
        <v>489</v>
      </c>
      <c r="Z612" t="s">
        <v>143</v>
      </c>
      <c r="AA612" t="s">
        <v>1473</v>
      </c>
      <c r="AB612" t="s">
        <v>757</v>
      </c>
      <c r="AC612" t="s">
        <v>146</v>
      </c>
      <c r="AD612" t="s">
        <v>140</v>
      </c>
      <c r="AE612" t="s">
        <v>147</v>
      </c>
      <c r="AF612" t="s">
        <v>464</v>
      </c>
      <c r="AG612" t="s">
        <v>149</v>
      </c>
    </row>
    <row r="613" spans="1:33" x14ac:dyDescent="0.25">
      <c r="A613">
        <v>1801882485</v>
      </c>
      <c r="B613">
        <v>475681</v>
      </c>
      <c r="C613" t="s">
        <v>3006</v>
      </c>
      <c r="D613" t="s">
        <v>3007</v>
      </c>
      <c r="E613" t="s">
        <v>3008</v>
      </c>
      <c r="G613" t="s">
        <v>642</v>
      </c>
      <c r="H613" t="s">
        <v>643</v>
      </c>
      <c r="I613">
        <v>4254</v>
      </c>
      <c r="J613" t="s">
        <v>644</v>
      </c>
      <c r="L613" t="s">
        <v>19</v>
      </c>
      <c r="M613" t="s">
        <v>193</v>
      </c>
      <c r="R613" t="s">
        <v>3009</v>
      </c>
      <c r="W613" t="s">
        <v>3010</v>
      </c>
      <c r="X613" t="s">
        <v>3011</v>
      </c>
      <c r="Y613" t="s">
        <v>528</v>
      </c>
      <c r="Z613" t="s">
        <v>143</v>
      </c>
      <c r="AA613" t="s">
        <v>3012</v>
      </c>
      <c r="AB613" t="s">
        <v>757</v>
      </c>
      <c r="AC613" t="s">
        <v>146</v>
      </c>
      <c r="AD613" t="s">
        <v>140</v>
      </c>
      <c r="AE613" t="s">
        <v>147</v>
      </c>
      <c r="AF613" t="s">
        <v>464</v>
      </c>
      <c r="AG613" t="s">
        <v>149</v>
      </c>
    </row>
    <row r="614" spans="1:33" x14ac:dyDescent="0.25">
      <c r="A614">
        <v>1881920114</v>
      </c>
      <c r="B614">
        <v>1864222</v>
      </c>
      <c r="C614" t="s">
        <v>3013</v>
      </c>
      <c r="D614" t="s">
        <v>3014</v>
      </c>
      <c r="E614" t="s">
        <v>3015</v>
      </c>
      <c r="G614" t="s">
        <v>1207</v>
      </c>
      <c r="H614" t="s">
        <v>1208</v>
      </c>
      <c r="I614">
        <v>504</v>
      </c>
      <c r="J614" t="s">
        <v>1209</v>
      </c>
      <c r="L614" t="s">
        <v>159</v>
      </c>
      <c r="M614" t="s">
        <v>193</v>
      </c>
      <c r="R614" t="s">
        <v>3013</v>
      </c>
      <c r="W614" t="s">
        <v>3016</v>
      </c>
      <c r="X614" t="s">
        <v>3017</v>
      </c>
      <c r="Y614" t="s">
        <v>2102</v>
      </c>
      <c r="Z614" t="s">
        <v>143</v>
      </c>
      <c r="AA614" t="s">
        <v>3018</v>
      </c>
      <c r="AB614" t="s">
        <v>145</v>
      </c>
      <c r="AC614" t="s">
        <v>146</v>
      </c>
      <c r="AD614" t="s">
        <v>140</v>
      </c>
      <c r="AE614" t="s">
        <v>147</v>
      </c>
      <c r="AF614" t="s">
        <v>148</v>
      </c>
      <c r="AG614" t="s">
        <v>149</v>
      </c>
    </row>
    <row r="615" spans="1:33" x14ac:dyDescent="0.25">
      <c r="A615">
        <v>1770533515</v>
      </c>
      <c r="B615">
        <v>1753204</v>
      </c>
      <c r="C615" t="s">
        <v>3019</v>
      </c>
      <c r="D615" t="s">
        <v>3020</v>
      </c>
      <c r="E615" t="s">
        <v>3021</v>
      </c>
      <c r="G615" t="s">
        <v>1207</v>
      </c>
      <c r="H615" t="s">
        <v>1208</v>
      </c>
      <c r="I615">
        <v>504</v>
      </c>
      <c r="J615" t="s">
        <v>1209</v>
      </c>
      <c r="L615" t="s">
        <v>159</v>
      </c>
      <c r="M615" t="s">
        <v>140</v>
      </c>
      <c r="R615" t="s">
        <v>3019</v>
      </c>
      <c r="W615" t="s">
        <v>3021</v>
      </c>
      <c r="X615" t="s">
        <v>3022</v>
      </c>
      <c r="Y615" t="s">
        <v>816</v>
      </c>
      <c r="Z615" t="s">
        <v>143</v>
      </c>
      <c r="AA615" t="s">
        <v>3023</v>
      </c>
      <c r="AB615" t="s">
        <v>145</v>
      </c>
      <c r="AC615" t="s">
        <v>146</v>
      </c>
      <c r="AD615" t="s">
        <v>140</v>
      </c>
      <c r="AE615" t="s">
        <v>147</v>
      </c>
      <c r="AF615" t="s">
        <v>148</v>
      </c>
      <c r="AG615" t="s">
        <v>149</v>
      </c>
    </row>
    <row r="616" spans="1:33" x14ac:dyDescent="0.25">
      <c r="A616">
        <v>1558380964</v>
      </c>
      <c r="B616">
        <v>3534347</v>
      </c>
      <c r="C616" t="s">
        <v>3024</v>
      </c>
      <c r="D616" t="s">
        <v>3025</v>
      </c>
      <c r="E616" t="s">
        <v>3026</v>
      </c>
      <c r="G616" t="s">
        <v>1207</v>
      </c>
      <c r="H616" t="s">
        <v>1208</v>
      </c>
      <c r="I616">
        <v>504</v>
      </c>
      <c r="J616" t="s">
        <v>1209</v>
      </c>
      <c r="L616" t="s">
        <v>159</v>
      </c>
      <c r="M616" t="s">
        <v>140</v>
      </c>
      <c r="R616" t="s">
        <v>3024</v>
      </c>
      <c r="W616" t="s">
        <v>3027</v>
      </c>
      <c r="X616" t="s">
        <v>3028</v>
      </c>
      <c r="Y616" t="s">
        <v>816</v>
      </c>
      <c r="Z616" t="s">
        <v>143</v>
      </c>
      <c r="AA616" t="s">
        <v>3029</v>
      </c>
      <c r="AB616" t="s">
        <v>145</v>
      </c>
      <c r="AC616" t="s">
        <v>146</v>
      </c>
      <c r="AD616" t="s">
        <v>140</v>
      </c>
      <c r="AE616" t="s">
        <v>147</v>
      </c>
      <c r="AF616" t="s">
        <v>148</v>
      </c>
      <c r="AG616" t="s">
        <v>149</v>
      </c>
    </row>
    <row r="617" spans="1:33" x14ac:dyDescent="0.25">
      <c r="A617">
        <v>1982654901</v>
      </c>
      <c r="B617">
        <v>1704076</v>
      </c>
      <c r="C617" t="s">
        <v>3030</v>
      </c>
      <c r="D617" t="s">
        <v>3031</v>
      </c>
      <c r="E617" t="s">
        <v>3032</v>
      </c>
      <c r="G617" t="s">
        <v>1207</v>
      </c>
      <c r="H617" t="s">
        <v>1208</v>
      </c>
      <c r="I617">
        <v>504</v>
      </c>
      <c r="J617" t="s">
        <v>1209</v>
      </c>
      <c r="L617" t="s">
        <v>159</v>
      </c>
      <c r="M617" t="s">
        <v>140</v>
      </c>
      <c r="R617" t="s">
        <v>3030</v>
      </c>
      <c r="W617" t="s">
        <v>3032</v>
      </c>
      <c r="X617" t="s">
        <v>3033</v>
      </c>
      <c r="Y617" t="s">
        <v>816</v>
      </c>
      <c r="Z617" t="s">
        <v>143</v>
      </c>
      <c r="AA617" t="s">
        <v>3023</v>
      </c>
      <c r="AB617" t="s">
        <v>145</v>
      </c>
      <c r="AC617" t="s">
        <v>146</v>
      </c>
      <c r="AD617" t="s">
        <v>140</v>
      </c>
      <c r="AE617" t="s">
        <v>147</v>
      </c>
      <c r="AF617" t="s">
        <v>148</v>
      </c>
      <c r="AG617" t="s">
        <v>149</v>
      </c>
    </row>
    <row r="618" spans="1:33" x14ac:dyDescent="0.25">
      <c r="A618">
        <v>1396717955</v>
      </c>
      <c r="B618">
        <v>2008771</v>
      </c>
      <c r="C618" t="s">
        <v>3034</v>
      </c>
      <c r="D618" t="s">
        <v>3035</v>
      </c>
      <c r="E618" t="s">
        <v>3036</v>
      </c>
      <c r="G618" t="s">
        <v>1207</v>
      </c>
      <c r="H618" t="s">
        <v>1208</v>
      </c>
      <c r="I618">
        <v>504</v>
      </c>
      <c r="J618" t="s">
        <v>1209</v>
      </c>
      <c r="L618" t="s">
        <v>159</v>
      </c>
      <c r="M618" t="s">
        <v>140</v>
      </c>
      <c r="R618" t="s">
        <v>3034</v>
      </c>
      <c r="W618" t="s">
        <v>3036</v>
      </c>
      <c r="X618" t="s">
        <v>3028</v>
      </c>
      <c r="Y618" t="s">
        <v>816</v>
      </c>
      <c r="Z618" t="s">
        <v>143</v>
      </c>
      <c r="AA618" t="s">
        <v>3023</v>
      </c>
      <c r="AB618" t="s">
        <v>818</v>
      </c>
      <c r="AC618" t="s">
        <v>146</v>
      </c>
      <c r="AD618" t="s">
        <v>140</v>
      </c>
      <c r="AE618" t="s">
        <v>147</v>
      </c>
      <c r="AF618" t="s">
        <v>148</v>
      </c>
      <c r="AG618" t="s">
        <v>149</v>
      </c>
    </row>
    <row r="619" spans="1:33" x14ac:dyDescent="0.25">
      <c r="A619">
        <v>1851674857</v>
      </c>
      <c r="B619">
        <v>3498244</v>
      </c>
      <c r="C619" t="s">
        <v>3037</v>
      </c>
      <c r="D619" t="s">
        <v>3038</v>
      </c>
      <c r="E619" t="s">
        <v>3039</v>
      </c>
      <c r="G619" t="s">
        <v>1207</v>
      </c>
      <c r="H619" t="s">
        <v>1208</v>
      </c>
      <c r="I619">
        <v>504</v>
      </c>
      <c r="J619" t="s">
        <v>1209</v>
      </c>
      <c r="L619" t="s">
        <v>159</v>
      </c>
      <c r="M619" t="s">
        <v>140</v>
      </c>
      <c r="R619" t="s">
        <v>3037</v>
      </c>
      <c r="W619" t="s">
        <v>3039</v>
      </c>
      <c r="X619" t="s">
        <v>3028</v>
      </c>
      <c r="Y619" t="s">
        <v>816</v>
      </c>
      <c r="Z619" t="s">
        <v>143</v>
      </c>
      <c r="AA619" t="s">
        <v>3029</v>
      </c>
      <c r="AB619" t="s">
        <v>818</v>
      </c>
      <c r="AC619" t="s">
        <v>146</v>
      </c>
      <c r="AD619" t="s">
        <v>140</v>
      </c>
      <c r="AE619" t="s">
        <v>147</v>
      </c>
      <c r="AF619" t="s">
        <v>148</v>
      </c>
      <c r="AG619" t="s">
        <v>149</v>
      </c>
    </row>
    <row r="620" spans="1:33" x14ac:dyDescent="0.25">
      <c r="A620">
        <v>1821048877</v>
      </c>
      <c r="B620">
        <v>1780469</v>
      </c>
      <c r="C620" t="s">
        <v>3040</v>
      </c>
      <c r="D620" t="s">
        <v>3041</v>
      </c>
      <c r="E620" t="s">
        <v>3042</v>
      </c>
      <c r="G620" t="s">
        <v>1207</v>
      </c>
      <c r="H620" t="s">
        <v>1208</v>
      </c>
      <c r="I620">
        <v>504</v>
      </c>
      <c r="J620" t="s">
        <v>1209</v>
      </c>
      <c r="L620" t="s">
        <v>159</v>
      </c>
      <c r="M620" t="s">
        <v>140</v>
      </c>
      <c r="R620" t="s">
        <v>3040</v>
      </c>
      <c r="W620" t="s">
        <v>3042</v>
      </c>
      <c r="X620" t="s">
        <v>3022</v>
      </c>
      <c r="Y620" t="s">
        <v>816</v>
      </c>
      <c r="Z620" t="s">
        <v>143</v>
      </c>
      <c r="AA620" t="s">
        <v>3023</v>
      </c>
      <c r="AB620" t="s">
        <v>818</v>
      </c>
      <c r="AC620" t="s">
        <v>146</v>
      </c>
      <c r="AD620" t="s">
        <v>140</v>
      </c>
      <c r="AE620" t="s">
        <v>147</v>
      </c>
      <c r="AF620" t="s">
        <v>148</v>
      </c>
      <c r="AG620" t="s">
        <v>149</v>
      </c>
    </row>
    <row r="621" spans="1:33" x14ac:dyDescent="0.25">
      <c r="A621">
        <v>1386603983</v>
      </c>
      <c r="B621">
        <v>2641876</v>
      </c>
      <c r="C621" t="s">
        <v>3043</v>
      </c>
      <c r="D621" t="s">
        <v>3044</v>
      </c>
      <c r="E621" t="s">
        <v>3045</v>
      </c>
      <c r="G621" t="s">
        <v>1207</v>
      </c>
      <c r="H621" t="s">
        <v>1208</v>
      </c>
      <c r="I621">
        <v>504</v>
      </c>
      <c r="J621" t="s">
        <v>1209</v>
      </c>
      <c r="L621" t="s">
        <v>159</v>
      </c>
      <c r="M621" t="s">
        <v>140</v>
      </c>
      <c r="R621" t="s">
        <v>3043</v>
      </c>
      <c r="W621" t="s">
        <v>3045</v>
      </c>
      <c r="X621" t="s">
        <v>3028</v>
      </c>
      <c r="Y621" t="s">
        <v>816</v>
      </c>
      <c r="Z621" t="s">
        <v>143</v>
      </c>
      <c r="AA621" t="s">
        <v>3029</v>
      </c>
      <c r="AB621" t="s">
        <v>818</v>
      </c>
      <c r="AC621" t="s">
        <v>146</v>
      </c>
      <c r="AD621" t="s">
        <v>140</v>
      </c>
      <c r="AE621" t="s">
        <v>147</v>
      </c>
      <c r="AF621" t="s">
        <v>148</v>
      </c>
      <c r="AG621" t="s">
        <v>149</v>
      </c>
    </row>
    <row r="622" spans="1:33" x14ac:dyDescent="0.25">
      <c r="A622">
        <v>1417939604</v>
      </c>
      <c r="B622">
        <v>2008780</v>
      </c>
      <c r="C622" t="s">
        <v>3046</v>
      </c>
      <c r="D622" t="s">
        <v>3047</v>
      </c>
      <c r="E622" t="s">
        <v>3048</v>
      </c>
      <c r="G622" t="s">
        <v>1207</v>
      </c>
      <c r="H622" t="s">
        <v>1208</v>
      </c>
      <c r="I622">
        <v>504</v>
      </c>
      <c r="J622" t="s">
        <v>1209</v>
      </c>
      <c r="L622" t="s">
        <v>159</v>
      </c>
      <c r="M622" t="s">
        <v>140</v>
      </c>
      <c r="R622" t="s">
        <v>3046</v>
      </c>
      <c r="W622" t="s">
        <v>3048</v>
      </c>
      <c r="X622" t="s">
        <v>3049</v>
      </c>
      <c r="Y622" t="s">
        <v>528</v>
      </c>
      <c r="Z622" t="s">
        <v>143</v>
      </c>
      <c r="AA622" t="s">
        <v>3050</v>
      </c>
      <c r="AB622" t="s">
        <v>818</v>
      </c>
      <c r="AC622" t="s">
        <v>146</v>
      </c>
      <c r="AD622" t="s">
        <v>140</v>
      </c>
      <c r="AE622" t="s">
        <v>147</v>
      </c>
      <c r="AF622" t="s">
        <v>148</v>
      </c>
      <c r="AG622" t="s">
        <v>149</v>
      </c>
    </row>
    <row r="623" spans="1:33" x14ac:dyDescent="0.25">
      <c r="B623">
        <v>2692473</v>
      </c>
      <c r="C623" t="s">
        <v>3051</v>
      </c>
      <c r="D623" t="s">
        <v>3052</v>
      </c>
      <c r="E623" t="s">
        <v>3051</v>
      </c>
      <c r="F623">
        <v>141609398</v>
      </c>
      <c r="G623" t="s">
        <v>3053</v>
      </c>
      <c r="H623" t="s">
        <v>3054</v>
      </c>
      <c r="J623" t="s">
        <v>1039</v>
      </c>
      <c r="L623" t="s">
        <v>95</v>
      </c>
      <c r="M623" t="s">
        <v>193</v>
      </c>
      <c r="W623" t="s">
        <v>3051</v>
      </c>
      <c r="X623" t="s">
        <v>1117</v>
      </c>
      <c r="Y623" t="s">
        <v>212</v>
      </c>
      <c r="Z623" t="s">
        <v>143</v>
      </c>
      <c r="AA623" t="s">
        <v>1062</v>
      </c>
      <c r="AB623" t="s">
        <v>538</v>
      </c>
      <c r="AC623" t="s">
        <v>146</v>
      </c>
      <c r="AD623" t="s">
        <v>140</v>
      </c>
      <c r="AE623" t="s">
        <v>147</v>
      </c>
      <c r="AF623" t="s">
        <v>214</v>
      </c>
      <c r="AG623" t="s">
        <v>149</v>
      </c>
    </row>
    <row r="624" spans="1:33" x14ac:dyDescent="0.25">
      <c r="B624">
        <v>1491565</v>
      </c>
      <c r="C624" t="s">
        <v>3055</v>
      </c>
      <c r="D624" t="s">
        <v>3056</v>
      </c>
      <c r="E624" t="s">
        <v>3055</v>
      </c>
      <c r="F624">
        <v>141609398</v>
      </c>
      <c r="G624" t="s">
        <v>3053</v>
      </c>
      <c r="H624" t="s">
        <v>3054</v>
      </c>
      <c r="J624" t="s">
        <v>1039</v>
      </c>
      <c r="L624" t="s">
        <v>95</v>
      </c>
      <c r="M624" t="s">
        <v>193</v>
      </c>
      <c r="W624" t="s">
        <v>3055</v>
      </c>
      <c r="X624" t="s">
        <v>3057</v>
      </c>
      <c r="Y624" t="s">
        <v>212</v>
      </c>
      <c r="Z624" t="s">
        <v>143</v>
      </c>
      <c r="AA624" t="s">
        <v>1062</v>
      </c>
      <c r="AB624" t="s">
        <v>538</v>
      </c>
      <c r="AC624" t="s">
        <v>146</v>
      </c>
      <c r="AD624" t="s">
        <v>140</v>
      </c>
      <c r="AE624" t="s">
        <v>147</v>
      </c>
      <c r="AF624" t="s">
        <v>214</v>
      </c>
      <c r="AG624" t="s">
        <v>149</v>
      </c>
    </row>
    <row r="625" spans="1:33" x14ac:dyDescent="0.25">
      <c r="B625">
        <v>3035581</v>
      </c>
      <c r="C625" t="s">
        <v>3058</v>
      </c>
      <c r="D625" t="s">
        <v>3059</v>
      </c>
      <c r="E625" t="s">
        <v>3058</v>
      </c>
      <c r="F625">
        <v>141609398</v>
      </c>
      <c r="G625" t="s">
        <v>3053</v>
      </c>
      <c r="H625" t="s">
        <v>3054</v>
      </c>
      <c r="J625" t="s">
        <v>1039</v>
      </c>
      <c r="L625" t="s">
        <v>95</v>
      </c>
      <c r="M625" t="s">
        <v>193</v>
      </c>
      <c r="W625" t="s">
        <v>3058</v>
      </c>
      <c r="X625" t="s">
        <v>3060</v>
      </c>
      <c r="Y625" t="s">
        <v>212</v>
      </c>
      <c r="Z625" t="s">
        <v>143</v>
      </c>
      <c r="AA625" t="s">
        <v>1062</v>
      </c>
      <c r="AB625" t="s">
        <v>538</v>
      </c>
      <c r="AC625" t="s">
        <v>146</v>
      </c>
      <c r="AD625" t="s">
        <v>140</v>
      </c>
      <c r="AE625" t="s">
        <v>147</v>
      </c>
      <c r="AF625" t="s">
        <v>214</v>
      </c>
      <c r="AG625" t="s">
        <v>149</v>
      </c>
    </row>
    <row r="626" spans="1:33" x14ac:dyDescent="0.25">
      <c r="B626">
        <v>2597322</v>
      </c>
      <c r="C626" t="s">
        <v>3061</v>
      </c>
      <c r="D626" t="s">
        <v>3062</v>
      </c>
      <c r="E626" t="s">
        <v>3061</v>
      </c>
      <c r="F626">
        <v>141609398</v>
      </c>
      <c r="G626" t="s">
        <v>3053</v>
      </c>
      <c r="H626" t="s">
        <v>3054</v>
      </c>
      <c r="J626" t="s">
        <v>1039</v>
      </c>
      <c r="L626" t="s">
        <v>95</v>
      </c>
      <c r="M626" t="s">
        <v>193</v>
      </c>
      <c r="W626" t="s">
        <v>3061</v>
      </c>
      <c r="X626" t="s">
        <v>3063</v>
      </c>
      <c r="Y626" t="s">
        <v>212</v>
      </c>
      <c r="Z626" t="s">
        <v>143</v>
      </c>
      <c r="AA626" t="s">
        <v>1062</v>
      </c>
      <c r="AB626" t="s">
        <v>538</v>
      </c>
      <c r="AC626" t="s">
        <v>146</v>
      </c>
      <c r="AD626" t="s">
        <v>140</v>
      </c>
      <c r="AE626" t="s">
        <v>147</v>
      </c>
      <c r="AF626" t="s">
        <v>214</v>
      </c>
      <c r="AG626" t="s">
        <v>149</v>
      </c>
    </row>
    <row r="627" spans="1:33" x14ac:dyDescent="0.25">
      <c r="B627">
        <v>1687521</v>
      </c>
      <c r="C627" t="s">
        <v>3064</v>
      </c>
      <c r="D627" t="s">
        <v>3065</v>
      </c>
      <c r="E627" t="s">
        <v>3064</v>
      </c>
      <c r="F627">
        <v>141609398</v>
      </c>
      <c r="G627" t="s">
        <v>3053</v>
      </c>
      <c r="H627" t="s">
        <v>3054</v>
      </c>
      <c r="J627" t="s">
        <v>1039</v>
      </c>
      <c r="L627" t="s">
        <v>95</v>
      </c>
      <c r="M627" t="s">
        <v>193</v>
      </c>
      <c r="W627" t="s">
        <v>3064</v>
      </c>
      <c r="X627" t="s">
        <v>3063</v>
      </c>
      <c r="Y627" t="s">
        <v>212</v>
      </c>
      <c r="Z627" t="s">
        <v>143</v>
      </c>
      <c r="AA627" t="s">
        <v>1062</v>
      </c>
      <c r="AB627" t="s">
        <v>538</v>
      </c>
      <c r="AC627" t="s">
        <v>146</v>
      </c>
      <c r="AD627" t="s">
        <v>140</v>
      </c>
      <c r="AE627" t="s">
        <v>147</v>
      </c>
      <c r="AF627" t="s">
        <v>214</v>
      </c>
      <c r="AG627" t="s">
        <v>149</v>
      </c>
    </row>
    <row r="628" spans="1:33" x14ac:dyDescent="0.25">
      <c r="B628">
        <v>1995211</v>
      </c>
      <c r="C628" t="s">
        <v>3066</v>
      </c>
      <c r="D628" t="s">
        <v>3067</v>
      </c>
      <c r="E628" t="s">
        <v>3066</v>
      </c>
      <c r="F628">
        <v>141609398</v>
      </c>
      <c r="G628" t="s">
        <v>3053</v>
      </c>
      <c r="H628" t="s">
        <v>3054</v>
      </c>
      <c r="J628" t="s">
        <v>1039</v>
      </c>
      <c r="L628" t="s">
        <v>93</v>
      </c>
      <c r="M628" t="s">
        <v>140</v>
      </c>
      <c r="W628" t="s">
        <v>1036</v>
      </c>
      <c r="X628" t="s">
        <v>1065</v>
      </c>
      <c r="Y628" t="s">
        <v>212</v>
      </c>
      <c r="Z628" t="s">
        <v>143</v>
      </c>
      <c r="AA628" t="s">
        <v>1066</v>
      </c>
      <c r="AB628" t="s">
        <v>538</v>
      </c>
      <c r="AC628" t="s">
        <v>146</v>
      </c>
      <c r="AD628" t="s">
        <v>140</v>
      </c>
      <c r="AE628" t="s">
        <v>147</v>
      </c>
      <c r="AF628" t="s">
        <v>214</v>
      </c>
      <c r="AG628" t="s">
        <v>149</v>
      </c>
    </row>
    <row r="629" spans="1:33" x14ac:dyDescent="0.25">
      <c r="A629">
        <v>1285797670</v>
      </c>
      <c r="B629">
        <v>1981800</v>
      </c>
      <c r="C629" t="s">
        <v>1034</v>
      </c>
      <c r="D629" t="s">
        <v>3068</v>
      </c>
      <c r="E629" t="s">
        <v>3069</v>
      </c>
      <c r="F629">
        <v>141609398</v>
      </c>
      <c r="G629" t="s">
        <v>1037</v>
      </c>
      <c r="H629" t="s">
        <v>3054</v>
      </c>
      <c r="J629" t="s">
        <v>1039</v>
      </c>
      <c r="L629" t="s">
        <v>95</v>
      </c>
      <c r="M629" t="s">
        <v>193</v>
      </c>
      <c r="R629" t="s">
        <v>1034</v>
      </c>
      <c r="W629" t="s">
        <v>3069</v>
      </c>
      <c r="X629" t="s">
        <v>3063</v>
      </c>
      <c r="Y629" t="s">
        <v>212</v>
      </c>
      <c r="Z629" t="s">
        <v>143</v>
      </c>
      <c r="AA629" t="s">
        <v>1062</v>
      </c>
      <c r="AB629" t="s">
        <v>538</v>
      </c>
      <c r="AC629" t="s">
        <v>146</v>
      </c>
      <c r="AD629" t="s">
        <v>140</v>
      </c>
      <c r="AE629" t="s">
        <v>147</v>
      </c>
      <c r="AF629" t="s">
        <v>214</v>
      </c>
      <c r="AG629" t="s">
        <v>149</v>
      </c>
    </row>
    <row r="630" spans="1:33" x14ac:dyDescent="0.25">
      <c r="A630">
        <v>1598937930</v>
      </c>
      <c r="B630">
        <v>968218</v>
      </c>
      <c r="C630" t="s">
        <v>1034</v>
      </c>
      <c r="D630" t="s">
        <v>3070</v>
      </c>
      <c r="E630" t="s">
        <v>1036</v>
      </c>
      <c r="F630">
        <v>141609398</v>
      </c>
      <c r="G630" t="s">
        <v>1037</v>
      </c>
      <c r="H630" t="s">
        <v>3054</v>
      </c>
      <c r="J630" t="s">
        <v>1039</v>
      </c>
      <c r="L630" t="s">
        <v>95</v>
      </c>
      <c r="M630" t="s">
        <v>193</v>
      </c>
      <c r="R630" t="s">
        <v>1034</v>
      </c>
      <c r="W630" t="s">
        <v>1036</v>
      </c>
      <c r="X630" t="s">
        <v>3071</v>
      </c>
      <c r="Y630" t="s">
        <v>1903</v>
      </c>
      <c r="Z630" t="s">
        <v>143</v>
      </c>
      <c r="AA630" t="s">
        <v>3072</v>
      </c>
      <c r="AB630" t="s">
        <v>757</v>
      </c>
      <c r="AC630" t="s">
        <v>146</v>
      </c>
      <c r="AD630" t="s">
        <v>140</v>
      </c>
      <c r="AE630" t="s">
        <v>147</v>
      </c>
      <c r="AF630" t="s">
        <v>214</v>
      </c>
      <c r="AG630" t="s">
        <v>149</v>
      </c>
    </row>
    <row r="631" spans="1:33" x14ac:dyDescent="0.25">
      <c r="A631">
        <v>1245244649</v>
      </c>
      <c r="B631">
        <v>1110874</v>
      </c>
      <c r="C631" t="s">
        <v>3073</v>
      </c>
      <c r="D631" t="s">
        <v>3074</v>
      </c>
      <c r="E631" t="s">
        <v>3075</v>
      </c>
      <c r="G631" t="s">
        <v>3076</v>
      </c>
      <c r="H631" t="s">
        <v>3077</v>
      </c>
      <c r="J631" t="s">
        <v>3078</v>
      </c>
      <c r="L631" t="s">
        <v>165</v>
      </c>
      <c r="M631" t="s">
        <v>140</v>
      </c>
      <c r="R631" t="s">
        <v>3073</v>
      </c>
      <c r="W631" t="s">
        <v>3075</v>
      </c>
      <c r="X631" t="s">
        <v>3079</v>
      </c>
      <c r="Y631" t="s">
        <v>3080</v>
      </c>
      <c r="Z631" t="s">
        <v>143</v>
      </c>
      <c r="AA631">
        <v>12847</v>
      </c>
      <c r="AB631" t="s">
        <v>145</v>
      </c>
      <c r="AC631" t="s">
        <v>146</v>
      </c>
      <c r="AD631" t="s">
        <v>140</v>
      </c>
      <c r="AE631" t="s">
        <v>147</v>
      </c>
      <c r="AF631" t="s">
        <v>1153</v>
      </c>
      <c r="AG631" t="s">
        <v>149</v>
      </c>
    </row>
    <row r="632" spans="1:33" x14ac:dyDescent="0.25">
      <c r="A632">
        <v>1548276801</v>
      </c>
      <c r="B632">
        <v>3289461</v>
      </c>
      <c r="C632" t="s">
        <v>2593</v>
      </c>
      <c r="D632" t="s">
        <v>2594</v>
      </c>
      <c r="E632" t="s">
        <v>2595</v>
      </c>
      <c r="G632" t="s">
        <v>312</v>
      </c>
      <c r="H632" t="s">
        <v>313</v>
      </c>
      <c r="J632" t="s">
        <v>314</v>
      </c>
      <c r="L632" t="s">
        <v>1267</v>
      </c>
      <c r="M632" t="s">
        <v>193</v>
      </c>
      <c r="R632" t="s">
        <v>2593</v>
      </c>
      <c r="W632" t="s">
        <v>2593</v>
      </c>
      <c r="X632" t="s">
        <v>3081</v>
      </c>
      <c r="Y632" t="s">
        <v>1995</v>
      </c>
      <c r="Z632" t="s">
        <v>143</v>
      </c>
      <c r="AA632" t="s">
        <v>3082</v>
      </c>
      <c r="AB632" t="s">
        <v>1302</v>
      </c>
      <c r="AC632" t="s">
        <v>146</v>
      </c>
      <c r="AD632" t="s">
        <v>140</v>
      </c>
      <c r="AE632" t="s">
        <v>147</v>
      </c>
      <c r="AF632" t="s">
        <v>148</v>
      </c>
      <c r="AG632" t="s">
        <v>149</v>
      </c>
    </row>
    <row r="633" spans="1:33" x14ac:dyDescent="0.25">
      <c r="A633">
        <v>1770837460</v>
      </c>
      <c r="C633" t="s">
        <v>3083</v>
      </c>
      <c r="G633" t="s">
        <v>1193</v>
      </c>
      <c r="H633" t="s">
        <v>1194</v>
      </c>
      <c r="J633" t="s">
        <v>1195</v>
      </c>
      <c r="K633" t="s">
        <v>3084</v>
      </c>
      <c r="L633" t="s">
        <v>544</v>
      </c>
      <c r="M633" t="s">
        <v>140</v>
      </c>
      <c r="R633" t="s">
        <v>3083</v>
      </c>
      <c r="S633" t="s">
        <v>1199</v>
      </c>
      <c r="T633" t="s">
        <v>225</v>
      </c>
      <c r="U633" t="s">
        <v>143</v>
      </c>
      <c r="V633">
        <v>128042040</v>
      </c>
      <c r="AC633" t="s">
        <v>146</v>
      </c>
      <c r="AD633" t="s">
        <v>140</v>
      </c>
      <c r="AE633" t="s">
        <v>558</v>
      </c>
      <c r="AF633" t="s">
        <v>214</v>
      </c>
      <c r="AG633" t="s">
        <v>149</v>
      </c>
    </row>
    <row r="634" spans="1:33" x14ac:dyDescent="0.25">
      <c r="A634">
        <v>1316940745</v>
      </c>
      <c r="C634" t="s">
        <v>3085</v>
      </c>
      <c r="G634" t="s">
        <v>458</v>
      </c>
      <c r="H634" t="s">
        <v>3086</v>
      </c>
      <c r="J634" t="s">
        <v>460</v>
      </c>
      <c r="K634" t="s">
        <v>95</v>
      </c>
      <c r="L634" t="s">
        <v>544</v>
      </c>
      <c r="M634" t="s">
        <v>140</v>
      </c>
      <c r="R634" t="s">
        <v>3085</v>
      </c>
      <c r="S634" t="s">
        <v>2573</v>
      </c>
      <c r="T634" t="s">
        <v>2490</v>
      </c>
      <c r="U634" t="s">
        <v>143</v>
      </c>
      <c r="V634">
        <v>136421040</v>
      </c>
      <c r="AC634" t="s">
        <v>146</v>
      </c>
      <c r="AD634" t="s">
        <v>140</v>
      </c>
      <c r="AE634" t="s">
        <v>558</v>
      </c>
      <c r="AF634" t="s">
        <v>464</v>
      </c>
      <c r="AG634" t="s">
        <v>149</v>
      </c>
    </row>
    <row r="635" spans="1:33" x14ac:dyDescent="0.25">
      <c r="A635">
        <v>1215031885</v>
      </c>
      <c r="C635" t="s">
        <v>3087</v>
      </c>
      <c r="G635" t="s">
        <v>458</v>
      </c>
      <c r="H635" t="s">
        <v>3086</v>
      </c>
      <c r="J635" t="s">
        <v>460</v>
      </c>
      <c r="K635" t="s">
        <v>95</v>
      </c>
      <c r="L635" t="s">
        <v>544</v>
      </c>
      <c r="M635" t="s">
        <v>140</v>
      </c>
      <c r="R635" t="s">
        <v>3087</v>
      </c>
      <c r="S635" t="s">
        <v>2573</v>
      </c>
      <c r="T635" t="s">
        <v>2490</v>
      </c>
      <c r="U635" t="s">
        <v>143</v>
      </c>
      <c r="V635">
        <v>136421040</v>
      </c>
      <c r="AC635" t="s">
        <v>146</v>
      </c>
      <c r="AD635" t="s">
        <v>140</v>
      </c>
      <c r="AE635" t="s">
        <v>558</v>
      </c>
      <c r="AF635" t="s">
        <v>464</v>
      </c>
      <c r="AG635" t="s">
        <v>149</v>
      </c>
    </row>
    <row r="636" spans="1:33" x14ac:dyDescent="0.25">
      <c r="B636">
        <v>2699407</v>
      </c>
      <c r="C636" t="s">
        <v>3088</v>
      </c>
      <c r="D636" t="s">
        <v>3089</v>
      </c>
      <c r="E636" t="s">
        <v>3088</v>
      </c>
      <c r="F636">
        <v>141563885</v>
      </c>
      <c r="G636" t="s">
        <v>2585</v>
      </c>
      <c r="H636" t="s">
        <v>3090</v>
      </c>
      <c r="J636" t="s">
        <v>1261</v>
      </c>
      <c r="L636" t="s">
        <v>95</v>
      </c>
      <c r="M636" t="s">
        <v>140</v>
      </c>
      <c r="W636" t="s">
        <v>3088</v>
      </c>
      <c r="X636" t="s">
        <v>1117</v>
      </c>
      <c r="Y636" t="s">
        <v>1262</v>
      </c>
      <c r="Z636" t="s">
        <v>143</v>
      </c>
      <c r="AA636" t="s">
        <v>2587</v>
      </c>
      <c r="AB636" t="s">
        <v>538</v>
      </c>
      <c r="AC636" t="s">
        <v>146</v>
      </c>
      <c r="AD636" t="s">
        <v>140</v>
      </c>
      <c r="AE636" t="s">
        <v>147</v>
      </c>
      <c r="AF636" t="s">
        <v>148</v>
      </c>
      <c r="AG636" t="s">
        <v>149</v>
      </c>
    </row>
    <row r="637" spans="1:33" x14ac:dyDescent="0.25">
      <c r="B637">
        <v>2599315</v>
      </c>
      <c r="C637" t="s">
        <v>3091</v>
      </c>
      <c r="D637" t="s">
        <v>3092</v>
      </c>
      <c r="E637" t="s">
        <v>3091</v>
      </c>
      <c r="G637" t="s">
        <v>2585</v>
      </c>
      <c r="H637" t="s">
        <v>3090</v>
      </c>
      <c r="J637" t="s">
        <v>1261</v>
      </c>
      <c r="L637" t="s">
        <v>95</v>
      </c>
      <c r="M637" t="s">
        <v>140</v>
      </c>
      <c r="W637" t="s">
        <v>3091</v>
      </c>
      <c r="X637" t="s">
        <v>2586</v>
      </c>
      <c r="Y637" t="s">
        <v>1262</v>
      </c>
      <c r="Z637" t="s">
        <v>143</v>
      </c>
      <c r="AA637" t="s">
        <v>2587</v>
      </c>
      <c r="AB637" t="s">
        <v>538</v>
      </c>
      <c r="AC637" t="s">
        <v>146</v>
      </c>
      <c r="AD637" t="s">
        <v>140</v>
      </c>
      <c r="AE637" t="s">
        <v>147</v>
      </c>
      <c r="AF637" t="s">
        <v>148</v>
      </c>
      <c r="AG637" t="s">
        <v>149</v>
      </c>
    </row>
    <row r="638" spans="1:33" x14ac:dyDescent="0.25">
      <c r="B638">
        <v>3036793</v>
      </c>
      <c r="C638" t="s">
        <v>3093</v>
      </c>
      <c r="D638" t="s">
        <v>3094</v>
      </c>
      <c r="E638" t="s">
        <v>3093</v>
      </c>
      <c r="G638" t="s">
        <v>749</v>
      </c>
      <c r="H638" t="s">
        <v>3095</v>
      </c>
      <c r="J638" t="s">
        <v>751</v>
      </c>
      <c r="L638" t="s">
        <v>95</v>
      </c>
      <c r="M638" t="s">
        <v>193</v>
      </c>
      <c r="W638" t="s">
        <v>3093</v>
      </c>
      <c r="X638" t="s">
        <v>3096</v>
      </c>
      <c r="Y638" t="s">
        <v>321</v>
      </c>
      <c r="Z638" t="s">
        <v>143</v>
      </c>
      <c r="AA638" t="s">
        <v>756</v>
      </c>
      <c r="AB638" t="s">
        <v>538</v>
      </c>
      <c r="AC638" t="s">
        <v>146</v>
      </c>
      <c r="AD638" t="s">
        <v>140</v>
      </c>
      <c r="AE638" t="s">
        <v>147</v>
      </c>
      <c r="AF638" t="s">
        <v>214</v>
      </c>
      <c r="AG638" t="s">
        <v>149</v>
      </c>
    </row>
    <row r="639" spans="1:33" x14ac:dyDescent="0.25">
      <c r="A639">
        <v>1487940870</v>
      </c>
      <c r="B639">
        <v>1550370</v>
      </c>
      <c r="C639" t="s">
        <v>3097</v>
      </c>
      <c r="D639" t="s">
        <v>3098</v>
      </c>
      <c r="E639" t="s">
        <v>3099</v>
      </c>
      <c r="G639" t="s">
        <v>3100</v>
      </c>
      <c r="H639" t="s">
        <v>3101</v>
      </c>
      <c r="I639">
        <v>226</v>
      </c>
      <c r="J639" t="s">
        <v>3102</v>
      </c>
      <c r="L639" t="s">
        <v>93</v>
      </c>
      <c r="M639" t="s">
        <v>193</v>
      </c>
      <c r="R639" t="s">
        <v>3103</v>
      </c>
      <c r="W639" t="s">
        <v>3099</v>
      </c>
      <c r="X639" t="s">
        <v>3104</v>
      </c>
      <c r="Y639" t="s">
        <v>3105</v>
      </c>
      <c r="Z639" t="s">
        <v>143</v>
      </c>
      <c r="AA639" t="s">
        <v>3106</v>
      </c>
      <c r="AB639" t="s">
        <v>538</v>
      </c>
      <c r="AC639" t="s">
        <v>146</v>
      </c>
      <c r="AD639" t="s">
        <v>140</v>
      </c>
      <c r="AE639" t="s">
        <v>147</v>
      </c>
      <c r="AF639" t="s">
        <v>148</v>
      </c>
      <c r="AG639" t="s">
        <v>149</v>
      </c>
    </row>
    <row r="640" spans="1:33" x14ac:dyDescent="0.25">
      <c r="A640">
        <v>1992898670</v>
      </c>
      <c r="B640">
        <v>1304750</v>
      </c>
      <c r="C640" t="s">
        <v>3107</v>
      </c>
      <c r="D640" t="s">
        <v>3108</v>
      </c>
      <c r="E640" t="s">
        <v>3109</v>
      </c>
      <c r="G640" t="s">
        <v>3110</v>
      </c>
      <c r="H640" t="s">
        <v>3111</v>
      </c>
      <c r="I640">
        <v>107</v>
      </c>
      <c r="J640" t="s">
        <v>3112</v>
      </c>
      <c r="L640" t="s">
        <v>14</v>
      </c>
      <c r="M640" t="s">
        <v>193</v>
      </c>
      <c r="R640" t="s">
        <v>3113</v>
      </c>
      <c r="W640" t="s">
        <v>3109</v>
      </c>
      <c r="X640" t="s">
        <v>3114</v>
      </c>
      <c r="Y640" t="s">
        <v>355</v>
      </c>
      <c r="Z640" t="s">
        <v>143</v>
      </c>
      <c r="AA640" t="s">
        <v>3115</v>
      </c>
      <c r="AB640" t="s">
        <v>538</v>
      </c>
      <c r="AC640" t="s">
        <v>146</v>
      </c>
      <c r="AD640" t="s">
        <v>140</v>
      </c>
      <c r="AE640" t="s">
        <v>147</v>
      </c>
      <c r="AG640" t="s">
        <v>149</v>
      </c>
    </row>
    <row r="641" spans="1:33" x14ac:dyDescent="0.25">
      <c r="A641">
        <v>1306062278</v>
      </c>
      <c r="B641">
        <v>473785</v>
      </c>
      <c r="C641" t="s">
        <v>3116</v>
      </c>
      <c r="D641" t="s">
        <v>3117</v>
      </c>
      <c r="E641" t="s">
        <v>3118</v>
      </c>
      <c r="G641" t="s">
        <v>730</v>
      </c>
      <c r="H641" t="s">
        <v>731</v>
      </c>
      <c r="J641" t="s">
        <v>732</v>
      </c>
      <c r="L641" t="s">
        <v>3119</v>
      </c>
      <c r="M641" t="s">
        <v>140</v>
      </c>
      <c r="R641" t="s">
        <v>3116</v>
      </c>
      <c r="W641" t="s">
        <v>3116</v>
      </c>
      <c r="X641" t="s">
        <v>734</v>
      </c>
      <c r="Y641" t="s">
        <v>735</v>
      </c>
      <c r="Z641" t="s">
        <v>143</v>
      </c>
      <c r="AA641" t="s">
        <v>3120</v>
      </c>
      <c r="AB641" t="s">
        <v>538</v>
      </c>
      <c r="AC641" t="s">
        <v>146</v>
      </c>
      <c r="AD641" t="s">
        <v>140</v>
      </c>
      <c r="AE641" t="s">
        <v>147</v>
      </c>
      <c r="AF641" t="s">
        <v>214</v>
      </c>
      <c r="AG641" t="s">
        <v>149</v>
      </c>
    </row>
    <row r="642" spans="1:33" x14ac:dyDescent="0.25">
      <c r="A642">
        <v>1518010875</v>
      </c>
      <c r="B642">
        <v>3003096</v>
      </c>
      <c r="C642" t="s">
        <v>3121</v>
      </c>
      <c r="D642" t="s">
        <v>3122</v>
      </c>
      <c r="E642" t="s">
        <v>3123</v>
      </c>
      <c r="G642" t="s">
        <v>1105</v>
      </c>
      <c r="H642" t="s">
        <v>1106</v>
      </c>
      <c r="J642" t="s">
        <v>1107</v>
      </c>
      <c r="L642" t="s">
        <v>752</v>
      </c>
      <c r="M642" t="s">
        <v>193</v>
      </c>
      <c r="R642" t="s">
        <v>3121</v>
      </c>
      <c r="W642" t="s">
        <v>3123</v>
      </c>
      <c r="X642" t="s">
        <v>1109</v>
      </c>
      <c r="Y642" t="s">
        <v>1110</v>
      </c>
      <c r="Z642" t="s">
        <v>143</v>
      </c>
      <c r="AA642" t="s">
        <v>1111</v>
      </c>
      <c r="AB642" t="s">
        <v>757</v>
      </c>
      <c r="AC642" t="s">
        <v>146</v>
      </c>
      <c r="AD642" t="s">
        <v>140</v>
      </c>
      <c r="AE642" t="s">
        <v>147</v>
      </c>
      <c r="AF642" t="s">
        <v>309</v>
      </c>
      <c r="AG642" t="s">
        <v>149</v>
      </c>
    </row>
    <row r="643" spans="1:33" x14ac:dyDescent="0.25">
      <c r="A643">
        <v>1245384189</v>
      </c>
      <c r="B643">
        <v>394849</v>
      </c>
      <c r="C643" t="s">
        <v>3124</v>
      </c>
      <c r="D643" t="s">
        <v>3122</v>
      </c>
      <c r="E643" t="s">
        <v>3123</v>
      </c>
      <c r="G643" t="s">
        <v>1105</v>
      </c>
      <c r="H643" t="s">
        <v>1106</v>
      </c>
      <c r="J643" t="s">
        <v>1107</v>
      </c>
      <c r="L643" t="s">
        <v>752</v>
      </c>
      <c r="M643" t="s">
        <v>193</v>
      </c>
      <c r="R643" t="s">
        <v>3124</v>
      </c>
      <c r="W643" t="s">
        <v>3123</v>
      </c>
      <c r="X643" t="s">
        <v>1109</v>
      </c>
      <c r="Y643" t="s">
        <v>1110</v>
      </c>
      <c r="Z643" t="s">
        <v>143</v>
      </c>
      <c r="AA643" t="s">
        <v>1111</v>
      </c>
      <c r="AB643" t="s">
        <v>757</v>
      </c>
      <c r="AC643" t="s">
        <v>146</v>
      </c>
      <c r="AD643" t="s">
        <v>140</v>
      </c>
      <c r="AE643" t="s">
        <v>147</v>
      </c>
      <c r="AF643" t="s">
        <v>309</v>
      </c>
      <c r="AG643" t="s">
        <v>149</v>
      </c>
    </row>
    <row r="644" spans="1:33" x14ac:dyDescent="0.25">
      <c r="A644">
        <v>1730379504</v>
      </c>
      <c r="B644">
        <v>3008317</v>
      </c>
      <c r="C644" t="s">
        <v>3125</v>
      </c>
      <c r="D644" t="s">
        <v>3126</v>
      </c>
      <c r="E644" t="s">
        <v>3127</v>
      </c>
      <c r="G644" t="s">
        <v>1518</v>
      </c>
      <c r="H644" t="s">
        <v>1519</v>
      </c>
      <c r="J644" t="s">
        <v>1520</v>
      </c>
      <c r="L644" t="s">
        <v>1299</v>
      </c>
      <c r="M644" t="s">
        <v>193</v>
      </c>
      <c r="R644" t="s">
        <v>3125</v>
      </c>
      <c r="W644" t="s">
        <v>3127</v>
      </c>
      <c r="X644" t="s">
        <v>3128</v>
      </c>
      <c r="Y644" t="s">
        <v>1796</v>
      </c>
      <c r="Z644" t="s">
        <v>143</v>
      </c>
      <c r="AA644" t="s">
        <v>1797</v>
      </c>
      <c r="AB644" t="s">
        <v>453</v>
      </c>
      <c r="AC644" t="s">
        <v>146</v>
      </c>
      <c r="AD644" t="s">
        <v>140</v>
      </c>
      <c r="AE644" t="s">
        <v>147</v>
      </c>
      <c r="AF644" t="s">
        <v>214</v>
      </c>
      <c r="AG644" t="s">
        <v>149</v>
      </c>
    </row>
    <row r="645" spans="1:33" x14ac:dyDescent="0.25">
      <c r="A645">
        <v>1245446533</v>
      </c>
      <c r="B645">
        <v>363213</v>
      </c>
      <c r="C645" t="s">
        <v>2862</v>
      </c>
      <c r="D645" t="s">
        <v>3129</v>
      </c>
      <c r="E645" t="s">
        <v>2862</v>
      </c>
      <c r="G645" t="s">
        <v>3130</v>
      </c>
      <c r="H645" t="s">
        <v>1833</v>
      </c>
      <c r="J645" t="s">
        <v>3131</v>
      </c>
      <c r="L645" t="s">
        <v>3132</v>
      </c>
      <c r="M645" t="s">
        <v>193</v>
      </c>
      <c r="R645" t="s">
        <v>3133</v>
      </c>
      <c r="W645" t="s">
        <v>2862</v>
      </c>
      <c r="X645" t="s">
        <v>3134</v>
      </c>
      <c r="Y645" t="s">
        <v>279</v>
      </c>
      <c r="Z645" t="s">
        <v>143</v>
      </c>
      <c r="AA645" t="s">
        <v>1858</v>
      </c>
      <c r="AB645" t="s">
        <v>308</v>
      </c>
      <c r="AC645" t="s">
        <v>146</v>
      </c>
      <c r="AD645" t="s">
        <v>140</v>
      </c>
      <c r="AE645" t="s">
        <v>147</v>
      </c>
      <c r="AF645" t="s">
        <v>148</v>
      </c>
      <c r="AG645" t="s">
        <v>149</v>
      </c>
    </row>
    <row r="646" spans="1:33" x14ac:dyDescent="0.25">
      <c r="A646">
        <v>1831226273</v>
      </c>
      <c r="B646">
        <v>3002586</v>
      </c>
      <c r="C646" t="s">
        <v>2862</v>
      </c>
      <c r="D646" t="s">
        <v>3129</v>
      </c>
      <c r="E646" t="s">
        <v>2862</v>
      </c>
      <c r="G646" t="s">
        <v>3130</v>
      </c>
      <c r="H646" t="s">
        <v>1833</v>
      </c>
      <c r="J646" t="s">
        <v>3131</v>
      </c>
      <c r="L646" t="s">
        <v>3132</v>
      </c>
      <c r="M646" t="s">
        <v>193</v>
      </c>
      <c r="R646" t="s">
        <v>2862</v>
      </c>
      <c r="W646" t="s">
        <v>2862</v>
      </c>
      <c r="X646" t="s">
        <v>1857</v>
      </c>
      <c r="Y646" t="s">
        <v>279</v>
      </c>
      <c r="Z646" t="s">
        <v>143</v>
      </c>
      <c r="AA646" t="s">
        <v>1858</v>
      </c>
      <c r="AB646" t="s">
        <v>453</v>
      </c>
      <c r="AC646" t="s">
        <v>146</v>
      </c>
      <c r="AD646" t="s">
        <v>140</v>
      </c>
      <c r="AE646" t="s">
        <v>147</v>
      </c>
      <c r="AF646" t="s">
        <v>148</v>
      </c>
      <c r="AG646" t="s">
        <v>149</v>
      </c>
    </row>
    <row r="647" spans="1:33" x14ac:dyDescent="0.25">
      <c r="A647">
        <v>1922135367</v>
      </c>
      <c r="B647">
        <v>3002595</v>
      </c>
      <c r="C647" t="s">
        <v>2862</v>
      </c>
      <c r="D647" t="s">
        <v>3129</v>
      </c>
      <c r="E647" t="s">
        <v>2862</v>
      </c>
      <c r="G647" t="s">
        <v>3130</v>
      </c>
      <c r="H647" t="s">
        <v>1833</v>
      </c>
      <c r="J647" t="s">
        <v>3131</v>
      </c>
      <c r="L647" t="s">
        <v>3132</v>
      </c>
      <c r="M647" t="s">
        <v>193</v>
      </c>
      <c r="R647" t="s">
        <v>2862</v>
      </c>
      <c r="W647" t="s">
        <v>2862</v>
      </c>
      <c r="X647" t="s">
        <v>1857</v>
      </c>
      <c r="Y647" t="s">
        <v>279</v>
      </c>
      <c r="Z647" t="s">
        <v>143</v>
      </c>
      <c r="AA647" t="s">
        <v>1858</v>
      </c>
      <c r="AB647" t="s">
        <v>453</v>
      </c>
      <c r="AC647" t="s">
        <v>146</v>
      </c>
      <c r="AD647" t="s">
        <v>140</v>
      </c>
      <c r="AE647" t="s">
        <v>147</v>
      </c>
      <c r="AF647" t="s">
        <v>148</v>
      </c>
      <c r="AG647" t="s">
        <v>149</v>
      </c>
    </row>
    <row r="648" spans="1:33" x14ac:dyDescent="0.25">
      <c r="A648">
        <v>1023182813</v>
      </c>
      <c r="B648">
        <v>360930</v>
      </c>
      <c r="C648" t="s">
        <v>3135</v>
      </c>
      <c r="D648" t="s">
        <v>3136</v>
      </c>
      <c r="E648" t="s">
        <v>3137</v>
      </c>
      <c r="G648" t="s">
        <v>3138</v>
      </c>
      <c r="H648" t="s">
        <v>1346</v>
      </c>
      <c r="I648">
        <v>3002</v>
      </c>
      <c r="J648" t="s">
        <v>1347</v>
      </c>
      <c r="L648" t="s">
        <v>2981</v>
      </c>
      <c r="M648" t="s">
        <v>193</v>
      </c>
      <c r="R648" t="s">
        <v>3135</v>
      </c>
      <c r="W648" t="s">
        <v>3137</v>
      </c>
      <c r="X648" t="s">
        <v>2856</v>
      </c>
      <c r="Y648" t="s">
        <v>599</v>
      </c>
      <c r="Z648" t="s">
        <v>143</v>
      </c>
      <c r="AA648" t="s">
        <v>2857</v>
      </c>
      <c r="AB648" t="s">
        <v>453</v>
      </c>
      <c r="AC648" t="s">
        <v>146</v>
      </c>
      <c r="AD648" t="s">
        <v>140</v>
      </c>
      <c r="AE648" t="s">
        <v>147</v>
      </c>
      <c r="AF648" t="s">
        <v>236</v>
      </c>
      <c r="AG648" t="s">
        <v>149</v>
      </c>
    </row>
    <row r="649" spans="1:33" x14ac:dyDescent="0.25">
      <c r="A649">
        <v>1568548782</v>
      </c>
      <c r="B649">
        <v>354196</v>
      </c>
      <c r="C649" t="s">
        <v>1422</v>
      </c>
      <c r="D649" t="s">
        <v>3139</v>
      </c>
      <c r="E649" t="s">
        <v>1422</v>
      </c>
      <c r="G649" t="s">
        <v>458</v>
      </c>
      <c r="H649" t="s">
        <v>3140</v>
      </c>
      <c r="J649" t="s">
        <v>460</v>
      </c>
      <c r="L649" t="s">
        <v>3141</v>
      </c>
      <c r="M649" t="s">
        <v>193</v>
      </c>
      <c r="R649" t="s">
        <v>1422</v>
      </c>
      <c r="W649" t="s">
        <v>1422</v>
      </c>
      <c r="X649" t="s">
        <v>461</v>
      </c>
      <c r="Y649" t="s">
        <v>462</v>
      </c>
      <c r="Z649" t="s">
        <v>143</v>
      </c>
      <c r="AA649" t="s">
        <v>498</v>
      </c>
      <c r="AB649" t="s">
        <v>308</v>
      </c>
      <c r="AC649" t="s">
        <v>146</v>
      </c>
      <c r="AD649" t="s">
        <v>140</v>
      </c>
      <c r="AE649" t="s">
        <v>147</v>
      </c>
      <c r="AF649" t="s">
        <v>464</v>
      </c>
      <c r="AG649" t="s">
        <v>149</v>
      </c>
    </row>
    <row r="650" spans="1:33" x14ac:dyDescent="0.25">
      <c r="A650">
        <v>1114104445</v>
      </c>
      <c r="B650">
        <v>3131160</v>
      </c>
      <c r="C650" t="s">
        <v>1422</v>
      </c>
      <c r="D650" t="s">
        <v>3139</v>
      </c>
      <c r="E650" t="s">
        <v>1422</v>
      </c>
      <c r="G650" t="s">
        <v>458</v>
      </c>
      <c r="H650" t="s">
        <v>3140</v>
      </c>
      <c r="J650" t="s">
        <v>460</v>
      </c>
      <c r="L650" t="s">
        <v>3141</v>
      </c>
      <c r="M650" t="s">
        <v>193</v>
      </c>
      <c r="R650" t="s">
        <v>1422</v>
      </c>
      <c r="W650" t="s">
        <v>3142</v>
      </c>
      <c r="X650" t="s">
        <v>461</v>
      </c>
      <c r="Y650" t="s">
        <v>462</v>
      </c>
      <c r="Z650" t="s">
        <v>143</v>
      </c>
      <c r="AA650" t="s">
        <v>498</v>
      </c>
      <c r="AB650" t="s">
        <v>453</v>
      </c>
      <c r="AC650" t="s">
        <v>146</v>
      </c>
      <c r="AD650" t="s">
        <v>140</v>
      </c>
      <c r="AE650" t="s">
        <v>147</v>
      </c>
      <c r="AF650" t="s">
        <v>464</v>
      </c>
      <c r="AG650" t="s">
        <v>149</v>
      </c>
    </row>
    <row r="651" spans="1:33" x14ac:dyDescent="0.25">
      <c r="A651">
        <v>1033270699</v>
      </c>
      <c r="B651">
        <v>318814</v>
      </c>
      <c r="C651" t="s">
        <v>3143</v>
      </c>
      <c r="D651" t="s">
        <v>3144</v>
      </c>
      <c r="E651" t="s">
        <v>3145</v>
      </c>
      <c r="G651" t="s">
        <v>230</v>
      </c>
      <c r="H651" t="s">
        <v>231</v>
      </c>
      <c r="J651" t="s">
        <v>232</v>
      </c>
      <c r="L651" t="s">
        <v>3146</v>
      </c>
      <c r="M651" t="s">
        <v>193</v>
      </c>
      <c r="R651" t="s">
        <v>3143</v>
      </c>
      <c r="W651" t="s">
        <v>3147</v>
      </c>
      <c r="X651" t="s">
        <v>263</v>
      </c>
      <c r="Y651" t="s">
        <v>234</v>
      </c>
      <c r="Z651" t="s">
        <v>143</v>
      </c>
      <c r="AA651" t="s">
        <v>264</v>
      </c>
      <c r="AB651" t="s">
        <v>453</v>
      </c>
      <c r="AC651" t="s">
        <v>146</v>
      </c>
      <c r="AD651" t="s">
        <v>140</v>
      </c>
      <c r="AE651" t="s">
        <v>147</v>
      </c>
      <c r="AF651" t="s">
        <v>236</v>
      </c>
      <c r="AG651" t="s">
        <v>149</v>
      </c>
    </row>
    <row r="652" spans="1:33" x14ac:dyDescent="0.25">
      <c r="A652">
        <v>1891045902</v>
      </c>
      <c r="C652" t="s">
        <v>3148</v>
      </c>
      <c r="G652" t="s">
        <v>3149</v>
      </c>
      <c r="H652" t="s">
        <v>3150</v>
      </c>
      <c r="I652">
        <v>2303</v>
      </c>
      <c r="J652" t="s">
        <v>3151</v>
      </c>
      <c r="K652" t="s">
        <v>3152</v>
      </c>
      <c r="L652" t="s">
        <v>544</v>
      </c>
      <c r="M652" t="s">
        <v>193</v>
      </c>
      <c r="R652" t="s">
        <v>3153</v>
      </c>
      <c r="S652" t="s">
        <v>3154</v>
      </c>
      <c r="T652" t="s">
        <v>390</v>
      </c>
      <c r="U652" t="s">
        <v>143</v>
      </c>
      <c r="V652">
        <v>135011930</v>
      </c>
      <c r="AC652" t="s">
        <v>146</v>
      </c>
      <c r="AD652" t="s">
        <v>140</v>
      </c>
      <c r="AE652" t="s">
        <v>558</v>
      </c>
      <c r="AG652" t="s">
        <v>149</v>
      </c>
    </row>
    <row r="653" spans="1:33" x14ac:dyDescent="0.25">
      <c r="A653">
        <v>1568568962</v>
      </c>
      <c r="B653">
        <v>1302689</v>
      </c>
      <c r="C653" t="s">
        <v>3155</v>
      </c>
      <c r="D653" t="s">
        <v>3156</v>
      </c>
      <c r="E653" t="s">
        <v>3157</v>
      </c>
      <c r="G653" t="s">
        <v>3158</v>
      </c>
      <c r="H653" t="s">
        <v>3159</v>
      </c>
      <c r="J653" t="s">
        <v>3160</v>
      </c>
      <c r="L653" t="s">
        <v>1299</v>
      </c>
      <c r="M653" t="s">
        <v>193</v>
      </c>
      <c r="R653" t="s">
        <v>3161</v>
      </c>
      <c r="W653" t="s">
        <v>3157</v>
      </c>
      <c r="X653" t="s">
        <v>3162</v>
      </c>
      <c r="Y653" t="s">
        <v>234</v>
      </c>
      <c r="Z653" t="s">
        <v>143</v>
      </c>
      <c r="AA653" t="s">
        <v>3163</v>
      </c>
      <c r="AB653" t="s">
        <v>1302</v>
      </c>
      <c r="AC653" t="s">
        <v>146</v>
      </c>
      <c r="AD653" t="s">
        <v>140</v>
      </c>
      <c r="AE653" t="s">
        <v>147</v>
      </c>
      <c r="AF653" t="s">
        <v>236</v>
      </c>
      <c r="AG653" t="s">
        <v>149</v>
      </c>
    </row>
    <row r="654" spans="1:33" x14ac:dyDescent="0.25">
      <c r="A654">
        <v>1730391012</v>
      </c>
      <c r="B654">
        <v>1155215</v>
      </c>
      <c r="C654" t="s">
        <v>649</v>
      </c>
      <c r="D654" t="s">
        <v>3164</v>
      </c>
      <c r="E654" t="s">
        <v>3165</v>
      </c>
      <c r="G654" t="s">
        <v>650</v>
      </c>
      <c r="H654" t="s">
        <v>651</v>
      </c>
      <c r="I654">
        <v>2245</v>
      </c>
      <c r="J654" t="s">
        <v>652</v>
      </c>
      <c r="L654" t="s">
        <v>93</v>
      </c>
      <c r="M654" t="s">
        <v>193</v>
      </c>
      <c r="R654" t="s">
        <v>1356</v>
      </c>
      <c r="W654" t="s">
        <v>3165</v>
      </c>
      <c r="X654" t="s">
        <v>1247</v>
      </c>
      <c r="Y654" t="s">
        <v>142</v>
      </c>
      <c r="Z654" t="s">
        <v>143</v>
      </c>
      <c r="AA654" t="s">
        <v>1432</v>
      </c>
      <c r="AB654" t="s">
        <v>538</v>
      </c>
      <c r="AC654" t="s">
        <v>146</v>
      </c>
      <c r="AD654" t="s">
        <v>140</v>
      </c>
      <c r="AE654" t="s">
        <v>147</v>
      </c>
      <c r="AF654" t="s">
        <v>148</v>
      </c>
      <c r="AG654" t="s">
        <v>149</v>
      </c>
    </row>
    <row r="655" spans="1:33" x14ac:dyDescent="0.25">
      <c r="A655">
        <v>1780619064</v>
      </c>
      <c r="B655">
        <v>1111260</v>
      </c>
      <c r="C655" t="s">
        <v>649</v>
      </c>
      <c r="D655" t="s">
        <v>3166</v>
      </c>
      <c r="E655" t="s">
        <v>3167</v>
      </c>
      <c r="G655" t="s">
        <v>650</v>
      </c>
      <c r="H655" t="s">
        <v>651</v>
      </c>
      <c r="I655">
        <v>2245</v>
      </c>
      <c r="J655" t="s">
        <v>652</v>
      </c>
      <c r="L655" t="s">
        <v>2444</v>
      </c>
      <c r="M655" t="s">
        <v>193</v>
      </c>
      <c r="R655" t="s">
        <v>1356</v>
      </c>
      <c r="W655" t="s">
        <v>3167</v>
      </c>
      <c r="X655" t="s">
        <v>1100</v>
      </c>
      <c r="Y655" t="s">
        <v>142</v>
      </c>
      <c r="Z655" t="s">
        <v>143</v>
      </c>
      <c r="AA655" t="s">
        <v>1101</v>
      </c>
      <c r="AB655" t="s">
        <v>1302</v>
      </c>
      <c r="AC655" t="s">
        <v>146</v>
      </c>
      <c r="AD655" t="s">
        <v>140</v>
      </c>
      <c r="AE655" t="s">
        <v>147</v>
      </c>
      <c r="AF655" t="s">
        <v>148</v>
      </c>
      <c r="AG655" t="s">
        <v>149</v>
      </c>
    </row>
    <row r="656" spans="1:33" x14ac:dyDescent="0.25">
      <c r="C656" t="s">
        <v>41</v>
      </c>
      <c r="G656" t="s">
        <v>3168</v>
      </c>
      <c r="H656" t="s">
        <v>3169</v>
      </c>
      <c r="J656" t="s">
        <v>3170</v>
      </c>
      <c r="K656" t="s">
        <v>1445</v>
      </c>
      <c r="L656" t="s">
        <v>540</v>
      </c>
      <c r="M656" t="s">
        <v>140</v>
      </c>
      <c r="N656" t="s">
        <v>3171</v>
      </c>
      <c r="O656" t="s">
        <v>3172</v>
      </c>
      <c r="P656" t="s">
        <v>143</v>
      </c>
      <c r="Q656">
        <v>12901</v>
      </c>
      <c r="AC656" t="s">
        <v>146</v>
      </c>
      <c r="AD656" t="s">
        <v>140</v>
      </c>
      <c r="AE656" t="s">
        <v>541</v>
      </c>
      <c r="AG656" t="s">
        <v>149</v>
      </c>
    </row>
    <row r="657" spans="1:33" x14ac:dyDescent="0.25">
      <c r="A657">
        <v>1659485480</v>
      </c>
      <c r="B657">
        <v>2996789</v>
      </c>
      <c r="C657" t="s">
        <v>3173</v>
      </c>
      <c r="D657" t="s">
        <v>3174</v>
      </c>
      <c r="E657" t="s">
        <v>3175</v>
      </c>
      <c r="G657" t="s">
        <v>3176</v>
      </c>
      <c r="H657" t="s">
        <v>3177</v>
      </c>
      <c r="J657" t="s">
        <v>3178</v>
      </c>
      <c r="L657" t="s">
        <v>3179</v>
      </c>
      <c r="M657" t="s">
        <v>193</v>
      </c>
      <c r="R657" t="s">
        <v>3180</v>
      </c>
      <c r="W657" t="s">
        <v>3181</v>
      </c>
      <c r="X657" t="s">
        <v>3182</v>
      </c>
      <c r="Y657" t="s">
        <v>1349</v>
      </c>
      <c r="Z657" t="s">
        <v>143</v>
      </c>
      <c r="AA657" t="s">
        <v>3183</v>
      </c>
      <c r="AB657" t="s">
        <v>308</v>
      </c>
      <c r="AC657" t="s">
        <v>146</v>
      </c>
      <c r="AD657" t="s">
        <v>140</v>
      </c>
      <c r="AE657" t="s">
        <v>147</v>
      </c>
      <c r="AF657" t="s">
        <v>148</v>
      </c>
      <c r="AG657" t="s">
        <v>149</v>
      </c>
    </row>
    <row r="658" spans="1:33" x14ac:dyDescent="0.25">
      <c r="C658" t="s">
        <v>45</v>
      </c>
      <c r="G658" t="s">
        <v>3184</v>
      </c>
      <c r="H658" t="s">
        <v>3185</v>
      </c>
      <c r="J658" t="s">
        <v>3186</v>
      </c>
      <c r="K658" t="s">
        <v>1445</v>
      </c>
      <c r="L658" t="s">
        <v>540</v>
      </c>
      <c r="M658" t="s">
        <v>140</v>
      </c>
      <c r="N658" t="s">
        <v>3187</v>
      </c>
      <c r="O658" t="s">
        <v>3188</v>
      </c>
      <c r="P658" t="s">
        <v>143</v>
      </c>
      <c r="Q658">
        <v>12932</v>
      </c>
      <c r="AC658" t="s">
        <v>146</v>
      </c>
      <c r="AD658" t="s">
        <v>140</v>
      </c>
      <c r="AE658" t="s">
        <v>541</v>
      </c>
      <c r="AG658" t="s">
        <v>149</v>
      </c>
    </row>
    <row r="659" spans="1:33" x14ac:dyDescent="0.25">
      <c r="A659">
        <v>1811190663</v>
      </c>
      <c r="B659">
        <v>2997428</v>
      </c>
      <c r="C659" t="s">
        <v>3189</v>
      </c>
      <c r="D659" t="s">
        <v>3190</v>
      </c>
      <c r="E659" t="s">
        <v>3191</v>
      </c>
      <c r="G659" t="s">
        <v>3192</v>
      </c>
      <c r="H659" t="s">
        <v>3193</v>
      </c>
      <c r="I659">
        <v>23</v>
      </c>
      <c r="J659" t="s">
        <v>3194</v>
      </c>
      <c r="L659" t="s">
        <v>3195</v>
      </c>
      <c r="M659" t="s">
        <v>193</v>
      </c>
      <c r="R659" t="s">
        <v>3191</v>
      </c>
      <c r="W659" t="s">
        <v>3196</v>
      </c>
      <c r="X659" t="s">
        <v>3197</v>
      </c>
      <c r="Y659" t="s">
        <v>1349</v>
      </c>
      <c r="Z659" t="s">
        <v>143</v>
      </c>
      <c r="AA659" t="s">
        <v>3198</v>
      </c>
      <c r="AB659" t="s">
        <v>538</v>
      </c>
      <c r="AC659" t="s">
        <v>146</v>
      </c>
      <c r="AD659" t="s">
        <v>140</v>
      </c>
      <c r="AE659" t="s">
        <v>147</v>
      </c>
      <c r="AF659" t="s">
        <v>236</v>
      </c>
      <c r="AG659" t="s">
        <v>149</v>
      </c>
    </row>
    <row r="660" spans="1:33" x14ac:dyDescent="0.25">
      <c r="A660">
        <v>1295905800</v>
      </c>
      <c r="C660" t="s">
        <v>3199</v>
      </c>
      <c r="G660" t="s">
        <v>749</v>
      </c>
      <c r="H660" t="s">
        <v>3095</v>
      </c>
      <c r="J660" t="s">
        <v>751</v>
      </c>
      <c r="K660" t="s">
        <v>95</v>
      </c>
      <c r="L660" t="s">
        <v>544</v>
      </c>
      <c r="M660" t="s">
        <v>140</v>
      </c>
      <c r="R660" t="s">
        <v>3200</v>
      </c>
      <c r="S660" t="s">
        <v>3201</v>
      </c>
      <c r="T660" t="s">
        <v>321</v>
      </c>
      <c r="U660" t="s">
        <v>143</v>
      </c>
      <c r="V660">
        <v>128281221</v>
      </c>
      <c r="AC660" t="s">
        <v>146</v>
      </c>
      <c r="AD660" t="s">
        <v>140</v>
      </c>
      <c r="AE660" t="s">
        <v>558</v>
      </c>
      <c r="AF660" t="s">
        <v>214</v>
      </c>
      <c r="AG660" t="s">
        <v>149</v>
      </c>
    </row>
    <row r="661" spans="1:33" x14ac:dyDescent="0.25">
      <c r="A661">
        <v>1740334671</v>
      </c>
      <c r="B661">
        <v>1430533</v>
      </c>
      <c r="C661" t="s">
        <v>3202</v>
      </c>
      <c r="D661" t="s">
        <v>3203</v>
      </c>
      <c r="E661" t="s">
        <v>3204</v>
      </c>
      <c r="G661" t="s">
        <v>3205</v>
      </c>
      <c r="H661" t="s">
        <v>3206</v>
      </c>
      <c r="I661">
        <v>4140</v>
      </c>
      <c r="J661" t="s">
        <v>3207</v>
      </c>
      <c r="L661" t="s">
        <v>544</v>
      </c>
      <c r="M661" t="s">
        <v>140</v>
      </c>
      <c r="R661" t="s">
        <v>2972</v>
      </c>
      <c r="W661" t="s">
        <v>3204</v>
      </c>
      <c r="X661" t="s">
        <v>3208</v>
      </c>
      <c r="Y661" t="s">
        <v>279</v>
      </c>
      <c r="Z661" t="s">
        <v>143</v>
      </c>
      <c r="AA661" t="s">
        <v>3209</v>
      </c>
      <c r="AB661" t="s">
        <v>1302</v>
      </c>
      <c r="AC661" t="s">
        <v>146</v>
      </c>
      <c r="AD661" t="s">
        <v>140</v>
      </c>
      <c r="AE661" t="s">
        <v>147</v>
      </c>
      <c r="AG661" t="s">
        <v>149</v>
      </c>
    </row>
    <row r="662" spans="1:33" x14ac:dyDescent="0.25">
      <c r="A662">
        <v>1972542389</v>
      </c>
      <c r="B662">
        <v>2838017</v>
      </c>
      <c r="C662" t="s">
        <v>3210</v>
      </c>
      <c r="D662" t="s">
        <v>3211</v>
      </c>
      <c r="E662" t="s">
        <v>3212</v>
      </c>
      <c r="G662" t="s">
        <v>230</v>
      </c>
      <c r="H662" t="s">
        <v>231</v>
      </c>
      <c r="J662" t="s">
        <v>232</v>
      </c>
      <c r="L662" t="s">
        <v>159</v>
      </c>
      <c r="M662" t="s">
        <v>140</v>
      </c>
      <c r="R662" t="s">
        <v>3210</v>
      </c>
      <c r="W662" t="s">
        <v>3212</v>
      </c>
      <c r="X662" t="s">
        <v>3213</v>
      </c>
      <c r="Y662" t="s">
        <v>234</v>
      </c>
      <c r="Z662" t="s">
        <v>143</v>
      </c>
      <c r="AA662" t="s">
        <v>235</v>
      </c>
      <c r="AB662" t="s">
        <v>145</v>
      </c>
      <c r="AC662" t="s">
        <v>146</v>
      </c>
      <c r="AD662" t="s">
        <v>140</v>
      </c>
      <c r="AE662" t="s">
        <v>147</v>
      </c>
      <c r="AF662" t="s">
        <v>236</v>
      </c>
      <c r="AG662" t="s">
        <v>149</v>
      </c>
    </row>
    <row r="663" spans="1:33" x14ac:dyDescent="0.25">
      <c r="A663">
        <v>1881810430</v>
      </c>
      <c r="B663">
        <v>2937740</v>
      </c>
      <c r="C663" t="s">
        <v>3214</v>
      </c>
      <c r="D663" t="s">
        <v>3215</v>
      </c>
      <c r="E663" t="s">
        <v>3214</v>
      </c>
      <c r="G663" t="s">
        <v>230</v>
      </c>
      <c r="H663" t="s">
        <v>231</v>
      </c>
      <c r="J663" t="s">
        <v>232</v>
      </c>
      <c r="L663" t="s">
        <v>139</v>
      </c>
      <c r="M663" t="s">
        <v>140</v>
      </c>
      <c r="R663" t="s">
        <v>3214</v>
      </c>
      <c r="W663" t="s">
        <v>3216</v>
      </c>
      <c r="X663" t="s">
        <v>263</v>
      </c>
      <c r="Y663" t="s">
        <v>234</v>
      </c>
      <c r="Z663" t="s">
        <v>143</v>
      </c>
      <c r="AA663" t="s">
        <v>264</v>
      </c>
      <c r="AB663" t="s">
        <v>145</v>
      </c>
      <c r="AC663" t="s">
        <v>146</v>
      </c>
      <c r="AD663" t="s">
        <v>140</v>
      </c>
      <c r="AE663" t="s">
        <v>147</v>
      </c>
      <c r="AF663" t="s">
        <v>236</v>
      </c>
      <c r="AG663" t="s">
        <v>149</v>
      </c>
    </row>
    <row r="664" spans="1:33" x14ac:dyDescent="0.25">
      <c r="A664">
        <v>1588797559</v>
      </c>
      <c r="B664">
        <v>2940081</v>
      </c>
      <c r="C664" t="s">
        <v>3217</v>
      </c>
      <c r="D664" t="s">
        <v>3218</v>
      </c>
      <c r="E664" t="s">
        <v>3219</v>
      </c>
      <c r="G664" t="s">
        <v>230</v>
      </c>
      <c r="H664" t="s">
        <v>231</v>
      </c>
      <c r="J664" t="s">
        <v>232</v>
      </c>
      <c r="L664" t="s">
        <v>209</v>
      </c>
      <c r="M664" t="s">
        <v>140</v>
      </c>
      <c r="R664" t="s">
        <v>3217</v>
      </c>
      <c r="W664" t="s">
        <v>3220</v>
      </c>
      <c r="X664" t="s">
        <v>263</v>
      </c>
      <c r="Y664" t="s">
        <v>234</v>
      </c>
      <c r="Z664" t="s">
        <v>143</v>
      </c>
      <c r="AA664" t="s">
        <v>264</v>
      </c>
      <c r="AB664" t="s">
        <v>145</v>
      </c>
      <c r="AC664" t="s">
        <v>146</v>
      </c>
      <c r="AD664" t="s">
        <v>140</v>
      </c>
      <c r="AE664" t="s">
        <v>147</v>
      </c>
      <c r="AF664" t="s">
        <v>236</v>
      </c>
      <c r="AG664" t="s">
        <v>149</v>
      </c>
    </row>
    <row r="665" spans="1:33" x14ac:dyDescent="0.25">
      <c r="A665">
        <v>1831271063</v>
      </c>
      <c r="B665">
        <v>2984641</v>
      </c>
      <c r="C665" t="s">
        <v>3221</v>
      </c>
      <c r="D665" t="s">
        <v>3222</v>
      </c>
      <c r="E665" t="s">
        <v>3223</v>
      </c>
      <c r="G665" t="s">
        <v>230</v>
      </c>
      <c r="H665" t="s">
        <v>231</v>
      </c>
      <c r="J665" t="s">
        <v>232</v>
      </c>
      <c r="L665" t="s">
        <v>139</v>
      </c>
      <c r="M665" t="s">
        <v>140</v>
      </c>
      <c r="R665" t="s">
        <v>3221</v>
      </c>
      <c r="W665" t="s">
        <v>3224</v>
      </c>
      <c r="X665" t="s">
        <v>3225</v>
      </c>
      <c r="Y665" t="s">
        <v>234</v>
      </c>
      <c r="Z665" t="s">
        <v>143</v>
      </c>
      <c r="AA665" t="s">
        <v>3226</v>
      </c>
      <c r="AB665" t="s">
        <v>145</v>
      </c>
      <c r="AC665" t="s">
        <v>146</v>
      </c>
      <c r="AD665" t="s">
        <v>140</v>
      </c>
      <c r="AE665" t="s">
        <v>147</v>
      </c>
      <c r="AF665" t="s">
        <v>236</v>
      </c>
      <c r="AG665" t="s">
        <v>149</v>
      </c>
    </row>
    <row r="666" spans="1:33" x14ac:dyDescent="0.25">
      <c r="A666">
        <v>1073585055</v>
      </c>
      <c r="B666">
        <v>2987460</v>
      </c>
      <c r="C666" t="s">
        <v>3227</v>
      </c>
      <c r="D666" t="s">
        <v>3228</v>
      </c>
      <c r="E666" t="s">
        <v>3229</v>
      </c>
      <c r="G666" t="s">
        <v>230</v>
      </c>
      <c r="H666" t="s">
        <v>231</v>
      </c>
      <c r="J666" t="s">
        <v>232</v>
      </c>
      <c r="L666" t="s">
        <v>474</v>
      </c>
      <c r="M666" t="s">
        <v>140</v>
      </c>
      <c r="R666" t="s">
        <v>3227</v>
      </c>
      <c r="W666" t="s">
        <v>3230</v>
      </c>
      <c r="X666" t="s">
        <v>263</v>
      </c>
      <c r="Y666" t="s">
        <v>234</v>
      </c>
      <c r="Z666" t="s">
        <v>143</v>
      </c>
      <c r="AA666" t="s">
        <v>264</v>
      </c>
      <c r="AB666" t="s">
        <v>145</v>
      </c>
      <c r="AC666" t="s">
        <v>146</v>
      </c>
      <c r="AD666" t="s">
        <v>140</v>
      </c>
      <c r="AE666" t="s">
        <v>147</v>
      </c>
      <c r="AF666" t="s">
        <v>236</v>
      </c>
      <c r="AG666" t="s">
        <v>149</v>
      </c>
    </row>
    <row r="667" spans="1:33" x14ac:dyDescent="0.25">
      <c r="A667">
        <v>1497945596</v>
      </c>
      <c r="B667">
        <v>3032868</v>
      </c>
      <c r="C667" t="s">
        <v>3231</v>
      </c>
      <c r="D667" t="s">
        <v>3232</v>
      </c>
      <c r="E667" t="s">
        <v>3233</v>
      </c>
      <c r="G667" t="s">
        <v>230</v>
      </c>
      <c r="H667" t="s">
        <v>231</v>
      </c>
      <c r="J667" t="s">
        <v>232</v>
      </c>
      <c r="L667" t="s">
        <v>474</v>
      </c>
      <c r="M667" t="s">
        <v>140</v>
      </c>
      <c r="R667" t="s">
        <v>3231</v>
      </c>
      <c r="W667" t="s">
        <v>3233</v>
      </c>
      <c r="X667" t="s">
        <v>2803</v>
      </c>
      <c r="Y667" t="s">
        <v>234</v>
      </c>
      <c r="Z667" t="s">
        <v>143</v>
      </c>
      <c r="AA667" t="s">
        <v>2804</v>
      </c>
      <c r="AB667" t="s">
        <v>145</v>
      </c>
      <c r="AC667" t="s">
        <v>146</v>
      </c>
      <c r="AD667" t="s">
        <v>140</v>
      </c>
      <c r="AE667" t="s">
        <v>147</v>
      </c>
      <c r="AF667" t="s">
        <v>236</v>
      </c>
      <c r="AG667" t="s">
        <v>149</v>
      </c>
    </row>
    <row r="668" spans="1:33" x14ac:dyDescent="0.25">
      <c r="A668">
        <v>1699984989</v>
      </c>
      <c r="B668">
        <v>3036564</v>
      </c>
      <c r="C668" t="s">
        <v>3234</v>
      </c>
      <c r="D668" t="s">
        <v>3235</v>
      </c>
      <c r="E668" t="s">
        <v>3236</v>
      </c>
      <c r="G668" t="s">
        <v>230</v>
      </c>
      <c r="H668" t="s">
        <v>231</v>
      </c>
      <c r="J668" t="s">
        <v>232</v>
      </c>
      <c r="L668" t="s">
        <v>159</v>
      </c>
      <c r="M668" t="s">
        <v>140</v>
      </c>
      <c r="R668" t="s">
        <v>3234</v>
      </c>
      <c r="W668" t="s">
        <v>3236</v>
      </c>
      <c r="X668" t="s">
        <v>3237</v>
      </c>
      <c r="Y668" t="s">
        <v>234</v>
      </c>
      <c r="Z668" t="s">
        <v>143</v>
      </c>
      <c r="AA668" t="s">
        <v>685</v>
      </c>
      <c r="AB668" t="s">
        <v>145</v>
      </c>
      <c r="AC668" t="s">
        <v>146</v>
      </c>
      <c r="AD668" t="s">
        <v>140</v>
      </c>
      <c r="AE668" t="s">
        <v>147</v>
      </c>
      <c r="AF668" t="s">
        <v>236</v>
      </c>
      <c r="AG668" t="s">
        <v>149</v>
      </c>
    </row>
    <row r="669" spans="1:33" x14ac:dyDescent="0.25">
      <c r="A669">
        <v>1558514497</v>
      </c>
      <c r="B669">
        <v>3056746</v>
      </c>
      <c r="C669" t="s">
        <v>3238</v>
      </c>
      <c r="D669" t="s">
        <v>3239</v>
      </c>
      <c r="E669" t="s">
        <v>3240</v>
      </c>
      <c r="G669" t="s">
        <v>230</v>
      </c>
      <c r="H669" t="s">
        <v>231</v>
      </c>
      <c r="J669" t="s">
        <v>232</v>
      </c>
      <c r="L669" t="s">
        <v>139</v>
      </c>
      <c r="M669" t="s">
        <v>140</v>
      </c>
      <c r="R669" t="s">
        <v>3238</v>
      </c>
      <c r="W669" t="s">
        <v>3240</v>
      </c>
      <c r="X669" t="s">
        <v>998</v>
      </c>
      <c r="Y669" t="s">
        <v>234</v>
      </c>
      <c r="Z669" t="s">
        <v>143</v>
      </c>
      <c r="AA669" t="s">
        <v>3241</v>
      </c>
      <c r="AB669" t="s">
        <v>145</v>
      </c>
      <c r="AC669" t="s">
        <v>146</v>
      </c>
      <c r="AD669" t="s">
        <v>140</v>
      </c>
      <c r="AE669" t="s">
        <v>147</v>
      </c>
      <c r="AF669" t="s">
        <v>236</v>
      </c>
      <c r="AG669" t="s">
        <v>149</v>
      </c>
    </row>
    <row r="670" spans="1:33" x14ac:dyDescent="0.25">
      <c r="A670">
        <v>1740476415</v>
      </c>
      <c r="B670">
        <v>3082051</v>
      </c>
      <c r="C670" t="s">
        <v>3242</v>
      </c>
      <c r="D670" t="s">
        <v>3243</v>
      </c>
      <c r="E670" t="s">
        <v>3244</v>
      </c>
      <c r="G670" t="s">
        <v>230</v>
      </c>
      <c r="H670" t="s">
        <v>231</v>
      </c>
      <c r="J670" t="s">
        <v>232</v>
      </c>
      <c r="L670" t="s">
        <v>139</v>
      </c>
      <c r="M670" t="s">
        <v>140</v>
      </c>
      <c r="R670" t="s">
        <v>3242</v>
      </c>
      <c r="W670" t="s">
        <v>3244</v>
      </c>
      <c r="X670" t="s">
        <v>3245</v>
      </c>
      <c r="Y670" t="s">
        <v>3246</v>
      </c>
      <c r="Z670" t="s">
        <v>143</v>
      </c>
      <c r="AA670" t="s">
        <v>3247</v>
      </c>
      <c r="AB670" t="s">
        <v>145</v>
      </c>
      <c r="AC670" t="s">
        <v>146</v>
      </c>
      <c r="AD670" t="s">
        <v>140</v>
      </c>
      <c r="AE670" t="s">
        <v>147</v>
      </c>
      <c r="AF670" t="s">
        <v>236</v>
      </c>
      <c r="AG670" t="s">
        <v>149</v>
      </c>
    </row>
    <row r="671" spans="1:33" x14ac:dyDescent="0.25">
      <c r="A671">
        <v>1770536104</v>
      </c>
      <c r="B671">
        <v>3126010</v>
      </c>
      <c r="C671" t="s">
        <v>3248</v>
      </c>
      <c r="D671" t="s">
        <v>3249</v>
      </c>
      <c r="E671" t="s">
        <v>3250</v>
      </c>
      <c r="G671" t="s">
        <v>230</v>
      </c>
      <c r="H671" t="s">
        <v>231</v>
      </c>
      <c r="J671" t="s">
        <v>232</v>
      </c>
      <c r="L671" t="s">
        <v>139</v>
      </c>
      <c r="M671" t="s">
        <v>140</v>
      </c>
      <c r="R671" t="s">
        <v>3248</v>
      </c>
      <c r="W671" t="s">
        <v>3250</v>
      </c>
      <c r="X671" t="s">
        <v>263</v>
      </c>
      <c r="Y671" t="s">
        <v>234</v>
      </c>
      <c r="Z671" t="s">
        <v>143</v>
      </c>
      <c r="AA671" t="s">
        <v>264</v>
      </c>
      <c r="AB671" t="s">
        <v>145</v>
      </c>
      <c r="AC671" t="s">
        <v>146</v>
      </c>
      <c r="AD671" t="s">
        <v>140</v>
      </c>
      <c r="AE671" t="s">
        <v>147</v>
      </c>
      <c r="AF671" t="s">
        <v>236</v>
      </c>
      <c r="AG671" t="s">
        <v>149</v>
      </c>
    </row>
    <row r="672" spans="1:33" x14ac:dyDescent="0.25">
      <c r="A672">
        <v>1497722292</v>
      </c>
      <c r="B672">
        <v>3153537</v>
      </c>
      <c r="C672" t="s">
        <v>3251</v>
      </c>
      <c r="D672" t="s">
        <v>3252</v>
      </c>
      <c r="E672" t="s">
        <v>3253</v>
      </c>
      <c r="G672" t="s">
        <v>230</v>
      </c>
      <c r="H672" t="s">
        <v>231</v>
      </c>
      <c r="J672" t="s">
        <v>232</v>
      </c>
      <c r="L672" t="s">
        <v>165</v>
      </c>
      <c r="M672" t="s">
        <v>140</v>
      </c>
      <c r="R672" t="s">
        <v>3251</v>
      </c>
      <c r="W672" t="s">
        <v>3254</v>
      </c>
      <c r="X672" t="s">
        <v>263</v>
      </c>
      <c r="Y672" t="s">
        <v>234</v>
      </c>
      <c r="Z672" t="s">
        <v>143</v>
      </c>
      <c r="AA672" t="s">
        <v>264</v>
      </c>
      <c r="AB672" t="s">
        <v>145</v>
      </c>
      <c r="AC672" t="s">
        <v>146</v>
      </c>
      <c r="AD672" t="s">
        <v>140</v>
      </c>
      <c r="AE672" t="s">
        <v>147</v>
      </c>
      <c r="AF672" t="s">
        <v>236</v>
      </c>
      <c r="AG672" t="s">
        <v>149</v>
      </c>
    </row>
    <row r="673" spans="1:33" x14ac:dyDescent="0.25">
      <c r="A673">
        <v>1841367000</v>
      </c>
      <c r="B673">
        <v>3187280</v>
      </c>
      <c r="C673" t="s">
        <v>3255</v>
      </c>
      <c r="D673" t="s">
        <v>3256</v>
      </c>
      <c r="E673" t="s">
        <v>3257</v>
      </c>
      <c r="G673" t="s">
        <v>230</v>
      </c>
      <c r="H673" t="s">
        <v>231</v>
      </c>
      <c r="J673" t="s">
        <v>232</v>
      </c>
      <c r="L673" t="s">
        <v>165</v>
      </c>
      <c r="M673" t="s">
        <v>140</v>
      </c>
      <c r="R673" t="s">
        <v>3255</v>
      </c>
      <c r="W673" t="s">
        <v>3257</v>
      </c>
      <c r="X673" t="s">
        <v>263</v>
      </c>
      <c r="Y673" t="s">
        <v>234</v>
      </c>
      <c r="Z673" t="s">
        <v>143</v>
      </c>
      <c r="AA673" t="s">
        <v>264</v>
      </c>
      <c r="AB673" t="s">
        <v>145</v>
      </c>
      <c r="AC673" t="s">
        <v>146</v>
      </c>
      <c r="AD673" t="s">
        <v>140</v>
      </c>
      <c r="AE673" t="s">
        <v>147</v>
      </c>
      <c r="AF673" t="s">
        <v>148</v>
      </c>
      <c r="AG673" t="s">
        <v>149</v>
      </c>
    </row>
    <row r="674" spans="1:33" x14ac:dyDescent="0.25">
      <c r="A674">
        <v>1619927407</v>
      </c>
      <c r="B674">
        <v>3191926</v>
      </c>
      <c r="C674" t="s">
        <v>3258</v>
      </c>
      <c r="D674" t="s">
        <v>3259</v>
      </c>
      <c r="E674" t="s">
        <v>3260</v>
      </c>
      <c r="G674" t="s">
        <v>230</v>
      </c>
      <c r="H674" t="s">
        <v>231</v>
      </c>
      <c r="J674" t="s">
        <v>232</v>
      </c>
      <c r="L674" t="s">
        <v>159</v>
      </c>
      <c r="M674" t="s">
        <v>140</v>
      </c>
      <c r="R674" t="s">
        <v>3258</v>
      </c>
      <c r="W674" t="s">
        <v>3260</v>
      </c>
      <c r="X674" t="s">
        <v>2573</v>
      </c>
      <c r="Y674" t="s">
        <v>2490</v>
      </c>
      <c r="Z674" t="s">
        <v>143</v>
      </c>
      <c r="AA674" t="s">
        <v>811</v>
      </c>
      <c r="AB674" t="s">
        <v>145</v>
      </c>
      <c r="AC674" t="s">
        <v>146</v>
      </c>
      <c r="AD674" t="s">
        <v>140</v>
      </c>
      <c r="AE674" t="s">
        <v>147</v>
      </c>
      <c r="AF674" t="s">
        <v>236</v>
      </c>
      <c r="AG674" t="s">
        <v>149</v>
      </c>
    </row>
    <row r="675" spans="1:33" x14ac:dyDescent="0.25">
      <c r="A675">
        <v>1477653087</v>
      </c>
      <c r="B675">
        <v>3263398</v>
      </c>
      <c r="C675" t="s">
        <v>3261</v>
      </c>
      <c r="D675" t="s">
        <v>3262</v>
      </c>
      <c r="E675" t="s">
        <v>3263</v>
      </c>
      <c r="G675" t="s">
        <v>230</v>
      </c>
      <c r="H675" t="s">
        <v>231</v>
      </c>
      <c r="J675" t="s">
        <v>232</v>
      </c>
      <c r="L675" t="s">
        <v>139</v>
      </c>
      <c r="M675" t="s">
        <v>140</v>
      </c>
      <c r="R675" t="s">
        <v>3261</v>
      </c>
      <c r="W675" t="s">
        <v>3263</v>
      </c>
      <c r="X675" t="s">
        <v>3264</v>
      </c>
      <c r="Y675" t="s">
        <v>1152</v>
      </c>
      <c r="Z675" t="s">
        <v>143</v>
      </c>
      <c r="AA675" t="s">
        <v>3265</v>
      </c>
      <c r="AB675" t="s">
        <v>145</v>
      </c>
      <c r="AC675" t="s">
        <v>146</v>
      </c>
      <c r="AD675" t="s">
        <v>140</v>
      </c>
      <c r="AE675" t="s">
        <v>147</v>
      </c>
      <c r="AF675" t="s">
        <v>148</v>
      </c>
      <c r="AG675" t="s">
        <v>149</v>
      </c>
    </row>
    <row r="676" spans="1:33" x14ac:dyDescent="0.25">
      <c r="A676">
        <v>1033204698</v>
      </c>
      <c r="B676">
        <v>2329082</v>
      </c>
      <c r="C676" t="s">
        <v>3266</v>
      </c>
      <c r="D676" t="s">
        <v>3267</v>
      </c>
      <c r="E676" t="s">
        <v>3268</v>
      </c>
      <c r="G676" t="s">
        <v>206</v>
      </c>
      <c r="H676" t="s">
        <v>207</v>
      </c>
      <c r="J676" t="s">
        <v>208</v>
      </c>
      <c r="L676" t="s">
        <v>165</v>
      </c>
      <c r="M676" t="s">
        <v>140</v>
      </c>
      <c r="R676" t="s">
        <v>3266</v>
      </c>
      <c r="W676" t="s">
        <v>3269</v>
      </c>
      <c r="X676" t="s">
        <v>919</v>
      </c>
      <c r="Y676" t="s">
        <v>219</v>
      </c>
      <c r="Z676" t="s">
        <v>143</v>
      </c>
      <c r="AA676" t="s">
        <v>920</v>
      </c>
      <c r="AB676" t="s">
        <v>145</v>
      </c>
      <c r="AC676" t="s">
        <v>146</v>
      </c>
      <c r="AD676" t="s">
        <v>140</v>
      </c>
      <c r="AE676" t="s">
        <v>147</v>
      </c>
      <c r="AF676" t="s">
        <v>214</v>
      </c>
      <c r="AG676" t="s">
        <v>149</v>
      </c>
    </row>
    <row r="677" spans="1:33" x14ac:dyDescent="0.25">
      <c r="A677">
        <v>1679903421</v>
      </c>
      <c r="B677">
        <v>3756796</v>
      </c>
      <c r="C677" t="s">
        <v>3270</v>
      </c>
      <c r="D677" t="s">
        <v>3271</v>
      </c>
      <c r="E677" t="s">
        <v>3272</v>
      </c>
      <c r="G677" t="s">
        <v>458</v>
      </c>
      <c r="H677" t="s">
        <v>459</v>
      </c>
      <c r="J677" t="s">
        <v>460</v>
      </c>
      <c r="L677" t="s">
        <v>139</v>
      </c>
      <c r="M677" t="s">
        <v>140</v>
      </c>
      <c r="R677" t="s">
        <v>3270</v>
      </c>
      <c r="W677" t="s">
        <v>3272</v>
      </c>
      <c r="X677" t="s">
        <v>512</v>
      </c>
      <c r="Y677" t="s">
        <v>462</v>
      </c>
      <c r="Z677" t="s">
        <v>143</v>
      </c>
      <c r="AA677" t="s">
        <v>476</v>
      </c>
      <c r="AB677" t="s">
        <v>145</v>
      </c>
      <c r="AC677" t="s">
        <v>146</v>
      </c>
      <c r="AD677" t="s">
        <v>140</v>
      </c>
      <c r="AE677" t="s">
        <v>147</v>
      </c>
      <c r="AF677" t="s">
        <v>464</v>
      </c>
      <c r="AG677" t="s">
        <v>149</v>
      </c>
    </row>
    <row r="678" spans="1:33" x14ac:dyDescent="0.25">
      <c r="A678">
        <v>1376824219</v>
      </c>
      <c r="B678">
        <v>3570481</v>
      </c>
      <c r="C678" t="s">
        <v>3273</v>
      </c>
      <c r="D678" t="s">
        <v>3274</v>
      </c>
      <c r="E678" t="s">
        <v>3275</v>
      </c>
      <c r="G678" t="s">
        <v>458</v>
      </c>
      <c r="H678" t="s">
        <v>459</v>
      </c>
      <c r="J678" t="s">
        <v>460</v>
      </c>
      <c r="L678" t="s">
        <v>159</v>
      </c>
      <c r="M678" t="s">
        <v>140</v>
      </c>
      <c r="R678" t="s">
        <v>3273</v>
      </c>
      <c r="W678" t="s">
        <v>3275</v>
      </c>
      <c r="X678" t="s">
        <v>493</v>
      </c>
      <c r="Y678" t="s">
        <v>462</v>
      </c>
      <c r="Z678" t="s">
        <v>143</v>
      </c>
      <c r="AA678" t="s">
        <v>494</v>
      </c>
      <c r="AB678" t="s">
        <v>145</v>
      </c>
      <c r="AC678" t="s">
        <v>146</v>
      </c>
      <c r="AD678" t="s">
        <v>140</v>
      </c>
      <c r="AE678" t="s">
        <v>147</v>
      </c>
      <c r="AF678" t="s">
        <v>464</v>
      </c>
      <c r="AG678" t="s">
        <v>149</v>
      </c>
    </row>
    <row r="679" spans="1:33" x14ac:dyDescent="0.25">
      <c r="A679">
        <v>1336492081</v>
      </c>
      <c r="B679">
        <v>3581808</v>
      </c>
      <c r="C679" t="s">
        <v>3276</v>
      </c>
      <c r="D679" t="s">
        <v>3277</v>
      </c>
      <c r="E679" t="s">
        <v>3276</v>
      </c>
      <c r="G679" t="s">
        <v>458</v>
      </c>
      <c r="H679" t="s">
        <v>459</v>
      </c>
      <c r="J679" t="s">
        <v>460</v>
      </c>
      <c r="L679" t="s">
        <v>159</v>
      </c>
      <c r="M679" t="s">
        <v>140</v>
      </c>
      <c r="R679" t="s">
        <v>3276</v>
      </c>
      <c r="W679" t="s">
        <v>3276</v>
      </c>
      <c r="X679" t="s">
        <v>512</v>
      </c>
      <c r="Y679" t="s">
        <v>462</v>
      </c>
      <c r="Z679" t="s">
        <v>143</v>
      </c>
      <c r="AA679" t="s">
        <v>476</v>
      </c>
      <c r="AB679" t="s">
        <v>145</v>
      </c>
      <c r="AC679" t="s">
        <v>146</v>
      </c>
      <c r="AD679" t="s">
        <v>140</v>
      </c>
      <c r="AE679" t="s">
        <v>147</v>
      </c>
      <c r="AF679" t="s">
        <v>464</v>
      </c>
      <c r="AG679" t="s">
        <v>149</v>
      </c>
    </row>
    <row r="680" spans="1:33" x14ac:dyDescent="0.25">
      <c r="A680">
        <v>1194703744</v>
      </c>
      <c r="B680">
        <v>2146830</v>
      </c>
      <c r="C680" t="s">
        <v>3278</v>
      </c>
      <c r="D680" t="s">
        <v>3279</v>
      </c>
      <c r="E680" t="s">
        <v>3280</v>
      </c>
      <c r="G680" t="s">
        <v>458</v>
      </c>
      <c r="H680" t="s">
        <v>459</v>
      </c>
      <c r="J680" t="s">
        <v>460</v>
      </c>
      <c r="L680" t="s">
        <v>159</v>
      </c>
      <c r="M680" t="s">
        <v>140</v>
      </c>
      <c r="R680" t="s">
        <v>3278</v>
      </c>
      <c r="W680" t="s">
        <v>3281</v>
      </c>
      <c r="X680" t="s">
        <v>3282</v>
      </c>
      <c r="Y680" t="s">
        <v>462</v>
      </c>
      <c r="Z680" t="s">
        <v>143</v>
      </c>
      <c r="AA680" t="s">
        <v>476</v>
      </c>
      <c r="AB680" t="s">
        <v>1181</v>
      </c>
      <c r="AC680" t="s">
        <v>146</v>
      </c>
      <c r="AD680" t="s">
        <v>140</v>
      </c>
      <c r="AE680" t="s">
        <v>147</v>
      </c>
      <c r="AF680" t="s">
        <v>464</v>
      </c>
      <c r="AG680" t="s">
        <v>149</v>
      </c>
    </row>
    <row r="681" spans="1:33" x14ac:dyDescent="0.25">
      <c r="A681">
        <v>1700994142</v>
      </c>
      <c r="B681">
        <v>2147482</v>
      </c>
      <c r="C681" t="s">
        <v>3283</v>
      </c>
      <c r="D681" t="s">
        <v>3284</v>
      </c>
      <c r="E681" t="s">
        <v>3285</v>
      </c>
      <c r="G681" t="s">
        <v>458</v>
      </c>
      <c r="H681" t="s">
        <v>459</v>
      </c>
      <c r="J681" t="s">
        <v>460</v>
      </c>
      <c r="L681" t="s">
        <v>159</v>
      </c>
      <c r="M681" t="s">
        <v>140</v>
      </c>
      <c r="R681" t="s">
        <v>3283</v>
      </c>
      <c r="W681" t="s">
        <v>3285</v>
      </c>
      <c r="X681" t="s">
        <v>3286</v>
      </c>
      <c r="Y681" t="s">
        <v>3287</v>
      </c>
      <c r="Z681" t="s">
        <v>143</v>
      </c>
      <c r="AA681" t="s">
        <v>3288</v>
      </c>
      <c r="AB681" t="s">
        <v>145</v>
      </c>
      <c r="AC681" t="s">
        <v>146</v>
      </c>
      <c r="AD681" t="s">
        <v>140</v>
      </c>
      <c r="AE681" t="s">
        <v>147</v>
      </c>
      <c r="AF681" t="s">
        <v>464</v>
      </c>
      <c r="AG681" t="s">
        <v>149</v>
      </c>
    </row>
    <row r="682" spans="1:33" x14ac:dyDescent="0.25">
      <c r="A682">
        <v>1952627838</v>
      </c>
      <c r="B682">
        <v>3472286</v>
      </c>
      <c r="C682" t="s">
        <v>3289</v>
      </c>
      <c r="D682" t="s">
        <v>3290</v>
      </c>
      <c r="E682" t="s">
        <v>3291</v>
      </c>
      <c r="G682" t="s">
        <v>458</v>
      </c>
      <c r="H682" t="s">
        <v>459</v>
      </c>
      <c r="J682" t="s">
        <v>460</v>
      </c>
      <c r="L682" t="s">
        <v>209</v>
      </c>
      <c r="M682" t="s">
        <v>140</v>
      </c>
      <c r="R682" t="s">
        <v>3289</v>
      </c>
      <c r="W682" t="s">
        <v>3291</v>
      </c>
      <c r="X682" t="s">
        <v>3292</v>
      </c>
      <c r="Y682" t="s">
        <v>3293</v>
      </c>
      <c r="Z682" t="s">
        <v>143</v>
      </c>
      <c r="AA682">
        <v>13613</v>
      </c>
      <c r="AB682" t="s">
        <v>145</v>
      </c>
      <c r="AC682" t="s">
        <v>146</v>
      </c>
      <c r="AD682" t="s">
        <v>140</v>
      </c>
      <c r="AE682" t="s">
        <v>147</v>
      </c>
      <c r="AF682" t="s">
        <v>464</v>
      </c>
      <c r="AG682" t="s">
        <v>149</v>
      </c>
    </row>
    <row r="683" spans="1:33" x14ac:dyDescent="0.25">
      <c r="A683">
        <v>1821220120</v>
      </c>
      <c r="B683">
        <v>3501053</v>
      </c>
      <c r="C683" t="s">
        <v>3294</v>
      </c>
      <c r="D683" t="s">
        <v>3295</v>
      </c>
      <c r="E683" t="s">
        <v>3296</v>
      </c>
      <c r="G683" t="s">
        <v>458</v>
      </c>
      <c r="H683" t="s">
        <v>459</v>
      </c>
      <c r="J683" t="s">
        <v>460</v>
      </c>
      <c r="L683" t="s">
        <v>165</v>
      </c>
      <c r="M683" t="s">
        <v>140</v>
      </c>
      <c r="R683" t="s">
        <v>3297</v>
      </c>
      <c r="W683" t="s">
        <v>3298</v>
      </c>
      <c r="X683" t="s">
        <v>493</v>
      </c>
      <c r="Y683" t="s">
        <v>462</v>
      </c>
      <c r="Z683" t="s">
        <v>143</v>
      </c>
      <c r="AA683" t="s">
        <v>494</v>
      </c>
      <c r="AB683" t="s">
        <v>145</v>
      </c>
      <c r="AC683" t="s">
        <v>146</v>
      </c>
      <c r="AD683" t="s">
        <v>140</v>
      </c>
      <c r="AE683" t="s">
        <v>147</v>
      </c>
      <c r="AF683" t="s">
        <v>464</v>
      </c>
      <c r="AG683" t="s">
        <v>149</v>
      </c>
    </row>
    <row r="684" spans="1:33" x14ac:dyDescent="0.25">
      <c r="A684">
        <v>1982862181</v>
      </c>
      <c r="B684">
        <v>3533277</v>
      </c>
      <c r="C684" t="s">
        <v>3299</v>
      </c>
      <c r="D684" t="s">
        <v>3300</v>
      </c>
      <c r="E684" t="s">
        <v>3301</v>
      </c>
      <c r="G684" t="s">
        <v>458</v>
      </c>
      <c r="H684" t="s">
        <v>459</v>
      </c>
      <c r="J684" t="s">
        <v>460</v>
      </c>
      <c r="L684" t="s">
        <v>209</v>
      </c>
      <c r="M684" t="s">
        <v>140</v>
      </c>
      <c r="R684" t="s">
        <v>3299</v>
      </c>
      <c r="W684" t="s">
        <v>3301</v>
      </c>
      <c r="X684" t="s">
        <v>461</v>
      </c>
      <c r="Y684" t="s">
        <v>462</v>
      </c>
      <c r="Z684" t="s">
        <v>143</v>
      </c>
      <c r="AA684" t="s">
        <v>498</v>
      </c>
      <c r="AB684" t="s">
        <v>145</v>
      </c>
      <c r="AC684" t="s">
        <v>146</v>
      </c>
      <c r="AD684" t="s">
        <v>140</v>
      </c>
      <c r="AE684" t="s">
        <v>147</v>
      </c>
      <c r="AF684" t="s">
        <v>464</v>
      </c>
      <c r="AG684" t="s">
        <v>149</v>
      </c>
    </row>
    <row r="685" spans="1:33" x14ac:dyDescent="0.25">
      <c r="A685">
        <v>1942333745</v>
      </c>
      <c r="B685">
        <v>2981991</v>
      </c>
      <c r="C685" t="s">
        <v>3302</v>
      </c>
      <c r="D685" t="s">
        <v>3303</v>
      </c>
      <c r="E685" t="s">
        <v>3304</v>
      </c>
      <c r="G685" t="s">
        <v>458</v>
      </c>
      <c r="H685" t="s">
        <v>459</v>
      </c>
      <c r="J685" t="s">
        <v>460</v>
      </c>
      <c r="L685" t="s">
        <v>165</v>
      </c>
      <c r="M685" t="s">
        <v>140</v>
      </c>
      <c r="R685" t="s">
        <v>3302</v>
      </c>
      <c r="W685" t="s">
        <v>3305</v>
      </c>
      <c r="X685" t="s">
        <v>665</v>
      </c>
      <c r="Y685" t="s">
        <v>666</v>
      </c>
      <c r="Z685" t="s">
        <v>258</v>
      </c>
      <c r="AA685" t="s">
        <v>667</v>
      </c>
      <c r="AB685" t="s">
        <v>145</v>
      </c>
      <c r="AC685" t="s">
        <v>146</v>
      </c>
      <c r="AD685" t="s">
        <v>140</v>
      </c>
      <c r="AE685" t="s">
        <v>147</v>
      </c>
      <c r="AF685" t="s">
        <v>464</v>
      </c>
      <c r="AG685" t="s">
        <v>149</v>
      </c>
    </row>
    <row r="686" spans="1:33" x14ac:dyDescent="0.25">
      <c r="A686">
        <v>1679596621</v>
      </c>
      <c r="B686">
        <v>660077</v>
      </c>
      <c r="C686" t="s">
        <v>3306</v>
      </c>
      <c r="D686" t="s">
        <v>3307</v>
      </c>
      <c r="E686" t="s">
        <v>3308</v>
      </c>
      <c r="G686" t="s">
        <v>458</v>
      </c>
      <c r="H686" t="s">
        <v>459</v>
      </c>
      <c r="J686" t="s">
        <v>460</v>
      </c>
      <c r="L686" t="s">
        <v>165</v>
      </c>
      <c r="M686" t="s">
        <v>140</v>
      </c>
      <c r="R686" t="s">
        <v>3306</v>
      </c>
      <c r="W686" t="s">
        <v>3308</v>
      </c>
      <c r="X686" t="s">
        <v>461</v>
      </c>
      <c r="Y686" t="s">
        <v>462</v>
      </c>
      <c r="Z686" t="s">
        <v>143</v>
      </c>
      <c r="AA686" t="s">
        <v>498</v>
      </c>
      <c r="AB686" t="s">
        <v>145</v>
      </c>
      <c r="AC686" t="s">
        <v>146</v>
      </c>
      <c r="AD686" t="s">
        <v>140</v>
      </c>
      <c r="AE686" t="s">
        <v>147</v>
      </c>
      <c r="AF686" t="s">
        <v>464</v>
      </c>
      <c r="AG686" t="s">
        <v>149</v>
      </c>
    </row>
    <row r="687" spans="1:33" x14ac:dyDescent="0.25">
      <c r="A687">
        <v>1659361228</v>
      </c>
      <c r="B687">
        <v>2471965</v>
      </c>
      <c r="C687" t="s">
        <v>3309</v>
      </c>
      <c r="D687" t="s">
        <v>3310</v>
      </c>
      <c r="E687" t="s">
        <v>3311</v>
      </c>
      <c r="G687" t="s">
        <v>458</v>
      </c>
      <c r="H687" t="s">
        <v>459</v>
      </c>
      <c r="J687" t="s">
        <v>460</v>
      </c>
      <c r="L687" t="s">
        <v>159</v>
      </c>
      <c r="M687" t="s">
        <v>193</v>
      </c>
      <c r="W687" t="s">
        <v>3311</v>
      </c>
      <c r="X687" t="s">
        <v>3312</v>
      </c>
      <c r="Y687" t="s">
        <v>212</v>
      </c>
      <c r="Z687" t="s">
        <v>143</v>
      </c>
      <c r="AA687" t="s">
        <v>3313</v>
      </c>
      <c r="AB687" t="s">
        <v>145</v>
      </c>
      <c r="AC687" t="s">
        <v>146</v>
      </c>
      <c r="AD687" t="s">
        <v>140</v>
      </c>
      <c r="AE687" t="s">
        <v>147</v>
      </c>
      <c r="AF687" t="s">
        <v>464</v>
      </c>
      <c r="AG687" t="s">
        <v>149</v>
      </c>
    </row>
    <row r="688" spans="1:33" x14ac:dyDescent="0.25">
      <c r="A688">
        <v>1457311755</v>
      </c>
      <c r="B688">
        <v>2737364</v>
      </c>
      <c r="C688" t="s">
        <v>3314</v>
      </c>
      <c r="D688" t="s">
        <v>3315</v>
      </c>
      <c r="E688" t="s">
        <v>3316</v>
      </c>
      <c r="G688" t="s">
        <v>458</v>
      </c>
      <c r="H688" t="s">
        <v>459</v>
      </c>
      <c r="J688" t="s">
        <v>460</v>
      </c>
      <c r="L688" t="s">
        <v>159</v>
      </c>
      <c r="M688" t="s">
        <v>140</v>
      </c>
      <c r="R688" t="s">
        <v>3314</v>
      </c>
      <c r="W688" t="s">
        <v>3316</v>
      </c>
      <c r="X688" t="s">
        <v>2400</v>
      </c>
      <c r="Y688" t="s">
        <v>462</v>
      </c>
      <c r="Z688" t="s">
        <v>143</v>
      </c>
      <c r="AA688" t="s">
        <v>476</v>
      </c>
      <c r="AB688" t="s">
        <v>145</v>
      </c>
      <c r="AC688" t="s">
        <v>146</v>
      </c>
      <c r="AD688" t="s">
        <v>140</v>
      </c>
      <c r="AE688" t="s">
        <v>147</v>
      </c>
      <c r="AF688" t="s">
        <v>464</v>
      </c>
      <c r="AG688" t="s">
        <v>149</v>
      </c>
    </row>
    <row r="689" spans="1:33" x14ac:dyDescent="0.25">
      <c r="A689">
        <v>1629267604</v>
      </c>
      <c r="B689">
        <v>3572947</v>
      </c>
      <c r="C689" t="s">
        <v>3317</v>
      </c>
      <c r="D689" t="s">
        <v>3318</v>
      </c>
      <c r="E689" t="s">
        <v>3319</v>
      </c>
      <c r="G689" t="s">
        <v>458</v>
      </c>
      <c r="H689" t="s">
        <v>459</v>
      </c>
      <c r="J689" t="s">
        <v>460</v>
      </c>
      <c r="L689" t="s">
        <v>139</v>
      </c>
      <c r="M689" t="s">
        <v>140</v>
      </c>
      <c r="R689" t="s">
        <v>3317</v>
      </c>
      <c r="W689" t="s">
        <v>3319</v>
      </c>
      <c r="X689" t="s">
        <v>461</v>
      </c>
      <c r="Y689" t="s">
        <v>462</v>
      </c>
      <c r="Z689" t="s">
        <v>143</v>
      </c>
      <c r="AA689" t="s">
        <v>498</v>
      </c>
      <c r="AB689" t="s">
        <v>145</v>
      </c>
      <c r="AC689" t="s">
        <v>146</v>
      </c>
      <c r="AD689" t="s">
        <v>140</v>
      </c>
      <c r="AE689" t="s">
        <v>147</v>
      </c>
      <c r="AF689" t="s">
        <v>464</v>
      </c>
      <c r="AG689" t="s">
        <v>149</v>
      </c>
    </row>
    <row r="690" spans="1:33" x14ac:dyDescent="0.25">
      <c r="A690">
        <v>1154327161</v>
      </c>
      <c r="B690">
        <v>2799719</v>
      </c>
      <c r="C690" t="s">
        <v>3320</v>
      </c>
      <c r="D690" t="s">
        <v>3321</v>
      </c>
      <c r="E690" t="s">
        <v>3322</v>
      </c>
      <c r="G690" t="s">
        <v>458</v>
      </c>
      <c r="H690" t="s">
        <v>459</v>
      </c>
      <c r="J690" t="s">
        <v>460</v>
      </c>
      <c r="L690" t="s">
        <v>159</v>
      </c>
      <c r="M690" t="s">
        <v>140</v>
      </c>
      <c r="R690" t="s">
        <v>3320</v>
      </c>
      <c r="W690" t="s">
        <v>3323</v>
      </c>
      <c r="X690" t="s">
        <v>493</v>
      </c>
      <c r="Y690" t="s">
        <v>462</v>
      </c>
      <c r="Z690" t="s">
        <v>143</v>
      </c>
      <c r="AA690" t="s">
        <v>494</v>
      </c>
      <c r="AB690" t="s">
        <v>145</v>
      </c>
      <c r="AC690" t="s">
        <v>146</v>
      </c>
      <c r="AD690" t="s">
        <v>140</v>
      </c>
      <c r="AE690" t="s">
        <v>147</v>
      </c>
      <c r="AF690" t="s">
        <v>464</v>
      </c>
      <c r="AG690" t="s">
        <v>149</v>
      </c>
    </row>
    <row r="691" spans="1:33" x14ac:dyDescent="0.25">
      <c r="A691">
        <v>1093941205</v>
      </c>
      <c r="B691">
        <v>3483290</v>
      </c>
      <c r="C691" t="s">
        <v>3324</v>
      </c>
      <c r="D691" t="s">
        <v>3325</v>
      </c>
      <c r="E691" t="s">
        <v>3326</v>
      </c>
      <c r="G691" t="s">
        <v>458</v>
      </c>
      <c r="H691" t="s">
        <v>459</v>
      </c>
      <c r="J691" t="s">
        <v>460</v>
      </c>
      <c r="L691" t="s">
        <v>474</v>
      </c>
      <c r="M691" t="s">
        <v>140</v>
      </c>
      <c r="R691" t="s">
        <v>3324</v>
      </c>
      <c r="W691" t="s">
        <v>3326</v>
      </c>
      <c r="X691" t="s">
        <v>3327</v>
      </c>
      <c r="Y691" t="s">
        <v>462</v>
      </c>
      <c r="Z691" t="s">
        <v>143</v>
      </c>
      <c r="AA691" t="s">
        <v>476</v>
      </c>
      <c r="AB691" t="s">
        <v>145</v>
      </c>
      <c r="AC691" t="s">
        <v>146</v>
      </c>
      <c r="AD691" t="s">
        <v>140</v>
      </c>
      <c r="AE691" t="s">
        <v>147</v>
      </c>
      <c r="AF691" t="s">
        <v>464</v>
      </c>
      <c r="AG691" t="s">
        <v>149</v>
      </c>
    </row>
    <row r="692" spans="1:33" x14ac:dyDescent="0.25">
      <c r="A692">
        <v>1265690556</v>
      </c>
      <c r="B692">
        <v>3044213</v>
      </c>
      <c r="C692" t="s">
        <v>3328</v>
      </c>
      <c r="D692" t="s">
        <v>3329</v>
      </c>
      <c r="E692" t="s">
        <v>3330</v>
      </c>
      <c r="G692" t="s">
        <v>458</v>
      </c>
      <c r="H692" t="s">
        <v>459</v>
      </c>
      <c r="J692" t="s">
        <v>460</v>
      </c>
      <c r="L692" t="s">
        <v>165</v>
      </c>
      <c r="M692" t="s">
        <v>193</v>
      </c>
      <c r="R692" t="s">
        <v>3328</v>
      </c>
      <c r="W692" t="s">
        <v>3331</v>
      </c>
      <c r="X692" t="s">
        <v>3332</v>
      </c>
      <c r="Y692" t="s">
        <v>462</v>
      </c>
      <c r="Z692" t="s">
        <v>143</v>
      </c>
      <c r="AA692" t="s">
        <v>3333</v>
      </c>
      <c r="AB692" t="s">
        <v>145</v>
      </c>
      <c r="AC692" t="s">
        <v>146</v>
      </c>
      <c r="AD692" t="s">
        <v>140</v>
      </c>
      <c r="AE692" t="s">
        <v>147</v>
      </c>
      <c r="AF692" t="s">
        <v>464</v>
      </c>
      <c r="AG692" t="s">
        <v>149</v>
      </c>
    </row>
    <row r="693" spans="1:33" x14ac:dyDescent="0.25">
      <c r="A693">
        <v>1912090101</v>
      </c>
      <c r="B693">
        <v>1276104</v>
      </c>
      <c r="C693" t="s">
        <v>3334</v>
      </c>
      <c r="D693" t="s">
        <v>3335</v>
      </c>
      <c r="E693" t="s">
        <v>3336</v>
      </c>
      <c r="G693" t="s">
        <v>458</v>
      </c>
      <c r="H693" t="s">
        <v>459</v>
      </c>
      <c r="J693" t="s">
        <v>460</v>
      </c>
      <c r="L693" t="s">
        <v>159</v>
      </c>
      <c r="M693" t="s">
        <v>140</v>
      </c>
      <c r="R693" t="s">
        <v>3334</v>
      </c>
      <c r="W693" t="s">
        <v>3336</v>
      </c>
      <c r="X693" t="s">
        <v>3337</v>
      </c>
      <c r="Y693" t="s">
        <v>3338</v>
      </c>
      <c r="Z693" t="s">
        <v>143</v>
      </c>
      <c r="AA693" t="s">
        <v>3339</v>
      </c>
      <c r="AB693" t="s">
        <v>145</v>
      </c>
      <c r="AC693" t="s">
        <v>146</v>
      </c>
      <c r="AD693" t="s">
        <v>140</v>
      </c>
      <c r="AE693" t="s">
        <v>147</v>
      </c>
      <c r="AF693" t="s">
        <v>464</v>
      </c>
      <c r="AG693" t="s">
        <v>149</v>
      </c>
    </row>
    <row r="694" spans="1:33" x14ac:dyDescent="0.25">
      <c r="A694">
        <v>1942353255</v>
      </c>
      <c r="B694">
        <v>1202464</v>
      </c>
      <c r="C694" t="s">
        <v>3340</v>
      </c>
      <c r="D694" t="s">
        <v>3341</v>
      </c>
      <c r="E694" t="s">
        <v>3342</v>
      </c>
      <c r="G694" t="s">
        <v>1832</v>
      </c>
      <c r="H694" t="s">
        <v>1833</v>
      </c>
      <c r="J694" t="s">
        <v>1834</v>
      </c>
      <c r="L694" t="s">
        <v>165</v>
      </c>
      <c r="M694" t="s">
        <v>140</v>
      </c>
      <c r="R694" t="s">
        <v>3340</v>
      </c>
      <c r="W694" t="s">
        <v>3342</v>
      </c>
      <c r="X694" t="s">
        <v>1835</v>
      </c>
      <c r="Y694" t="s">
        <v>1836</v>
      </c>
      <c r="Z694" t="s">
        <v>143</v>
      </c>
      <c r="AA694" t="s">
        <v>1837</v>
      </c>
      <c r="AB694" t="s">
        <v>145</v>
      </c>
      <c r="AC694" t="s">
        <v>146</v>
      </c>
      <c r="AD694" t="s">
        <v>140</v>
      </c>
      <c r="AE694" t="s">
        <v>147</v>
      </c>
      <c r="AF694" t="s">
        <v>148</v>
      </c>
      <c r="AG694" t="s">
        <v>149</v>
      </c>
    </row>
    <row r="695" spans="1:33" x14ac:dyDescent="0.25">
      <c r="B695">
        <v>3480366</v>
      </c>
      <c r="C695" t="s">
        <v>3343</v>
      </c>
      <c r="D695" t="s">
        <v>3344</v>
      </c>
      <c r="E695" t="s">
        <v>3343</v>
      </c>
      <c r="G695" t="s">
        <v>749</v>
      </c>
      <c r="H695" t="s">
        <v>3095</v>
      </c>
      <c r="J695" t="s">
        <v>751</v>
      </c>
      <c r="L695" t="s">
        <v>95</v>
      </c>
      <c r="M695" t="s">
        <v>140</v>
      </c>
      <c r="W695" t="s">
        <v>3343</v>
      </c>
      <c r="X695" t="s">
        <v>3201</v>
      </c>
      <c r="Y695" t="s">
        <v>321</v>
      </c>
      <c r="Z695" t="s">
        <v>143</v>
      </c>
      <c r="AA695" t="s">
        <v>756</v>
      </c>
      <c r="AB695" t="s">
        <v>538</v>
      </c>
      <c r="AC695" t="s">
        <v>146</v>
      </c>
      <c r="AD695" t="s">
        <v>140</v>
      </c>
      <c r="AE695" t="s">
        <v>147</v>
      </c>
      <c r="AF695" t="s">
        <v>214</v>
      </c>
      <c r="AG695" t="s">
        <v>149</v>
      </c>
    </row>
    <row r="696" spans="1:33" x14ac:dyDescent="0.25">
      <c r="B696">
        <v>2702409</v>
      </c>
      <c r="C696" t="s">
        <v>3345</v>
      </c>
      <c r="D696" t="s">
        <v>3346</v>
      </c>
      <c r="E696" t="s">
        <v>3345</v>
      </c>
      <c r="F696">
        <v>237150954</v>
      </c>
      <c r="G696" t="s">
        <v>1149</v>
      </c>
      <c r="H696" t="s">
        <v>1266</v>
      </c>
      <c r="J696" t="s">
        <v>1150</v>
      </c>
      <c r="L696" t="s">
        <v>95</v>
      </c>
      <c r="M696" t="s">
        <v>193</v>
      </c>
      <c r="W696" t="s">
        <v>3345</v>
      </c>
      <c r="X696" t="s">
        <v>1117</v>
      </c>
      <c r="Y696" t="s">
        <v>1152</v>
      </c>
      <c r="Z696" t="s">
        <v>143</v>
      </c>
      <c r="AA696" t="s">
        <v>3347</v>
      </c>
      <c r="AB696" t="s">
        <v>538</v>
      </c>
      <c r="AC696" t="s">
        <v>146</v>
      </c>
      <c r="AD696" t="s">
        <v>140</v>
      </c>
      <c r="AE696" t="s">
        <v>147</v>
      </c>
      <c r="AF696" t="s">
        <v>1153</v>
      </c>
      <c r="AG696" t="s">
        <v>149</v>
      </c>
    </row>
    <row r="697" spans="1:33" x14ac:dyDescent="0.25">
      <c r="B697">
        <v>2249874</v>
      </c>
      <c r="C697" t="s">
        <v>3348</v>
      </c>
      <c r="D697" t="s">
        <v>3349</v>
      </c>
      <c r="E697" t="s">
        <v>3348</v>
      </c>
      <c r="F697">
        <v>237150954</v>
      </c>
      <c r="G697" t="s">
        <v>1149</v>
      </c>
      <c r="H697" t="s">
        <v>1266</v>
      </c>
      <c r="J697" t="s">
        <v>1150</v>
      </c>
      <c r="L697" t="s">
        <v>95</v>
      </c>
      <c r="M697" t="s">
        <v>193</v>
      </c>
      <c r="W697" t="s">
        <v>3348</v>
      </c>
      <c r="X697" t="s">
        <v>1061</v>
      </c>
      <c r="Y697" t="s">
        <v>1152</v>
      </c>
      <c r="Z697" t="s">
        <v>143</v>
      </c>
      <c r="AA697" t="s">
        <v>3347</v>
      </c>
      <c r="AB697" t="s">
        <v>538</v>
      </c>
      <c r="AC697" t="s">
        <v>146</v>
      </c>
      <c r="AD697" t="s">
        <v>140</v>
      </c>
      <c r="AE697" t="s">
        <v>147</v>
      </c>
      <c r="AF697" t="s">
        <v>1153</v>
      </c>
      <c r="AG697" t="s">
        <v>149</v>
      </c>
    </row>
    <row r="698" spans="1:33" x14ac:dyDescent="0.25">
      <c r="B698">
        <v>314998</v>
      </c>
      <c r="C698" t="s">
        <v>446</v>
      </c>
      <c r="D698" t="s">
        <v>447</v>
      </c>
      <c r="E698" t="s">
        <v>448</v>
      </c>
      <c r="G698" t="s">
        <v>449</v>
      </c>
      <c r="H698" t="s">
        <v>3350</v>
      </c>
      <c r="J698" t="s">
        <v>450</v>
      </c>
      <c r="L698" t="s">
        <v>451</v>
      </c>
      <c r="M698" t="s">
        <v>193</v>
      </c>
      <c r="W698" t="s">
        <v>446</v>
      </c>
      <c r="X698" t="s">
        <v>3351</v>
      </c>
      <c r="Y698" t="s">
        <v>225</v>
      </c>
      <c r="Z698" t="s">
        <v>143</v>
      </c>
      <c r="AA698" t="s">
        <v>226</v>
      </c>
      <c r="AB698" t="s">
        <v>453</v>
      </c>
      <c r="AC698" t="s">
        <v>146</v>
      </c>
      <c r="AD698" t="s">
        <v>140</v>
      </c>
      <c r="AE698" t="s">
        <v>147</v>
      </c>
      <c r="AF698" t="s">
        <v>214</v>
      </c>
      <c r="AG698" t="s">
        <v>149</v>
      </c>
    </row>
    <row r="699" spans="1:33" x14ac:dyDescent="0.25">
      <c r="B699">
        <v>953677</v>
      </c>
      <c r="C699" t="s">
        <v>3352</v>
      </c>
      <c r="D699" t="s">
        <v>3353</v>
      </c>
      <c r="E699" t="s">
        <v>3352</v>
      </c>
      <c r="G699" t="s">
        <v>3354</v>
      </c>
      <c r="H699" t="s">
        <v>3355</v>
      </c>
      <c r="J699" t="s">
        <v>3356</v>
      </c>
      <c r="L699" t="s">
        <v>95</v>
      </c>
      <c r="M699" t="s">
        <v>140</v>
      </c>
      <c r="W699" t="s">
        <v>3357</v>
      </c>
      <c r="X699" t="s">
        <v>3358</v>
      </c>
      <c r="Y699" t="s">
        <v>462</v>
      </c>
      <c r="Z699" t="s">
        <v>143</v>
      </c>
      <c r="AA699" t="s">
        <v>3359</v>
      </c>
      <c r="AB699" t="s">
        <v>538</v>
      </c>
      <c r="AC699" t="s">
        <v>146</v>
      </c>
      <c r="AD699" t="s">
        <v>140</v>
      </c>
      <c r="AE699" t="s">
        <v>147</v>
      </c>
      <c r="AF699" t="s">
        <v>464</v>
      </c>
      <c r="AG699" t="s">
        <v>149</v>
      </c>
    </row>
    <row r="700" spans="1:33" x14ac:dyDescent="0.25">
      <c r="A700">
        <v>1811254667</v>
      </c>
      <c r="B700">
        <v>3479623</v>
      </c>
      <c r="C700" t="s">
        <v>3360</v>
      </c>
      <c r="D700" t="s">
        <v>3361</v>
      </c>
      <c r="E700" t="s">
        <v>3362</v>
      </c>
      <c r="G700" t="s">
        <v>1832</v>
      </c>
      <c r="H700" t="s">
        <v>1833</v>
      </c>
      <c r="J700" t="s">
        <v>1834</v>
      </c>
      <c r="L700" t="s">
        <v>159</v>
      </c>
      <c r="M700" t="s">
        <v>140</v>
      </c>
      <c r="R700" t="s">
        <v>3360</v>
      </c>
      <c r="W700" t="s">
        <v>3362</v>
      </c>
      <c r="X700" t="s">
        <v>3363</v>
      </c>
      <c r="Y700" t="s">
        <v>279</v>
      </c>
      <c r="Z700" t="s">
        <v>143</v>
      </c>
      <c r="AA700" t="s">
        <v>3364</v>
      </c>
      <c r="AB700" t="s">
        <v>145</v>
      </c>
      <c r="AC700" t="s">
        <v>146</v>
      </c>
      <c r="AD700" t="s">
        <v>140</v>
      </c>
      <c r="AE700" t="s">
        <v>147</v>
      </c>
      <c r="AF700" t="s">
        <v>148</v>
      </c>
      <c r="AG700" t="s">
        <v>149</v>
      </c>
    </row>
    <row r="701" spans="1:33" x14ac:dyDescent="0.25">
      <c r="A701">
        <v>1750488763</v>
      </c>
      <c r="B701">
        <v>3881596</v>
      </c>
      <c r="C701" t="s">
        <v>3365</v>
      </c>
      <c r="D701" t="s">
        <v>3366</v>
      </c>
      <c r="E701" t="s">
        <v>3367</v>
      </c>
      <c r="G701" t="s">
        <v>1832</v>
      </c>
      <c r="H701" t="s">
        <v>1833</v>
      </c>
      <c r="J701" t="s">
        <v>1834</v>
      </c>
      <c r="L701" t="s">
        <v>165</v>
      </c>
      <c r="M701" t="s">
        <v>140</v>
      </c>
      <c r="R701" t="s">
        <v>3365</v>
      </c>
      <c r="W701" t="s">
        <v>3367</v>
      </c>
      <c r="X701" t="s">
        <v>3264</v>
      </c>
      <c r="Y701" t="s">
        <v>1152</v>
      </c>
      <c r="Z701" t="s">
        <v>143</v>
      </c>
      <c r="AA701" t="s">
        <v>3265</v>
      </c>
      <c r="AB701" t="s">
        <v>145</v>
      </c>
      <c r="AC701" t="s">
        <v>146</v>
      </c>
      <c r="AD701" t="s">
        <v>140</v>
      </c>
      <c r="AE701" t="s">
        <v>147</v>
      </c>
      <c r="AF701" t="s">
        <v>148</v>
      </c>
      <c r="AG701" t="s">
        <v>149</v>
      </c>
    </row>
    <row r="702" spans="1:33" x14ac:dyDescent="0.25">
      <c r="A702">
        <v>1639109747</v>
      </c>
      <c r="B702">
        <v>3353931</v>
      </c>
      <c r="C702" t="s">
        <v>3368</v>
      </c>
      <c r="D702" t="s">
        <v>3369</v>
      </c>
      <c r="E702" t="s">
        <v>3368</v>
      </c>
      <c r="G702" t="s">
        <v>1832</v>
      </c>
      <c r="H702" t="s">
        <v>1833</v>
      </c>
      <c r="J702" t="s">
        <v>1834</v>
      </c>
      <c r="L702" t="s">
        <v>2394</v>
      </c>
      <c r="M702" t="s">
        <v>140</v>
      </c>
      <c r="R702" t="s">
        <v>3368</v>
      </c>
      <c r="W702" t="s">
        <v>3370</v>
      </c>
      <c r="X702" t="s">
        <v>1835</v>
      </c>
      <c r="Y702" t="s">
        <v>1836</v>
      </c>
      <c r="Z702" t="s">
        <v>143</v>
      </c>
      <c r="AA702" t="s">
        <v>1837</v>
      </c>
      <c r="AB702" t="s">
        <v>145</v>
      </c>
      <c r="AC702" t="s">
        <v>146</v>
      </c>
      <c r="AD702" t="s">
        <v>140</v>
      </c>
      <c r="AE702" t="s">
        <v>147</v>
      </c>
      <c r="AF702" t="s">
        <v>148</v>
      </c>
      <c r="AG702" t="s">
        <v>149</v>
      </c>
    </row>
    <row r="703" spans="1:33" x14ac:dyDescent="0.25">
      <c r="A703">
        <v>1689666729</v>
      </c>
      <c r="B703">
        <v>2170616</v>
      </c>
      <c r="C703" t="s">
        <v>3371</v>
      </c>
      <c r="D703" t="s">
        <v>3372</v>
      </c>
      <c r="E703" t="s">
        <v>3373</v>
      </c>
      <c r="G703" t="s">
        <v>1832</v>
      </c>
      <c r="H703" t="s">
        <v>1833</v>
      </c>
      <c r="J703" t="s">
        <v>1834</v>
      </c>
      <c r="L703" t="s">
        <v>159</v>
      </c>
      <c r="M703" t="s">
        <v>140</v>
      </c>
      <c r="R703" t="s">
        <v>3371</v>
      </c>
      <c r="W703" t="s">
        <v>3374</v>
      </c>
      <c r="X703" t="s">
        <v>3375</v>
      </c>
      <c r="Y703" t="s">
        <v>279</v>
      </c>
      <c r="Z703" t="s">
        <v>143</v>
      </c>
      <c r="AA703" t="s">
        <v>1858</v>
      </c>
      <c r="AB703" t="s">
        <v>145</v>
      </c>
      <c r="AC703" t="s">
        <v>146</v>
      </c>
      <c r="AD703" t="s">
        <v>140</v>
      </c>
      <c r="AE703" t="s">
        <v>147</v>
      </c>
      <c r="AF703" t="s">
        <v>148</v>
      </c>
      <c r="AG703" t="s">
        <v>149</v>
      </c>
    </row>
    <row r="704" spans="1:33" x14ac:dyDescent="0.25">
      <c r="A704">
        <v>1346232477</v>
      </c>
      <c r="B704">
        <v>484831</v>
      </c>
      <c r="C704" t="s">
        <v>3376</v>
      </c>
      <c r="D704" t="s">
        <v>3377</v>
      </c>
      <c r="E704" t="s">
        <v>3378</v>
      </c>
      <c r="G704" t="s">
        <v>1832</v>
      </c>
      <c r="H704" t="s">
        <v>1833</v>
      </c>
      <c r="J704" t="s">
        <v>1834</v>
      </c>
      <c r="L704" t="s">
        <v>139</v>
      </c>
      <c r="M704" t="s">
        <v>140</v>
      </c>
      <c r="R704" t="s">
        <v>3376</v>
      </c>
      <c r="W704" t="s">
        <v>3379</v>
      </c>
      <c r="X704" t="s">
        <v>3380</v>
      </c>
      <c r="Y704" t="s">
        <v>279</v>
      </c>
      <c r="Z704" t="s">
        <v>143</v>
      </c>
      <c r="AA704" t="s">
        <v>1858</v>
      </c>
      <c r="AB704" t="s">
        <v>145</v>
      </c>
      <c r="AC704" t="s">
        <v>146</v>
      </c>
      <c r="AD704" t="s">
        <v>140</v>
      </c>
      <c r="AE704" t="s">
        <v>147</v>
      </c>
      <c r="AF704" t="s">
        <v>148</v>
      </c>
      <c r="AG704" t="s">
        <v>149</v>
      </c>
    </row>
    <row r="705" spans="1:33" x14ac:dyDescent="0.25">
      <c r="A705">
        <v>1912050238</v>
      </c>
      <c r="B705">
        <v>1971677</v>
      </c>
      <c r="C705" t="s">
        <v>3381</v>
      </c>
      <c r="D705" t="s">
        <v>3382</v>
      </c>
      <c r="E705" t="s">
        <v>3383</v>
      </c>
      <c r="G705" t="s">
        <v>1832</v>
      </c>
      <c r="H705" t="s">
        <v>1833</v>
      </c>
      <c r="J705" t="s">
        <v>1834</v>
      </c>
      <c r="L705" t="s">
        <v>165</v>
      </c>
      <c r="M705" t="s">
        <v>140</v>
      </c>
      <c r="R705" t="s">
        <v>3381</v>
      </c>
      <c r="W705" t="s">
        <v>3383</v>
      </c>
      <c r="X705" t="s">
        <v>3384</v>
      </c>
      <c r="Y705" t="s">
        <v>3385</v>
      </c>
      <c r="Z705" t="s">
        <v>143</v>
      </c>
      <c r="AA705" t="s">
        <v>3386</v>
      </c>
      <c r="AB705" t="s">
        <v>145</v>
      </c>
      <c r="AC705" t="s">
        <v>146</v>
      </c>
      <c r="AD705" t="s">
        <v>140</v>
      </c>
      <c r="AE705" t="s">
        <v>147</v>
      </c>
      <c r="AF705" t="s">
        <v>148</v>
      </c>
      <c r="AG705" t="s">
        <v>149</v>
      </c>
    </row>
    <row r="706" spans="1:33" x14ac:dyDescent="0.25">
      <c r="A706">
        <v>1588976484</v>
      </c>
      <c r="B706">
        <v>3272617</v>
      </c>
      <c r="C706" t="s">
        <v>3387</v>
      </c>
      <c r="D706" t="s">
        <v>3388</v>
      </c>
      <c r="E706" t="s">
        <v>3389</v>
      </c>
      <c r="G706" t="s">
        <v>1832</v>
      </c>
      <c r="H706" t="s">
        <v>1833</v>
      </c>
      <c r="J706" t="s">
        <v>1834</v>
      </c>
      <c r="L706" t="s">
        <v>474</v>
      </c>
      <c r="M706" t="s">
        <v>140</v>
      </c>
      <c r="R706" t="s">
        <v>3387</v>
      </c>
      <c r="W706" t="s">
        <v>3389</v>
      </c>
      <c r="X706" t="s">
        <v>3264</v>
      </c>
      <c r="Y706" t="s">
        <v>1152</v>
      </c>
      <c r="Z706" t="s">
        <v>143</v>
      </c>
      <c r="AA706" t="s">
        <v>3265</v>
      </c>
      <c r="AB706" t="s">
        <v>145</v>
      </c>
      <c r="AC706" t="s">
        <v>146</v>
      </c>
      <c r="AD706" t="s">
        <v>140</v>
      </c>
      <c r="AE706" t="s">
        <v>147</v>
      </c>
      <c r="AF706" t="s">
        <v>148</v>
      </c>
      <c r="AG706" t="s">
        <v>149</v>
      </c>
    </row>
    <row r="707" spans="1:33" x14ac:dyDescent="0.25">
      <c r="A707">
        <v>1023165172</v>
      </c>
      <c r="B707">
        <v>3768123</v>
      </c>
      <c r="C707" t="s">
        <v>3390</v>
      </c>
      <c r="D707" t="s">
        <v>3391</v>
      </c>
      <c r="E707" t="s">
        <v>3392</v>
      </c>
      <c r="G707" t="s">
        <v>1832</v>
      </c>
      <c r="H707" t="s">
        <v>1833</v>
      </c>
      <c r="J707" t="s">
        <v>1834</v>
      </c>
      <c r="L707" t="s">
        <v>159</v>
      </c>
      <c r="M707" t="s">
        <v>140</v>
      </c>
      <c r="R707" t="s">
        <v>3393</v>
      </c>
      <c r="W707" t="s">
        <v>3392</v>
      </c>
      <c r="X707" t="s">
        <v>1857</v>
      </c>
      <c r="Y707" t="s">
        <v>279</v>
      </c>
      <c r="Z707" t="s">
        <v>143</v>
      </c>
      <c r="AA707" t="s">
        <v>1858</v>
      </c>
      <c r="AB707" t="s">
        <v>145</v>
      </c>
      <c r="AC707" t="s">
        <v>146</v>
      </c>
      <c r="AD707" t="s">
        <v>140</v>
      </c>
      <c r="AE707" t="s">
        <v>147</v>
      </c>
      <c r="AF707" t="s">
        <v>148</v>
      </c>
      <c r="AG707" t="s">
        <v>149</v>
      </c>
    </row>
    <row r="708" spans="1:33" x14ac:dyDescent="0.25">
      <c r="A708">
        <v>1437286648</v>
      </c>
      <c r="B708">
        <v>2506238</v>
      </c>
      <c r="C708" t="s">
        <v>3394</v>
      </c>
      <c r="D708" t="s">
        <v>3395</v>
      </c>
      <c r="E708" t="s">
        <v>3396</v>
      </c>
      <c r="G708" t="s">
        <v>1832</v>
      </c>
      <c r="H708" t="s">
        <v>1833</v>
      </c>
      <c r="J708" t="s">
        <v>1834</v>
      </c>
      <c r="L708" t="s">
        <v>165</v>
      </c>
      <c r="M708" t="s">
        <v>140</v>
      </c>
      <c r="R708" t="s">
        <v>3394</v>
      </c>
      <c r="W708" t="s">
        <v>3396</v>
      </c>
      <c r="X708" t="s">
        <v>1835</v>
      </c>
      <c r="Y708" t="s">
        <v>1836</v>
      </c>
      <c r="Z708" t="s">
        <v>143</v>
      </c>
      <c r="AA708" t="s">
        <v>1837</v>
      </c>
      <c r="AB708" t="s">
        <v>145</v>
      </c>
      <c r="AC708" t="s">
        <v>146</v>
      </c>
      <c r="AD708" t="s">
        <v>140</v>
      </c>
      <c r="AE708" t="s">
        <v>147</v>
      </c>
      <c r="AF708" t="s">
        <v>148</v>
      </c>
      <c r="AG708" t="s">
        <v>149</v>
      </c>
    </row>
    <row r="709" spans="1:33" x14ac:dyDescent="0.25">
      <c r="A709">
        <v>1114928165</v>
      </c>
      <c r="B709">
        <v>2506361</v>
      </c>
      <c r="C709" t="s">
        <v>3397</v>
      </c>
      <c r="D709" t="s">
        <v>3398</v>
      </c>
      <c r="E709" t="s">
        <v>3399</v>
      </c>
      <c r="G709" t="s">
        <v>1832</v>
      </c>
      <c r="H709" t="s">
        <v>1833</v>
      </c>
      <c r="J709" t="s">
        <v>1834</v>
      </c>
      <c r="L709" t="s">
        <v>139</v>
      </c>
      <c r="M709" t="s">
        <v>140</v>
      </c>
      <c r="R709" t="s">
        <v>3397</v>
      </c>
      <c r="W709" t="s">
        <v>3399</v>
      </c>
      <c r="X709" t="s">
        <v>3400</v>
      </c>
      <c r="Y709" t="s">
        <v>279</v>
      </c>
      <c r="Z709" t="s">
        <v>143</v>
      </c>
      <c r="AA709" t="s">
        <v>3401</v>
      </c>
      <c r="AB709" t="s">
        <v>145</v>
      </c>
      <c r="AC709" t="s">
        <v>146</v>
      </c>
      <c r="AD709" t="s">
        <v>140</v>
      </c>
      <c r="AE709" t="s">
        <v>147</v>
      </c>
      <c r="AF709" t="s">
        <v>148</v>
      </c>
      <c r="AG709" t="s">
        <v>149</v>
      </c>
    </row>
    <row r="710" spans="1:33" x14ac:dyDescent="0.25">
      <c r="A710">
        <v>1205963451</v>
      </c>
      <c r="B710">
        <v>656304</v>
      </c>
      <c r="C710" t="s">
        <v>3402</v>
      </c>
      <c r="D710" t="s">
        <v>3403</v>
      </c>
      <c r="E710" t="s">
        <v>3404</v>
      </c>
      <c r="G710" t="s">
        <v>1832</v>
      </c>
      <c r="H710" t="s">
        <v>1833</v>
      </c>
      <c r="J710" t="s">
        <v>1834</v>
      </c>
      <c r="L710" t="s">
        <v>165</v>
      </c>
      <c r="M710" t="s">
        <v>140</v>
      </c>
      <c r="R710" t="s">
        <v>3402</v>
      </c>
      <c r="W710" t="s">
        <v>3405</v>
      </c>
      <c r="X710" t="s">
        <v>1835</v>
      </c>
      <c r="Y710" t="s">
        <v>1836</v>
      </c>
      <c r="Z710" t="s">
        <v>143</v>
      </c>
      <c r="AA710" t="s">
        <v>1837</v>
      </c>
      <c r="AB710" t="s">
        <v>145</v>
      </c>
      <c r="AC710" t="s">
        <v>146</v>
      </c>
      <c r="AD710" t="s">
        <v>140</v>
      </c>
      <c r="AE710" t="s">
        <v>147</v>
      </c>
      <c r="AF710" t="s">
        <v>148</v>
      </c>
      <c r="AG710" t="s">
        <v>149</v>
      </c>
    </row>
    <row r="711" spans="1:33" x14ac:dyDescent="0.25">
      <c r="A711">
        <v>1407906969</v>
      </c>
      <c r="B711">
        <v>2021016</v>
      </c>
      <c r="C711" t="s">
        <v>3406</v>
      </c>
      <c r="D711" t="s">
        <v>3407</v>
      </c>
      <c r="E711" t="s">
        <v>3408</v>
      </c>
      <c r="G711" t="s">
        <v>1832</v>
      </c>
      <c r="H711" t="s">
        <v>1833</v>
      </c>
      <c r="J711" t="s">
        <v>1834</v>
      </c>
      <c r="L711" t="s">
        <v>165</v>
      </c>
      <c r="M711" t="s">
        <v>140</v>
      </c>
      <c r="R711" t="s">
        <v>3406</v>
      </c>
      <c r="W711" t="s">
        <v>3408</v>
      </c>
      <c r="X711" t="s">
        <v>3264</v>
      </c>
      <c r="Y711" t="s">
        <v>1152</v>
      </c>
      <c r="Z711" t="s">
        <v>143</v>
      </c>
      <c r="AA711" t="s">
        <v>3265</v>
      </c>
      <c r="AB711" t="s">
        <v>145</v>
      </c>
      <c r="AC711" t="s">
        <v>146</v>
      </c>
      <c r="AD711" t="s">
        <v>140</v>
      </c>
      <c r="AE711" t="s">
        <v>147</v>
      </c>
      <c r="AF711" t="s">
        <v>148</v>
      </c>
      <c r="AG711" t="s">
        <v>149</v>
      </c>
    </row>
    <row r="712" spans="1:33" x14ac:dyDescent="0.25">
      <c r="A712">
        <v>1043397656</v>
      </c>
      <c r="B712">
        <v>3158385</v>
      </c>
      <c r="C712" t="s">
        <v>3409</v>
      </c>
      <c r="D712" t="s">
        <v>3410</v>
      </c>
      <c r="E712" t="s">
        <v>3411</v>
      </c>
      <c r="G712" t="s">
        <v>1832</v>
      </c>
      <c r="H712" t="s">
        <v>1833</v>
      </c>
      <c r="J712" t="s">
        <v>1834</v>
      </c>
      <c r="L712" t="s">
        <v>159</v>
      </c>
      <c r="M712" t="s">
        <v>140</v>
      </c>
      <c r="R712" t="s">
        <v>3409</v>
      </c>
      <c r="W712" t="s">
        <v>3412</v>
      </c>
      <c r="X712" t="s">
        <v>3413</v>
      </c>
      <c r="Y712" t="s">
        <v>142</v>
      </c>
      <c r="Z712" t="s">
        <v>143</v>
      </c>
      <c r="AA712" t="s">
        <v>167</v>
      </c>
      <c r="AB712" t="s">
        <v>145</v>
      </c>
      <c r="AC712" t="s">
        <v>146</v>
      </c>
      <c r="AD712" t="s">
        <v>140</v>
      </c>
      <c r="AE712" t="s">
        <v>147</v>
      </c>
      <c r="AF712" t="s">
        <v>148</v>
      </c>
      <c r="AG712" t="s">
        <v>149</v>
      </c>
    </row>
    <row r="713" spans="1:33" x14ac:dyDescent="0.25">
      <c r="A713">
        <v>1679732473</v>
      </c>
      <c r="B713">
        <v>3459661</v>
      </c>
      <c r="C713" t="s">
        <v>3414</v>
      </c>
      <c r="D713" t="s">
        <v>3415</v>
      </c>
      <c r="E713" t="s">
        <v>3416</v>
      </c>
      <c r="G713" t="s">
        <v>1832</v>
      </c>
      <c r="H713" t="s">
        <v>1833</v>
      </c>
      <c r="J713" t="s">
        <v>1834</v>
      </c>
      <c r="L713" t="s">
        <v>165</v>
      </c>
      <c r="M713" t="s">
        <v>140</v>
      </c>
      <c r="R713" t="s">
        <v>3414</v>
      </c>
      <c r="W713" t="s">
        <v>3417</v>
      </c>
      <c r="X713" t="s">
        <v>1835</v>
      </c>
      <c r="Y713" t="s">
        <v>1836</v>
      </c>
      <c r="Z713" t="s">
        <v>143</v>
      </c>
      <c r="AA713" t="s">
        <v>1837</v>
      </c>
      <c r="AB713" t="s">
        <v>145</v>
      </c>
      <c r="AC713" t="s">
        <v>146</v>
      </c>
      <c r="AD713" t="s">
        <v>140</v>
      </c>
      <c r="AE713" t="s">
        <v>147</v>
      </c>
      <c r="AF713" t="s">
        <v>148</v>
      </c>
      <c r="AG713" t="s">
        <v>149</v>
      </c>
    </row>
    <row r="714" spans="1:33" x14ac:dyDescent="0.25">
      <c r="C714" t="s">
        <v>649</v>
      </c>
      <c r="G714" t="s">
        <v>650</v>
      </c>
      <c r="H714" t="s">
        <v>651</v>
      </c>
      <c r="I714">
        <v>2245</v>
      </c>
      <c r="J714" t="s">
        <v>652</v>
      </c>
      <c r="K714" t="s">
        <v>2233</v>
      </c>
      <c r="L714" t="s">
        <v>540</v>
      </c>
      <c r="M714" t="s">
        <v>140</v>
      </c>
      <c r="N714" t="s">
        <v>3418</v>
      </c>
      <c r="O714" t="s">
        <v>2192</v>
      </c>
      <c r="P714" t="s">
        <v>143</v>
      </c>
      <c r="Q714">
        <v>12953</v>
      </c>
      <c r="AC714" t="s">
        <v>146</v>
      </c>
      <c r="AD714" t="s">
        <v>140</v>
      </c>
      <c r="AE714" t="s">
        <v>541</v>
      </c>
      <c r="AG714" t="s">
        <v>149</v>
      </c>
    </row>
    <row r="715" spans="1:33" x14ac:dyDescent="0.25">
      <c r="A715">
        <v>1538180351</v>
      </c>
      <c r="B715">
        <v>3008293</v>
      </c>
      <c r="C715" t="s">
        <v>3419</v>
      </c>
      <c r="D715" t="s">
        <v>3126</v>
      </c>
      <c r="E715" t="s">
        <v>3127</v>
      </c>
      <c r="G715" t="s">
        <v>1518</v>
      </c>
      <c r="H715" t="s">
        <v>1519</v>
      </c>
      <c r="J715" t="s">
        <v>1520</v>
      </c>
      <c r="L715" t="s">
        <v>1299</v>
      </c>
      <c r="M715" t="s">
        <v>193</v>
      </c>
      <c r="R715" t="s">
        <v>3420</v>
      </c>
      <c r="W715" t="s">
        <v>3127</v>
      </c>
      <c r="X715" t="s">
        <v>1795</v>
      </c>
      <c r="Y715" t="s">
        <v>1796</v>
      </c>
      <c r="Z715" t="s">
        <v>143</v>
      </c>
      <c r="AA715" t="s">
        <v>1797</v>
      </c>
      <c r="AB715" t="s">
        <v>453</v>
      </c>
      <c r="AC715" t="s">
        <v>146</v>
      </c>
      <c r="AD715" t="s">
        <v>140</v>
      </c>
      <c r="AE715" t="s">
        <v>147</v>
      </c>
      <c r="AF715" t="s">
        <v>214</v>
      </c>
      <c r="AG715" t="s">
        <v>149</v>
      </c>
    </row>
    <row r="716" spans="1:33" x14ac:dyDescent="0.25">
      <c r="C716" t="s">
        <v>51</v>
      </c>
      <c r="G716" t="s">
        <v>3421</v>
      </c>
      <c r="H716" t="s">
        <v>3422</v>
      </c>
      <c r="J716" t="s">
        <v>3423</v>
      </c>
      <c r="K716" t="s">
        <v>1464</v>
      </c>
      <c r="L716" t="s">
        <v>540</v>
      </c>
      <c r="M716" t="s">
        <v>140</v>
      </c>
      <c r="N716" t="s">
        <v>3424</v>
      </c>
      <c r="O716" t="s">
        <v>2228</v>
      </c>
      <c r="P716" t="s">
        <v>143</v>
      </c>
      <c r="Q716">
        <v>13669</v>
      </c>
      <c r="AC716" t="s">
        <v>146</v>
      </c>
      <c r="AD716" t="s">
        <v>140</v>
      </c>
      <c r="AE716" t="s">
        <v>541</v>
      </c>
      <c r="AG716" t="s">
        <v>149</v>
      </c>
    </row>
    <row r="717" spans="1:33" x14ac:dyDescent="0.25">
      <c r="A717">
        <v>1952309866</v>
      </c>
      <c r="C717" t="s">
        <v>3425</v>
      </c>
      <c r="G717" t="s">
        <v>3426</v>
      </c>
      <c r="H717" t="s">
        <v>3427</v>
      </c>
      <c r="I717">
        <v>204</v>
      </c>
      <c r="J717" t="s">
        <v>3428</v>
      </c>
      <c r="K717" t="s">
        <v>95</v>
      </c>
      <c r="L717" t="s">
        <v>544</v>
      </c>
      <c r="M717" t="s">
        <v>140</v>
      </c>
      <c r="R717" t="s">
        <v>3429</v>
      </c>
      <c r="S717" t="s">
        <v>3430</v>
      </c>
      <c r="T717" t="s">
        <v>225</v>
      </c>
      <c r="U717" t="s">
        <v>143</v>
      </c>
      <c r="V717">
        <v>128014558</v>
      </c>
      <c r="AC717" t="s">
        <v>146</v>
      </c>
      <c r="AD717" t="s">
        <v>140</v>
      </c>
      <c r="AE717" t="s">
        <v>558</v>
      </c>
      <c r="AG717" t="s">
        <v>149</v>
      </c>
    </row>
    <row r="718" spans="1:33" x14ac:dyDescent="0.25">
      <c r="A718">
        <v>1720415284</v>
      </c>
      <c r="C718" t="s">
        <v>3431</v>
      </c>
      <c r="G718" t="s">
        <v>3432</v>
      </c>
      <c r="H718" t="s">
        <v>3433</v>
      </c>
      <c r="J718" t="s">
        <v>3434</v>
      </c>
      <c r="K718" t="s">
        <v>95</v>
      </c>
      <c r="L718" t="s">
        <v>544</v>
      </c>
      <c r="M718" t="s">
        <v>140</v>
      </c>
      <c r="R718" t="s">
        <v>3435</v>
      </c>
      <c r="S718" t="s">
        <v>3436</v>
      </c>
      <c r="T718" t="s">
        <v>1995</v>
      </c>
      <c r="U718" t="s">
        <v>143</v>
      </c>
      <c r="V718">
        <v>128421424</v>
      </c>
      <c r="AC718" t="s">
        <v>146</v>
      </c>
      <c r="AD718" t="s">
        <v>140</v>
      </c>
      <c r="AE718" t="s">
        <v>558</v>
      </c>
      <c r="AG718" t="s">
        <v>149</v>
      </c>
    </row>
    <row r="719" spans="1:33" x14ac:dyDescent="0.25">
      <c r="B719">
        <v>891745</v>
      </c>
      <c r="C719" t="s">
        <v>3437</v>
      </c>
      <c r="D719" t="s">
        <v>3438</v>
      </c>
      <c r="E719" t="s">
        <v>3439</v>
      </c>
      <c r="G719" t="s">
        <v>3440</v>
      </c>
      <c r="H719" t="s">
        <v>3441</v>
      </c>
      <c r="J719" t="s">
        <v>3442</v>
      </c>
      <c r="L719" t="s">
        <v>95</v>
      </c>
      <c r="M719" t="s">
        <v>140</v>
      </c>
      <c r="W719" t="s">
        <v>3439</v>
      </c>
      <c r="X719" t="s">
        <v>3443</v>
      </c>
      <c r="Y719" t="s">
        <v>1995</v>
      </c>
      <c r="Z719" t="s">
        <v>143</v>
      </c>
      <c r="AA719" t="s">
        <v>3444</v>
      </c>
      <c r="AB719" t="s">
        <v>538</v>
      </c>
      <c r="AC719" t="s">
        <v>146</v>
      </c>
      <c r="AD719" t="s">
        <v>140</v>
      </c>
      <c r="AE719" t="s">
        <v>147</v>
      </c>
      <c r="AG719" t="s">
        <v>149</v>
      </c>
    </row>
    <row r="720" spans="1:33" x14ac:dyDescent="0.25">
      <c r="A720">
        <v>1497758080</v>
      </c>
      <c r="B720">
        <v>977028</v>
      </c>
      <c r="C720" t="s">
        <v>3445</v>
      </c>
      <c r="D720" t="s">
        <v>3446</v>
      </c>
      <c r="E720" t="s">
        <v>3447</v>
      </c>
      <c r="G720" t="s">
        <v>3448</v>
      </c>
      <c r="H720" t="s">
        <v>3449</v>
      </c>
      <c r="J720" t="s">
        <v>3450</v>
      </c>
      <c r="L720" t="s">
        <v>3451</v>
      </c>
      <c r="M720" t="s">
        <v>140</v>
      </c>
      <c r="R720" t="s">
        <v>3452</v>
      </c>
      <c r="W720" t="s">
        <v>3447</v>
      </c>
      <c r="X720" t="s">
        <v>3453</v>
      </c>
      <c r="Y720" t="s">
        <v>462</v>
      </c>
      <c r="Z720" t="s">
        <v>143</v>
      </c>
      <c r="AA720" t="s">
        <v>3454</v>
      </c>
      <c r="AB720" t="s">
        <v>1302</v>
      </c>
      <c r="AC720" t="s">
        <v>146</v>
      </c>
      <c r="AD720" t="s">
        <v>140</v>
      </c>
      <c r="AE720" t="s">
        <v>147</v>
      </c>
      <c r="AF720" t="s">
        <v>464</v>
      </c>
      <c r="AG720" t="s">
        <v>149</v>
      </c>
    </row>
    <row r="721" spans="1:33" x14ac:dyDescent="0.25">
      <c r="A721">
        <v>1417999053</v>
      </c>
      <c r="B721">
        <v>1081745</v>
      </c>
      <c r="C721" t="s">
        <v>3455</v>
      </c>
      <c r="D721" t="s">
        <v>3456</v>
      </c>
      <c r="E721" t="s">
        <v>3457</v>
      </c>
      <c r="G721" t="s">
        <v>3458</v>
      </c>
      <c r="H721" t="s">
        <v>3459</v>
      </c>
      <c r="J721" t="s">
        <v>3460</v>
      </c>
      <c r="L721" t="s">
        <v>21</v>
      </c>
      <c r="M721" t="s">
        <v>140</v>
      </c>
      <c r="R721" t="s">
        <v>3461</v>
      </c>
      <c r="W721" t="s">
        <v>3457</v>
      </c>
      <c r="X721" t="s">
        <v>3462</v>
      </c>
      <c r="Y721" t="s">
        <v>234</v>
      </c>
      <c r="Z721" t="s">
        <v>143</v>
      </c>
      <c r="AA721" t="s">
        <v>3463</v>
      </c>
      <c r="AB721" t="s">
        <v>1302</v>
      </c>
      <c r="AC721" t="s">
        <v>146</v>
      </c>
      <c r="AD721" t="s">
        <v>140</v>
      </c>
      <c r="AE721" t="s">
        <v>147</v>
      </c>
      <c r="AF721" t="s">
        <v>236</v>
      </c>
      <c r="AG721" t="s">
        <v>149</v>
      </c>
    </row>
    <row r="722" spans="1:33" x14ac:dyDescent="0.25">
      <c r="A722">
        <v>1184796559</v>
      </c>
      <c r="B722">
        <v>1317326</v>
      </c>
      <c r="C722" t="s">
        <v>3464</v>
      </c>
      <c r="D722" t="s">
        <v>3465</v>
      </c>
      <c r="E722" t="s">
        <v>3466</v>
      </c>
      <c r="G722" t="s">
        <v>3467</v>
      </c>
      <c r="H722" t="s">
        <v>3468</v>
      </c>
      <c r="J722" t="s">
        <v>3469</v>
      </c>
      <c r="L722" t="s">
        <v>14</v>
      </c>
      <c r="M722" t="s">
        <v>193</v>
      </c>
      <c r="R722" t="s">
        <v>3470</v>
      </c>
      <c r="W722" t="s">
        <v>3466</v>
      </c>
      <c r="X722" t="s">
        <v>3471</v>
      </c>
      <c r="Y722" t="s">
        <v>279</v>
      </c>
      <c r="Z722" t="s">
        <v>143</v>
      </c>
      <c r="AA722" t="s">
        <v>3472</v>
      </c>
      <c r="AB722" t="s">
        <v>538</v>
      </c>
      <c r="AC722" t="s">
        <v>146</v>
      </c>
      <c r="AD722" t="s">
        <v>140</v>
      </c>
      <c r="AE722" t="s">
        <v>147</v>
      </c>
      <c r="AG722" t="s">
        <v>149</v>
      </c>
    </row>
    <row r="723" spans="1:33" x14ac:dyDescent="0.25">
      <c r="C723" t="s">
        <v>38</v>
      </c>
      <c r="G723" t="s">
        <v>3473</v>
      </c>
      <c r="H723" t="s">
        <v>3474</v>
      </c>
      <c r="J723" t="s">
        <v>3475</v>
      </c>
      <c r="K723" t="s">
        <v>1068</v>
      </c>
      <c r="L723" t="s">
        <v>540</v>
      </c>
      <c r="M723" t="s">
        <v>140</v>
      </c>
      <c r="N723" t="s">
        <v>3476</v>
      </c>
      <c r="O723" t="s">
        <v>1447</v>
      </c>
      <c r="P723" t="s">
        <v>143</v>
      </c>
      <c r="Q723">
        <v>12801</v>
      </c>
      <c r="AC723" t="s">
        <v>146</v>
      </c>
      <c r="AD723" t="s">
        <v>140</v>
      </c>
      <c r="AE723" t="s">
        <v>541</v>
      </c>
      <c r="AG723" t="s">
        <v>149</v>
      </c>
    </row>
    <row r="724" spans="1:33" x14ac:dyDescent="0.25">
      <c r="B724">
        <v>1799311</v>
      </c>
      <c r="C724" t="s">
        <v>3477</v>
      </c>
      <c r="D724" t="s">
        <v>3478</v>
      </c>
      <c r="E724" t="s">
        <v>3479</v>
      </c>
      <c r="G724" t="s">
        <v>1276</v>
      </c>
      <c r="H724" t="s">
        <v>1277</v>
      </c>
      <c r="I724">
        <v>4317</v>
      </c>
      <c r="J724" t="s">
        <v>1278</v>
      </c>
      <c r="L724" t="s">
        <v>95</v>
      </c>
      <c r="M724" t="s">
        <v>140</v>
      </c>
      <c r="W724" t="s">
        <v>3479</v>
      </c>
      <c r="X724" t="s">
        <v>3480</v>
      </c>
      <c r="Y724" t="s">
        <v>419</v>
      </c>
      <c r="Z724" t="s">
        <v>143</v>
      </c>
      <c r="AA724" t="s">
        <v>1280</v>
      </c>
      <c r="AB724" t="s">
        <v>538</v>
      </c>
      <c r="AC724" t="s">
        <v>146</v>
      </c>
      <c r="AD724" t="s">
        <v>140</v>
      </c>
      <c r="AE724" t="s">
        <v>147</v>
      </c>
      <c r="AG724" t="s">
        <v>149</v>
      </c>
    </row>
    <row r="725" spans="1:33" x14ac:dyDescent="0.25">
      <c r="A725">
        <v>1215925243</v>
      </c>
      <c r="C725" t="s">
        <v>3481</v>
      </c>
      <c r="G725" t="s">
        <v>3482</v>
      </c>
      <c r="H725" t="s">
        <v>1277</v>
      </c>
      <c r="I725">
        <v>4384</v>
      </c>
      <c r="J725" t="s">
        <v>3483</v>
      </c>
      <c r="K725" t="s">
        <v>95</v>
      </c>
      <c r="L725" t="s">
        <v>544</v>
      </c>
      <c r="M725" t="s">
        <v>140</v>
      </c>
      <c r="R725" t="s">
        <v>3484</v>
      </c>
      <c r="S725" t="s">
        <v>1279</v>
      </c>
      <c r="T725" t="s">
        <v>419</v>
      </c>
      <c r="U725" t="s">
        <v>143</v>
      </c>
      <c r="V725">
        <v>122037303</v>
      </c>
      <c r="AC725" t="s">
        <v>146</v>
      </c>
      <c r="AD725" t="s">
        <v>140</v>
      </c>
      <c r="AE725" t="s">
        <v>558</v>
      </c>
      <c r="AG725" t="s">
        <v>149</v>
      </c>
    </row>
    <row r="726" spans="1:33" x14ac:dyDescent="0.25">
      <c r="A726">
        <v>1144214669</v>
      </c>
      <c r="B726">
        <v>3271249</v>
      </c>
      <c r="C726" t="s">
        <v>3485</v>
      </c>
      <c r="D726" t="s">
        <v>3486</v>
      </c>
      <c r="E726" t="s">
        <v>3487</v>
      </c>
      <c r="G726" t="s">
        <v>230</v>
      </c>
      <c r="H726" t="s">
        <v>231</v>
      </c>
      <c r="J726" t="s">
        <v>232</v>
      </c>
      <c r="L726" t="s">
        <v>139</v>
      </c>
      <c r="M726" t="s">
        <v>140</v>
      </c>
      <c r="R726" t="s">
        <v>3485</v>
      </c>
      <c r="W726" t="s">
        <v>3487</v>
      </c>
      <c r="X726" t="s">
        <v>3488</v>
      </c>
      <c r="Y726" t="s">
        <v>234</v>
      </c>
      <c r="Z726" t="s">
        <v>143</v>
      </c>
      <c r="AA726" t="s">
        <v>972</v>
      </c>
      <c r="AB726" t="s">
        <v>145</v>
      </c>
      <c r="AC726" t="s">
        <v>146</v>
      </c>
      <c r="AD726" t="s">
        <v>140</v>
      </c>
      <c r="AE726" t="s">
        <v>147</v>
      </c>
      <c r="AF726" t="s">
        <v>236</v>
      </c>
      <c r="AG726" t="s">
        <v>149</v>
      </c>
    </row>
    <row r="727" spans="1:33" x14ac:dyDescent="0.25">
      <c r="A727">
        <v>1194702043</v>
      </c>
      <c r="B727">
        <v>2137364</v>
      </c>
      <c r="C727" t="s">
        <v>3489</v>
      </c>
      <c r="D727" t="s">
        <v>3490</v>
      </c>
      <c r="E727" t="s">
        <v>3491</v>
      </c>
      <c r="G727" t="s">
        <v>336</v>
      </c>
      <c r="H727" t="s">
        <v>337</v>
      </c>
      <c r="J727" t="s">
        <v>338</v>
      </c>
      <c r="L727" t="s">
        <v>159</v>
      </c>
      <c r="M727" t="s">
        <v>140</v>
      </c>
      <c r="R727" t="s">
        <v>3489</v>
      </c>
      <c r="W727" t="s">
        <v>3491</v>
      </c>
      <c r="X727" t="s">
        <v>3492</v>
      </c>
      <c r="Y727" t="s">
        <v>355</v>
      </c>
      <c r="Z727" t="s">
        <v>143</v>
      </c>
      <c r="AA727" t="s">
        <v>3493</v>
      </c>
      <c r="AB727" t="s">
        <v>145</v>
      </c>
      <c r="AC727" t="s">
        <v>146</v>
      </c>
      <c r="AD727" t="s">
        <v>140</v>
      </c>
      <c r="AE727" t="s">
        <v>147</v>
      </c>
      <c r="AF727" t="s">
        <v>309</v>
      </c>
      <c r="AG727" t="s">
        <v>149</v>
      </c>
    </row>
    <row r="728" spans="1:33" x14ac:dyDescent="0.25">
      <c r="A728">
        <v>1760414692</v>
      </c>
      <c r="B728">
        <v>714530</v>
      </c>
      <c r="C728" t="s">
        <v>3494</v>
      </c>
      <c r="D728" t="s">
        <v>3495</v>
      </c>
      <c r="E728" t="s">
        <v>3496</v>
      </c>
      <c r="G728" t="s">
        <v>336</v>
      </c>
      <c r="H728" t="s">
        <v>337</v>
      </c>
      <c r="J728" t="s">
        <v>338</v>
      </c>
      <c r="L728" t="s">
        <v>165</v>
      </c>
      <c r="M728" t="s">
        <v>140</v>
      </c>
      <c r="R728" t="s">
        <v>3494</v>
      </c>
      <c r="W728" t="s">
        <v>3496</v>
      </c>
      <c r="X728" t="s">
        <v>3497</v>
      </c>
      <c r="Y728" t="s">
        <v>3498</v>
      </c>
      <c r="Z728" t="s">
        <v>143</v>
      </c>
      <c r="AA728" t="s">
        <v>3499</v>
      </c>
      <c r="AB728" t="s">
        <v>145</v>
      </c>
      <c r="AC728" t="s">
        <v>146</v>
      </c>
      <c r="AD728" t="s">
        <v>140</v>
      </c>
      <c r="AE728" t="s">
        <v>147</v>
      </c>
      <c r="AF728" t="s">
        <v>309</v>
      </c>
      <c r="AG728" t="s">
        <v>149</v>
      </c>
    </row>
    <row r="729" spans="1:33" x14ac:dyDescent="0.25">
      <c r="A729">
        <v>1316087190</v>
      </c>
      <c r="B729">
        <v>1166081</v>
      </c>
      <c r="C729" t="s">
        <v>3500</v>
      </c>
      <c r="D729" t="s">
        <v>3501</v>
      </c>
      <c r="E729" t="s">
        <v>3502</v>
      </c>
      <c r="G729" t="s">
        <v>336</v>
      </c>
      <c r="H729" t="s">
        <v>337</v>
      </c>
      <c r="J729" t="s">
        <v>338</v>
      </c>
      <c r="L729" t="s">
        <v>165</v>
      </c>
      <c r="M729" t="s">
        <v>140</v>
      </c>
      <c r="R729" t="s">
        <v>3503</v>
      </c>
      <c r="W729" t="s">
        <v>3502</v>
      </c>
      <c r="X729" t="s">
        <v>371</v>
      </c>
      <c r="Y729" t="s">
        <v>306</v>
      </c>
      <c r="Z729" t="s">
        <v>143</v>
      </c>
      <c r="AA729" t="s">
        <v>372</v>
      </c>
      <c r="AB729" t="s">
        <v>145</v>
      </c>
      <c r="AC729" t="s">
        <v>146</v>
      </c>
      <c r="AD729" t="s">
        <v>140</v>
      </c>
      <c r="AE729" t="s">
        <v>147</v>
      </c>
      <c r="AF729" t="s">
        <v>309</v>
      </c>
      <c r="AG729" t="s">
        <v>149</v>
      </c>
    </row>
    <row r="730" spans="1:33" x14ac:dyDescent="0.25">
      <c r="A730">
        <v>1669560603</v>
      </c>
      <c r="B730">
        <v>1859278</v>
      </c>
      <c r="C730" t="s">
        <v>3504</v>
      </c>
      <c r="D730" t="s">
        <v>3505</v>
      </c>
      <c r="E730" t="s">
        <v>3506</v>
      </c>
      <c r="G730" t="s">
        <v>336</v>
      </c>
      <c r="H730" t="s">
        <v>337</v>
      </c>
      <c r="J730" t="s">
        <v>338</v>
      </c>
      <c r="L730" t="s">
        <v>165</v>
      </c>
      <c r="M730" t="s">
        <v>193</v>
      </c>
      <c r="R730" t="s">
        <v>3504</v>
      </c>
      <c r="W730" t="s">
        <v>3506</v>
      </c>
      <c r="Y730" t="s">
        <v>1647</v>
      </c>
      <c r="Z730" t="s">
        <v>143</v>
      </c>
      <c r="AA730" t="s">
        <v>3507</v>
      </c>
      <c r="AB730" t="s">
        <v>145</v>
      </c>
      <c r="AC730" t="s">
        <v>146</v>
      </c>
      <c r="AD730" t="s">
        <v>140</v>
      </c>
      <c r="AE730" t="s">
        <v>147</v>
      </c>
      <c r="AF730" t="s">
        <v>309</v>
      </c>
      <c r="AG730" t="s">
        <v>149</v>
      </c>
    </row>
    <row r="731" spans="1:33" x14ac:dyDescent="0.25">
      <c r="A731">
        <v>1710116488</v>
      </c>
      <c r="B731">
        <v>3153380</v>
      </c>
      <c r="C731" t="s">
        <v>3508</v>
      </c>
      <c r="D731" t="s">
        <v>3509</v>
      </c>
      <c r="E731" t="s">
        <v>3510</v>
      </c>
      <c r="G731" t="s">
        <v>336</v>
      </c>
      <c r="H731" t="s">
        <v>337</v>
      </c>
      <c r="J731" t="s">
        <v>338</v>
      </c>
      <c r="L731" t="s">
        <v>139</v>
      </c>
      <c r="M731" t="s">
        <v>140</v>
      </c>
      <c r="R731" t="s">
        <v>3508</v>
      </c>
      <c r="W731" t="s">
        <v>3510</v>
      </c>
      <c r="X731" t="s">
        <v>371</v>
      </c>
      <c r="Y731" t="s">
        <v>306</v>
      </c>
      <c r="Z731" t="s">
        <v>143</v>
      </c>
      <c r="AA731" t="s">
        <v>372</v>
      </c>
      <c r="AB731" t="s">
        <v>145</v>
      </c>
      <c r="AC731" t="s">
        <v>146</v>
      </c>
      <c r="AD731" t="s">
        <v>140</v>
      </c>
      <c r="AE731" t="s">
        <v>147</v>
      </c>
      <c r="AF731" t="s">
        <v>309</v>
      </c>
      <c r="AG731" t="s">
        <v>149</v>
      </c>
    </row>
    <row r="732" spans="1:33" x14ac:dyDescent="0.25">
      <c r="A732">
        <v>1316016447</v>
      </c>
      <c r="B732">
        <v>3002384</v>
      </c>
      <c r="C732" t="s">
        <v>3511</v>
      </c>
      <c r="D732" t="s">
        <v>3136</v>
      </c>
      <c r="E732" t="s">
        <v>3137</v>
      </c>
      <c r="G732" t="s">
        <v>2852</v>
      </c>
      <c r="H732" t="s">
        <v>2853</v>
      </c>
      <c r="J732" t="s">
        <v>2854</v>
      </c>
      <c r="L732" t="s">
        <v>2981</v>
      </c>
      <c r="M732" t="s">
        <v>193</v>
      </c>
      <c r="R732" t="s">
        <v>3137</v>
      </c>
      <c r="W732" t="s">
        <v>3137</v>
      </c>
      <c r="X732" t="s">
        <v>2856</v>
      </c>
      <c r="Y732" t="s">
        <v>599</v>
      </c>
      <c r="Z732" t="s">
        <v>143</v>
      </c>
      <c r="AA732" t="s">
        <v>2857</v>
      </c>
      <c r="AB732" t="s">
        <v>453</v>
      </c>
      <c r="AC732" t="s">
        <v>146</v>
      </c>
      <c r="AD732" t="s">
        <v>140</v>
      </c>
      <c r="AE732" t="s">
        <v>147</v>
      </c>
      <c r="AF732" t="s">
        <v>236</v>
      </c>
      <c r="AG732" t="s">
        <v>149</v>
      </c>
    </row>
    <row r="733" spans="1:33" x14ac:dyDescent="0.25">
      <c r="A733">
        <v>1265658140</v>
      </c>
      <c r="B733">
        <v>473698</v>
      </c>
      <c r="C733" t="s">
        <v>3512</v>
      </c>
      <c r="D733" t="s">
        <v>3513</v>
      </c>
      <c r="E733" t="s">
        <v>3514</v>
      </c>
      <c r="G733" t="s">
        <v>3515</v>
      </c>
      <c r="H733" t="s">
        <v>3516</v>
      </c>
      <c r="I733">
        <v>6571</v>
      </c>
      <c r="J733" t="s">
        <v>3517</v>
      </c>
      <c r="L733" t="s">
        <v>1267</v>
      </c>
      <c r="M733" t="s">
        <v>140</v>
      </c>
      <c r="R733" t="s">
        <v>3116</v>
      </c>
      <c r="W733" t="s">
        <v>3514</v>
      </c>
      <c r="X733" t="s">
        <v>734</v>
      </c>
      <c r="Y733" t="s">
        <v>735</v>
      </c>
      <c r="Z733" t="s">
        <v>143</v>
      </c>
      <c r="AA733" t="s">
        <v>736</v>
      </c>
      <c r="AB733" t="s">
        <v>1302</v>
      </c>
      <c r="AC733" t="s">
        <v>146</v>
      </c>
      <c r="AD733" t="s">
        <v>140</v>
      </c>
      <c r="AE733" t="s">
        <v>147</v>
      </c>
      <c r="AF733" t="s">
        <v>214</v>
      </c>
      <c r="AG733" t="s">
        <v>149</v>
      </c>
    </row>
    <row r="734" spans="1:33" x14ac:dyDescent="0.25">
      <c r="A734">
        <v>1013928159</v>
      </c>
      <c r="B734">
        <v>630039</v>
      </c>
      <c r="C734" t="s">
        <v>3518</v>
      </c>
      <c r="D734" t="s">
        <v>2594</v>
      </c>
      <c r="E734" t="s">
        <v>2595</v>
      </c>
      <c r="G734" t="s">
        <v>312</v>
      </c>
      <c r="H734" t="s">
        <v>313</v>
      </c>
      <c r="I734">
        <v>3115</v>
      </c>
      <c r="J734" t="s">
        <v>314</v>
      </c>
      <c r="L734" t="s">
        <v>1267</v>
      </c>
      <c r="M734" t="s">
        <v>193</v>
      </c>
      <c r="R734" t="s">
        <v>2593</v>
      </c>
      <c r="W734" t="s">
        <v>2595</v>
      </c>
      <c r="X734" t="s">
        <v>768</v>
      </c>
      <c r="Y734" t="s">
        <v>769</v>
      </c>
      <c r="Z734" t="s">
        <v>143</v>
      </c>
      <c r="AA734" t="s">
        <v>780</v>
      </c>
      <c r="AB734" t="s">
        <v>1302</v>
      </c>
      <c r="AC734" t="s">
        <v>146</v>
      </c>
      <c r="AD734" t="s">
        <v>140</v>
      </c>
      <c r="AE734" t="s">
        <v>147</v>
      </c>
      <c r="AF734" t="s">
        <v>148</v>
      </c>
      <c r="AG734" t="s">
        <v>149</v>
      </c>
    </row>
    <row r="735" spans="1:33" x14ac:dyDescent="0.25">
      <c r="A735">
        <v>1477639680</v>
      </c>
      <c r="B735">
        <v>1380249</v>
      </c>
      <c r="C735" t="s">
        <v>746</v>
      </c>
      <c r="D735" t="s">
        <v>3519</v>
      </c>
      <c r="E735" t="s">
        <v>3520</v>
      </c>
      <c r="G735" t="s">
        <v>749</v>
      </c>
      <c r="H735" t="s">
        <v>750</v>
      </c>
      <c r="J735" t="s">
        <v>751</v>
      </c>
      <c r="L735" t="s">
        <v>95</v>
      </c>
      <c r="M735" t="s">
        <v>140</v>
      </c>
      <c r="R735" t="s">
        <v>753</v>
      </c>
      <c r="W735" t="s">
        <v>754</v>
      </c>
      <c r="X735" t="s">
        <v>755</v>
      </c>
      <c r="Y735" t="s">
        <v>321</v>
      </c>
      <c r="Z735" t="s">
        <v>143</v>
      </c>
      <c r="AA735" t="s">
        <v>756</v>
      </c>
      <c r="AB735" t="s">
        <v>757</v>
      </c>
      <c r="AC735" t="s">
        <v>146</v>
      </c>
      <c r="AD735" t="s">
        <v>140</v>
      </c>
      <c r="AE735" t="s">
        <v>147</v>
      </c>
      <c r="AF735" t="s">
        <v>214</v>
      </c>
      <c r="AG735" t="s">
        <v>149</v>
      </c>
    </row>
    <row r="736" spans="1:33" x14ac:dyDescent="0.25">
      <c r="A736">
        <v>1891896767</v>
      </c>
      <c r="B736">
        <v>1178385</v>
      </c>
      <c r="C736" t="s">
        <v>3521</v>
      </c>
      <c r="D736" t="s">
        <v>3522</v>
      </c>
      <c r="E736" t="s">
        <v>3523</v>
      </c>
      <c r="G736" t="s">
        <v>3524</v>
      </c>
      <c r="H736" t="s">
        <v>3525</v>
      </c>
      <c r="I736">
        <v>239</v>
      </c>
      <c r="J736" t="s">
        <v>3526</v>
      </c>
      <c r="L736" t="s">
        <v>15</v>
      </c>
      <c r="M736" t="s">
        <v>193</v>
      </c>
      <c r="R736" t="s">
        <v>3527</v>
      </c>
      <c r="W736" t="s">
        <v>3523</v>
      </c>
      <c r="X736" t="s">
        <v>3528</v>
      </c>
      <c r="Y736" t="s">
        <v>951</v>
      </c>
      <c r="Z736" t="s">
        <v>143</v>
      </c>
      <c r="AA736" t="s">
        <v>3529</v>
      </c>
      <c r="AB736" t="s">
        <v>453</v>
      </c>
      <c r="AC736" t="s">
        <v>146</v>
      </c>
      <c r="AD736" t="s">
        <v>140</v>
      </c>
      <c r="AE736" t="s">
        <v>147</v>
      </c>
      <c r="AG736" t="s">
        <v>149</v>
      </c>
    </row>
    <row r="737" spans="1:33" x14ac:dyDescent="0.25">
      <c r="A737">
        <v>1265420400</v>
      </c>
      <c r="B737">
        <v>907608</v>
      </c>
      <c r="C737" t="s">
        <v>3530</v>
      </c>
      <c r="D737" t="s">
        <v>3531</v>
      </c>
      <c r="E737" t="s">
        <v>3532</v>
      </c>
      <c r="G737" t="s">
        <v>1832</v>
      </c>
      <c r="H737" t="s">
        <v>1833</v>
      </c>
      <c r="J737" t="s">
        <v>1834</v>
      </c>
      <c r="L737" t="s">
        <v>159</v>
      </c>
      <c r="M737" t="s">
        <v>140</v>
      </c>
      <c r="R737" t="s">
        <v>3530</v>
      </c>
      <c r="W737" t="s">
        <v>3532</v>
      </c>
      <c r="X737" t="s">
        <v>3533</v>
      </c>
      <c r="Y737" t="s">
        <v>2076</v>
      </c>
      <c r="Z737" t="s">
        <v>143</v>
      </c>
      <c r="AA737" t="s">
        <v>3534</v>
      </c>
      <c r="AB737" t="s">
        <v>145</v>
      </c>
      <c r="AC737" t="s">
        <v>146</v>
      </c>
      <c r="AD737" t="s">
        <v>140</v>
      </c>
      <c r="AE737" t="s">
        <v>147</v>
      </c>
      <c r="AF737" t="s">
        <v>148</v>
      </c>
      <c r="AG737" t="s">
        <v>149</v>
      </c>
    </row>
    <row r="738" spans="1:33" x14ac:dyDescent="0.25">
      <c r="A738">
        <v>1508977356</v>
      </c>
      <c r="B738">
        <v>2279514</v>
      </c>
      <c r="C738" t="s">
        <v>3535</v>
      </c>
      <c r="D738" t="s">
        <v>3536</v>
      </c>
      <c r="E738" t="s">
        <v>3537</v>
      </c>
      <c r="G738" t="s">
        <v>1832</v>
      </c>
      <c r="H738" t="s">
        <v>1833</v>
      </c>
      <c r="J738" t="s">
        <v>1834</v>
      </c>
      <c r="L738" t="s">
        <v>159</v>
      </c>
      <c r="M738" t="s">
        <v>140</v>
      </c>
      <c r="R738" t="s">
        <v>3535</v>
      </c>
      <c r="W738" t="s">
        <v>3537</v>
      </c>
      <c r="X738" t="s">
        <v>493</v>
      </c>
      <c r="Y738" t="s">
        <v>462</v>
      </c>
      <c r="Z738" t="s">
        <v>143</v>
      </c>
      <c r="AA738" t="s">
        <v>494</v>
      </c>
      <c r="AB738" t="s">
        <v>145</v>
      </c>
      <c r="AC738" t="s">
        <v>146</v>
      </c>
      <c r="AD738" t="s">
        <v>140</v>
      </c>
      <c r="AE738" t="s">
        <v>147</v>
      </c>
      <c r="AF738" t="s">
        <v>148</v>
      </c>
      <c r="AG738" t="s">
        <v>149</v>
      </c>
    </row>
    <row r="739" spans="1:33" x14ac:dyDescent="0.25">
      <c r="A739">
        <v>1992934756</v>
      </c>
      <c r="B739">
        <v>3177126</v>
      </c>
      <c r="C739" t="s">
        <v>3538</v>
      </c>
      <c r="D739" t="s">
        <v>3539</v>
      </c>
      <c r="E739" t="s">
        <v>3540</v>
      </c>
      <c r="G739" t="s">
        <v>1832</v>
      </c>
      <c r="H739" t="s">
        <v>1833</v>
      </c>
      <c r="J739" t="s">
        <v>1834</v>
      </c>
      <c r="L739" t="s">
        <v>139</v>
      </c>
      <c r="M739" t="s">
        <v>140</v>
      </c>
      <c r="R739" t="s">
        <v>3538</v>
      </c>
      <c r="W739" t="s">
        <v>3540</v>
      </c>
      <c r="X739" t="s">
        <v>1857</v>
      </c>
      <c r="Y739" t="s">
        <v>279</v>
      </c>
      <c r="Z739" t="s">
        <v>143</v>
      </c>
      <c r="AA739" t="s">
        <v>1858</v>
      </c>
      <c r="AB739" t="s">
        <v>145</v>
      </c>
      <c r="AC739" t="s">
        <v>146</v>
      </c>
      <c r="AD739" t="s">
        <v>140</v>
      </c>
      <c r="AE739" t="s">
        <v>147</v>
      </c>
      <c r="AF739" t="s">
        <v>148</v>
      </c>
      <c r="AG739" t="s">
        <v>149</v>
      </c>
    </row>
    <row r="740" spans="1:33" x14ac:dyDescent="0.25">
      <c r="A740">
        <v>1447242920</v>
      </c>
      <c r="B740">
        <v>1022339</v>
      </c>
      <c r="C740" t="s">
        <v>3541</v>
      </c>
      <c r="D740" t="s">
        <v>3542</v>
      </c>
      <c r="E740" t="s">
        <v>3543</v>
      </c>
      <c r="G740" t="s">
        <v>1832</v>
      </c>
      <c r="H740" t="s">
        <v>1833</v>
      </c>
      <c r="J740" t="s">
        <v>1834</v>
      </c>
      <c r="L740" t="s">
        <v>159</v>
      </c>
      <c r="M740" t="s">
        <v>140</v>
      </c>
      <c r="R740" t="s">
        <v>3541</v>
      </c>
      <c r="W740" t="s">
        <v>3543</v>
      </c>
      <c r="X740" t="s">
        <v>3134</v>
      </c>
      <c r="Y740" t="s">
        <v>279</v>
      </c>
      <c r="Z740" t="s">
        <v>143</v>
      </c>
      <c r="AA740">
        <v>12983</v>
      </c>
      <c r="AB740" t="s">
        <v>145</v>
      </c>
      <c r="AC740" t="s">
        <v>146</v>
      </c>
      <c r="AD740" t="s">
        <v>140</v>
      </c>
      <c r="AE740" t="s">
        <v>147</v>
      </c>
      <c r="AF740" t="s">
        <v>148</v>
      </c>
      <c r="AG740" t="s">
        <v>149</v>
      </c>
    </row>
    <row r="741" spans="1:33" x14ac:dyDescent="0.25">
      <c r="A741">
        <v>1740469444</v>
      </c>
      <c r="B741">
        <v>2956687</v>
      </c>
      <c r="C741" t="s">
        <v>3544</v>
      </c>
      <c r="D741" t="s">
        <v>3545</v>
      </c>
      <c r="E741" t="s">
        <v>3546</v>
      </c>
      <c r="G741" t="s">
        <v>1832</v>
      </c>
      <c r="H741" t="s">
        <v>1833</v>
      </c>
      <c r="J741" t="s">
        <v>1834</v>
      </c>
      <c r="L741" t="s">
        <v>159</v>
      </c>
      <c r="M741" t="s">
        <v>140</v>
      </c>
      <c r="R741" t="s">
        <v>3544</v>
      </c>
      <c r="W741" t="s">
        <v>3547</v>
      </c>
      <c r="X741" t="s">
        <v>263</v>
      </c>
      <c r="Y741" t="s">
        <v>234</v>
      </c>
      <c r="Z741" t="s">
        <v>143</v>
      </c>
      <c r="AA741" t="s">
        <v>264</v>
      </c>
      <c r="AB741" t="s">
        <v>145</v>
      </c>
      <c r="AC741" t="s">
        <v>146</v>
      </c>
      <c r="AD741" t="s">
        <v>140</v>
      </c>
      <c r="AE741" t="s">
        <v>147</v>
      </c>
      <c r="AF741" t="s">
        <v>148</v>
      </c>
      <c r="AG741" t="s">
        <v>149</v>
      </c>
    </row>
    <row r="742" spans="1:33" x14ac:dyDescent="0.25">
      <c r="A742">
        <v>1265748859</v>
      </c>
      <c r="B742">
        <v>3260015</v>
      </c>
      <c r="C742" t="s">
        <v>3548</v>
      </c>
      <c r="D742" t="s">
        <v>3549</v>
      </c>
      <c r="E742" t="s">
        <v>3550</v>
      </c>
      <c r="G742" t="s">
        <v>1832</v>
      </c>
      <c r="H742" t="s">
        <v>1833</v>
      </c>
      <c r="J742" t="s">
        <v>1834</v>
      </c>
      <c r="L742" t="s">
        <v>139</v>
      </c>
      <c r="M742" t="s">
        <v>140</v>
      </c>
      <c r="R742" t="s">
        <v>3548</v>
      </c>
      <c r="W742" t="s">
        <v>3550</v>
      </c>
      <c r="X742" t="s">
        <v>3551</v>
      </c>
      <c r="Y742" t="s">
        <v>279</v>
      </c>
      <c r="Z742" t="s">
        <v>143</v>
      </c>
      <c r="AA742" t="s">
        <v>3364</v>
      </c>
      <c r="AB742" t="s">
        <v>145</v>
      </c>
      <c r="AC742" t="s">
        <v>146</v>
      </c>
      <c r="AD742" t="s">
        <v>140</v>
      </c>
      <c r="AE742" t="s">
        <v>147</v>
      </c>
      <c r="AF742" t="s">
        <v>148</v>
      </c>
      <c r="AG742" t="s">
        <v>149</v>
      </c>
    </row>
    <row r="743" spans="1:33" x14ac:dyDescent="0.25">
      <c r="A743">
        <v>1003930470</v>
      </c>
      <c r="B743">
        <v>3254139</v>
      </c>
      <c r="C743" t="s">
        <v>3552</v>
      </c>
      <c r="D743" t="s">
        <v>3553</v>
      </c>
      <c r="E743" t="s">
        <v>3554</v>
      </c>
      <c r="G743" t="s">
        <v>1832</v>
      </c>
      <c r="H743" t="s">
        <v>1833</v>
      </c>
      <c r="J743" t="s">
        <v>1834</v>
      </c>
      <c r="L743" t="s">
        <v>165</v>
      </c>
      <c r="M743" t="s">
        <v>193</v>
      </c>
      <c r="R743" t="s">
        <v>3552</v>
      </c>
      <c r="W743" t="s">
        <v>3555</v>
      </c>
      <c r="X743" t="s">
        <v>3264</v>
      </c>
      <c r="Y743" t="s">
        <v>1152</v>
      </c>
      <c r="Z743" t="s">
        <v>143</v>
      </c>
      <c r="AA743" t="s">
        <v>3265</v>
      </c>
      <c r="AB743" t="s">
        <v>145</v>
      </c>
      <c r="AC743" t="s">
        <v>146</v>
      </c>
      <c r="AD743" t="s">
        <v>140</v>
      </c>
      <c r="AE743" t="s">
        <v>147</v>
      </c>
      <c r="AF743" t="s">
        <v>148</v>
      </c>
      <c r="AG743" t="s">
        <v>149</v>
      </c>
    </row>
    <row r="744" spans="1:33" x14ac:dyDescent="0.25">
      <c r="A744">
        <v>1568462562</v>
      </c>
      <c r="B744">
        <v>459581</v>
      </c>
      <c r="C744" t="s">
        <v>3556</v>
      </c>
      <c r="D744" t="s">
        <v>3557</v>
      </c>
      <c r="E744" t="s">
        <v>3558</v>
      </c>
      <c r="G744" t="s">
        <v>1832</v>
      </c>
      <c r="H744" t="s">
        <v>1833</v>
      </c>
      <c r="J744" t="s">
        <v>1834</v>
      </c>
      <c r="L744" t="s">
        <v>165</v>
      </c>
      <c r="M744" t="s">
        <v>140</v>
      </c>
      <c r="R744" t="s">
        <v>3556</v>
      </c>
      <c r="W744" t="s">
        <v>3558</v>
      </c>
      <c r="X744" t="s">
        <v>3559</v>
      </c>
      <c r="Y744" t="s">
        <v>279</v>
      </c>
      <c r="Z744" t="s">
        <v>143</v>
      </c>
      <c r="AA744" t="s">
        <v>3364</v>
      </c>
      <c r="AB744" t="s">
        <v>145</v>
      </c>
      <c r="AC744" t="s">
        <v>146</v>
      </c>
      <c r="AD744" t="s">
        <v>140</v>
      </c>
      <c r="AE744" t="s">
        <v>147</v>
      </c>
      <c r="AF744" t="s">
        <v>148</v>
      </c>
      <c r="AG744" t="s">
        <v>149</v>
      </c>
    </row>
    <row r="745" spans="1:33" x14ac:dyDescent="0.25">
      <c r="A745">
        <v>1205958659</v>
      </c>
      <c r="B745">
        <v>3880540</v>
      </c>
      <c r="C745" t="s">
        <v>3560</v>
      </c>
      <c r="D745" t="s">
        <v>3561</v>
      </c>
      <c r="E745" t="s">
        <v>3560</v>
      </c>
      <c r="G745" t="s">
        <v>206</v>
      </c>
      <c r="H745" t="s">
        <v>207</v>
      </c>
      <c r="J745" t="s">
        <v>208</v>
      </c>
      <c r="L745" t="s">
        <v>139</v>
      </c>
      <c r="M745" t="s">
        <v>140</v>
      </c>
      <c r="R745" t="s">
        <v>3560</v>
      </c>
      <c r="W745" t="s">
        <v>3562</v>
      </c>
      <c r="X745" t="s">
        <v>224</v>
      </c>
      <c r="Y745" t="s">
        <v>225</v>
      </c>
      <c r="Z745" t="s">
        <v>143</v>
      </c>
      <c r="AA745" t="s">
        <v>226</v>
      </c>
      <c r="AB745" t="s">
        <v>145</v>
      </c>
      <c r="AC745" t="s">
        <v>146</v>
      </c>
      <c r="AD745" t="s">
        <v>140</v>
      </c>
      <c r="AE745" t="s">
        <v>147</v>
      </c>
      <c r="AF745" t="s">
        <v>214</v>
      </c>
      <c r="AG745" t="s">
        <v>149</v>
      </c>
    </row>
    <row r="746" spans="1:33" x14ac:dyDescent="0.25">
      <c r="A746">
        <v>1285697128</v>
      </c>
      <c r="B746">
        <v>3039356</v>
      </c>
      <c r="C746" t="s">
        <v>3563</v>
      </c>
      <c r="D746" t="s">
        <v>3564</v>
      </c>
      <c r="E746" t="s">
        <v>3563</v>
      </c>
      <c r="G746" t="s">
        <v>206</v>
      </c>
      <c r="H746" t="s">
        <v>207</v>
      </c>
      <c r="J746" t="s">
        <v>208</v>
      </c>
      <c r="L746" t="s">
        <v>159</v>
      </c>
      <c r="M746" t="s">
        <v>140</v>
      </c>
      <c r="R746" t="s">
        <v>3563</v>
      </c>
      <c r="W746" t="s">
        <v>3565</v>
      </c>
      <c r="X746" t="s">
        <v>1902</v>
      </c>
      <c r="Y746" t="s">
        <v>2216</v>
      </c>
      <c r="Z746" t="s">
        <v>143</v>
      </c>
      <c r="AA746" t="s">
        <v>1904</v>
      </c>
      <c r="AB746" t="s">
        <v>145</v>
      </c>
      <c r="AC746" t="s">
        <v>146</v>
      </c>
      <c r="AD746" t="s">
        <v>140</v>
      </c>
      <c r="AE746" t="s">
        <v>147</v>
      </c>
      <c r="AF746" t="s">
        <v>214</v>
      </c>
      <c r="AG746" t="s">
        <v>149</v>
      </c>
    </row>
    <row r="747" spans="1:33" x14ac:dyDescent="0.25">
      <c r="A747">
        <v>1336460823</v>
      </c>
      <c r="B747">
        <v>3765271</v>
      </c>
      <c r="C747" t="s">
        <v>3566</v>
      </c>
      <c r="D747" t="s">
        <v>3567</v>
      </c>
      <c r="E747" t="s">
        <v>3568</v>
      </c>
      <c r="G747" t="s">
        <v>206</v>
      </c>
      <c r="H747" t="s">
        <v>207</v>
      </c>
      <c r="J747" t="s">
        <v>208</v>
      </c>
      <c r="L747" t="s">
        <v>165</v>
      </c>
      <c r="M747" t="s">
        <v>140</v>
      </c>
      <c r="R747" t="s">
        <v>3566</v>
      </c>
      <c r="W747" t="s">
        <v>3568</v>
      </c>
      <c r="X747" t="s">
        <v>1902</v>
      </c>
      <c r="Y747" t="s">
        <v>2216</v>
      </c>
      <c r="Z747" t="s">
        <v>143</v>
      </c>
      <c r="AA747" t="s">
        <v>1904</v>
      </c>
      <c r="AB747" t="s">
        <v>145</v>
      </c>
      <c r="AC747" t="s">
        <v>146</v>
      </c>
      <c r="AD747" t="s">
        <v>140</v>
      </c>
      <c r="AE747" t="s">
        <v>147</v>
      </c>
      <c r="AF747" t="s">
        <v>214</v>
      </c>
      <c r="AG747" t="s">
        <v>149</v>
      </c>
    </row>
    <row r="748" spans="1:33" x14ac:dyDescent="0.25">
      <c r="A748">
        <v>1700978657</v>
      </c>
      <c r="B748">
        <v>2833049</v>
      </c>
      <c r="C748" t="s">
        <v>3569</v>
      </c>
      <c r="D748" t="s">
        <v>3570</v>
      </c>
      <c r="E748" t="s">
        <v>3571</v>
      </c>
      <c r="G748" t="s">
        <v>206</v>
      </c>
      <c r="H748" t="s">
        <v>207</v>
      </c>
      <c r="J748" t="s">
        <v>208</v>
      </c>
      <c r="L748" t="s">
        <v>139</v>
      </c>
      <c r="M748" t="s">
        <v>140</v>
      </c>
      <c r="R748" t="s">
        <v>3569</v>
      </c>
      <c r="W748" t="s">
        <v>3571</v>
      </c>
      <c r="X748" t="s">
        <v>418</v>
      </c>
      <c r="Y748" t="s">
        <v>419</v>
      </c>
      <c r="Z748" t="s">
        <v>143</v>
      </c>
      <c r="AA748" t="s">
        <v>420</v>
      </c>
      <c r="AB748" t="s">
        <v>145</v>
      </c>
      <c r="AC748" t="s">
        <v>146</v>
      </c>
      <c r="AD748" t="s">
        <v>140</v>
      </c>
      <c r="AE748" t="s">
        <v>147</v>
      </c>
      <c r="AF748" t="s">
        <v>214</v>
      </c>
      <c r="AG748" t="s">
        <v>149</v>
      </c>
    </row>
    <row r="749" spans="1:33" x14ac:dyDescent="0.25">
      <c r="A749">
        <v>1932272044</v>
      </c>
      <c r="B749">
        <v>772885</v>
      </c>
      <c r="C749" t="s">
        <v>3572</v>
      </c>
      <c r="D749" t="s">
        <v>3573</v>
      </c>
      <c r="E749" t="s">
        <v>3574</v>
      </c>
      <c r="G749" t="s">
        <v>206</v>
      </c>
      <c r="H749" t="s">
        <v>207</v>
      </c>
      <c r="J749" t="s">
        <v>208</v>
      </c>
      <c r="L749" t="s">
        <v>474</v>
      </c>
      <c r="M749" t="s">
        <v>140</v>
      </c>
      <c r="R749" t="s">
        <v>3572</v>
      </c>
      <c r="W749" t="s">
        <v>3575</v>
      </c>
      <c r="X749" t="s">
        <v>3576</v>
      </c>
      <c r="Y749" t="s">
        <v>306</v>
      </c>
      <c r="Z749" t="s">
        <v>143</v>
      </c>
      <c r="AA749" t="s">
        <v>372</v>
      </c>
      <c r="AB749" t="s">
        <v>145</v>
      </c>
      <c r="AC749" t="s">
        <v>146</v>
      </c>
      <c r="AD749" t="s">
        <v>140</v>
      </c>
      <c r="AE749" t="s">
        <v>147</v>
      </c>
      <c r="AF749" t="s">
        <v>214</v>
      </c>
      <c r="AG749" t="s">
        <v>149</v>
      </c>
    </row>
    <row r="750" spans="1:33" x14ac:dyDescent="0.25">
      <c r="A750">
        <v>1487626107</v>
      </c>
      <c r="B750">
        <v>1667409</v>
      </c>
      <c r="C750" t="s">
        <v>3577</v>
      </c>
      <c r="D750" t="s">
        <v>3578</v>
      </c>
      <c r="E750" t="s">
        <v>3579</v>
      </c>
      <c r="G750" t="s">
        <v>206</v>
      </c>
      <c r="H750" t="s">
        <v>207</v>
      </c>
      <c r="J750" t="s">
        <v>208</v>
      </c>
      <c r="L750" t="s">
        <v>139</v>
      </c>
      <c r="M750" t="s">
        <v>140</v>
      </c>
      <c r="R750" t="s">
        <v>3577</v>
      </c>
      <c r="W750" t="s">
        <v>3579</v>
      </c>
      <c r="X750" t="s">
        <v>364</v>
      </c>
      <c r="Y750" t="s">
        <v>365</v>
      </c>
      <c r="Z750" t="s">
        <v>143</v>
      </c>
      <c r="AA750" t="s">
        <v>366</v>
      </c>
      <c r="AB750" t="s">
        <v>145</v>
      </c>
      <c r="AC750" t="s">
        <v>146</v>
      </c>
      <c r="AD750" t="s">
        <v>140</v>
      </c>
      <c r="AE750" t="s">
        <v>147</v>
      </c>
      <c r="AF750" t="s">
        <v>214</v>
      </c>
      <c r="AG750" t="s">
        <v>149</v>
      </c>
    </row>
    <row r="751" spans="1:33" x14ac:dyDescent="0.25">
      <c r="A751">
        <v>1902894009</v>
      </c>
      <c r="B751">
        <v>2314258</v>
      </c>
      <c r="C751" t="s">
        <v>3580</v>
      </c>
      <c r="D751" t="s">
        <v>3581</v>
      </c>
      <c r="E751" t="s">
        <v>3582</v>
      </c>
      <c r="G751" t="s">
        <v>206</v>
      </c>
      <c r="H751" t="s">
        <v>207</v>
      </c>
      <c r="J751" t="s">
        <v>208</v>
      </c>
      <c r="L751" t="s">
        <v>664</v>
      </c>
      <c r="M751" t="s">
        <v>140</v>
      </c>
      <c r="R751" t="s">
        <v>3580</v>
      </c>
      <c r="W751" t="s">
        <v>3582</v>
      </c>
      <c r="X751" t="s">
        <v>3582</v>
      </c>
      <c r="Y751" t="s">
        <v>3583</v>
      </c>
      <c r="Z751" t="s">
        <v>143</v>
      </c>
      <c r="AA751">
        <v>12866</v>
      </c>
      <c r="AB751" t="s">
        <v>1405</v>
      </c>
      <c r="AC751" t="s">
        <v>146</v>
      </c>
      <c r="AD751" t="s">
        <v>140</v>
      </c>
      <c r="AE751" t="s">
        <v>147</v>
      </c>
      <c r="AF751" t="s">
        <v>214</v>
      </c>
      <c r="AG751" t="s">
        <v>149</v>
      </c>
    </row>
    <row r="752" spans="1:33" x14ac:dyDescent="0.25">
      <c r="A752">
        <v>1861574055</v>
      </c>
      <c r="B752">
        <v>1061783</v>
      </c>
      <c r="C752" t="s">
        <v>3584</v>
      </c>
      <c r="D752" t="s">
        <v>3585</v>
      </c>
      <c r="E752" t="s">
        <v>3586</v>
      </c>
      <c r="G752" t="s">
        <v>206</v>
      </c>
      <c r="H752" t="s">
        <v>207</v>
      </c>
      <c r="J752" t="s">
        <v>208</v>
      </c>
      <c r="L752" t="s">
        <v>159</v>
      </c>
      <c r="M752" t="s">
        <v>140</v>
      </c>
      <c r="R752" t="s">
        <v>3584</v>
      </c>
      <c r="W752" t="s">
        <v>3586</v>
      </c>
      <c r="X752" t="s">
        <v>611</v>
      </c>
      <c r="Y752" t="s">
        <v>419</v>
      </c>
      <c r="Z752" t="s">
        <v>143</v>
      </c>
      <c r="AA752" t="s">
        <v>612</v>
      </c>
      <c r="AB752" t="s">
        <v>145</v>
      </c>
      <c r="AC752" t="s">
        <v>146</v>
      </c>
      <c r="AD752" t="s">
        <v>140</v>
      </c>
      <c r="AE752" t="s">
        <v>147</v>
      </c>
      <c r="AF752" t="s">
        <v>214</v>
      </c>
      <c r="AG752" t="s">
        <v>149</v>
      </c>
    </row>
    <row r="753" spans="1:33" x14ac:dyDescent="0.25">
      <c r="A753">
        <v>1437183183</v>
      </c>
      <c r="B753">
        <v>3108963</v>
      </c>
      <c r="C753" t="s">
        <v>3587</v>
      </c>
      <c r="D753" t="s">
        <v>3588</v>
      </c>
      <c r="E753" t="s">
        <v>3589</v>
      </c>
      <c r="G753" t="s">
        <v>206</v>
      </c>
      <c r="H753" t="s">
        <v>207</v>
      </c>
      <c r="J753" t="s">
        <v>208</v>
      </c>
      <c r="L753" t="s">
        <v>165</v>
      </c>
      <c r="M753" t="s">
        <v>140</v>
      </c>
      <c r="R753" t="s">
        <v>3587</v>
      </c>
      <c r="W753" t="s">
        <v>3589</v>
      </c>
      <c r="X753" t="s">
        <v>1012</v>
      </c>
      <c r="Y753" t="s">
        <v>225</v>
      </c>
      <c r="Z753" t="s">
        <v>143</v>
      </c>
      <c r="AA753" t="s">
        <v>2302</v>
      </c>
      <c r="AB753" t="s">
        <v>145</v>
      </c>
      <c r="AC753" t="s">
        <v>146</v>
      </c>
      <c r="AD753" t="s">
        <v>140</v>
      </c>
      <c r="AE753" t="s">
        <v>147</v>
      </c>
      <c r="AF753" t="s">
        <v>214</v>
      </c>
      <c r="AG753" t="s">
        <v>149</v>
      </c>
    </row>
    <row r="754" spans="1:33" x14ac:dyDescent="0.25">
      <c r="A754">
        <v>1194778464</v>
      </c>
      <c r="B754">
        <v>2753006</v>
      </c>
      <c r="C754" t="s">
        <v>3590</v>
      </c>
      <c r="D754" t="s">
        <v>3591</v>
      </c>
      <c r="E754" t="s">
        <v>3592</v>
      </c>
      <c r="G754" t="s">
        <v>206</v>
      </c>
      <c r="H754" t="s">
        <v>207</v>
      </c>
      <c r="J754" t="s">
        <v>208</v>
      </c>
      <c r="L754" t="s">
        <v>165</v>
      </c>
      <c r="M754" t="s">
        <v>140</v>
      </c>
      <c r="R754" t="s">
        <v>3590</v>
      </c>
      <c r="W754" t="s">
        <v>3593</v>
      </c>
      <c r="X754" t="s">
        <v>443</v>
      </c>
      <c r="Y754" t="s">
        <v>444</v>
      </c>
      <c r="Z754" t="s">
        <v>143</v>
      </c>
      <c r="AA754" t="s">
        <v>445</v>
      </c>
      <c r="AB754" t="s">
        <v>145</v>
      </c>
      <c r="AC754" t="s">
        <v>146</v>
      </c>
      <c r="AD754" t="s">
        <v>140</v>
      </c>
      <c r="AE754" t="s">
        <v>147</v>
      </c>
      <c r="AF754" t="s">
        <v>214</v>
      </c>
      <c r="AG754" t="s">
        <v>149</v>
      </c>
    </row>
    <row r="755" spans="1:33" x14ac:dyDescent="0.25">
      <c r="A755">
        <v>1740278837</v>
      </c>
      <c r="B755">
        <v>612322</v>
      </c>
      <c r="C755" t="s">
        <v>3594</v>
      </c>
      <c r="D755" t="s">
        <v>3595</v>
      </c>
      <c r="E755" t="s">
        <v>3596</v>
      </c>
      <c r="G755" t="s">
        <v>206</v>
      </c>
      <c r="H755" t="s">
        <v>207</v>
      </c>
      <c r="J755" t="s">
        <v>208</v>
      </c>
      <c r="L755" t="s">
        <v>165</v>
      </c>
      <c r="M755" t="s">
        <v>140</v>
      </c>
      <c r="R755" t="s">
        <v>3594</v>
      </c>
      <c r="W755" t="s">
        <v>3596</v>
      </c>
      <c r="X755" t="s">
        <v>3597</v>
      </c>
      <c r="Y755" t="s">
        <v>321</v>
      </c>
      <c r="Z755" t="s">
        <v>143</v>
      </c>
      <c r="AA755">
        <v>12828</v>
      </c>
      <c r="AB755" t="s">
        <v>145</v>
      </c>
      <c r="AC755" t="s">
        <v>146</v>
      </c>
      <c r="AD755" t="s">
        <v>140</v>
      </c>
      <c r="AE755" t="s">
        <v>147</v>
      </c>
      <c r="AF755" t="s">
        <v>214</v>
      </c>
      <c r="AG755" t="s">
        <v>149</v>
      </c>
    </row>
    <row r="756" spans="1:33" x14ac:dyDescent="0.25">
      <c r="A756">
        <v>1639167737</v>
      </c>
      <c r="B756">
        <v>2574963</v>
      </c>
      <c r="C756" t="s">
        <v>3598</v>
      </c>
      <c r="D756" t="s">
        <v>3599</v>
      </c>
      <c r="E756" t="s">
        <v>3600</v>
      </c>
      <c r="G756" t="s">
        <v>206</v>
      </c>
      <c r="H756" t="s">
        <v>207</v>
      </c>
      <c r="J756" t="s">
        <v>208</v>
      </c>
      <c r="L756" t="s">
        <v>139</v>
      </c>
      <c r="M756" t="s">
        <v>140</v>
      </c>
      <c r="R756" t="s">
        <v>3598</v>
      </c>
      <c r="W756" t="s">
        <v>3600</v>
      </c>
      <c r="X756" t="s">
        <v>1012</v>
      </c>
      <c r="Y756" t="s">
        <v>225</v>
      </c>
      <c r="Z756" t="s">
        <v>143</v>
      </c>
      <c r="AA756" t="s">
        <v>1013</v>
      </c>
      <c r="AB756" t="s">
        <v>145</v>
      </c>
      <c r="AC756" t="s">
        <v>146</v>
      </c>
      <c r="AD756" t="s">
        <v>140</v>
      </c>
      <c r="AE756" t="s">
        <v>147</v>
      </c>
      <c r="AF756" t="s">
        <v>214</v>
      </c>
      <c r="AG756" t="s">
        <v>149</v>
      </c>
    </row>
    <row r="757" spans="1:33" x14ac:dyDescent="0.25">
      <c r="A757">
        <v>1811061815</v>
      </c>
      <c r="B757">
        <v>3049507</v>
      </c>
      <c r="C757" t="s">
        <v>3601</v>
      </c>
      <c r="D757" t="s">
        <v>3602</v>
      </c>
      <c r="E757" t="s">
        <v>3601</v>
      </c>
      <c r="G757" t="s">
        <v>206</v>
      </c>
      <c r="H757" t="s">
        <v>207</v>
      </c>
      <c r="J757" t="s">
        <v>208</v>
      </c>
      <c r="L757" t="s">
        <v>139</v>
      </c>
      <c r="M757" t="s">
        <v>140</v>
      </c>
      <c r="R757" t="s">
        <v>3601</v>
      </c>
      <c r="W757" t="s">
        <v>3603</v>
      </c>
      <c r="X757" t="s">
        <v>224</v>
      </c>
      <c r="Y757" t="s">
        <v>225</v>
      </c>
      <c r="Z757" t="s">
        <v>143</v>
      </c>
      <c r="AA757" t="s">
        <v>226</v>
      </c>
      <c r="AB757" t="s">
        <v>145</v>
      </c>
      <c r="AC757" t="s">
        <v>146</v>
      </c>
      <c r="AD757" t="s">
        <v>140</v>
      </c>
      <c r="AE757" t="s">
        <v>147</v>
      </c>
      <c r="AF757" t="s">
        <v>214</v>
      </c>
      <c r="AG757" t="s">
        <v>149</v>
      </c>
    </row>
    <row r="758" spans="1:33" x14ac:dyDescent="0.25">
      <c r="A758">
        <v>1972591089</v>
      </c>
      <c r="B758">
        <v>2048479</v>
      </c>
      <c r="C758" t="s">
        <v>3604</v>
      </c>
      <c r="D758" t="s">
        <v>3605</v>
      </c>
      <c r="E758" t="s">
        <v>3606</v>
      </c>
      <c r="G758" t="s">
        <v>206</v>
      </c>
      <c r="H758" t="s">
        <v>207</v>
      </c>
      <c r="J758" t="s">
        <v>208</v>
      </c>
      <c r="L758" t="s">
        <v>664</v>
      </c>
      <c r="M758" t="s">
        <v>140</v>
      </c>
      <c r="R758" t="s">
        <v>3604</v>
      </c>
      <c r="W758" t="s">
        <v>3606</v>
      </c>
      <c r="X758" t="s">
        <v>224</v>
      </c>
      <c r="Y758" t="s">
        <v>225</v>
      </c>
      <c r="Z758" t="s">
        <v>143</v>
      </c>
      <c r="AA758" t="s">
        <v>226</v>
      </c>
      <c r="AB758" t="s">
        <v>145</v>
      </c>
      <c r="AC758" t="s">
        <v>146</v>
      </c>
      <c r="AD758" t="s">
        <v>140</v>
      </c>
      <c r="AE758" t="s">
        <v>147</v>
      </c>
      <c r="AF758" t="s">
        <v>214</v>
      </c>
      <c r="AG758" t="s">
        <v>149</v>
      </c>
    </row>
    <row r="759" spans="1:33" x14ac:dyDescent="0.25">
      <c r="A759">
        <v>1457384182</v>
      </c>
      <c r="B759">
        <v>2782061</v>
      </c>
      <c r="C759" t="s">
        <v>3607</v>
      </c>
      <c r="D759" t="s">
        <v>3608</v>
      </c>
      <c r="E759" t="s">
        <v>3609</v>
      </c>
      <c r="G759" t="s">
        <v>206</v>
      </c>
      <c r="H759" t="s">
        <v>207</v>
      </c>
      <c r="J759" t="s">
        <v>208</v>
      </c>
      <c r="L759" t="s">
        <v>159</v>
      </c>
      <c r="M759" t="s">
        <v>140</v>
      </c>
      <c r="R759" t="s">
        <v>3607</v>
      </c>
      <c r="W759" t="s">
        <v>3609</v>
      </c>
      <c r="X759" t="s">
        <v>1809</v>
      </c>
      <c r="Y759" t="s">
        <v>355</v>
      </c>
      <c r="Z759" t="s">
        <v>143</v>
      </c>
      <c r="AA759" t="s">
        <v>1810</v>
      </c>
      <c r="AB759" t="s">
        <v>145</v>
      </c>
      <c r="AC759" t="s">
        <v>146</v>
      </c>
      <c r="AD759" t="s">
        <v>140</v>
      </c>
      <c r="AE759" t="s">
        <v>147</v>
      </c>
      <c r="AF759" t="s">
        <v>214</v>
      </c>
      <c r="AG759" t="s">
        <v>149</v>
      </c>
    </row>
    <row r="760" spans="1:33" x14ac:dyDescent="0.25">
      <c r="A760">
        <v>1306846274</v>
      </c>
      <c r="B760">
        <v>480135</v>
      </c>
      <c r="C760" t="s">
        <v>3610</v>
      </c>
      <c r="D760" t="s">
        <v>3611</v>
      </c>
      <c r="E760" t="s">
        <v>3612</v>
      </c>
      <c r="G760" t="s">
        <v>206</v>
      </c>
      <c r="H760" t="s">
        <v>207</v>
      </c>
      <c r="J760" t="s">
        <v>208</v>
      </c>
      <c r="L760" t="s">
        <v>474</v>
      </c>
      <c r="M760" t="s">
        <v>140</v>
      </c>
      <c r="R760" t="s">
        <v>3610</v>
      </c>
      <c r="W760" t="s">
        <v>3613</v>
      </c>
      <c r="Y760" t="s">
        <v>419</v>
      </c>
      <c r="Z760" t="s">
        <v>143</v>
      </c>
      <c r="AA760" t="s">
        <v>3614</v>
      </c>
      <c r="AB760" t="s">
        <v>145</v>
      </c>
      <c r="AC760" t="s">
        <v>146</v>
      </c>
      <c r="AD760" t="s">
        <v>140</v>
      </c>
      <c r="AE760" t="s">
        <v>147</v>
      </c>
      <c r="AF760" t="s">
        <v>214</v>
      </c>
      <c r="AG760" t="s">
        <v>149</v>
      </c>
    </row>
    <row r="761" spans="1:33" x14ac:dyDescent="0.25">
      <c r="A761">
        <v>1790770048</v>
      </c>
      <c r="B761">
        <v>1485294</v>
      </c>
      <c r="C761" t="s">
        <v>3615</v>
      </c>
      <c r="D761" t="s">
        <v>3616</v>
      </c>
      <c r="E761" t="s">
        <v>3617</v>
      </c>
      <c r="G761" t="s">
        <v>206</v>
      </c>
      <c r="H761" t="s">
        <v>207</v>
      </c>
      <c r="J761" t="s">
        <v>208</v>
      </c>
      <c r="L761" t="s">
        <v>159</v>
      </c>
      <c r="M761" t="s">
        <v>140</v>
      </c>
      <c r="R761" t="s">
        <v>3615</v>
      </c>
      <c r="W761" t="s">
        <v>3617</v>
      </c>
      <c r="Y761" t="s">
        <v>365</v>
      </c>
      <c r="Z761" t="s">
        <v>143</v>
      </c>
      <c r="AA761" t="s">
        <v>850</v>
      </c>
      <c r="AB761" t="s">
        <v>145</v>
      </c>
      <c r="AC761" t="s">
        <v>146</v>
      </c>
      <c r="AD761" t="s">
        <v>140</v>
      </c>
      <c r="AE761" t="s">
        <v>147</v>
      </c>
      <c r="AF761" t="s">
        <v>214</v>
      </c>
      <c r="AG761" t="s">
        <v>149</v>
      </c>
    </row>
    <row r="762" spans="1:33" x14ac:dyDescent="0.25">
      <c r="A762">
        <v>1538234778</v>
      </c>
      <c r="B762">
        <v>1830753</v>
      </c>
      <c r="C762" t="s">
        <v>3618</v>
      </c>
      <c r="D762" t="s">
        <v>3619</v>
      </c>
      <c r="E762" t="s">
        <v>3618</v>
      </c>
      <c r="G762" t="s">
        <v>206</v>
      </c>
      <c r="H762" t="s">
        <v>207</v>
      </c>
      <c r="J762" t="s">
        <v>208</v>
      </c>
      <c r="L762" t="s">
        <v>139</v>
      </c>
      <c r="M762" t="s">
        <v>140</v>
      </c>
      <c r="R762" t="s">
        <v>3618</v>
      </c>
      <c r="W762" t="s">
        <v>3618</v>
      </c>
      <c r="X762" t="s">
        <v>224</v>
      </c>
      <c r="Y762" t="s">
        <v>225</v>
      </c>
      <c r="Z762" t="s">
        <v>143</v>
      </c>
      <c r="AA762" t="s">
        <v>226</v>
      </c>
      <c r="AB762" t="s">
        <v>145</v>
      </c>
      <c r="AC762" t="s">
        <v>146</v>
      </c>
      <c r="AD762" t="s">
        <v>140</v>
      </c>
      <c r="AE762" t="s">
        <v>147</v>
      </c>
      <c r="AF762" t="s">
        <v>214</v>
      </c>
      <c r="AG762" t="s">
        <v>149</v>
      </c>
    </row>
    <row r="763" spans="1:33" x14ac:dyDescent="0.25">
      <c r="A763">
        <v>1457349490</v>
      </c>
      <c r="B763">
        <v>1700898</v>
      </c>
      <c r="C763" t="s">
        <v>3620</v>
      </c>
      <c r="D763" t="s">
        <v>3621</v>
      </c>
      <c r="E763" t="s">
        <v>3622</v>
      </c>
      <c r="G763" t="s">
        <v>206</v>
      </c>
      <c r="H763" t="s">
        <v>207</v>
      </c>
      <c r="J763" t="s">
        <v>208</v>
      </c>
      <c r="L763" t="s">
        <v>474</v>
      </c>
      <c r="M763" t="s">
        <v>140</v>
      </c>
      <c r="R763" t="s">
        <v>3620</v>
      </c>
      <c r="W763" t="s">
        <v>3622</v>
      </c>
      <c r="X763" t="s">
        <v>3623</v>
      </c>
      <c r="Y763" t="s">
        <v>899</v>
      </c>
      <c r="Z763" t="s">
        <v>143</v>
      </c>
      <c r="AA763" t="s">
        <v>900</v>
      </c>
      <c r="AB763" t="s">
        <v>145</v>
      </c>
      <c r="AC763" t="s">
        <v>146</v>
      </c>
      <c r="AD763" t="s">
        <v>140</v>
      </c>
      <c r="AE763" t="s">
        <v>147</v>
      </c>
      <c r="AF763" t="s">
        <v>214</v>
      </c>
      <c r="AG763" t="s">
        <v>149</v>
      </c>
    </row>
    <row r="764" spans="1:33" x14ac:dyDescent="0.25">
      <c r="A764">
        <v>1760443113</v>
      </c>
      <c r="B764">
        <v>3543813</v>
      </c>
      <c r="C764" t="s">
        <v>3624</v>
      </c>
      <c r="D764" t="s">
        <v>3625</v>
      </c>
      <c r="E764" t="s">
        <v>3626</v>
      </c>
      <c r="G764" t="s">
        <v>300</v>
      </c>
      <c r="H764" t="s">
        <v>301</v>
      </c>
      <c r="J764" t="s">
        <v>302</v>
      </c>
      <c r="L764" t="s">
        <v>664</v>
      </c>
      <c r="M764" t="s">
        <v>140</v>
      </c>
      <c r="R764" t="s">
        <v>3624</v>
      </c>
      <c r="W764" t="s">
        <v>3626</v>
      </c>
      <c r="X764" t="s">
        <v>3627</v>
      </c>
      <c r="Y764" t="s">
        <v>419</v>
      </c>
      <c r="Z764" t="s">
        <v>143</v>
      </c>
      <c r="AA764" t="s">
        <v>3628</v>
      </c>
      <c r="AB764" t="s">
        <v>1177</v>
      </c>
      <c r="AC764" t="s">
        <v>146</v>
      </c>
      <c r="AD764" t="s">
        <v>140</v>
      </c>
      <c r="AE764" t="s">
        <v>147</v>
      </c>
      <c r="AG764" t="s">
        <v>149</v>
      </c>
    </row>
    <row r="765" spans="1:33" x14ac:dyDescent="0.25">
      <c r="A765">
        <v>1487606885</v>
      </c>
      <c r="B765">
        <v>2931111</v>
      </c>
      <c r="C765" t="s">
        <v>3629</v>
      </c>
      <c r="D765" t="s">
        <v>3630</v>
      </c>
      <c r="E765" t="s">
        <v>3629</v>
      </c>
      <c r="G765" t="s">
        <v>300</v>
      </c>
      <c r="H765" t="s">
        <v>301</v>
      </c>
      <c r="J765" t="s">
        <v>302</v>
      </c>
      <c r="L765" t="s">
        <v>139</v>
      </c>
      <c r="M765" t="s">
        <v>140</v>
      </c>
      <c r="R765" t="s">
        <v>3629</v>
      </c>
      <c r="W765" t="s">
        <v>3631</v>
      </c>
      <c r="X765" t="s">
        <v>3632</v>
      </c>
      <c r="Y765" t="s">
        <v>306</v>
      </c>
      <c r="Z765" t="s">
        <v>143</v>
      </c>
      <c r="AA765" t="s">
        <v>3633</v>
      </c>
      <c r="AB765" t="s">
        <v>145</v>
      </c>
      <c r="AC765" t="s">
        <v>146</v>
      </c>
      <c r="AD765" t="s">
        <v>140</v>
      </c>
      <c r="AE765" t="s">
        <v>147</v>
      </c>
      <c r="AG765" t="s">
        <v>149</v>
      </c>
    </row>
    <row r="766" spans="1:33" x14ac:dyDescent="0.25">
      <c r="A766">
        <v>1093873457</v>
      </c>
      <c r="B766">
        <v>3414986</v>
      </c>
      <c r="C766" t="s">
        <v>3634</v>
      </c>
      <c r="D766" t="s">
        <v>3635</v>
      </c>
      <c r="E766" t="s">
        <v>3636</v>
      </c>
      <c r="G766" t="s">
        <v>300</v>
      </c>
      <c r="H766" t="s">
        <v>301</v>
      </c>
      <c r="J766" t="s">
        <v>302</v>
      </c>
      <c r="L766" t="s">
        <v>139</v>
      </c>
      <c r="M766" t="s">
        <v>140</v>
      </c>
      <c r="R766" t="s">
        <v>3634</v>
      </c>
      <c r="W766" t="s">
        <v>3636</v>
      </c>
      <c r="X766" t="s">
        <v>3637</v>
      </c>
      <c r="Y766" t="s">
        <v>469</v>
      </c>
      <c r="Z766" t="s">
        <v>143</v>
      </c>
      <c r="AA766" t="s">
        <v>3638</v>
      </c>
      <c r="AB766" t="s">
        <v>1177</v>
      </c>
      <c r="AC766" t="s">
        <v>146</v>
      </c>
      <c r="AD766" t="s">
        <v>140</v>
      </c>
      <c r="AE766" t="s">
        <v>147</v>
      </c>
      <c r="AG766" t="s">
        <v>149</v>
      </c>
    </row>
    <row r="767" spans="1:33" x14ac:dyDescent="0.25">
      <c r="A767">
        <v>1598983231</v>
      </c>
      <c r="B767">
        <v>2328009</v>
      </c>
      <c r="C767" t="s">
        <v>3639</v>
      </c>
      <c r="D767" t="s">
        <v>3640</v>
      </c>
      <c r="E767" t="s">
        <v>3641</v>
      </c>
      <c r="G767" t="s">
        <v>300</v>
      </c>
      <c r="H767" t="s">
        <v>301</v>
      </c>
      <c r="J767" t="s">
        <v>302</v>
      </c>
      <c r="L767" t="s">
        <v>139</v>
      </c>
      <c r="M767" t="s">
        <v>140</v>
      </c>
      <c r="R767" t="s">
        <v>3639</v>
      </c>
      <c r="W767" t="s">
        <v>3641</v>
      </c>
      <c r="X767" t="s">
        <v>3642</v>
      </c>
      <c r="Y767" t="s">
        <v>212</v>
      </c>
      <c r="Z767" t="s">
        <v>143</v>
      </c>
      <c r="AA767" t="s">
        <v>3643</v>
      </c>
      <c r="AB767" t="s">
        <v>145</v>
      </c>
      <c r="AC767" t="s">
        <v>146</v>
      </c>
      <c r="AD767" t="s">
        <v>140</v>
      </c>
      <c r="AE767" t="s">
        <v>147</v>
      </c>
      <c r="AG767" t="s">
        <v>149</v>
      </c>
    </row>
    <row r="768" spans="1:33" x14ac:dyDescent="0.25">
      <c r="A768">
        <v>1902966534</v>
      </c>
      <c r="B768">
        <v>544349</v>
      </c>
      <c r="C768" t="s">
        <v>3644</v>
      </c>
      <c r="D768" t="s">
        <v>3645</v>
      </c>
      <c r="E768" t="s">
        <v>3646</v>
      </c>
      <c r="G768" t="s">
        <v>300</v>
      </c>
      <c r="H768" t="s">
        <v>301</v>
      </c>
      <c r="J768" t="s">
        <v>302</v>
      </c>
      <c r="L768" t="s">
        <v>664</v>
      </c>
      <c r="M768" t="s">
        <v>140</v>
      </c>
      <c r="R768" t="s">
        <v>3644</v>
      </c>
      <c r="W768" t="s">
        <v>3647</v>
      </c>
      <c r="X768" t="s">
        <v>1953</v>
      </c>
      <c r="Y768" t="s">
        <v>306</v>
      </c>
      <c r="Z768" t="s">
        <v>143</v>
      </c>
      <c r="AA768" t="s">
        <v>1954</v>
      </c>
      <c r="AB768" t="s">
        <v>145</v>
      </c>
      <c r="AC768" t="s">
        <v>146</v>
      </c>
      <c r="AD768" t="s">
        <v>140</v>
      </c>
      <c r="AE768" t="s">
        <v>147</v>
      </c>
      <c r="AG768" t="s">
        <v>149</v>
      </c>
    </row>
    <row r="769" spans="1:33" x14ac:dyDescent="0.25">
      <c r="A769">
        <v>1467472852</v>
      </c>
      <c r="B769">
        <v>743233</v>
      </c>
      <c r="C769" t="s">
        <v>3648</v>
      </c>
      <c r="D769" t="s">
        <v>3649</v>
      </c>
      <c r="E769" t="s">
        <v>3650</v>
      </c>
      <c r="G769" t="s">
        <v>3651</v>
      </c>
      <c r="H769" t="s">
        <v>2872</v>
      </c>
      <c r="J769" t="s">
        <v>3652</v>
      </c>
      <c r="L769" t="s">
        <v>664</v>
      </c>
      <c r="M769" t="s">
        <v>140</v>
      </c>
      <c r="R769" t="s">
        <v>3648</v>
      </c>
      <c r="W769" t="s">
        <v>3650</v>
      </c>
      <c r="X769" t="s">
        <v>3653</v>
      </c>
      <c r="Y769" t="s">
        <v>419</v>
      </c>
      <c r="Z769" t="s">
        <v>143</v>
      </c>
      <c r="AA769" t="s">
        <v>3654</v>
      </c>
      <c r="AB769" t="s">
        <v>145</v>
      </c>
      <c r="AC769" t="s">
        <v>146</v>
      </c>
      <c r="AD769" t="s">
        <v>140</v>
      </c>
      <c r="AE769" t="s">
        <v>147</v>
      </c>
      <c r="AG769" t="s">
        <v>149</v>
      </c>
    </row>
    <row r="770" spans="1:33" x14ac:dyDescent="0.25">
      <c r="A770">
        <v>1417059338</v>
      </c>
      <c r="B770">
        <v>540661</v>
      </c>
      <c r="C770" t="s">
        <v>3655</v>
      </c>
      <c r="D770" t="s">
        <v>3656</v>
      </c>
      <c r="E770" t="s">
        <v>3657</v>
      </c>
      <c r="G770" t="s">
        <v>3651</v>
      </c>
      <c r="H770" t="s">
        <v>2872</v>
      </c>
      <c r="J770" t="s">
        <v>3652</v>
      </c>
      <c r="L770" t="s">
        <v>332</v>
      </c>
      <c r="M770" t="s">
        <v>140</v>
      </c>
      <c r="R770" t="s">
        <v>3655</v>
      </c>
      <c r="W770" t="s">
        <v>3658</v>
      </c>
      <c r="X770" t="s">
        <v>768</v>
      </c>
      <c r="Y770" t="s">
        <v>769</v>
      </c>
      <c r="Z770" t="s">
        <v>143</v>
      </c>
      <c r="AA770" t="s">
        <v>770</v>
      </c>
      <c r="AB770" t="s">
        <v>145</v>
      </c>
      <c r="AC770" t="s">
        <v>146</v>
      </c>
      <c r="AD770" t="s">
        <v>140</v>
      </c>
      <c r="AE770" t="s">
        <v>147</v>
      </c>
      <c r="AF770" t="s">
        <v>148</v>
      </c>
      <c r="AG770" t="s">
        <v>149</v>
      </c>
    </row>
    <row r="771" spans="1:33" x14ac:dyDescent="0.25">
      <c r="A771">
        <v>1366456451</v>
      </c>
      <c r="B771">
        <v>3274348</v>
      </c>
      <c r="C771" t="s">
        <v>3659</v>
      </c>
      <c r="D771" t="s">
        <v>3660</v>
      </c>
      <c r="E771" t="s">
        <v>3661</v>
      </c>
      <c r="G771" t="s">
        <v>136</v>
      </c>
      <c r="H771" t="s">
        <v>137</v>
      </c>
      <c r="J771" t="s">
        <v>138</v>
      </c>
      <c r="L771" t="s">
        <v>165</v>
      </c>
      <c r="M771" t="s">
        <v>140</v>
      </c>
      <c r="R771" t="s">
        <v>3659</v>
      </c>
      <c r="W771" t="s">
        <v>3661</v>
      </c>
      <c r="X771" t="s">
        <v>3662</v>
      </c>
      <c r="Y771" t="s">
        <v>1271</v>
      </c>
      <c r="Z771" t="s">
        <v>143</v>
      </c>
      <c r="AA771" t="s">
        <v>3663</v>
      </c>
      <c r="AB771" t="s">
        <v>145</v>
      </c>
      <c r="AC771" t="s">
        <v>146</v>
      </c>
      <c r="AD771" t="s">
        <v>140</v>
      </c>
      <c r="AE771" t="s">
        <v>147</v>
      </c>
      <c r="AF771" t="s">
        <v>148</v>
      </c>
      <c r="AG771" t="s">
        <v>149</v>
      </c>
    </row>
    <row r="772" spans="1:33" x14ac:dyDescent="0.25">
      <c r="A772">
        <v>1134107600</v>
      </c>
      <c r="B772">
        <v>1421618</v>
      </c>
      <c r="C772" t="s">
        <v>3664</v>
      </c>
      <c r="D772" t="s">
        <v>3665</v>
      </c>
      <c r="E772" t="s">
        <v>3666</v>
      </c>
      <c r="G772" t="s">
        <v>136</v>
      </c>
      <c r="H772" t="s">
        <v>137</v>
      </c>
      <c r="J772" t="s">
        <v>138</v>
      </c>
      <c r="L772" t="s">
        <v>165</v>
      </c>
      <c r="M772" t="s">
        <v>140</v>
      </c>
      <c r="R772" t="s">
        <v>3664</v>
      </c>
      <c r="W772" t="s">
        <v>3666</v>
      </c>
      <c r="X772" t="s">
        <v>3667</v>
      </c>
      <c r="Y772" t="s">
        <v>142</v>
      </c>
      <c r="Z772" t="s">
        <v>143</v>
      </c>
      <c r="AA772" t="s">
        <v>3668</v>
      </c>
      <c r="AB772" t="s">
        <v>145</v>
      </c>
      <c r="AC772" t="s">
        <v>146</v>
      </c>
      <c r="AD772" t="s">
        <v>140</v>
      </c>
      <c r="AE772" t="s">
        <v>147</v>
      </c>
      <c r="AF772" t="s">
        <v>148</v>
      </c>
      <c r="AG772" t="s">
        <v>149</v>
      </c>
    </row>
    <row r="773" spans="1:33" x14ac:dyDescent="0.25">
      <c r="A773">
        <v>1104068667</v>
      </c>
      <c r="B773">
        <v>3521515</v>
      </c>
      <c r="C773" t="s">
        <v>3669</v>
      </c>
      <c r="D773" t="s">
        <v>3670</v>
      </c>
      <c r="E773" t="s">
        <v>3669</v>
      </c>
      <c r="G773" t="s">
        <v>458</v>
      </c>
      <c r="H773" t="s">
        <v>459</v>
      </c>
      <c r="J773" t="s">
        <v>460</v>
      </c>
      <c r="L773" t="s">
        <v>165</v>
      </c>
      <c r="M773" t="s">
        <v>140</v>
      </c>
      <c r="R773" t="s">
        <v>3669</v>
      </c>
      <c r="W773" t="s">
        <v>3669</v>
      </c>
      <c r="X773" t="s">
        <v>3671</v>
      </c>
      <c r="Y773" t="s">
        <v>462</v>
      </c>
      <c r="Z773" t="s">
        <v>143</v>
      </c>
      <c r="AA773">
        <v>13676</v>
      </c>
      <c r="AB773" t="s">
        <v>145</v>
      </c>
      <c r="AC773" t="s">
        <v>146</v>
      </c>
      <c r="AD773" t="s">
        <v>140</v>
      </c>
      <c r="AE773" t="s">
        <v>147</v>
      </c>
      <c r="AF773" t="s">
        <v>464</v>
      </c>
      <c r="AG773" t="s">
        <v>149</v>
      </c>
    </row>
    <row r="774" spans="1:33" x14ac:dyDescent="0.25">
      <c r="A774">
        <v>1831262567</v>
      </c>
      <c r="B774">
        <v>2731560</v>
      </c>
      <c r="C774" t="s">
        <v>3672</v>
      </c>
      <c r="D774" t="s">
        <v>3673</v>
      </c>
      <c r="E774" t="s">
        <v>3674</v>
      </c>
      <c r="G774" t="s">
        <v>458</v>
      </c>
      <c r="H774" t="s">
        <v>459</v>
      </c>
      <c r="J774" t="s">
        <v>460</v>
      </c>
      <c r="L774" t="s">
        <v>159</v>
      </c>
      <c r="M774" t="s">
        <v>140</v>
      </c>
      <c r="R774" t="s">
        <v>3672</v>
      </c>
      <c r="W774" t="s">
        <v>3674</v>
      </c>
      <c r="X774" t="s">
        <v>3675</v>
      </c>
      <c r="Y774" t="s">
        <v>462</v>
      </c>
      <c r="Z774" t="s">
        <v>143</v>
      </c>
      <c r="AA774" t="s">
        <v>3676</v>
      </c>
      <c r="AB774" t="s">
        <v>145</v>
      </c>
      <c r="AC774" t="s">
        <v>146</v>
      </c>
      <c r="AD774" t="s">
        <v>140</v>
      </c>
      <c r="AE774" t="s">
        <v>147</v>
      </c>
      <c r="AF774" t="s">
        <v>464</v>
      </c>
      <c r="AG774" t="s">
        <v>149</v>
      </c>
    </row>
    <row r="775" spans="1:33" x14ac:dyDescent="0.25">
      <c r="A775">
        <v>1821091562</v>
      </c>
      <c r="B775">
        <v>3224540</v>
      </c>
      <c r="C775" t="s">
        <v>3677</v>
      </c>
      <c r="D775" t="s">
        <v>3678</v>
      </c>
      <c r="E775" t="s">
        <v>3679</v>
      </c>
      <c r="G775" t="s">
        <v>458</v>
      </c>
      <c r="H775" t="s">
        <v>459</v>
      </c>
      <c r="J775" t="s">
        <v>460</v>
      </c>
      <c r="L775" t="s">
        <v>159</v>
      </c>
      <c r="M775" t="s">
        <v>140</v>
      </c>
      <c r="W775" t="s">
        <v>3679</v>
      </c>
      <c r="X775" t="s">
        <v>141</v>
      </c>
      <c r="Y775" t="s">
        <v>142</v>
      </c>
      <c r="Z775" t="s">
        <v>143</v>
      </c>
      <c r="AA775" t="s">
        <v>144</v>
      </c>
      <c r="AB775" t="s">
        <v>145</v>
      </c>
      <c r="AC775" t="s">
        <v>146</v>
      </c>
      <c r="AD775" t="s">
        <v>140</v>
      </c>
      <c r="AE775" t="s">
        <v>147</v>
      </c>
      <c r="AF775" t="s">
        <v>464</v>
      </c>
      <c r="AG775" t="s">
        <v>149</v>
      </c>
    </row>
    <row r="776" spans="1:33" x14ac:dyDescent="0.25">
      <c r="A776">
        <v>1518969260</v>
      </c>
      <c r="B776">
        <v>1794976</v>
      </c>
      <c r="C776" t="s">
        <v>3680</v>
      </c>
      <c r="D776" t="s">
        <v>3681</v>
      </c>
      <c r="E776" t="s">
        <v>3682</v>
      </c>
      <c r="G776" t="s">
        <v>458</v>
      </c>
      <c r="H776" t="s">
        <v>459</v>
      </c>
      <c r="J776" t="s">
        <v>460</v>
      </c>
      <c r="L776" t="s">
        <v>159</v>
      </c>
      <c r="M776" t="s">
        <v>140</v>
      </c>
      <c r="R776" t="s">
        <v>3680</v>
      </c>
      <c r="W776" t="s">
        <v>3682</v>
      </c>
      <c r="X776" t="s">
        <v>3683</v>
      </c>
      <c r="Y776" t="s">
        <v>951</v>
      </c>
      <c r="Z776" t="s">
        <v>143</v>
      </c>
      <c r="AA776">
        <v>13662</v>
      </c>
      <c r="AB776" t="s">
        <v>145</v>
      </c>
      <c r="AC776" t="s">
        <v>146</v>
      </c>
      <c r="AD776" t="s">
        <v>140</v>
      </c>
      <c r="AE776" t="s">
        <v>147</v>
      </c>
      <c r="AF776" t="s">
        <v>464</v>
      </c>
      <c r="AG776" t="s">
        <v>149</v>
      </c>
    </row>
    <row r="777" spans="1:33" x14ac:dyDescent="0.25">
      <c r="A777">
        <v>1801109582</v>
      </c>
      <c r="B777">
        <v>3266626</v>
      </c>
      <c r="C777" t="s">
        <v>3684</v>
      </c>
      <c r="D777" t="s">
        <v>3685</v>
      </c>
      <c r="E777" t="s">
        <v>3684</v>
      </c>
      <c r="G777" t="s">
        <v>1183</v>
      </c>
      <c r="H777" t="s">
        <v>832</v>
      </c>
      <c r="J777" t="s">
        <v>833</v>
      </c>
      <c r="L777" t="s">
        <v>664</v>
      </c>
      <c r="M777" t="s">
        <v>140</v>
      </c>
      <c r="R777" t="s">
        <v>3684</v>
      </c>
      <c r="W777" t="s">
        <v>3684</v>
      </c>
      <c r="X777" t="s">
        <v>835</v>
      </c>
      <c r="Y777" t="s">
        <v>836</v>
      </c>
      <c r="Z777" t="s">
        <v>143</v>
      </c>
      <c r="AA777" t="s">
        <v>3686</v>
      </c>
      <c r="AB777" t="s">
        <v>1177</v>
      </c>
      <c r="AC777" t="s">
        <v>146</v>
      </c>
      <c r="AD777" t="s">
        <v>140</v>
      </c>
      <c r="AE777" t="s">
        <v>147</v>
      </c>
      <c r="AG777" t="s">
        <v>149</v>
      </c>
    </row>
    <row r="778" spans="1:33" x14ac:dyDescent="0.25">
      <c r="A778">
        <v>1538464862</v>
      </c>
      <c r="B778">
        <v>3322396</v>
      </c>
      <c r="C778" t="s">
        <v>3687</v>
      </c>
      <c r="D778" t="s">
        <v>3688</v>
      </c>
      <c r="E778" t="s">
        <v>3687</v>
      </c>
      <c r="G778" t="s">
        <v>1183</v>
      </c>
      <c r="H778" t="s">
        <v>832</v>
      </c>
      <c r="J778" t="s">
        <v>833</v>
      </c>
      <c r="L778" t="s">
        <v>664</v>
      </c>
      <c r="M778" t="s">
        <v>140</v>
      </c>
      <c r="R778" t="s">
        <v>3687</v>
      </c>
      <c r="W778" t="s">
        <v>3687</v>
      </c>
      <c r="X778" t="s">
        <v>835</v>
      </c>
      <c r="Y778" t="s">
        <v>836</v>
      </c>
      <c r="Z778" t="s">
        <v>143</v>
      </c>
      <c r="AA778" t="s">
        <v>3686</v>
      </c>
      <c r="AB778" t="s">
        <v>1177</v>
      </c>
      <c r="AC778" t="s">
        <v>146</v>
      </c>
      <c r="AD778" t="s">
        <v>140</v>
      </c>
      <c r="AE778" t="s">
        <v>147</v>
      </c>
      <c r="AG778" t="s">
        <v>149</v>
      </c>
    </row>
    <row r="779" spans="1:33" x14ac:dyDescent="0.25">
      <c r="A779">
        <v>1477609691</v>
      </c>
      <c r="B779">
        <v>3019270</v>
      </c>
      <c r="C779" t="s">
        <v>3689</v>
      </c>
      <c r="D779" t="s">
        <v>3690</v>
      </c>
      <c r="E779" t="s">
        <v>3691</v>
      </c>
      <c r="G779" t="s">
        <v>1183</v>
      </c>
      <c r="H779" t="s">
        <v>832</v>
      </c>
      <c r="J779" t="s">
        <v>833</v>
      </c>
      <c r="L779" t="s">
        <v>664</v>
      </c>
      <c r="M779" t="s">
        <v>140</v>
      </c>
      <c r="R779" t="s">
        <v>3689</v>
      </c>
      <c r="W779" t="s">
        <v>3691</v>
      </c>
      <c r="X779" t="s">
        <v>835</v>
      </c>
      <c r="Y779" t="s">
        <v>836</v>
      </c>
      <c r="Z779" t="s">
        <v>143</v>
      </c>
      <c r="AA779" t="s">
        <v>3686</v>
      </c>
      <c r="AB779" t="s">
        <v>1177</v>
      </c>
      <c r="AC779" t="s">
        <v>146</v>
      </c>
      <c r="AD779" t="s">
        <v>140</v>
      </c>
      <c r="AE779" t="s">
        <v>147</v>
      </c>
      <c r="AG779" t="s">
        <v>149</v>
      </c>
    </row>
    <row r="780" spans="1:33" x14ac:dyDescent="0.25">
      <c r="A780">
        <v>1073769139</v>
      </c>
      <c r="B780">
        <v>3067892</v>
      </c>
      <c r="C780" t="s">
        <v>3692</v>
      </c>
      <c r="D780" t="s">
        <v>3693</v>
      </c>
      <c r="E780" t="s">
        <v>3692</v>
      </c>
      <c r="G780" t="s">
        <v>1183</v>
      </c>
      <c r="H780" t="s">
        <v>832</v>
      </c>
      <c r="J780" t="s">
        <v>833</v>
      </c>
      <c r="L780" t="s">
        <v>664</v>
      </c>
      <c r="M780" t="s">
        <v>140</v>
      </c>
      <c r="W780" t="s">
        <v>3692</v>
      </c>
      <c r="X780" t="s">
        <v>835</v>
      </c>
      <c r="Y780" t="s">
        <v>836</v>
      </c>
      <c r="Z780" t="s">
        <v>143</v>
      </c>
      <c r="AA780" t="s">
        <v>3686</v>
      </c>
      <c r="AB780" t="s">
        <v>1177</v>
      </c>
      <c r="AC780" t="s">
        <v>146</v>
      </c>
      <c r="AD780" t="s">
        <v>140</v>
      </c>
      <c r="AE780" t="s">
        <v>147</v>
      </c>
      <c r="AG780" t="s">
        <v>149</v>
      </c>
    </row>
    <row r="781" spans="1:33" x14ac:dyDescent="0.25">
      <c r="A781">
        <v>1346303732</v>
      </c>
      <c r="B781">
        <v>3017365</v>
      </c>
      <c r="C781" t="s">
        <v>3694</v>
      </c>
      <c r="D781" t="s">
        <v>3695</v>
      </c>
      <c r="E781" t="s">
        <v>3694</v>
      </c>
      <c r="G781" t="s">
        <v>1183</v>
      </c>
      <c r="H781" t="s">
        <v>832</v>
      </c>
      <c r="J781" t="s">
        <v>833</v>
      </c>
      <c r="L781" t="s">
        <v>664</v>
      </c>
      <c r="M781" t="s">
        <v>140</v>
      </c>
      <c r="R781" t="s">
        <v>3694</v>
      </c>
      <c r="W781" t="s">
        <v>3694</v>
      </c>
      <c r="X781" t="s">
        <v>835</v>
      </c>
      <c r="Y781" t="s">
        <v>836</v>
      </c>
      <c r="Z781" t="s">
        <v>143</v>
      </c>
      <c r="AA781" t="s">
        <v>3686</v>
      </c>
      <c r="AB781" t="s">
        <v>1177</v>
      </c>
      <c r="AC781" t="s">
        <v>146</v>
      </c>
      <c r="AD781" t="s">
        <v>140</v>
      </c>
      <c r="AE781" t="s">
        <v>147</v>
      </c>
      <c r="AG781" t="s">
        <v>149</v>
      </c>
    </row>
    <row r="782" spans="1:33" x14ac:dyDescent="0.25">
      <c r="A782">
        <v>1760437966</v>
      </c>
      <c r="B782">
        <v>2011425</v>
      </c>
      <c r="C782" t="s">
        <v>3696</v>
      </c>
      <c r="D782" t="s">
        <v>3697</v>
      </c>
      <c r="E782" t="s">
        <v>3698</v>
      </c>
      <c r="G782" t="s">
        <v>1395</v>
      </c>
      <c r="H782" t="s">
        <v>1396</v>
      </c>
      <c r="J782" t="s">
        <v>1397</v>
      </c>
      <c r="L782" t="s">
        <v>664</v>
      </c>
      <c r="M782" t="s">
        <v>193</v>
      </c>
      <c r="R782" t="s">
        <v>3696</v>
      </c>
      <c r="W782" t="s">
        <v>3699</v>
      </c>
      <c r="X782" t="s">
        <v>3700</v>
      </c>
      <c r="Y782" t="s">
        <v>3701</v>
      </c>
      <c r="Z782" t="s">
        <v>143</v>
      </c>
      <c r="AA782" t="s">
        <v>3702</v>
      </c>
      <c r="AB782" t="s">
        <v>145</v>
      </c>
      <c r="AC782" t="s">
        <v>146</v>
      </c>
      <c r="AD782" t="s">
        <v>140</v>
      </c>
      <c r="AE782" t="s">
        <v>147</v>
      </c>
      <c r="AG782" t="s">
        <v>149</v>
      </c>
    </row>
    <row r="783" spans="1:33" x14ac:dyDescent="0.25">
      <c r="A783">
        <v>1356549463</v>
      </c>
      <c r="B783">
        <v>3320858</v>
      </c>
      <c r="C783" t="s">
        <v>3703</v>
      </c>
      <c r="D783" t="s">
        <v>3704</v>
      </c>
      <c r="E783" t="s">
        <v>3705</v>
      </c>
      <c r="G783" t="s">
        <v>1395</v>
      </c>
      <c r="H783" t="s">
        <v>1396</v>
      </c>
      <c r="J783" t="s">
        <v>1397</v>
      </c>
      <c r="L783" t="s">
        <v>664</v>
      </c>
      <c r="M783" t="s">
        <v>140</v>
      </c>
      <c r="R783" t="s">
        <v>3703</v>
      </c>
      <c r="W783" t="s">
        <v>3705</v>
      </c>
      <c r="X783" t="s">
        <v>3706</v>
      </c>
      <c r="Y783" t="s">
        <v>2381</v>
      </c>
      <c r="Z783" t="s">
        <v>143</v>
      </c>
      <c r="AA783" t="s">
        <v>3707</v>
      </c>
      <c r="AB783" t="s">
        <v>1405</v>
      </c>
      <c r="AC783" t="s">
        <v>146</v>
      </c>
      <c r="AD783" t="s">
        <v>140</v>
      </c>
      <c r="AE783" t="s">
        <v>147</v>
      </c>
      <c r="AG783" t="s">
        <v>149</v>
      </c>
    </row>
    <row r="784" spans="1:33" x14ac:dyDescent="0.25">
      <c r="A784">
        <v>1700047321</v>
      </c>
      <c r="B784">
        <v>3051136</v>
      </c>
      <c r="C784" t="s">
        <v>3708</v>
      </c>
      <c r="D784" t="s">
        <v>3709</v>
      </c>
      <c r="E784" t="s">
        <v>3710</v>
      </c>
      <c r="G784" t="s">
        <v>1395</v>
      </c>
      <c r="H784" t="s">
        <v>1396</v>
      </c>
      <c r="J784" t="s">
        <v>1397</v>
      </c>
      <c r="L784" t="s">
        <v>139</v>
      </c>
      <c r="M784" t="s">
        <v>140</v>
      </c>
      <c r="R784" t="s">
        <v>3708</v>
      </c>
      <c r="W784" t="s">
        <v>3711</v>
      </c>
      <c r="X784" t="s">
        <v>3712</v>
      </c>
      <c r="Y784" t="s">
        <v>195</v>
      </c>
      <c r="Z784" t="s">
        <v>143</v>
      </c>
      <c r="AA784" t="s">
        <v>3713</v>
      </c>
      <c r="AB784" t="s">
        <v>145</v>
      </c>
      <c r="AC784" t="s">
        <v>146</v>
      </c>
      <c r="AD784" t="s">
        <v>140</v>
      </c>
      <c r="AE784" t="s">
        <v>147</v>
      </c>
      <c r="AG784" t="s">
        <v>149</v>
      </c>
    </row>
    <row r="785" spans="1:33" x14ac:dyDescent="0.25">
      <c r="A785">
        <v>1124280326</v>
      </c>
      <c r="B785">
        <v>3119000</v>
      </c>
      <c r="C785" t="s">
        <v>3714</v>
      </c>
      <c r="D785" t="s">
        <v>3715</v>
      </c>
      <c r="E785" t="s">
        <v>3716</v>
      </c>
      <c r="G785" t="s">
        <v>1395</v>
      </c>
      <c r="H785" t="s">
        <v>1396</v>
      </c>
      <c r="J785" t="s">
        <v>1397</v>
      </c>
      <c r="L785" t="s">
        <v>664</v>
      </c>
      <c r="M785" t="s">
        <v>140</v>
      </c>
      <c r="R785" t="s">
        <v>3714</v>
      </c>
      <c r="W785" t="s">
        <v>3717</v>
      </c>
      <c r="X785" t="s">
        <v>3718</v>
      </c>
      <c r="Y785" t="s">
        <v>419</v>
      </c>
      <c r="Z785" t="s">
        <v>143</v>
      </c>
      <c r="AA785" t="s">
        <v>3719</v>
      </c>
      <c r="AB785" t="s">
        <v>145</v>
      </c>
      <c r="AC785" t="s">
        <v>146</v>
      </c>
      <c r="AD785" t="s">
        <v>140</v>
      </c>
      <c r="AE785" t="s">
        <v>147</v>
      </c>
      <c r="AG785" t="s">
        <v>149</v>
      </c>
    </row>
    <row r="786" spans="1:33" x14ac:dyDescent="0.25">
      <c r="A786">
        <v>1558580878</v>
      </c>
      <c r="B786">
        <v>3694424</v>
      </c>
      <c r="C786" t="s">
        <v>3720</v>
      </c>
      <c r="D786" t="s">
        <v>3721</v>
      </c>
      <c r="E786" t="s">
        <v>3722</v>
      </c>
      <c r="G786" t="s">
        <v>1395</v>
      </c>
      <c r="H786" t="s">
        <v>1396</v>
      </c>
      <c r="J786" t="s">
        <v>1397</v>
      </c>
      <c r="L786" t="s">
        <v>139</v>
      </c>
      <c r="M786" t="s">
        <v>140</v>
      </c>
      <c r="R786" t="s">
        <v>3720</v>
      </c>
      <c r="W786" t="s">
        <v>3722</v>
      </c>
      <c r="X786" t="s">
        <v>3723</v>
      </c>
      <c r="Y786" t="s">
        <v>419</v>
      </c>
      <c r="Z786" t="s">
        <v>143</v>
      </c>
      <c r="AA786" t="s">
        <v>1399</v>
      </c>
      <c r="AB786" t="s">
        <v>145</v>
      </c>
      <c r="AC786" t="s">
        <v>146</v>
      </c>
      <c r="AD786" t="s">
        <v>140</v>
      </c>
      <c r="AE786" t="s">
        <v>147</v>
      </c>
      <c r="AG786" t="s">
        <v>149</v>
      </c>
    </row>
    <row r="787" spans="1:33" x14ac:dyDescent="0.25">
      <c r="A787">
        <v>1265671085</v>
      </c>
      <c r="B787">
        <v>3210648</v>
      </c>
      <c r="C787" t="s">
        <v>3724</v>
      </c>
      <c r="D787" t="s">
        <v>3725</v>
      </c>
      <c r="E787" t="s">
        <v>3726</v>
      </c>
      <c r="G787" t="s">
        <v>1395</v>
      </c>
      <c r="H787" t="s">
        <v>1396</v>
      </c>
      <c r="J787" t="s">
        <v>1397</v>
      </c>
      <c r="L787" t="s">
        <v>544</v>
      </c>
      <c r="M787" t="s">
        <v>140</v>
      </c>
      <c r="R787" t="s">
        <v>3724</v>
      </c>
      <c r="W787" t="s">
        <v>3726</v>
      </c>
      <c r="X787" t="s">
        <v>3727</v>
      </c>
      <c r="Y787" t="s">
        <v>419</v>
      </c>
      <c r="Z787" t="s">
        <v>143</v>
      </c>
      <c r="AA787" t="s">
        <v>3728</v>
      </c>
      <c r="AB787" t="s">
        <v>1405</v>
      </c>
      <c r="AC787" t="s">
        <v>146</v>
      </c>
      <c r="AD787" t="s">
        <v>140</v>
      </c>
      <c r="AE787" t="s">
        <v>147</v>
      </c>
      <c r="AG787" t="s">
        <v>149</v>
      </c>
    </row>
    <row r="788" spans="1:33" x14ac:dyDescent="0.25">
      <c r="A788">
        <v>1871889105</v>
      </c>
      <c r="B788">
        <v>3921895</v>
      </c>
      <c r="C788" t="s">
        <v>3729</v>
      </c>
      <c r="D788" t="s">
        <v>3730</v>
      </c>
      <c r="E788" t="s">
        <v>3731</v>
      </c>
      <c r="G788" t="s">
        <v>312</v>
      </c>
      <c r="H788" t="s">
        <v>313</v>
      </c>
      <c r="J788" t="s">
        <v>314</v>
      </c>
      <c r="L788" t="s">
        <v>165</v>
      </c>
      <c r="M788" t="s">
        <v>140</v>
      </c>
      <c r="R788" t="s">
        <v>3731</v>
      </c>
      <c r="W788" t="s">
        <v>3732</v>
      </c>
      <c r="X788" t="s">
        <v>3733</v>
      </c>
      <c r="Y788" t="s">
        <v>2744</v>
      </c>
      <c r="Z788" t="s">
        <v>143</v>
      </c>
      <c r="AA788" t="s">
        <v>3734</v>
      </c>
      <c r="AB788" t="s">
        <v>145</v>
      </c>
      <c r="AC788" t="s">
        <v>146</v>
      </c>
      <c r="AD788" t="s">
        <v>140</v>
      </c>
      <c r="AE788" t="s">
        <v>147</v>
      </c>
      <c r="AF788" t="s">
        <v>148</v>
      </c>
      <c r="AG788" t="s">
        <v>149</v>
      </c>
    </row>
    <row r="789" spans="1:33" x14ac:dyDescent="0.25">
      <c r="A789">
        <v>1871886978</v>
      </c>
      <c r="B789">
        <v>3922290</v>
      </c>
      <c r="C789" t="s">
        <v>3735</v>
      </c>
      <c r="D789" t="s">
        <v>3736</v>
      </c>
      <c r="E789" t="s">
        <v>3735</v>
      </c>
      <c r="G789" t="s">
        <v>312</v>
      </c>
      <c r="H789" t="s">
        <v>313</v>
      </c>
      <c r="J789" t="s">
        <v>314</v>
      </c>
      <c r="L789" t="s">
        <v>165</v>
      </c>
      <c r="M789" t="s">
        <v>140</v>
      </c>
      <c r="R789" t="s">
        <v>3735</v>
      </c>
      <c r="W789" t="s">
        <v>3737</v>
      </c>
      <c r="X789" t="s">
        <v>2011</v>
      </c>
      <c r="Y789" t="s">
        <v>424</v>
      </c>
      <c r="Z789" t="s">
        <v>143</v>
      </c>
      <c r="AA789" t="s">
        <v>791</v>
      </c>
      <c r="AB789" t="s">
        <v>145</v>
      </c>
      <c r="AC789" t="s">
        <v>146</v>
      </c>
      <c r="AD789" t="s">
        <v>140</v>
      </c>
      <c r="AE789" t="s">
        <v>147</v>
      </c>
      <c r="AF789" t="s">
        <v>148</v>
      </c>
      <c r="AG789" t="s">
        <v>149</v>
      </c>
    </row>
    <row r="790" spans="1:33" x14ac:dyDescent="0.25">
      <c r="A790">
        <v>1003222159</v>
      </c>
      <c r="B790">
        <v>3922272</v>
      </c>
      <c r="C790" t="s">
        <v>3738</v>
      </c>
      <c r="D790" t="s">
        <v>3739</v>
      </c>
      <c r="E790" t="s">
        <v>3740</v>
      </c>
      <c r="G790" t="s">
        <v>312</v>
      </c>
      <c r="H790" t="s">
        <v>313</v>
      </c>
      <c r="J790" t="s">
        <v>314</v>
      </c>
      <c r="L790" t="s">
        <v>165</v>
      </c>
      <c r="M790" t="s">
        <v>140</v>
      </c>
      <c r="R790" t="s">
        <v>3738</v>
      </c>
      <c r="W790" t="s">
        <v>3740</v>
      </c>
      <c r="X790" t="s">
        <v>320</v>
      </c>
      <c r="Y790" t="s">
        <v>321</v>
      </c>
      <c r="Z790" t="s">
        <v>143</v>
      </c>
      <c r="AA790" t="s">
        <v>322</v>
      </c>
      <c r="AB790" t="s">
        <v>145</v>
      </c>
      <c r="AC790" t="s">
        <v>146</v>
      </c>
      <c r="AD790" t="s">
        <v>140</v>
      </c>
      <c r="AE790" t="s">
        <v>147</v>
      </c>
      <c r="AF790" t="s">
        <v>148</v>
      </c>
      <c r="AG790" t="s">
        <v>149</v>
      </c>
    </row>
    <row r="791" spans="1:33" x14ac:dyDescent="0.25">
      <c r="A791">
        <v>1528476686</v>
      </c>
      <c r="B791">
        <v>3923246</v>
      </c>
      <c r="C791" t="s">
        <v>3741</v>
      </c>
      <c r="D791" t="s">
        <v>3742</v>
      </c>
      <c r="E791" t="s">
        <v>3743</v>
      </c>
      <c r="G791" t="s">
        <v>312</v>
      </c>
      <c r="H791" t="s">
        <v>313</v>
      </c>
      <c r="J791" t="s">
        <v>314</v>
      </c>
      <c r="L791" t="s">
        <v>165</v>
      </c>
      <c r="M791" t="s">
        <v>140</v>
      </c>
      <c r="R791" t="s">
        <v>3741</v>
      </c>
      <c r="W791" t="s">
        <v>3743</v>
      </c>
      <c r="X791" t="s">
        <v>784</v>
      </c>
      <c r="Y791" t="s">
        <v>3744</v>
      </c>
      <c r="Z791" t="s">
        <v>143</v>
      </c>
      <c r="AA791" t="s">
        <v>2729</v>
      </c>
      <c r="AB791" t="s">
        <v>145</v>
      </c>
      <c r="AC791" t="s">
        <v>146</v>
      </c>
      <c r="AD791" t="s">
        <v>140</v>
      </c>
      <c r="AE791" t="s">
        <v>147</v>
      </c>
      <c r="AF791" t="s">
        <v>148</v>
      </c>
      <c r="AG791" t="s">
        <v>149</v>
      </c>
    </row>
    <row r="792" spans="1:33" x14ac:dyDescent="0.25">
      <c r="A792">
        <v>1164830253</v>
      </c>
      <c r="B792">
        <v>3917746</v>
      </c>
      <c r="C792" t="s">
        <v>3745</v>
      </c>
      <c r="D792" t="s">
        <v>3746</v>
      </c>
      <c r="E792" t="s">
        <v>3745</v>
      </c>
      <c r="G792" t="s">
        <v>312</v>
      </c>
      <c r="H792" t="s">
        <v>313</v>
      </c>
      <c r="J792" t="s">
        <v>314</v>
      </c>
      <c r="L792" t="s">
        <v>159</v>
      </c>
      <c r="M792" t="s">
        <v>140</v>
      </c>
      <c r="R792" t="s">
        <v>3747</v>
      </c>
      <c r="W792" t="s">
        <v>3748</v>
      </c>
      <c r="X792" t="s">
        <v>2828</v>
      </c>
      <c r="Y792" t="s">
        <v>225</v>
      </c>
      <c r="Z792" t="s">
        <v>143</v>
      </c>
      <c r="AA792" t="s">
        <v>2829</v>
      </c>
      <c r="AB792" t="s">
        <v>1181</v>
      </c>
      <c r="AC792" t="s">
        <v>146</v>
      </c>
      <c r="AD792" t="s">
        <v>140</v>
      </c>
      <c r="AE792" t="s">
        <v>147</v>
      </c>
      <c r="AF792" t="s">
        <v>148</v>
      </c>
      <c r="AG792" t="s">
        <v>149</v>
      </c>
    </row>
    <row r="793" spans="1:33" x14ac:dyDescent="0.25">
      <c r="A793">
        <v>1174925259</v>
      </c>
      <c r="B793">
        <v>3950896</v>
      </c>
      <c r="C793" t="s">
        <v>3749</v>
      </c>
      <c r="D793" t="s">
        <v>3750</v>
      </c>
      <c r="E793" t="s">
        <v>3751</v>
      </c>
      <c r="G793" t="s">
        <v>312</v>
      </c>
      <c r="H793" t="s">
        <v>313</v>
      </c>
      <c r="J793" t="s">
        <v>314</v>
      </c>
      <c r="L793" t="s">
        <v>159</v>
      </c>
      <c r="M793" t="s">
        <v>140</v>
      </c>
      <c r="R793" t="s">
        <v>3749</v>
      </c>
      <c r="W793" t="s">
        <v>3749</v>
      </c>
      <c r="X793" t="s">
        <v>2828</v>
      </c>
      <c r="Y793" t="s">
        <v>225</v>
      </c>
      <c r="Z793" t="s">
        <v>143</v>
      </c>
      <c r="AA793" t="s">
        <v>2829</v>
      </c>
      <c r="AB793" t="s">
        <v>1181</v>
      </c>
      <c r="AC793" t="s">
        <v>146</v>
      </c>
      <c r="AD793" t="s">
        <v>140</v>
      </c>
      <c r="AE793" t="s">
        <v>147</v>
      </c>
      <c r="AF793" t="s">
        <v>148</v>
      </c>
      <c r="AG793" t="s">
        <v>149</v>
      </c>
    </row>
    <row r="794" spans="1:33" x14ac:dyDescent="0.25">
      <c r="A794">
        <v>1568720027</v>
      </c>
      <c r="B794">
        <v>3448515</v>
      </c>
      <c r="C794" t="s">
        <v>3752</v>
      </c>
      <c r="D794" t="s">
        <v>3753</v>
      </c>
      <c r="E794" t="s">
        <v>3754</v>
      </c>
      <c r="G794" t="s">
        <v>3755</v>
      </c>
      <c r="H794" t="s">
        <v>3756</v>
      </c>
      <c r="J794" t="s">
        <v>3757</v>
      </c>
      <c r="L794" t="s">
        <v>1299</v>
      </c>
      <c r="M794" t="s">
        <v>193</v>
      </c>
      <c r="R794" t="s">
        <v>3752</v>
      </c>
      <c r="W794" t="s">
        <v>3754</v>
      </c>
      <c r="X794" t="s">
        <v>3758</v>
      </c>
      <c r="Y794" t="s">
        <v>419</v>
      </c>
      <c r="Z794" t="s">
        <v>143</v>
      </c>
      <c r="AA794" t="s">
        <v>3759</v>
      </c>
      <c r="AB794" t="s">
        <v>1302</v>
      </c>
      <c r="AC794" t="s">
        <v>146</v>
      </c>
      <c r="AD794" t="s">
        <v>140</v>
      </c>
      <c r="AE794" t="s">
        <v>147</v>
      </c>
      <c r="AG794" t="s">
        <v>149</v>
      </c>
    </row>
    <row r="795" spans="1:33" x14ac:dyDescent="0.25">
      <c r="A795">
        <v>1114061298</v>
      </c>
      <c r="C795" t="s">
        <v>3760</v>
      </c>
      <c r="G795" t="s">
        <v>3761</v>
      </c>
      <c r="H795" t="s">
        <v>3762</v>
      </c>
      <c r="J795" t="s">
        <v>3763</v>
      </c>
      <c r="K795" t="s">
        <v>95</v>
      </c>
      <c r="L795" t="s">
        <v>544</v>
      </c>
      <c r="M795" t="s">
        <v>140</v>
      </c>
      <c r="R795" t="s">
        <v>3760</v>
      </c>
      <c r="S795" t="s">
        <v>3764</v>
      </c>
      <c r="T795" t="s">
        <v>212</v>
      </c>
      <c r="U795" t="s">
        <v>143</v>
      </c>
      <c r="V795">
        <v>128664723</v>
      </c>
      <c r="AC795" t="s">
        <v>146</v>
      </c>
      <c r="AD795" t="s">
        <v>140</v>
      </c>
      <c r="AE795" t="s">
        <v>558</v>
      </c>
      <c r="AF795" t="s">
        <v>214</v>
      </c>
      <c r="AG795" t="s">
        <v>149</v>
      </c>
    </row>
    <row r="796" spans="1:33" x14ac:dyDescent="0.25">
      <c r="A796">
        <v>1841350311</v>
      </c>
      <c r="C796" t="s">
        <v>3765</v>
      </c>
      <c r="G796" t="s">
        <v>3761</v>
      </c>
      <c r="H796" t="s">
        <v>3762</v>
      </c>
      <c r="J796" t="s">
        <v>3763</v>
      </c>
      <c r="K796" t="s">
        <v>95</v>
      </c>
      <c r="L796" t="s">
        <v>544</v>
      </c>
      <c r="M796" t="s">
        <v>140</v>
      </c>
      <c r="R796" t="s">
        <v>3765</v>
      </c>
      <c r="S796" t="s">
        <v>3764</v>
      </c>
      <c r="T796" t="s">
        <v>212</v>
      </c>
      <c r="U796" t="s">
        <v>143</v>
      </c>
      <c r="V796">
        <v>128664723</v>
      </c>
      <c r="AC796" t="s">
        <v>146</v>
      </c>
      <c r="AD796" t="s">
        <v>140</v>
      </c>
      <c r="AE796" t="s">
        <v>558</v>
      </c>
      <c r="AF796" t="s">
        <v>214</v>
      </c>
      <c r="AG796" t="s">
        <v>149</v>
      </c>
    </row>
    <row r="797" spans="1:33" x14ac:dyDescent="0.25">
      <c r="C797" t="s">
        <v>3766</v>
      </c>
      <c r="G797" t="s">
        <v>3767</v>
      </c>
      <c r="H797" t="s">
        <v>3768</v>
      </c>
      <c r="J797" t="s">
        <v>3769</v>
      </c>
      <c r="K797" t="s">
        <v>1445</v>
      </c>
      <c r="L797" t="s">
        <v>540</v>
      </c>
      <c r="M797" t="s">
        <v>140</v>
      </c>
      <c r="N797" t="s">
        <v>3770</v>
      </c>
      <c r="O797" t="s">
        <v>1030</v>
      </c>
      <c r="P797" t="s">
        <v>143</v>
      </c>
      <c r="Q797">
        <v>12229</v>
      </c>
      <c r="AC797" t="s">
        <v>146</v>
      </c>
      <c r="AD797" t="s">
        <v>140</v>
      </c>
      <c r="AE797" t="s">
        <v>541</v>
      </c>
      <c r="AG797" t="s">
        <v>149</v>
      </c>
    </row>
    <row r="798" spans="1:33" x14ac:dyDescent="0.25">
      <c r="A798">
        <v>1639267933</v>
      </c>
      <c r="B798">
        <v>2996638</v>
      </c>
      <c r="C798" t="s">
        <v>3771</v>
      </c>
      <c r="D798" t="s">
        <v>3772</v>
      </c>
      <c r="E798" t="s">
        <v>3773</v>
      </c>
      <c r="G798" t="s">
        <v>3774</v>
      </c>
      <c r="H798" t="s">
        <v>3775</v>
      </c>
      <c r="J798" t="s">
        <v>3776</v>
      </c>
      <c r="L798" t="s">
        <v>3777</v>
      </c>
      <c r="M798" t="s">
        <v>193</v>
      </c>
      <c r="R798" t="s">
        <v>3771</v>
      </c>
      <c r="W798" t="s">
        <v>3778</v>
      </c>
      <c r="X798" t="s">
        <v>3779</v>
      </c>
      <c r="Y798" t="s">
        <v>1383</v>
      </c>
      <c r="Z798" t="s">
        <v>143</v>
      </c>
      <c r="AA798" t="s">
        <v>3780</v>
      </c>
      <c r="AB798" t="s">
        <v>308</v>
      </c>
      <c r="AC798" t="s">
        <v>146</v>
      </c>
      <c r="AD798" t="s">
        <v>140</v>
      </c>
      <c r="AE798" t="s">
        <v>147</v>
      </c>
      <c r="AG798" t="s">
        <v>149</v>
      </c>
    </row>
    <row r="799" spans="1:33" x14ac:dyDescent="0.25">
      <c r="A799">
        <v>1639205636</v>
      </c>
      <c r="B799">
        <v>1832360</v>
      </c>
      <c r="C799" t="s">
        <v>3781</v>
      </c>
      <c r="D799" t="s">
        <v>3782</v>
      </c>
      <c r="E799" t="s">
        <v>3783</v>
      </c>
      <c r="G799" t="s">
        <v>3767</v>
      </c>
      <c r="H799" t="s">
        <v>3768</v>
      </c>
      <c r="J799" t="s">
        <v>3769</v>
      </c>
      <c r="L799" t="s">
        <v>332</v>
      </c>
      <c r="M799" t="s">
        <v>140</v>
      </c>
      <c r="R799" t="s">
        <v>3781</v>
      </c>
      <c r="W799" t="s">
        <v>3783</v>
      </c>
      <c r="X799" t="s">
        <v>3784</v>
      </c>
      <c r="Y799" t="s">
        <v>365</v>
      </c>
      <c r="Z799" t="s">
        <v>143</v>
      </c>
      <c r="AA799" t="s">
        <v>3785</v>
      </c>
      <c r="AB799" t="s">
        <v>145</v>
      </c>
      <c r="AC799" t="s">
        <v>146</v>
      </c>
      <c r="AD799" t="s">
        <v>140</v>
      </c>
      <c r="AE799" t="s">
        <v>147</v>
      </c>
      <c r="AG799" t="s">
        <v>149</v>
      </c>
    </row>
    <row r="800" spans="1:33" x14ac:dyDescent="0.25">
      <c r="A800">
        <v>1811041155</v>
      </c>
      <c r="B800">
        <v>358310</v>
      </c>
      <c r="C800" t="s">
        <v>3786</v>
      </c>
      <c r="D800" t="s">
        <v>3787</v>
      </c>
      <c r="E800" t="s">
        <v>3788</v>
      </c>
      <c r="G800" t="s">
        <v>3767</v>
      </c>
      <c r="H800" t="s">
        <v>3768</v>
      </c>
      <c r="J800" t="s">
        <v>3769</v>
      </c>
      <c r="L800" t="s">
        <v>139</v>
      </c>
      <c r="M800" t="s">
        <v>140</v>
      </c>
      <c r="R800" t="s">
        <v>3786</v>
      </c>
      <c r="W800" t="s">
        <v>3788</v>
      </c>
      <c r="X800" t="s">
        <v>3789</v>
      </c>
      <c r="Y800" t="s">
        <v>873</v>
      </c>
      <c r="Z800" t="s">
        <v>143</v>
      </c>
      <c r="AA800" t="s">
        <v>3790</v>
      </c>
      <c r="AB800" t="s">
        <v>145</v>
      </c>
      <c r="AC800" t="s">
        <v>146</v>
      </c>
      <c r="AD800" t="s">
        <v>140</v>
      </c>
      <c r="AE800" t="s">
        <v>147</v>
      </c>
      <c r="AG800" t="s">
        <v>149</v>
      </c>
    </row>
    <row r="801" spans="1:33" x14ac:dyDescent="0.25">
      <c r="A801">
        <v>1427077429</v>
      </c>
      <c r="B801">
        <v>1889252</v>
      </c>
      <c r="C801" t="s">
        <v>3791</v>
      </c>
      <c r="D801" t="s">
        <v>3792</v>
      </c>
      <c r="E801" t="s">
        <v>3793</v>
      </c>
      <c r="G801" t="s">
        <v>3767</v>
      </c>
      <c r="H801" t="s">
        <v>3768</v>
      </c>
      <c r="J801" t="s">
        <v>3769</v>
      </c>
      <c r="L801" t="s">
        <v>165</v>
      </c>
      <c r="M801" t="s">
        <v>140</v>
      </c>
      <c r="R801" t="s">
        <v>3791</v>
      </c>
      <c r="W801" t="s">
        <v>3793</v>
      </c>
      <c r="Y801" t="s">
        <v>3794</v>
      </c>
      <c r="Z801" t="s">
        <v>143</v>
      </c>
      <c r="AA801" t="s">
        <v>3795</v>
      </c>
      <c r="AB801" t="s">
        <v>145</v>
      </c>
      <c r="AC801" t="s">
        <v>146</v>
      </c>
      <c r="AD801" t="s">
        <v>140</v>
      </c>
      <c r="AE801" t="s">
        <v>147</v>
      </c>
      <c r="AF801" t="s">
        <v>214</v>
      </c>
      <c r="AG801" t="s">
        <v>149</v>
      </c>
    </row>
    <row r="802" spans="1:33" x14ac:dyDescent="0.25">
      <c r="A802">
        <v>1710078688</v>
      </c>
      <c r="B802">
        <v>1498833</v>
      </c>
      <c r="C802" t="s">
        <v>3796</v>
      </c>
      <c r="D802" t="s">
        <v>3797</v>
      </c>
      <c r="E802" t="s">
        <v>3798</v>
      </c>
      <c r="G802" t="s">
        <v>1832</v>
      </c>
      <c r="H802" t="s">
        <v>1833</v>
      </c>
      <c r="J802" t="s">
        <v>1834</v>
      </c>
      <c r="L802" t="s">
        <v>139</v>
      </c>
      <c r="M802" t="s">
        <v>140</v>
      </c>
      <c r="R802" t="s">
        <v>3796</v>
      </c>
      <c r="W802" t="s">
        <v>3798</v>
      </c>
      <c r="X802" t="s">
        <v>1857</v>
      </c>
      <c r="Y802" t="s">
        <v>279</v>
      </c>
      <c r="Z802" t="s">
        <v>143</v>
      </c>
      <c r="AA802" t="s">
        <v>1858</v>
      </c>
      <c r="AB802" t="s">
        <v>145</v>
      </c>
      <c r="AC802" t="s">
        <v>146</v>
      </c>
      <c r="AD802" t="s">
        <v>140</v>
      </c>
      <c r="AE802" t="s">
        <v>147</v>
      </c>
      <c r="AF802" t="s">
        <v>148</v>
      </c>
      <c r="AG802" t="s">
        <v>149</v>
      </c>
    </row>
    <row r="803" spans="1:33" x14ac:dyDescent="0.25">
      <c r="A803">
        <v>1255495255</v>
      </c>
      <c r="B803">
        <v>2506187</v>
      </c>
      <c r="C803" t="s">
        <v>3799</v>
      </c>
      <c r="D803" t="s">
        <v>3800</v>
      </c>
      <c r="E803" t="s">
        <v>3801</v>
      </c>
      <c r="G803" t="s">
        <v>1832</v>
      </c>
      <c r="H803" t="s">
        <v>1833</v>
      </c>
      <c r="J803" t="s">
        <v>1834</v>
      </c>
      <c r="L803" t="s">
        <v>139</v>
      </c>
      <c r="M803" t="s">
        <v>140</v>
      </c>
      <c r="R803" t="s">
        <v>3799</v>
      </c>
      <c r="W803" t="s">
        <v>3801</v>
      </c>
      <c r="X803" t="s">
        <v>1857</v>
      </c>
      <c r="Y803" t="s">
        <v>279</v>
      </c>
      <c r="Z803" t="s">
        <v>143</v>
      </c>
      <c r="AA803" t="s">
        <v>1858</v>
      </c>
      <c r="AB803" t="s">
        <v>145</v>
      </c>
      <c r="AC803" t="s">
        <v>146</v>
      </c>
      <c r="AD803" t="s">
        <v>140</v>
      </c>
      <c r="AE803" t="s">
        <v>147</v>
      </c>
      <c r="AF803" t="s">
        <v>148</v>
      </c>
      <c r="AG803" t="s">
        <v>149</v>
      </c>
    </row>
    <row r="804" spans="1:33" x14ac:dyDescent="0.25">
      <c r="A804">
        <v>1053561381</v>
      </c>
      <c r="B804">
        <v>3413238</v>
      </c>
      <c r="C804" t="s">
        <v>3802</v>
      </c>
      <c r="D804" t="s">
        <v>3803</v>
      </c>
      <c r="E804" t="s">
        <v>3802</v>
      </c>
      <c r="G804" t="s">
        <v>1832</v>
      </c>
      <c r="H804" t="s">
        <v>1833</v>
      </c>
      <c r="J804" t="s">
        <v>1834</v>
      </c>
      <c r="L804" t="s">
        <v>139</v>
      </c>
      <c r="M804" t="s">
        <v>140</v>
      </c>
      <c r="R804" t="s">
        <v>3802</v>
      </c>
      <c r="W804" t="s">
        <v>3802</v>
      </c>
      <c r="X804" t="s">
        <v>1857</v>
      </c>
      <c r="Y804" t="s">
        <v>279</v>
      </c>
      <c r="Z804" t="s">
        <v>143</v>
      </c>
      <c r="AA804" t="s">
        <v>1858</v>
      </c>
      <c r="AB804" t="s">
        <v>145</v>
      </c>
      <c r="AC804" t="s">
        <v>146</v>
      </c>
      <c r="AD804" t="s">
        <v>140</v>
      </c>
      <c r="AE804" t="s">
        <v>147</v>
      </c>
      <c r="AF804" t="s">
        <v>148</v>
      </c>
      <c r="AG804" t="s">
        <v>149</v>
      </c>
    </row>
    <row r="805" spans="1:33" x14ac:dyDescent="0.25">
      <c r="A805">
        <v>1245479476</v>
      </c>
      <c r="B805">
        <v>3426964</v>
      </c>
      <c r="C805" t="s">
        <v>3804</v>
      </c>
      <c r="D805" t="s">
        <v>3805</v>
      </c>
      <c r="E805" t="s">
        <v>3806</v>
      </c>
      <c r="G805" t="s">
        <v>1832</v>
      </c>
      <c r="H805" t="s">
        <v>1833</v>
      </c>
      <c r="J805" t="s">
        <v>1834</v>
      </c>
      <c r="L805" t="s">
        <v>139</v>
      </c>
      <c r="M805" t="s">
        <v>140</v>
      </c>
      <c r="R805" t="s">
        <v>3804</v>
      </c>
      <c r="W805" t="s">
        <v>3806</v>
      </c>
      <c r="X805" t="s">
        <v>1495</v>
      </c>
      <c r="Y805" t="s">
        <v>1496</v>
      </c>
      <c r="Z805" t="s">
        <v>143</v>
      </c>
      <c r="AA805" t="s">
        <v>1497</v>
      </c>
      <c r="AB805" t="s">
        <v>145</v>
      </c>
      <c r="AC805" t="s">
        <v>146</v>
      </c>
      <c r="AD805" t="s">
        <v>140</v>
      </c>
      <c r="AE805" t="s">
        <v>147</v>
      </c>
      <c r="AF805" t="s">
        <v>148</v>
      </c>
      <c r="AG805" t="s">
        <v>149</v>
      </c>
    </row>
    <row r="806" spans="1:33" x14ac:dyDescent="0.25">
      <c r="A806">
        <v>1659492023</v>
      </c>
      <c r="B806">
        <v>2547859</v>
      </c>
      <c r="C806" t="s">
        <v>3807</v>
      </c>
      <c r="D806" t="s">
        <v>3808</v>
      </c>
      <c r="E806" t="s">
        <v>3809</v>
      </c>
      <c r="G806" t="s">
        <v>1832</v>
      </c>
      <c r="H806" t="s">
        <v>1833</v>
      </c>
      <c r="J806" t="s">
        <v>1834</v>
      </c>
      <c r="L806" t="s">
        <v>139</v>
      </c>
      <c r="M806" t="s">
        <v>140</v>
      </c>
      <c r="R806" t="s">
        <v>3807</v>
      </c>
      <c r="W806" t="s">
        <v>3809</v>
      </c>
      <c r="X806" t="s">
        <v>3809</v>
      </c>
      <c r="Y806" t="s">
        <v>1836</v>
      </c>
      <c r="Z806" t="s">
        <v>143</v>
      </c>
      <c r="AA806">
        <v>12946</v>
      </c>
      <c r="AB806" t="s">
        <v>155</v>
      </c>
      <c r="AC806" t="s">
        <v>146</v>
      </c>
      <c r="AD806" t="s">
        <v>140</v>
      </c>
      <c r="AE806" t="s">
        <v>147</v>
      </c>
      <c r="AF806" t="s">
        <v>148</v>
      </c>
      <c r="AG806" t="s">
        <v>149</v>
      </c>
    </row>
    <row r="807" spans="1:33" x14ac:dyDescent="0.25">
      <c r="A807">
        <v>1801022108</v>
      </c>
      <c r="B807">
        <v>3131293</v>
      </c>
      <c r="C807" t="s">
        <v>3810</v>
      </c>
      <c r="D807" t="s">
        <v>3811</v>
      </c>
      <c r="E807" t="s">
        <v>3812</v>
      </c>
      <c r="G807" t="s">
        <v>1832</v>
      </c>
      <c r="H807" t="s">
        <v>1833</v>
      </c>
      <c r="J807" t="s">
        <v>1834</v>
      </c>
      <c r="L807" t="s">
        <v>332</v>
      </c>
      <c r="M807" t="s">
        <v>140</v>
      </c>
      <c r="R807" t="s">
        <v>3810</v>
      </c>
      <c r="W807" t="s">
        <v>3813</v>
      </c>
      <c r="X807" t="s">
        <v>3814</v>
      </c>
      <c r="Y807" t="s">
        <v>3815</v>
      </c>
      <c r="Z807" t="s">
        <v>143</v>
      </c>
      <c r="AA807" t="s">
        <v>3816</v>
      </c>
      <c r="AB807" t="s">
        <v>145</v>
      </c>
      <c r="AC807" t="s">
        <v>146</v>
      </c>
      <c r="AD807" t="s">
        <v>140</v>
      </c>
      <c r="AE807" t="s">
        <v>147</v>
      </c>
      <c r="AF807" t="s">
        <v>148</v>
      </c>
      <c r="AG807" t="s">
        <v>149</v>
      </c>
    </row>
    <row r="808" spans="1:33" x14ac:dyDescent="0.25">
      <c r="A808">
        <v>1558316059</v>
      </c>
      <c r="B808">
        <v>2458991</v>
      </c>
      <c r="C808" t="s">
        <v>3817</v>
      </c>
      <c r="D808" t="s">
        <v>3818</v>
      </c>
      <c r="E808" t="s">
        <v>3819</v>
      </c>
      <c r="G808" t="s">
        <v>1832</v>
      </c>
      <c r="H808" t="s">
        <v>1833</v>
      </c>
      <c r="J808" t="s">
        <v>1834</v>
      </c>
      <c r="L808" t="s">
        <v>139</v>
      </c>
      <c r="M808" t="s">
        <v>140</v>
      </c>
      <c r="R808" t="s">
        <v>3817</v>
      </c>
      <c r="W808" t="s">
        <v>3820</v>
      </c>
      <c r="X808" t="s">
        <v>3821</v>
      </c>
      <c r="Y808" t="s">
        <v>1496</v>
      </c>
      <c r="Z808" t="s">
        <v>143</v>
      </c>
      <c r="AA808" t="s">
        <v>3822</v>
      </c>
      <c r="AB808" t="s">
        <v>145</v>
      </c>
      <c r="AC808" t="s">
        <v>146</v>
      </c>
      <c r="AD808" t="s">
        <v>140</v>
      </c>
      <c r="AE808" t="s">
        <v>147</v>
      </c>
      <c r="AF808" t="s">
        <v>148</v>
      </c>
      <c r="AG808" t="s">
        <v>149</v>
      </c>
    </row>
    <row r="809" spans="1:33" x14ac:dyDescent="0.25">
      <c r="A809">
        <v>1831168020</v>
      </c>
      <c r="B809">
        <v>2193277</v>
      </c>
      <c r="C809" t="s">
        <v>3823</v>
      </c>
      <c r="D809" t="s">
        <v>3824</v>
      </c>
      <c r="E809" t="s">
        <v>3825</v>
      </c>
      <c r="G809" t="s">
        <v>1832</v>
      </c>
      <c r="H809" t="s">
        <v>1833</v>
      </c>
      <c r="J809" t="s">
        <v>1834</v>
      </c>
      <c r="L809" t="s">
        <v>2394</v>
      </c>
      <c r="M809" t="s">
        <v>140</v>
      </c>
      <c r="R809" t="s">
        <v>3823</v>
      </c>
      <c r="W809" t="s">
        <v>3825</v>
      </c>
      <c r="X809" t="s">
        <v>3826</v>
      </c>
      <c r="Y809" t="s">
        <v>234</v>
      </c>
      <c r="Z809" t="s">
        <v>143</v>
      </c>
      <c r="AA809" t="s">
        <v>264</v>
      </c>
      <c r="AB809" t="s">
        <v>145</v>
      </c>
      <c r="AC809" t="s">
        <v>146</v>
      </c>
      <c r="AD809" t="s">
        <v>140</v>
      </c>
      <c r="AE809" t="s">
        <v>147</v>
      </c>
      <c r="AF809" t="s">
        <v>148</v>
      </c>
      <c r="AG809" t="s">
        <v>149</v>
      </c>
    </row>
    <row r="810" spans="1:33" x14ac:dyDescent="0.25">
      <c r="A810">
        <v>1801098538</v>
      </c>
      <c r="B810">
        <v>2506283</v>
      </c>
      <c r="C810" t="s">
        <v>3827</v>
      </c>
      <c r="D810" t="s">
        <v>3828</v>
      </c>
      <c r="E810" t="s">
        <v>3829</v>
      </c>
      <c r="G810" t="s">
        <v>1832</v>
      </c>
      <c r="H810" t="s">
        <v>1833</v>
      </c>
      <c r="J810" t="s">
        <v>1834</v>
      </c>
      <c r="L810" t="s">
        <v>139</v>
      </c>
      <c r="M810" t="s">
        <v>140</v>
      </c>
      <c r="R810" t="s">
        <v>3827</v>
      </c>
      <c r="W810" t="s">
        <v>3830</v>
      </c>
      <c r="X810" t="s">
        <v>1857</v>
      </c>
      <c r="Y810" t="s">
        <v>279</v>
      </c>
      <c r="Z810" t="s">
        <v>143</v>
      </c>
      <c r="AA810" t="s">
        <v>1858</v>
      </c>
      <c r="AB810" t="s">
        <v>145</v>
      </c>
      <c r="AC810" t="s">
        <v>146</v>
      </c>
      <c r="AD810" t="s">
        <v>140</v>
      </c>
      <c r="AE810" t="s">
        <v>147</v>
      </c>
      <c r="AF810" t="s">
        <v>148</v>
      </c>
      <c r="AG810" t="s">
        <v>149</v>
      </c>
    </row>
    <row r="811" spans="1:33" x14ac:dyDescent="0.25">
      <c r="A811">
        <v>1902870223</v>
      </c>
      <c r="B811">
        <v>1418524</v>
      </c>
      <c r="C811" t="s">
        <v>3831</v>
      </c>
      <c r="D811" t="s">
        <v>3832</v>
      </c>
      <c r="E811" t="s">
        <v>3833</v>
      </c>
      <c r="G811" t="s">
        <v>1832</v>
      </c>
      <c r="H811" t="s">
        <v>1833</v>
      </c>
      <c r="J811" t="s">
        <v>1834</v>
      </c>
      <c r="L811" t="s">
        <v>474</v>
      </c>
      <c r="M811" t="s">
        <v>140</v>
      </c>
      <c r="R811" t="s">
        <v>3831</v>
      </c>
      <c r="W811" t="s">
        <v>3833</v>
      </c>
      <c r="X811" t="s">
        <v>1853</v>
      </c>
      <c r="Y811" t="s">
        <v>279</v>
      </c>
      <c r="Z811" t="s">
        <v>143</v>
      </c>
      <c r="AA811">
        <v>12983</v>
      </c>
      <c r="AB811" t="s">
        <v>145</v>
      </c>
      <c r="AC811" t="s">
        <v>146</v>
      </c>
      <c r="AD811" t="s">
        <v>140</v>
      </c>
      <c r="AE811" t="s">
        <v>147</v>
      </c>
      <c r="AF811" t="s">
        <v>148</v>
      </c>
      <c r="AG811" t="s">
        <v>149</v>
      </c>
    </row>
    <row r="812" spans="1:33" x14ac:dyDescent="0.25">
      <c r="A812">
        <v>1295933471</v>
      </c>
      <c r="B812">
        <v>3026446</v>
      </c>
      <c r="C812" t="s">
        <v>3834</v>
      </c>
      <c r="D812" t="s">
        <v>3835</v>
      </c>
      <c r="E812" t="s">
        <v>3836</v>
      </c>
      <c r="G812" t="s">
        <v>1832</v>
      </c>
      <c r="H812" t="s">
        <v>1833</v>
      </c>
      <c r="J812" t="s">
        <v>1834</v>
      </c>
      <c r="L812" t="s">
        <v>159</v>
      </c>
      <c r="M812" t="s">
        <v>140</v>
      </c>
      <c r="R812" t="s">
        <v>3834</v>
      </c>
      <c r="W812" t="s">
        <v>3836</v>
      </c>
      <c r="X812" t="s">
        <v>3837</v>
      </c>
      <c r="Y812" t="s">
        <v>462</v>
      </c>
      <c r="Z812" t="s">
        <v>143</v>
      </c>
      <c r="AA812" t="s">
        <v>3838</v>
      </c>
      <c r="AB812" t="s">
        <v>145</v>
      </c>
      <c r="AC812" t="s">
        <v>146</v>
      </c>
      <c r="AD812" t="s">
        <v>140</v>
      </c>
      <c r="AE812" t="s">
        <v>147</v>
      </c>
      <c r="AF812" t="s">
        <v>148</v>
      </c>
      <c r="AG812" t="s">
        <v>149</v>
      </c>
    </row>
    <row r="813" spans="1:33" x14ac:dyDescent="0.25">
      <c r="A813">
        <v>1922187558</v>
      </c>
      <c r="B813">
        <v>1667023</v>
      </c>
      <c r="C813" t="s">
        <v>3839</v>
      </c>
      <c r="D813" t="s">
        <v>3840</v>
      </c>
      <c r="E813" t="s">
        <v>3841</v>
      </c>
      <c r="G813" t="s">
        <v>1832</v>
      </c>
      <c r="H813" t="s">
        <v>1833</v>
      </c>
      <c r="J813" t="s">
        <v>1834</v>
      </c>
      <c r="L813" t="s">
        <v>139</v>
      </c>
      <c r="M813" t="s">
        <v>140</v>
      </c>
      <c r="R813" t="s">
        <v>3839</v>
      </c>
      <c r="W813" t="s">
        <v>3841</v>
      </c>
      <c r="X813" t="s">
        <v>3842</v>
      </c>
      <c r="Y813" t="s">
        <v>3843</v>
      </c>
      <c r="Z813" t="s">
        <v>143</v>
      </c>
      <c r="AA813" t="s">
        <v>3844</v>
      </c>
      <c r="AB813" t="s">
        <v>145</v>
      </c>
      <c r="AC813" t="s">
        <v>146</v>
      </c>
      <c r="AD813" t="s">
        <v>140</v>
      </c>
      <c r="AE813" t="s">
        <v>147</v>
      </c>
      <c r="AF813" t="s">
        <v>148</v>
      </c>
      <c r="AG813" t="s">
        <v>149</v>
      </c>
    </row>
    <row r="814" spans="1:33" x14ac:dyDescent="0.25">
      <c r="A814">
        <v>1558327148</v>
      </c>
      <c r="B814">
        <v>2996156</v>
      </c>
      <c r="C814" t="s">
        <v>3845</v>
      </c>
      <c r="D814" t="s">
        <v>3846</v>
      </c>
      <c r="E814" t="s">
        <v>3847</v>
      </c>
      <c r="G814" t="s">
        <v>3848</v>
      </c>
      <c r="H814" t="s">
        <v>3849</v>
      </c>
      <c r="I814">
        <v>223</v>
      </c>
      <c r="J814" t="s">
        <v>3850</v>
      </c>
      <c r="L814" t="s">
        <v>139</v>
      </c>
      <c r="M814" t="s">
        <v>193</v>
      </c>
      <c r="R814" t="s">
        <v>3845</v>
      </c>
      <c r="W814" t="s">
        <v>3851</v>
      </c>
      <c r="X814" t="s">
        <v>840</v>
      </c>
      <c r="Y814" t="s">
        <v>234</v>
      </c>
      <c r="Z814" t="s">
        <v>143</v>
      </c>
      <c r="AA814" t="s">
        <v>235</v>
      </c>
      <c r="AB814" t="s">
        <v>308</v>
      </c>
      <c r="AC814" t="s">
        <v>146</v>
      </c>
      <c r="AD814" t="s">
        <v>140</v>
      </c>
      <c r="AE814" t="s">
        <v>147</v>
      </c>
      <c r="AF814" t="s">
        <v>148</v>
      </c>
      <c r="AG814" t="s">
        <v>149</v>
      </c>
    </row>
    <row r="815" spans="1:33" x14ac:dyDescent="0.25">
      <c r="A815">
        <v>1538157722</v>
      </c>
      <c r="B815">
        <v>2650333</v>
      </c>
      <c r="C815" t="s">
        <v>3852</v>
      </c>
      <c r="D815" t="s">
        <v>3853</v>
      </c>
      <c r="E815" t="s">
        <v>3854</v>
      </c>
      <c r="G815" t="s">
        <v>3848</v>
      </c>
      <c r="H815" t="s">
        <v>3849</v>
      </c>
      <c r="I815">
        <v>223</v>
      </c>
      <c r="J815" t="s">
        <v>3850</v>
      </c>
      <c r="L815" t="s">
        <v>474</v>
      </c>
      <c r="M815" t="s">
        <v>140</v>
      </c>
      <c r="R815" t="s">
        <v>3852</v>
      </c>
      <c r="W815" t="s">
        <v>3854</v>
      </c>
      <c r="X815" t="s">
        <v>3855</v>
      </c>
      <c r="Y815" t="s">
        <v>234</v>
      </c>
      <c r="Z815" t="s">
        <v>143</v>
      </c>
      <c r="AA815" t="s">
        <v>3856</v>
      </c>
      <c r="AB815" t="s">
        <v>145</v>
      </c>
      <c r="AC815" t="s">
        <v>146</v>
      </c>
      <c r="AD815" t="s">
        <v>140</v>
      </c>
      <c r="AE815" t="s">
        <v>147</v>
      </c>
      <c r="AF815" t="s">
        <v>236</v>
      </c>
      <c r="AG815" t="s">
        <v>149</v>
      </c>
    </row>
    <row r="816" spans="1:33" x14ac:dyDescent="0.25">
      <c r="A816">
        <v>1831165679</v>
      </c>
      <c r="B816">
        <v>2997560</v>
      </c>
      <c r="C816" t="s">
        <v>3857</v>
      </c>
      <c r="D816" t="s">
        <v>3858</v>
      </c>
      <c r="E816" t="s">
        <v>3859</v>
      </c>
      <c r="G816" t="s">
        <v>3848</v>
      </c>
      <c r="H816" t="s">
        <v>3849</v>
      </c>
      <c r="I816">
        <v>223</v>
      </c>
      <c r="J816" t="s">
        <v>3850</v>
      </c>
      <c r="L816" t="s">
        <v>159</v>
      </c>
      <c r="M816" t="s">
        <v>193</v>
      </c>
      <c r="R816" t="s">
        <v>3857</v>
      </c>
      <c r="W816" t="s">
        <v>3859</v>
      </c>
      <c r="X816" t="s">
        <v>3855</v>
      </c>
      <c r="Y816" t="s">
        <v>234</v>
      </c>
      <c r="Z816" t="s">
        <v>143</v>
      </c>
      <c r="AA816" t="s">
        <v>3856</v>
      </c>
      <c r="AB816" t="s">
        <v>308</v>
      </c>
      <c r="AC816" t="s">
        <v>146</v>
      </c>
      <c r="AD816" t="s">
        <v>140</v>
      </c>
      <c r="AE816" t="s">
        <v>147</v>
      </c>
      <c r="AF816" t="s">
        <v>148</v>
      </c>
      <c r="AG816" t="s">
        <v>149</v>
      </c>
    </row>
    <row r="817" spans="1:33" x14ac:dyDescent="0.25">
      <c r="A817">
        <v>1417012311</v>
      </c>
      <c r="B817">
        <v>873758</v>
      </c>
      <c r="C817" t="s">
        <v>3860</v>
      </c>
      <c r="D817" t="s">
        <v>3861</v>
      </c>
      <c r="E817" t="s">
        <v>3862</v>
      </c>
      <c r="G817" t="s">
        <v>3863</v>
      </c>
      <c r="H817" t="s">
        <v>3864</v>
      </c>
      <c r="I817">
        <v>1107</v>
      </c>
      <c r="J817" t="s">
        <v>3865</v>
      </c>
      <c r="L817" t="s">
        <v>1267</v>
      </c>
      <c r="M817" t="s">
        <v>193</v>
      </c>
      <c r="R817" t="s">
        <v>3866</v>
      </c>
      <c r="W817" t="s">
        <v>3862</v>
      </c>
      <c r="X817" t="s">
        <v>3867</v>
      </c>
      <c r="Y817" t="s">
        <v>1110</v>
      </c>
      <c r="Z817" t="s">
        <v>143</v>
      </c>
      <c r="AA817" t="s">
        <v>3868</v>
      </c>
      <c r="AB817" t="s">
        <v>308</v>
      </c>
      <c r="AC817" t="s">
        <v>146</v>
      </c>
      <c r="AD817" t="s">
        <v>140</v>
      </c>
      <c r="AE817" t="s">
        <v>147</v>
      </c>
      <c r="AF817" t="s">
        <v>309</v>
      </c>
      <c r="AG817" t="s">
        <v>149</v>
      </c>
    </row>
    <row r="818" spans="1:33" x14ac:dyDescent="0.25">
      <c r="A818">
        <v>1639511892</v>
      </c>
      <c r="B818">
        <v>3878255</v>
      </c>
      <c r="C818" t="s">
        <v>3869</v>
      </c>
      <c r="D818" t="s">
        <v>3870</v>
      </c>
      <c r="E818" t="s">
        <v>3871</v>
      </c>
      <c r="G818" t="s">
        <v>749</v>
      </c>
      <c r="H818" t="s">
        <v>750</v>
      </c>
      <c r="J818" t="s">
        <v>751</v>
      </c>
      <c r="L818" t="s">
        <v>95</v>
      </c>
      <c r="M818" t="s">
        <v>140</v>
      </c>
      <c r="R818" t="s">
        <v>3872</v>
      </c>
      <c r="W818" t="s">
        <v>3871</v>
      </c>
      <c r="X818" t="s">
        <v>3201</v>
      </c>
      <c r="Y818" t="s">
        <v>321</v>
      </c>
      <c r="Z818" t="s">
        <v>143</v>
      </c>
      <c r="AA818" t="s">
        <v>756</v>
      </c>
      <c r="AB818" t="s">
        <v>538</v>
      </c>
      <c r="AC818" t="s">
        <v>146</v>
      </c>
      <c r="AD818" t="s">
        <v>140</v>
      </c>
      <c r="AE818" t="s">
        <v>147</v>
      </c>
      <c r="AG818" t="s">
        <v>149</v>
      </c>
    </row>
    <row r="819" spans="1:33" x14ac:dyDescent="0.25">
      <c r="A819">
        <v>1376607531</v>
      </c>
      <c r="B819">
        <v>3000873</v>
      </c>
      <c r="C819" t="s">
        <v>3143</v>
      </c>
      <c r="D819" t="s">
        <v>3144</v>
      </c>
      <c r="E819" t="s">
        <v>3145</v>
      </c>
      <c r="G819" t="s">
        <v>230</v>
      </c>
      <c r="H819" t="s">
        <v>231</v>
      </c>
      <c r="J819" t="s">
        <v>232</v>
      </c>
      <c r="L819" t="s">
        <v>3146</v>
      </c>
      <c r="M819" t="s">
        <v>193</v>
      </c>
      <c r="R819" t="s">
        <v>3143</v>
      </c>
      <c r="W819" t="s">
        <v>3145</v>
      </c>
      <c r="X819" t="s">
        <v>263</v>
      </c>
      <c r="Y819" t="s">
        <v>234</v>
      </c>
      <c r="Z819" t="s">
        <v>143</v>
      </c>
      <c r="AA819" t="s">
        <v>264</v>
      </c>
      <c r="AB819" t="s">
        <v>453</v>
      </c>
      <c r="AC819" t="s">
        <v>146</v>
      </c>
      <c r="AD819" t="s">
        <v>140</v>
      </c>
      <c r="AE819" t="s">
        <v>147</v>
      </c>
      <c r="AF819" t="s">
        <v>236</v>
      </c>
      <c r="AG819" t="s">
        <v>149</v>
      </c>
    </row>
    <row r="820" spans="1:33" x14ac:dyDescent="0.25">
      <c r="A820">
        <v>1487785382</v>
      </c>
      <c r="B820">
        <v>3000882</v>
      </c>
      <c r="C820" t="s">
        <v>3143</v>
      </c>
      <c r="D820" t="s">
        <v>3144</v>
      </c>
      <c r="E820" t="s">
        <v>3145</v>
      </c>
      <c r="G820" t="s">
        <v>230</v>
      </c>
      <c r="H820" t="s">
        <v>231</v>
      </c>
      <c r="J820" t="s">
        <v>232</v>
      </c>
      <c r="L820" t="s">
        <v>3146</v>
      </c>
      <c r="M820" t="s">
        <v>193</v>
      </c>
      <c r="R820" t="s">
        <v>3143</v>
      </c>
      <c r="W820" t="s">
        <v>3145</v>
      </c>
      <c r="X820" t="s">
        <v>263</v>
      </c>
      <c r="Y820" t="s">
        <v>234</v>
      </c>
      <c r="Z820" t="s">
        <v>143</v>
      </c>
      <c r="AA820" t="s">
        <v>264</v>
      </c>
      <c r="AB820" t="s">
        <v>453</v>
      </c>
      <c r="AC820" t="s">
        <v>146</v>
      </c>
      <c r="AD820" t="s">
        <v>140</v>
      </c>
      <c r="AE820" t="s">
        <v>147</v>
      </c>
      <c r="AF820" t="s">
        <v>236</v>
      </c>
      <c r="AG820" t="s">
        <v>149</v>
      </c>
    </row>
    <row r="821" spans="1:33" x14ac:dyDescent="0.25">
      <c r="A821">
        <v>1609942739</v>
      </c>
      <c r="B821">
        <v>3000891</v>
      </c>
      <c r="C821" t="s">
        <v>3143</v>
      </c>
      <c r="D821" t="s">
        <v>3144</v>
      </c>
      <c r="E821" t="s">
        <v>3145</v>
      </c>
      <c r="G821" t="s">
        <v>230</v>
      </c>
      <c r="H821" t="s">
        <v>231</v>
      </c>
      <c r="J821" t="s">
        <v>232</v>
      </c>
      <c r="L821" t="s">
        <v>3146</v>
      </c>
      <c r="M821" t="s">
        <v>193</v>
      </c>
      <c r="R821" t="s">
        <v>3143</v>
      </c>
      <c r="W821" t="s">
        <v>3145</v>
      </c>
      <c r="X821" t="s">
        <v>263</v>
      </c>
      <c r="Y821" t="s">
        <v>234</v>
      </c>
      <c r="Z821" t="s">
        <v>143</v>
      </c>
      <c r="AA821" t="s">
        <v>264</v>
      </c>
      <c r="AB821" t="s">
        <v>453</v>
      </c>
      <c r="AC821" t="s">
        <v>146</v>
      </c>
      <c r="AD821" t="s">
        <v>140</v>
      </c>
      <c r="AE821" t="s">
        <v>147</v>
      </c>
      <c r="AF821" t="s">
        <v>236</v>
      </c>
      <c r="AG821" t="s">
        <v>149</v>
      </c>
    </row>
    <row r="822" spans="1:33" x14ac:dyDescent="0.25">
      <c r="A822">
        <v>1841344983</v>
      </c>
      <c r="B822">
        <v>3000906</v>
      </c>
      <c r="C822" t="s">
        <v>3143</v>
      </c>
      <c r="D822" t="s">
        <v>3144</v>
      </c>
      <c r="E822" t="s">
        <v>3145</v>
      </c>
      <c r="G822" t="s">
        <v>230</v>
      </c>
      <c r="H822" t="s">
        <v>231</v>
      </c>
      <c r="J822" t="s">
        <v>232</v>
      </c>
      <c r="L822" t="s">
        <v>3146</v>
      </c>
      <c r="M822" t="s">
        <v>193</v>
      </c>
      <c r="R822" t="s">
        <v>3143</v>
      </c>
      <c r="W822" t="s">
        <v>3145</v>
      </c>
      <c r="X822" t="s">
        <v>263</v>
      </c>
      <c r="Y822" t="s">
        <v>234</v>
      </c>
      <c r="Z822" t="s">
        <v>143</v>
      </c>
      <c r="AA822" t="s">
        <v>264</v>
      </c>
      <c r="AB822" t="s">
        <v>453</v>
      </c>
      <c r="AC822" t="s">
        <v>146</v>
      </c>
      <c r="AD822" t="s">
        <v>140</v>
      </c>
      <c r="AE822" t="s">
        <v>147</v>
      </c>
      <c r="AF822" t="s">
        <v>236</v>
      </c>
      <c r="AG822" t="s">
        <v>149</v>
      </c>
    </row>
    <row r="823" spans="1:33" x14ac:dyDescent="0.25">
      <c r="A823">
        <v>1710977459</v>
      </c>
      <c r="B823">
        <v>3175344</v>
      </c>
      <c r="C823" t="s">
        <v>3873</v>
      </c>
      <c r="D823" t="s">
        <v>3874</v>
      </c>
      <c r="E823" t="s">
        <v>3875</v>
      </c>
      <c r="G823" t="s">
        <v>1615</v>
      </c>
      <c r="H823" t="s">
        <v>3876</v>
      </c>
      <c r="J823" t="s">
        <v>1617</v>
      </c>
      <c r="L823" t="s">
        <v>752</v>
      </c>
      <c r="M823" t="s">
        <v>193</v>
      </c>
      <c r="R823" t="s">
        <v>3873</v>
      </c>
      <c r="W823" t="s">
        <v>3877</v>
      </c>
      <c r="X823" t="s">
        <v>1624</v>
      </c>
      <c r="Y823" t="s">
        <v>212</v>
      </c>
      <c r="Z823" t="s">
        <v>143</v>
      </c>
      <c r="AA823" t="s">
        <v>1625</v>
      </c>
      <c r="AB823" t="s">
        <v>757</v>
      </c>
      <c r="AC823" t="s">
        <v>146</v>
      </c>
      <c r="AD823" t="s">
        <v>140</v>
      </c>
      <c r="AE823" t="s">
        <v>147</v>
      </c>
      <c r="AF823" t="s">
        <v>214</v>
      </c>
      <c r="AG823" t="s">
        <v>149</v>
      </c>
    </row>
    <row r="824" spans="1:33" x14ac:dyDescent="0.25">
      <c r="A824">
        <v>1013901982</v>
      </c>
      <c r="B824">
        <v>314250</v>
      </c>
      <c r="C824" t="s">
        <v>3873</v>
      </c>
      <c r="D824" t="s">
        <v>3874</v>
      </c>
      <c r="E824" t="s">
        <v>3875</v>
      </c>
      <c r="G824" t="s">
        <v>1615</v>
      </c>
      <c r="H824" t="s">
        <v>3876</v>
      </c>
      <c r="J824" t="s">
        <v>1617</v>
      </c>
      <c r="L824" t="s">
        <v>752</v>
      </c>
      <c r="M824" t="s">
        <v>193</v>
      </c>
      <c r="R824" t="s">
        <v>3873</v>
      </c>
      <c r="W824" t="s">
        <v>3877</v>
      </c>
      <c r="X824" t="s">
        <v>1624</v>
      </c>
      <c r="Y824" t="s">
        <v>212</v>
      </c>
      <c r="Z824" t="s">
        <v>143</v>
      </c>
      <c r="AA824" t="s">
        <v>1625</v>
      </c>
      <c r="AB824" t="s">
        <v>757</v>
      </c>
      <c r="AC824" t="s">
        <v>146</v>
      </c>
      <c r="AD824" t="s">
        <v>140</v>
      </c>
      <c r="AE824" t="s">
        <v>147</v>
      </c>
      <c r="AF824" t="s">
        <v>214</v>
      </c>
      <c r="AG824" t="s">
        <v>149</v>
      </c>
    </row>
    <row r="825" spans="1:33" x14ac:dyDescent="0.25">
      <c r="A825">
        <v>1528203726</v>
      </c>
      <c r="B825">
        <v>3064711</v>
      </c>
      <c r="C825" t="s">
        <v>3878</v>
      </c>
      <c r="D825" t="s">
        <v>3879</v>
      </c>
      <c r="E825" t="s">
        <v>3880</v>
      </c>
      <c r="G825" t="s">
        <v>3881</v>
      </c>
      <c r="H825" t="s">
        <v>2254</v>
      </c>
      <c r="J825" t="s">
        <v>2255</v>
      </c>
      <c r="L825" t="s">
        <v>1267</v>
      </c>
      <c r="M825" t="s">
        <v>193</v>
      </c>
      <c r="R825" t="s">
        <v>3878</v>
      </c>
      <c r="W825" t="s">
        <v>3882</v>
      </c>
      <c r="X825" t="s">
        <v>3883</v>
      </c>
      <c r="Y825" t="s">
        <v>1110</v>
      </c>
      <c r="Z825" t="s">
        <v>143</v>
      </c>
      <c r="AA825" t="s">
        <v>3884</v>
      </c>
      <c r="AB825" t="s">
        <v>1302</v>
      </c>
      <c r="AC825" t="s">
        <v>146</v>
      </c>
      <c r="AD825" t="s">
        <v>140</v>
      </c>
      <c r="AE825" t="s">
        <v>147</v>
      </c>
      <c r="AF825" t="s">
        <v>309</v>
      </c>
      <c r="AG825" t="s">
        <v>149</v>
      </c>
    </row>
    <row r="826" spans="1:33" x14ac:dyDescent="0.25">
      <c r="A826">
        <v>1336145168</v>
      </c>
      <c r="B826">
        <v>3000864</v>
      </c>
      <c r="C826" t="s">
        <v>3885</v>
      </c>
      <c r="D826" t="s">
        <v>3886</v>
      </c>
      <c r="E826" t="s">
        <v>1076</v>
      </c>
      <c r="G826" t="s">
        <v>1074</v>
      </c>
      <c r="H826" t="s">
        <v>337</v>
      </c>
      <c r="J826" t="s">
        <v>338</v>
      </c>
      <c r="L826" t="s">
        <v>3887</v>
      </c>
      <c r="M826" t="s">
        <v>193</v>
      </c>
      <c r="R826" t="s">
        <v>3885</v>
      </c>
      <c r="W826" t="s">
        <v>1076</v>
      </c>
      <c r="X826" t="s">
        <v>371</v>
      </c>
      <c r="Y826" t="s">
        <v>306</v>
      </c>
      <c r="Z826" t="s">
        <v>143</v>
      </c>
      <c r="AA826" t="s">
        <v>372</v>
      </c>
      <c r="AB826" t="s">
        <v>453</v>
      </c>
      <c r="AC826" t="s">
        <v>146</v>
      </c>
      <c r="AD826" t="s">
        <v>140</v>
      </c>
      <c r="AE826" t="s">
        <v>147</v>
      </c>
      <c r="AF826" t="s">
        <v>309</v>
      </c>
      <c r="AG826" t="s">
        <v>149</v>
      </c>
    </row>
    <row r="827" spans="1:33" x14ac:dyDescent="0.25">
      <c r="A827">
        <v>1629172762</v>
      </c>
      <c r="B827">
        <v>689758</v>
      </c>
      <c r="C827" t="s">
        <v>3888</v>
      </c>
      <c r="D827" t="s">
        <v>3889</v>
      </c>
      <c r="E827" t="s">
        <v>3890</v>
      </c>
      <c r="G827" t="s">
        <v>3891</v>
      </c>
      <c r="H827" t="s">
        <v>3892</v>
      </c>
      <c r="I827">
        <v>235</v>
      </c>
      <c r="J827" t="s">
        <v>3893</v>
      </c>
      <c r="L827" t="s">
        <v>1299</v>
      </c>
      <c r="M827" t="s">
        <v>193</v>
      </c>
      <c r="R827" t="s">
        <v>3894</v>
      </c>
      <c r="W827" t="s">
        <v>3890</v>
      </c>
      <c r="X827" t="s">
        <v>3895</v>
      </c>
      <c r="Y827" t="s">
        <v>279</v>
      </c>
      <c r="Z827" t="s">
        <v>143</v>
      </c>
      <c r="AA827" t="s">
        <v>3896</v>
      </c>
      <c r="AB827" t="s">
        <v>453</v>
      </c>
      <c r="AC827" t="s">
        <v>146</v>
      </c>
      <c r="AD827" t="s">
        <v>140</v>
      </c>
      <c r="AE827" t="s">
        <v>147</v>
      </c>
      <c r="AF827" t="s">
        <v>1153</v>
      </c>
      <c r="AG827" t="s">
        <v>149</v>
      </c>
    </row>
    <row r="828" spans="1:33" x14ac:dyDescent="0.25">
      <c r="A828">
        <v>1689621468</v>
      </c>
      <c r="B828">
        <v>2996894</v>
      </c>
      <c r="C828" t="s">
        <v>3897</v>
      </c>
      <c r="D828" t="s">
        <v>3898</v>
      </c>
      <c r="E828" t="s">
        <v>3899</v>
      </c>
      <c r="G828" t="s">
        <v>3900</v>
      </c>
      <c r="H828" t="s">
        <v>3901</v>
      </c>
      <c r="J828" t="s">
        <v>3902</v>
      </c>
      <c r="L828" t="s">
        <v>3195</v>
      </c>
      <c r="M828" t="s">
        <v>193</v>
      </c>
      <c r="R828" t="s">
        <v>3903</v>
      </c>
      <c r="W828" t="s">
        <v>3904</v>
      </c>
      <c r="X828" t="s">
        <v>3905</v>
      </c>
      <c r="Y828" t="s">
        <v>234</v>
      </c>
      <c r="Z828" t="s">
        <v>143</v>
      </c>
      <c r="AA828" t="s">
        <v>3906</v>
      </c>
      <c r="AB828" t="s">
        <v>308</v>
      </c>
      <c r="AC828" t="s">
        <v>146</v>
      </c>
      <c r="AD828" t="s">
        <v>140</v>
      </c>
      <c r="AE828" t="s">
        <v>147</v>
      </c>
      <c r="AF828" t="s">
        <v>236</v>
      </c>
      <c r="AG828" t="s">
        <v>149</v>
      </c>
    </row>
    <row r="829" spans="1:33" x14ac:dyDescent="0.25">
      <c r="A829">
        <v>1396759213</v>
      </c>
      <c r="B829">
        <v>1062317</v>
      </c>
      <c r="C829" t="s">
        <v>3907</v>
      </c>
      <c r="D829" t="s">
        <v>3908</v>
      </c>
      <c r="E829" t="s">
        <v>3907</v>
      </c>
      <c r="G829" t="s">
        <v>3909</v>
      </c>
      <c r="H829" t="s">
        <v>3910</v>
      </c>
      <c r="J829" t="s">
        <v>3911</v>
      </c>
      <c r="L829" t="s">
        <v>21</v>
      </c>
      <c r="M829" t="s">
        <v>140</v>
      </c>
      <c r="R829" t="s">
        <v>3912</v>
      </c>
      <c r="W829" t="s">
        <v>3907</v>
      </c>
      <c r="X829" t="s">
        <v>3913</v>
      </c>
      <c r="Y829" t="s">
        <v>306</v>
      </c>
      <c r="Z829" t="s">
        <v>143</v>
      </c>
      <c r="AA829" t="s">
        <v>3914</v>
      </c>
      <c r="AB829" t="s">
        <v>1302</v>
      </c>
      <c r="AC829" t="s">
        <v>146</v>
      </c>
      <c r="AD829" t="s">
        <v>140</v>
      </c>
      <c r="AE829" t="s">
        <v>147</v>
      </c>
      <c r="AF829" t="s">
        <v>309</v>
      </c>
      <c r="AG829" t="s">
        <v>149</v>
      </c>
    </row>
    <row r="830" spans="1:33" x14ac:dyDescent="0.25">
      <c r="C830" t="s">
        <v>40</v>
      </c>
      <c r="G830" t="s">
        <v>3915</v>
      </c>
      <c r="H830" t="s">
        <v>3916</v>
      </c>
      <c r="I830">
        <v>3611</v>
      </c>
      <c r="J830" t="s">
        <v>3917</v>
      </c>
      <c r="K830" t="s">
        <v>1464</v>
      </c>
      <c r="L830" t="s">
        <v>540</v>
      </c>
      <c r="M830" t="s">
        <v>140</v>
      </c>
      <c r="N830" t="s">
        <v>3918</v>
      </c>
      <c r="O830" t="s">
        <v>1070</v>
      </c>
      <c r="P830" t="s">
        <v>143</v>
      </c>
      <c r="Q830">
        <v>12866</v>
      </c>
      <c r="AC830" t="s">
        <v>146</v>
      </c>
      <c r="AD830" t="s">
        <v>140</v>
      </c>
      <c r="AE830" t="s">
        <v>541</v>
      </c>
      <c r="AG830" t="s">
        <v>149</v>
      </c>
    </row>
    <row r="831" spans="1:33" x14ac:dyDescent="0.25">
      <c r="A831">
        <v>1568577708</v>
      </c>
      <c r="B831">
        <v>3067934</v>
      </c>
      <c r="C831" t="s">
        <v>3919</v>
      </c>
      <c r="D831" t="s">
        <v>3920</v>
      </c>
      <c r="E831" t="s">
        <v>3919</v>
      </c>
      <c r="G831" t="s">
        <v>1562</v>
      </c>
      <c r="H831" t="s">
        <v>1563</v>
      </c>
      <c r="J831" t="s">
        <v>1564</v>
      </c>
      <c r="L831" t="s">
        <v>139</v>
      </c>
      <c r="M831" t="s">
        <v>140</v>
      </c>
      <c r="R831" t="s">
        <v>3919</v>
      </c>
      <c r="W831" t="s">
        <v>3919</v>
      </c>
      <c r="X831" t="s">
        <v>3921</v>
      </c>
      <c r="Y831" t="s">
        <v>3922</v>
      </c>
      <c r="Z831" t="s">
        <v>143</v>
      </c>
      <c r="AA831">
        <v>12302</v>
      </c>
      <c r="AB831" t="s">
        <v>1177</v>
      </c>
      <c r="AC831" t="s">
        <v>146</v>
      </c>
      <c r="AD831" t="s">
        <v>140</v>
      </c>
      <c r="AE831" t="s">
        <v>147</v>
      </c>
      <c r="AG831" t="s">
        <v>149</v>
      </c>
    </row>
    <row r="832" spans="1:33" x14ac:dyDescent="0.25">
      <c r="A832">
        <v>1447478961</v>
      </c>
      <c r="B832">
        <v>1700210</v>
      </c>
      <c r="C832" t="s">
        <v>3923</v>
      </c>
      <c r="D832" t="s">
        <v>3924</v>
      </c>
      <c r="E832" t="s">
        <v>3925</v>
      </c>
      <c r="G832" t="s">
        <v>1562</v>
      </c>
      <c r="H832" t="s">
        <v>1563</v>
      </c>
      <c r="J832" t="s">
        <v>1564</v>
      </c>
      <c r="L832" t="s">
        <v>664</v>
      </c>
      <c r="M832" t="s">
        <v>193</v>
      </c>
      <c r="R832" t="s">
        <v>3923</v>
      </c>
      <c r="W832" t="s">
        <v>3925</v>
      </c>
      <c r="X832" t="s">
        <v>1566</v>
      </c>
      <c r="Y832" t="s">
        <v>419</v>
      </c>
      <c r="Z832" t="s">
        <v>143</v>
      </c>
      <c r="AA832" t="s">
        <v>1567</v>
      </c>
      <c r="AB832" t="s">
        <v>145</v>
      </c>
      <c r="AC832" t="s">
        <v>146</v>
      </c>
      <c r="AD832" t="s">
        <v>140</v>
      </c>
      <c r="AE832" t="s">
        <v>147</v>
      </c>
      <c r="AG832" t="s">
        <v>149</v>
      </c>
    </row>
    <row r="833" spans="1:33" x14ac:dyDescent="0.25">
      <c r="A833">
        <v>1700811403</v>
      </c>
      <c r="B833">
        <v>3038800</v>
      </c>
      <c r="C833" t="s">
        <v>3926</v>
      </c>
      <c r="D833" t="s">
        <v>3927</v>
      </c>
      <c r="E833" t="s">
        <v>3926</v>
      </c>
      <c r="G833" t="s">
        <v>1562</v>
      </c>
      <c r="H833" t="s">
        <v>1563</v>
      </c>
      <c r="J833" t="s">
        <v>1564</v>
      </c>
      <c r="L833" t="s">
        <v>664</v>
      </c>
      <c r="M833" t="s">
        <v>193</v>
      </c>
      <c r="R833" t="s">
        <v>3926</v>
      </c>
      <c r="W833" t="s">
        <v>3928</v>
      </c>
      <c r="X833" t="s">
        <v>1566</v>
      </c>
      <c r="Y833" t="s">
        <v>419</v>
      </c>
      <c r="Z833" t="s">
        <v>143</v>
      </c>
      <c r="AA833" t="s">
        <v>1567</v>
      </c>
      <c r="AB833" t="s">
        <v>145</v>
      </c>
      <c r="AC833" t="s">
        <v>146</v>
      </c>
      <c r="AD833" t="s">
        <v>140</v>
      </c>
      <c r="AE833" t="s">
        <v>147</v>
      </c>
      <c r="AG833" t="s">
        <v>149</v>
      </c>
    </row>
    <row r="834" spans="1:33" x14ac:dyDescent="0.25">
      <c r="A834">
        <v>1215273503</v>
      </c>
      <c r="B834">
        <v>4178465</v>
      </c>
      <c r="C834" t="s">
        <v>3929</v>
      </c>
      <c r="D834" t="s">
        <v>3930</v>
      </c>
      <c r="E834" t="s">
        <v>3931</v>
      </c>
      <c r="G834" t="s">
        <v>3932</v>
      </c>
      <c r="H834" t="s">
        <v>3933</v>
      </c>
      <c r="I834">
        <v>214</v>
      </c>
      <c r="J834" t="s">
        <v>3934</v>
      </c>
      <c r="L834" t="s">
        <v>544</v>
      </c>
      <c r="M834" t="s">
        <v>140</v>
      </c>
      <c r="R834" t="s">
        <v>3929</v>
      </c>
      <c r="W834" t="s">
        <v>3931</v>
      </c>
      <c r="X834" t="s">
        <v>3935</v>
      </c>
      <c r="Y834" t="s">
        <v>3843</v>
      </c>
      <c r="Z834" t="s">
        <v>143</v>
      </c>
      <c r="AA834" t="s">
        <v>3936</v>
      </c>
      <c r="AB834" t="s">
        <v>308</v>
      </c>
      <c r="AC834" t="s">
        <v>146</v>
      </c>
      <c r="AD834" t="s">
        <v>140</v>
      </c>
      <c r="AE834" t="s">
        <v>147</v>
      </c>
      <c r="AG834" t="s">
        <v>149</v>
      </c>
    </row>
    <row r="835" spans="1:33" x14ac:dyDescent="0.25">
      <c r="B835">
        <v>2594750</v>
      </c>
      <c r="C835" t="s">
        <v>3937</v>
      </c>
      <c r="D835" t="s">
        <v>3938</v>
      </c>
      <c r="E835" t="s">
        <v>3937</v>
      </c>
      <c r="F835">
        <v>141560053</v>
      </c>
      <c r="G835" t="s">
        <v>1679</v>
      </c>
      <c r="H835" t="s">
        <v>1680</v>
      </c>
      <c r="I835">
        <v>274</v>
      </c>
      <c r="J835" t="s">
        <v>1681</v>
      </c>
      <c r="L835" t="s">
        <v>95</v>
      </c>
      <c r="M835" t="s">
        <v>193</v>
      </c>
      <c r="W835" t="s">
        <v>3937</v>
      </c>
      <c r="X835" t="s">
        <v>3939</v>
      </c>
      <c r="Y835" t="s">
        <v>424</v>
      </c>
      <c r="Z835" t="s">
        <v>143</v>
      </c>
      <c r="AA835" t="s">
        <v>3940</v>
      </c>
      <c r="AB835" t="s">
        <v>538</v>
      </c>
      <c r="AC835" t="s">
        <v>146</v>
      </c>
      <c r="AD835" t="s">
        <v>140</v>
      </c>
      <c r="AE835" t="s">
        <v>147</v>
      </c>
      <c r="AF835" t="s">
        <v>214</v>
      </c>
      <c r="AG835" t="s">
        <v>149</v>
      </c>
    </row>
    <row r="836" spans="1:33" x14ac:dyDescent="0.25">
      <c r="B836">
        <v>2599728</v>
      </c>
      <c r="C836" t="s">
        <v>3941</v>
      </c>
      <c r="D836" t="s">
        <v>3942</v>
      </c>
      <c r="E836" t="s">
        <v>3941</v>
      </c>
      <c r="F836">
        <v>141560053</v>
      </c>
      <c r="G836" t="s">
        <v>1679</v>
      </c>
      <c r="H836" t="s">
        <v>1680</v>
      </c>
      <c r="I836">
        <v>274</v>
      </c>
      <c r="J836" t="s">
        <v>1681</v>
      </c>
      <c r="L836" t="s">
        <v>95</v>
      </c>
      <c r="M836" t="s">
        <v>193</v>
      </c>
      <c r="W836" t="s">
        <v>3941</v>
      </c>
      <c r="X836" t="s">
        <v>3943</v>
      </c>
      <c r="Y836" t="s">
        <v>424</v>
      </c>
      <c r="Z836" t="s">
        <v>143</v>
      </c>
      <c r="AA836" t="s">
        <v>776</v>
      </c>
      <c r="AB836" t="s">
        <v>538</v>
      </c>
      <c r="AC836" t="s">
        <v>146</v>
      </c>
      <c r="AD836" t="s">
        <v>140</v>
      </c>
      <c r="AE836" t="s">
        <v>147</v>
      </c>
      <c r="AF836" t="s">
        <v>214</v>
      </c>
      <c r="AG836" t="s">
        <v>149</v>
      </c>
    </row>
    <row r="837" spans="1:33" x14ac:dyDescent="0.25">
      <c r="A837">
        <v>1164410064</v>
      </c>
      <c r="B837">
        <v>2566118</v>
      </c>
      <c r="C837" t="s">
        <v>3944</v>
      </c>
      <c r="D837" t="s">
        <v>3945</v>
      </c>
      <c r="E837" t="s">
        <v>3946</v>
      </c>
      <c r="G837" t="s">
        <v>312</v>
      </c>
      <c r="H837" t="s">
        <v>313</v>
      </c>
      <c r="I837">
        <v>31115</v>
      </c>
      <c r="J837" t="s">
        <v>314</v>
      </c>
      <c r="L837" t="s">
        <v>332</v>
      </c>
      <c r="M837" t="s">
        <v>140</v>
      </c>
      <c r="R837" t="s">
        <v>3944</v>
      </c>
      <c r="W837" t="s">
        <v>3946</v>
      </c>
      <c r="Y837" t="s">
        <v>225</v>
      </c>
      <c r="Z837" t="s">
        <v>143</v>
      </c>
      <c r="AA837" t="s">
        <v>396</v>
      </c>
      <c r="AB837" t="s">
        <v>145</v>
      </c>
      <c r="AC837" t="s">
        <v>146</v>
      </c>
      <c r="AD837" t="s">
        <v>140</v>
      </c>
      <c r="AE837" t="s">
        <v>147</v>
      </c>
      <c r="AF837" t="s">
        <v>148</v>
      </c>
      <c r="AG837" t="s">
        <v>149</v>
      </c>
    </row>
    <row r="838" spans="1:33" x14ac:dyDescent="0.25">
      <c r="A838">
        <v>1134113590</v>
      </c>
      <c r="B838">
        <v>1283238</v>
      </c>
      <c r="C838" t="s">
        <v>3947</v>
      </c>
      <c r="D838" t="s">
        <v>3948</v>
      </c>
      <c r="E838" t="s">
        <v>3949</v>
      </c>
      <c r="G838" t="s">
        <v>312</v>
      </c>
      <c r="H838" t="s">
        <v>313</v>
      </c>
      <c r="I838">
        <v>31115</v>
      </c>
      <c r="J838" t="s">
        <v>314</v>
      </c>
      <c r="L838" t="s">
        <v>165</v>
      </c>
      <c r="M838" t="s">
        <v>140</v>
      </c>
      <c r="R838" t="s">
        <v>3950</v>
      </c>
      <c r="W838" t="s">
        <v>3949</v>
      </c>
      <c r="X838" t="s">
        <v>3597</v>
      </c>
      <c r="Y838" t="s">
        <v>321</v>
      </c>
      <c r="Z838" t="s">
        <v>143</v>
      </c>
      <c r="AA838">
        <v>12828</v>
      </c>
      <c r="AB838" t="s">
        <v>145</v>
      </c>
      <c r="AC838" t="s">
        <v>146</v>
      </c>
      <c r="AD838" t="s">
        <v>140</v>
      </c>
      <c r="AE838" t="s">
        <v>147</v>
      </c>
      <c r="AF838" t="s">
        <v>148</v>
      </c>
      <c r="AG838" t="s">
        <v>149</v>
      </c>
    </row>
    <row r="839" spans="1:33" x14ac:dyDescent="0.25">
      <c r="A839">
        <v>1215157235</v>
      </c>
      <c r="B839">
        <v>3050460</v>
      </c>
      <c r="C839" t="s">
        <v>3951</v>
      </c>
      <c r="D839" t="s">
        <v>3952</v>
      </c>
      <c r="E839" t="s">
        <v>3951</v>
      </c>
      <c r="G839" t="s">
        <v>312</v>
      </c>
      <c r="H839" t="s">
        <v>313</v>
      </c>
      <c r="I839">
        <v>31115</v>
      </c>
      <c r="J839" t="s">
        <v>314</v>
      </c>
      <c r="L839" t="s">
        <v>165</v>
      </c>
      <c r="M839" t="s">
        <v>140</v>
      </c>
      <c r="R839" t="s">
        <v>3951</v>
      </c>
      <c r="W839" t="s">
        <v>3953</v>
      </c>
      <c r="X839" t="s">
        <v>784</v>
      </c>
      <c r="Y839" t="s">
        <v>3954</v>
      </c>
      <c r="Z839" t="s">
        <v>143</v>
      </c>
      <c r="AA839" t="s">
        <v>2729</v>
      </c>
      <c r="AB839" t="s">
        <v>145</v>
      </c>
      <c r="AC839" t="s">
        <v>146</v>
      </c>
      <c r="AD839" t="s">
        <v>140</v>
      </c>
      <c r="AE839" t="s">
        <v>147</v>
      </c>
      <c r="AF839" t="s">
        <v>148</v>
      </c>
      <c r="AG839" t="s">
        <v>149</v>
      </c>
    </row>
    <row r="840" spans="1:33" x14ac:dyDescent="0.25">
      <c r="A840">
        <v>1265446066</v>
      </c>
      <c r="B840">
        <v>798669</v>
      </c>
      <c r="C840" t="s">
        <v>3955</v>
      </c>
      <c r="D840" t="s">
        <v>3956</v>
      </c>
      <c r="E840" t="s">
        <v>3957</v>
      </c>
      <c r="G840" t="s">
        <v>312</v>
      </c>
      <c r="H840" t="s">
        <v>313</v>
      </c>
      <c r="I840">
        <v>31115</v>
      </c>
      <c r="J840" t="s">
        <v>314</v>
      </c>
      <c r="L840" t="s">
        <v>165</v>
      </c>
      <c r="M840" t="s">
        <v>140</v>
      </c>
      <c r="R840" t="s">
        <v>3955</v>
      </c>
      <c r="W840" t="s">
        <v>3957</v>
      </c>
      <c r="X840" t="s">
        <v>768</v>
      </c>
      <c r="Y840" t="s">
        <v>769</v>
      </c>
      <c r="Z840" t="s">
        <v>143</v>
      </c>
      <c r="AA840" t="s">
        <v>780</v>
      </c>
      <c r="AB840" t="s">
        <v>145</v>
      </c>
      <c r="AC840" t="s">
        <v>146</v>
      </c>
      <c r="AD840" t="s">
        <v>140</v>
      </c>
      <c r="AE840" t="s">
        <v>147</v>
      </c>
      <c r="AF840" t="s">
        <v>148</v>
      </c>
      <c r="AG840" t="s">
        <v>149</v>
      </c>
    </row>
    <row r="841" spans="1:33" x14ac:dyDescent="0.25">
      <c r="A841">
        <v>1699883918</v>
      </c>
      <c r="B841">
        <v>1771897</v>
      </c>
      <c r="C841" t="s">
        <v>3958</v>
      </c>
      <c r="D841" t="s">
        <v>3959</v>
      </c>
      <c r="E841" t="s">
        <v>3960</v>
      </c>
      <c r="G841" t="s">
        <v>312</v>
      </c>
      <c r="H841" t="s">
        <v>313</v>
      </c>
      <c r="I841">
        <v>31115</v>
      </c>
      <c r="J841" t="s">
        <v>314</v>
      </c>
      <c r="L841" t="s">
        <v>165</v>
      </c>
      <c r="M841" t="s">
        <v>140</v>
      </c>
      <c r="R841" t="s">
        <v>3958</v>
      </c>
      <c r="W841" t="s">
        <v>3960</v>
      </c>
      <c r="X841" t="s">
        <v>434</v>
      </c>
      <c r="Y841" t="s">
        <v>225</v>
      </c>
      <c r="Z841" t="s">
        <v>143</v>
      </c>
      <c r="AA841" t="s">
        <v>435</v>
      </c>
      <c r="AB841" t="s">
        <v>145</v>
      </c>
      <c r="AC841" t="s">
        <v>146</v>
      </c>
      <c r="AD841" t="s">
        <v>140</v>
      </c>
      <c r="AE841" t="s">
        <v>147</v>
      </c>
      <c r="AF841" t="s">
        <v>148</v>
      </c>
      <c r="AG841" t="s">
        <v>149</v>
      </c>
    </row>
    <row r="842" spans="1:33" x14ac:dyDescent="0.25">
      <c r="A842">
        <v>1851305676</v>
      </c>
      <c r="B842">
        <v>1744967</v>
      </c>
      <c r="C842" t="s">
        <v>3961</v>
      </c>
      <c r="D842" t="s">
        <v>3962</v>
      </c>
      <c r="E842" t="s">
        <v>3963</v>
      </c>
      <c r="G842" t="s">
        <v>312</v>
      </c>
      <c r="H842" t="s">
        <v>313</v>
      </c>
      <c r="I842">
        <v>31115</v>
      </c>
      <c r="J842" t="s">
        <v>314</v>
      </c>
      <c r="L842" t="s">
        <v>165</v>
      </c>
      <c r="M842" t="s">
        <v>140</v>
      </c>
      <c r="R842" t="s">
        <v>3961</v>
      </c>
      <c r="W842" t="s">
        <v>3963</v>
      </c>
      <c r="X842" t="s">
        <v>3964</v>
      </c>
      <c r="Y842" t="s">
        <v>424</v>
      </c>
      <c r="Z842" t="s">
        <v>143</v>
      </c>
      <c r="AA842" t="s">
        <v>3965</v>
      </c>
      <c r="AB842" t="s">
        <v>145</v>
      </c>
      <c r="AC842" t="s">
        <v>146</v>
      </c>
      <c r="AD842" t="s">
        <v>140</v>
      </c>
      <c r="AE842" t="s">
        <v>147</v>
      </c>
      <c r="AF842" t="s">
        <v>148</v>
      </c>
      <c r="AG842" t="s">
        <v>149</v>
      </c>
    </row>
    <row r="843" spans="1:33" x14ac:dyDescent="0.25">
      <c r="A843">
        <v>1407840804</v>
      </c>
      <c r="B843">
        <v>360834</v>
      </c>
      <c r="C843" t="s">
        <v>3966</v>
      </c>
      <c r="D843" t="s">
        <v>3967</v>
      </c>
      <c r="E843" t="s">
        <v>3968</v>
      </c>
      <c r="G843" t="s">
        <v>312</v>
      </c>
      <c r="H843" t="s">
        <v>313</v>
      </c>
      <c r="I843">
        <v>31115</v>
      </c>
      <c r="J843" t="s">
        <v>314</v>
      </c>
      <c r="L843" t="s">
        <v>165</v>
      </c>
      <c r="M843" t="s">
        <v>140</v>
      </c>
      <c r="R843" t="s">
        <v>3969</v>
      </c>
      <c r="W843" t="s">
        <v>3970</v>
      </c>
      <c r="X843" t="s">
        <v>3971</v>
      </c>
      <c r="Y843" t="s">
        <v>836</v>
      </c>
      <c r="Z843" t="s">
        <v>143</v>
      </c>
      <c r="AA843" t="s">
        <v>3972</v>
      </c>
      <c r="AB843" t="s">
        <v>145</v>
      </c>
      <c r="AC843" t="s">
        <v>146</v>
      </c>
      <c r="AD843" t="s">
        <v>140</v>
      </c>
      <c r="AE843" t="s">
        <v>147</v>
      </c>
      <c r="AF843" t="s">
        <v>148</v>
      </c>
      <c r="AG843" t="s">
        <v>149</v>
      </c>
    </row>
    <row r="844" spans="1:33" x14ac:dyDescent="0.25">
      <c r="A844">
        <v>1851550180</v>
      </c>
      <c r="B844">
        <v>3376170</v>
      </c>
      <c r="C844" t="s">
        <v>3973</v>
      </c>
      <c r="D844" t="s">
        <v>3974</v>
      </c>
      <c r="E844" t="s">
        <v>3973</v>
      </c>
      <c r="G844" t="s">
        <v>312</v>
      </c>
      <c r="H844" t="s">
        <v>313</v>
      </c>
      <c r="I844">
        <v>31115</v>
      </c>
      <c r="J844" t="s">
        <v>314</v>
      </c>
      <c r="L844" t="s">
        <v>165</v>
      </c>
      <c r="M844" t="s">
        <v>140</v>
      </c>
      <c r="R844" t="s">
        <v>3973</v>
      </c>
      <c r="W844" t="s">
        <v>3973</v>
      </c>
      <c r="X844" t="s">
        <v>2021</v>
      </c>
      <c r="Y844" t="s">
        <v>1713</v>
      </c>
      <c r="Z844" t="s">
        <v>143</v>
      </c>
      <c r="AA844" t="s">
        <v>2022</v>
      </c>
      <c r="AB844" t="s">
        <v>145</v>
      </c>
      <c r="AC844" t="s">
        <v>146</v>
      </c>
      <c r="AD844" t="s">
        <v>140</v>
      </c>
      <c r="AE844" t="s">
        <v>147</v>
      </c>
      <c r="AF844" t="s">
        <v>148</v>
      </c>
      <c r="AG844" t="s">
        <v>149</v>
      </c>
    </row>
    <row r="845" spans="1:33" x14ac:dyDescent="0.25">
      <c r="A845">
        <v>1578659298</v>
      </c>
      <c r="B845">
        <v>2414602</v>
      </c>
      <c r="C845" t="s">
        <v>3975</v>
      </c>
      <c r="D845" t="s">
        <v>3976</v>
      </c>
      <c r="E845" t="s">
        <v>3977</v>
      </c>
      <c r="G845" t="s">
        <v>312</v>
      </c>
      <c r="H845" t="s">
        <v>313</v>
      </c>
      <c r="I845">
        <v>31115</v>
      </c>
      <c r="J845" t="s">
        <v>314</v>
      </c>
      <c r="L845" t="s">
        <v>159</v>
      </c>
      <c r="M845" t="s">
        <v>140</v>
      </c>
      <c r="R845" t="s">
        <v>3975</v>
      </c>
      <c r="W845" t="s">
        <v>3977</v>
      </c>
      <c r="X845" t="s">
        <v>3978</v>
      </c>
      <c r="Y845" t="s">
        <v>225</v>
      </c>
      <c r="Z845" t="s">
        <v>143</v>
      </c>
      <c r="AA845" t="s">
        <v>328</v>
      </c>
      <c r="AB845" t="s">
        <v>145</v>
      </c>
      <c r="AC845" t="s">
        <v>146</v>
      </c>
      <c r="AD845" t="s">
        <v>140</v>
      </c>
      <c r="AE845" t="s">
        <v>147</v>
      </c>
      <c r="AF845" t="s">
        <v>148</v>
      </c>
      <c r="AG845" t="s">
        <v>149</v>
      </c>
    </row>
    <row r="846" spans="1:33" x14ac:dyDescent="0.25">
      <c r="A846">
        <v>1699789164</v>
      </c>
      <c r="B846">
        <v>2566076</v>
      </c>
      <c r="C846" t="s">
        <v>3979</v>
      </c>
      <c r="D846" t="s">
        <v>3980</v>
      </c>
      <c r="E846" t="s">
        <v>3981</v>
      </c>
      <c r="G846" t="s">
        <v>312</v>
      </c>
      <c r="H846" t="s">
        <v>313</v>
      </c>
      <c r="I846">
        <v>31115</v>
      </c>
      <c r="J846" t="s">
        <v>314</v>
      </c>
      <c r="L846" t="s">
        <v>165</v>
      </c>
      <c r="M846" t="s">
        <v>140</v>
      </c>
      <c r="R846" t="s">
        <v>3979</v>
      </c>
      <c r="W846" t="s">
        <v>3982</v>
      </c>
      <c r="X846" t="s">
        <v>1987</v>
      </c>
      <c r="Y846" t="s">
        <v>225</v>
      </c>
      <c r="Z846" t="s">
        <v>143</v>
      </c>
      <c r="AA846" t="s">
        <v>1988</v>
      </c>
      <c r="AB846" t="s">
        <v>145</v>
      </c>
      <c r="AC846" t="s">
        <v>146</v>
      </c>
      <c r="AD846" t="s">
        <v>140</v>
      </c>
      <c r="AE846" t="s">
        <v>147</v>
      </c>
      <c r="AF846" t="s">
        <v>148</v>
      </c>
      <c r="AG846" t="s">
        <v>149</v>
      </c>
    </row>
    <row r="847" spans="1:33" x14ac:dyDescent="0.25">
      <c r="A847">
        <v>1487668968</v>
      </c>
      <c r="B847">
        <v>2695123</v>
      </c>
      <c r="C847" t="s">
        <v>3983</v>
      </c>
      <c r="D847" t="s">
        <v>3984</v>
      </c>
      <c r="E847" t="s">
        <v>3985</v>
      </c>
      <c r="G847" t="s">
        <v>312</v>
      </c>
      <c r="H847" t="s">
        <v>313</v>
      </c>
      <c r="I847">
        <v>31115</v>
      </c>
      <c r="J847" t="s">
        <v>314</v>
      </c>
      <c r="L847" t="s">
        <v>165</v>
      </c>
      <c r="M847" t="s">
        <v>140</v>
      </c>
      <c r="R847" t="s">
        <v>3983</v>
      </c>
      <c r="W847" t="s">
        <v>3985</v>
      </c>
      <c r="X847" t="s">
        <v>768</v>
      </c>
      <c r="Y847" t="s">
        <v>769</v>
      </c>
      <c r="Z847" t="s">
        <v>143</v>
      </c>
      <c r="AA847" t="s">
        <v>780</v>
      </c>
      <c r="AB847" t="s">
        <v>145</v>
      </c>
      <c r="AC847" t="s">
        <v>146</v>
      </c>
      <c r="AD847" t="s">
        <v>140</v>
      </c>
      <c r="AE847" t="s">
        <v>147</v>
      </c>
      <c r="AF847" t="s">
        <v>148</v>
      </c>
      <c r="AG847" t="s">
        <v>149</v>
      </c>
    </row>
    <row r="848" spans="1:33" x14ac:dyDescent="0.25">
      <c r="A848">
        <v>1457341208</v>
      </c>
      <c r="B848">
        <v>2039614</v>
      </c>
      <c r="C848" t="s">
        <v>3986</v>
      </c>
      <c r="D848" t="s">
        <v>3987</v>
      </c>
      <c r="E848" t="s">
        <v>3988</v>
      </c>
      <c r="G848" t="s">
        <v>312</v>
      </c>
      <c r="H848" t="s">
        <v>313</v>
      </c>
      <c r="I848">
        <v>31115</v>
      </c>
      <c r="J848" t="s">
        <v>314</v>
      </c>
      <c r="L848" t="s">
        <v>332</v>
      </c>
      <c r="M848" t="s">
        <v>140</v>
      </c>
      <c r="R848" t="s">
        <v>3989</v>
      </c>
      <c r="W848" t="s">
        <v>3988</v>
      </c>
      <c r="X848" t="s">
        <v>3990</v>
      </c>
      <c r="Y848" t="s">
        <v>469</v>
      </c>
      <c r="Z848" t="s">
        <v>143</v>
      </c>
      <c r="AA848" t="s">
        <v>3991</v>
      </c>
      <c r="AB848" t="s">
        <v>145</v>
      </c>
      <c r="AC848" t="s">
        <v>146</v>
      </c>
      <c r="AD848" t="s">
        <v>140</v>
      </c>
      <c r="AE848" t="s">
        <v>147</v>
      </c>
      <c r="AF848" t="s">
        <v>148</v>
      </c>
      <c r="AG848" t="s">
        <v>149</v>
      </c>
    </row>
    <row r="849" spans="1:33" x14ac:dyDescent="0.25">
      <c r="A849">
        <v>1033220397</v>
      </c>
      <c r="B849">
        <v>366569</v>
      </c>
      <c r="C849" t="s">
        <v>3992</v>
      </c>
      <c r="D849" t="s">
        <v>3993</v>
      </c>
      <c r="E849" t="s">
        <v>3994</v>
      </c>
      <c r="G849" t="s">
        <v>312</v>
      </c>
      <c r="H849" t="s">
        <v>313</v>
      </c>
      <c r="I849">
        <v>31115</v>
      </c>
      <c r="J849" t="s">
        <v>314</v>
      </c>
      <c r="L849" t="s">
        <v>165</v>
      </c>
      <c r="M849" t="s">
        <v>140</v>
      </c>
      <c r="R849" t="s">
        <v>3992</v>
      </c>
      <c r="W849" t="s">
        <v>3995</v>
      </c>
      <c r="Y849" t="s">
        <v>225</v>
      </c>
      <c r="Z849" t="s">
        <v>143</v>
      </c>
      <c r="AA849" t="s">
        <v>396</v>
      </c>
      <c r="AB849" t="s">
        <v>145</v>
      </c>
      <c r="AC849" t="s">
        <v>146</v>
      </c>
      <c r="AD849" t="s">
        <v>140</v>
      </c>
      <c r="AE849" t="s">
        <v>147</v>
      </c>
      <c r="AF849" t="s">
        <v>148</v>
      </c>
      <c r="AG849" t="s">
        <v>149</v>
      </c>
    </row>
    <row r="850" spans="1:33" x14ac:dyDescent="0.25">
      <c r="A850">
        <v>1770585101</v>
      </c>
      <c r="B850">
        <v>2304983</v>
      </c>
      <c r="C850" t="s">
        <v>3996</v>
      </c>
      <c r="D850" t="s">
        <v>3997</v>
      </c>
      <c r="E850" t="s">
        <v>3996</v>
      </c>
      <c r="G850" t="s">
        <v>312</v>
      </c>
      <c r="H850" t="s">
        <v>313</v>
      </c>
      <c r="I850">
        <v>31115</v>
      </c>
      <c r="J850" t="s">
        <v>314</v>
      </c>
      <c r="L850" t="s">
        <v>165</v>
      </c>
      <c r="M850" t="s">
        <v>140</v>
      </c>
      <c r="R850" t="s">
        <v>3996</v>
      </c>
      <c r="W850" t="s">
        <v>3998</v>
      </c>
      <c r="X850" t="s">
        <v>1655</v>
      </c>
      <c r="Y850" t="s">
        <v>419</v>
      </c>
      <c r="Z850" t="s">
        <v>143</v>
      </c>
      <c r="AA850" t="s">
        <v>1656</v>
      </c>
      <c r="AB850" t="s">
        <v>145</v>
      </c>
      <c r="AC850" t="s">
        <v>146</v>
      </c>
      <c r="AD850" t="s">
        <v>140</v>
      </c>
      <c r="AE850" t="s">
        <v>147</v>
      </c>
      <c r="AF850" t="s">
        <v>148</v>
      </c>
      <c r="AG850" t="s">
        <v>149</v>
      </c>
    </row>
    <row r="851" spans="1:33" x14ac:dyDescent="0.25">
      <c r="A851">
        <v>1699771402</v>
      </c>
      <c r="B851">
        <v>1657092</v>
      </c>
      <c r="C851" t="s">
        <v>3999</v>
      </c>
      <c r="D851" t="s">
        <v>4000</v>
      </c>
      <c r="E851" t="s">
        <v>4001</v>
      </c>
      <c r="G851" t="s">
        <v>3848</v>
      </c>
      <c r="H851" t="s">
        <v>3849</v>
      </c>
      <c r="I851">
        <v>223</v>
      </c>
      <c r="J851" t="s">
        <v>3850</v>
      </c>
      <c r="L851" t="s">
        <v>159</v>
      </c>
      <c r="M851" t="s">
        <v>140</v>
      </c>
      <c r="R851" t="s">
        <v>3999</v>
      </c>
      <c r="W851" t="s">
        <v>4002</v>
      </c>
      <c r="X851" t="s">
        <v>4003</v>
      </c>
      <c r="Y851" t="s">
        <v>234</v>
      </c>
      <c r="Z851" t="s">
        <v>143</v>
      </c>
      <c r="AA851" t="s">
        <v>690</v>
      </c>
      <c r="AB851" t="s">
        <v>145</v>
      </c>
      <c r="AC851" t="s">
        <v>146</v>
      </c>
      <c r="AD851" t="s">
        <v>140</v>
      </c>
      <c r="AE851" t="s">
        <v>147</v>
      </c>
      <c r="AF851" t="s">
        <v>148</v>
      </c>
      <c r="AG851" t="s">
        <v>149</v>
      </c>
    </row>
    <row r="852" spans="1:33" x14ac:dyDescent="0.25">
      <c r="A852">
        <v>1477989424</v>
      </c>
      <c r="B852">
        <v>3799915</v>
      </c>
      <c r="C852" t="s">
        <v>4004</v>
      </c>
      <c r="D852" t="s">
        <v>4005</v>
      </c>
      <c r="E852" t="s">
        <v>4006</v>
      </c>
      <c r="G852" t="s">
        <v>3848</v>
      </c>
      <c r="H852" t="s">
        <v>3849</v>
      </c>
      <c r="I852">
        <v>223</v>
      </c>
      <c r="J852" t="s">
        <v>3850</v>
      </c>
      <c r="L852" t="s">
        <v>139</v>
      </c>
      <c r="M852" t="s">
        <v>140</v>
      </c>
      <c r="R852" t="s">
        <v>4004</v>
      </c>
      <c r="W852" t="s">
        <v>4006</v>
      </c>
      <c r="X852" t="s">
        <v>4007</v>
      </c>
      <c r="Y852" t="s">
        <v>142</v>
      </c>
      <c r="Z852" t="s">
        <v>143</v>
      </c>
      <c r="AA852" t="s">
        <v>4008</v>
      </c>
      <c r="AB852" t="s">
        <v>145</v>
      </c>
      <c r="AC852" t="s">
        <v>146</v>
      </c>
      <c r="AD852" t="s">
        <v>140</v>
      </c>
      <c r="AE852" t="s">
        <v>147</v>
      </c>
      <c r="AF852" t="s">
        <v>464</v>
      </c>
      <c r="AG852" t="s">
        <v>149</v>
      </c>
    </row>
    <row r="853" spans="1:33" x14ac:dyDescent="0.25">
      <c r="A853">
        <v>1255473724</v>
      </c>
      <c r="B853">
        <v>3438039</v>
      </c>
      <c r="C853" t="s">
        <v>4009</v>
      </c>
      <c r="D853" t="s">
        <v>4010</v>
      </c>
      <c r="E853" t="s">
        <v>4011</v>
      </c>
      <c r="G853" t="s">
        <v>3848</v>
      </c>
      <c r="H853" t="s">
        <v>3849</v>
      </c>
      <c r="I853">
        <v>223</v>
      </c>
      <c r="J853" t="s">
        <v>3850</v>
      </c>
      <c r="L853" t="s">
        <v>159</v>
      </c>
      <c r="M853" t="s">
        <v>193</v>
      </c>
      <c r="R853" t="s">
        <v>4009</v>
      </c>
      <c r="W853" t="s">
        <v>4011</v>
      </c>
      <c r="X853" t="s">
        <v>3855</v>
      </c>
      <c r="Y853" t="s">
        <v>234</v>
      </c>
      <c r="Z853" t="s">
        <v>143</v>
      </c>
      <c r="AA853" t="s">
        <v>3856</v>
      </c>
      <c r="AB853" t="s">
        <v>145</v>
      </c>
      <c r="AC853" t="s">
        <v>146</v>
      </c>
      <c r="AD853" t="s">
        <v>140</v>
      </c>
      <c r="AE853" t="s">
        <v>147</v>
      </c>
      <c r="AG853" t="s">
        <v>149</v>
      </c>
    </row>
    <row r="854" spans="1:33" x14ac:dyDescent="0.25">
      <c r="A854">
        <v>1447246178</v>
      </c>
      <c r="B854">
        <v>385199</v>
      </c>
      <c r="C854" t="s">
        <v>4012</v>
      </c>
      <c r="D854" t="s">
        <v>4013</v>
      </c>
      <c r="E854" t="s">
        <v>4014</v>
      </c>
      <c r="G854" t="s">
        <v>3848</v>
      </c>
      <c r="H854" t="s">
        <v>3849</v>
      </c>
      <c r="I854">
        <v>223</v>
      </c>
      <c r="J854" t="s">
        <v>3850</v>
      </c>
      <c r="L854" t="s">
        <v>165</v>
      </c>
      <c r="M854" t="s">
        <v>140</v>
      </c>
      <c r="R854" t="s">
        <v>4012</v>
      </c>
      <c r="W854" t="s">
        <v>4015</v>
      </c>
      <c r="X854" t="s">
        <v>2096</v>
      </c>
      <c r="Y854" t="s">
        <v>279</v>
      </c>
      <c r="Z854" t="s">
        <v>143</v>
      </c>
      <c r="AA854" t="s">
        <v>2097</v>
      </c>
      <c r="AB854" t="s">
        <v>145</v>
      </c>
      <c r="AC854" t="s">
        <v>146</v>
      </c>
      <c r="AD854" t="s">
        <v>140</v>
      </c>
      <c r="AE854" t="s">
        <v>147</v>
      </c>
      <c r="AF854" t="s">
        <v>148</v>
      </c>
      <c r="AG854" t="s">
        <v>149</v>
      </c>
    </row>
    <row r="855" spans="1:33" x14ac:dyDescent="0.25">
      <c r="A855">
        <v>1912253469</v>
      </c>
      <c r="B855">
        <v>3497050</v>
      </c>
      <c r="C855" t="s">
        <v>4016</v>
      </c>
      <c r="D855" t="s">
        <v>4017</v>
      </c>
      <c r="E855" t="s">
        <v>4018</v>
      </c>
      <c r="G855" t="s">
        <v>3848</v>
      </c>
      <c r="H855" t="s">
        <v>3849</v>
      </c>
      <c r="I855">
        <v>223</v>
      </c>
      <c r="J855" t="s">
        <v>3850</v>
      </c>
      <c r="L855" t="s">
        <v>159</v>
      </c>
      <c r="M855" t="s">
        <v>140</v>
      </c>
      <c r="R855" t="s">
        <v>4016</v>
      </c>
      <c r="W855" t="s">
        <v>4019</v>
      </c>
      <c r="X855" t="s">
        <v>2573</v>
      </c>
      <c r="Y855" t="s">
        <v>2490</v>
      </c>
      <c r="Z855" t="s">
        <v>143</v>
      </c>
      <c r="AA855" t="s">
        <v>811</v>
      </c>
      <c r="AB855" t="s">
        <v>145</v>
      </c>
      <c r="AC855" t="s">
        <v>146</v>
      </c>
      <c r="AD855" t="s">
        <v>140</v>
      </c>
      <c r="AE855" t="s">
        <v>147</v>
      </c>
      <c r="AG855" t="s">
        <v>149</v>
      </c>
    </row>
    <row r="856" spans="1:33" x14ac:dyDescent="0.25">
      <c r="A856">
        <v>1548259195</v>
      </c>
      <c r="B856">
        <v>2996129</v>
      </c>
      <c r="C856" t="s">
        <v>4020</v>
      </c>
      <c r="D856" t="s">
        <v>4021</v>
      </c>
      <c r="E856" t="s">
        <v>4022</v>
      </c>
      <c r="G856" t="s">
        <v>3848</v>
      </c>
      <c r="H856" t="s">
        <v>3849</v>
      </c>
      <c r="I856">
        <v>223</v>
      </c>
      <c r="J856" t="s">
        <v>3850</v>
      </c>
      <c r="L856" t="s">
        <v>159</v>
      </c>
      <c r="M856" t="s">
        <v>140</v>
      </c>
      <c r="R856" t="s">
        <v>4020</v>
      </c>
      <c r="W856" t="s">
        <v>4020</v>
      </c>
      <c r="X856" t="s">
        <v>4023</v>
      </c>
      <c r="Y856" t="s">
        <v>234</v>
      </c>
      <c r="Z856" t="s">
        <v>143</v>
      </c>
      <c r="AA856" t="s">
        <v>4024</v>
      </c>
      <c r="AB856" t="s">
        <v>308</v>
      </c>
      <c r="AC856" t="s">
        <v>146</v>
      </c>
      <c r="AD856" t="s">
        <v>140</v>
      </c>
      <c r="AE856" t="s">
        <v>147</v>
      </c>
      <c r="AF856" t="s">
        <v>148</v>
      </c>
      <c r="AG856" t="s">
        <v>149</v>
      </c>
    </row>
    <row r="857" spans="1:33" x14ac:dyDescent="0.25">
      <c r="A857">
        <v>1669502662</v>
      </c>
      <c r="B857">
        <v>1903355</v>
      </c>
      <c r="C857" t="s">
        <v>4025</v>
      </c>
      <c r="D857" t="s">
        <v>4026</v>
      </c>
      <c r="E857" t="s">
        <v>4027</v>
      </c>
      <c r="G857" t="s">
        <v>3848</v>
      </c>
      <c r="H857" t="s">
        <v>3849</v>
      </c>
      <c r="I857">
        <v>223</v>
      </c>
      <c r="J857" t="s">
        <v>3850</v>
      </c>
      <c r="L857" t="s">
        <v>139</v>
      </c>
      <c r="M857" t="s">
        <v>193</v>
      </c>
      <c r="R857" t="s">
        <v>4025</v>
      </c>
      <c r="W857" t="s">
        <v>4027</v>
      </c>
      <c r="X857" t="s">
        <v>4028</v>
      </c>
      <c r="Y857" t="s">
        <v>816</v>
      </c>
      <c r="Z857" t="s">
        <v>143</v>
      </c>
      <c r="AA857" t="s">
        <v>4029</v>
      </c>
      <c r="AB857" t="s">
        <v>145</v>
      </c>
      <c r="AC857" t="s">
        <v>146</v>
      </c>
      <c r="AD857" t="s">
        <v>140</v>
      </c>
      <c r="AE857" t="s">
        <v>147</v>
      </c>
      <c r="AF857" t="s">
        <v>148</v>
      </c>
      <c r="AG857" t="s">
        <v>149</v>
      </c>
    </row>
    <row r="858" spans="1:33" x14ac:dyDescent="0.25">
      <c r="A858">
        <v>1538136114</v>
      </c>
      <c r="B858">
        <v>1019429</v>
      </c>
      <c r="C858" t="s">
        <v>4030</v>
      </c>
      <c r="D858" t="s">
        <v>4031</v>
      </c>
      <c r="E858" t="s">
        <v>4032</v>
      </c>
      <c r="G858" t="s">
        <v>458</v>
      </c>
      <c r="H858" t="s">
        <v>459</v>
      </c>
      <c r="J858" t="s">
        <v>460</v>
      </c>
      <c r="L858" t="s">
        <v>159</v>
      </c>
      <c r="M858" t="s">
        <v>140</v>
      </c>
      <c r="R858" t="s">
        <v>4030</v>
      </c>
      <c r="W858" t="s">
        <v>4032</v>
      </c>
      <c r="X858" t="s">
        <v>4033</v>
      </c>
      <c r="Y858" t="s">
        <v>462</v>
      </c>
      <c r="Z858" t="s">
        <v>143</v>
      </c>
      <c r="AA858">
        <v>13676</v>
      </c>
      <c r="AB858" t="s">
        <v>145</v>
      </c>
      <c r="AC858" t="s">
        <v>146</v>
      </c>
      <c r="AD858" t="s">
        <v>140</v>
      </c>
      <c r="AE858" t="s">
        <v>147</v>
      </c>
      <c r="AF858" t="s">
        <v>464</v>
      </c>
      <c r="AG858" t="s">
        <v>149</v>
      </c>
    </row>
    <row r="859" spans="1:33" x14ac:dyDescent="0.25">
      <c r="A859">
        <v>1063576189</v>
      </c>
      <c r="B859">
        <v>3254859</v>
      </c>
      <c r="C859" t="s">
        <v>4034</v>
      </c>
      <c r="D859" t="s">
        <v>4035</v>
      </c>
      <c r="E859" t="s">
        <v>4034</v>
      </c>
      <c r="G859" t="s">
        <v>458</v>
      </c>
      <c r="H859" t="s">
        <v>459</v>
      </c>
      <c r="J859" t="s">
        <v>460</v>
      </c>
      <c r="L859" t="s">
        <v>474</v>
      </c>
      <c r="M859" t="s">
        <v>140</v>
      </c>
      <c r="R859" t="s">
        <v>4034</v>
      </c>
      <c r="W859" t="s">
        <v>4034</v>
      </c>
      <c r="X859" t="s">
        <v>1579</v>
      </c>
      <c r="Y859" t="s">
        <v>489</v>
      </c>
      <c r="Z859" t="s">
        <v>143</v>
      </c>
      <c r="AA859" t="s">
        <v>1580</v>
      </c>
      <c r="AB859" t="s">
        <v>145</v>
      </c>
      <c r="AC859" t="s">
        <v>146</v>
      </c>
      <c r="AD859" t="s">
        <v>140</v>
      </c>
      <c r="AE859" t="s">
        <v>147</v>
      </c>
      <c r="AF859" t="s">
        <v>464</v>
      </c>
      <c r="AG859" t="s">
        <v>149</v>
      </c>
    </row>
    <row r="860" spans="1:33" x14ac:dyDescent="0.25">
      <c r="A860">
        <v>1902845621</v>
      </c>
      <c r="B860">
        <v>2107940</v>
      </c>
      <c r="C860" t="s">
        <v>4036</v>
      </c>
      <c r="D860" t="s">
        <v>4037</v>
      </c>
      <c r="E860" t="s">
        <v>4038</v>
      </c>
      <c r="G860" t="s">
        <v>458</v>
      </c>
      <c r="H860" t="s">
        <v>459</v>
      </c>
      <c r="J860" t="s">
        <v>460</v>
      </c>
      <c r="L860" t="s">
        <v>165</v>
      </c>
      <c r="M860" t="s">
        <v>140</v>
      </c>
      <c r="R860" t="s">
        <v>4036</v>
      </c>
      <c r="W860" t="s">
        <v>4038</v>
      </c>
      <c r="X860" t="s">
        <v>3332</v>
      </c>
      <c r="Y860" t="s">
        <v>462</v>
      </c>
      <c r="Z860" t="s">
        <v>143</v>
      </c>
      <c r="AA860" t="s">
        <v>3333</v>
      </c>
      <c r="AB860" t="s">
        <v>145</v>
      </c>
      <c r="AC860" t="s">
        <v>146</v>
      </c>
      <c r="AD860" t="s">
        <v>140</v>
      </c>
      <c r="AE860" t="s">
        <v>147</v>
      </c>
      <c r="AF860" t="s">
        <v>464</v>
      </c>
      <c r="AG860" t="s">
        <v>149</v>
      </c>
    </row>
    <row r="861" spans="1:33" x14ac:dyDescent="0.25">
      <c r="A861">
        <v>1184631616</v>
      </c>
      <c r="B861">
        <v>1879198</v>
      </c>
      <c r="C861" t="s">
        <v>4039</v>
      </c>
      <c r="D861" t="s">
        <v>4040</v>
      </c>
      <c r="E861" t="s">
        <v>4041</v>
      </c>
      <c r="G861" t="s">
        <v>3767</v>
      </c>
      <c r="H861" t="s">
        <v>3768</v>
      </c>
      <c r="J861" t="s">
        <v>3769</v>
      </c>
      <c r="L861" t="s">
        <v>664</v>
      </c>
      <c r="M861" t="s">
        <v>140</v>
      </c>
      <c r="R861" t="s">
        <v>4039</v>
      </c>
      <c r="W861" t="s">
        <v>4041</v>
      </c>
      <c r="X861" t="s">
        <v>4042</v>
      </c>
      <c r="Y861" t="s">
        <v>4043</v>
      </c>
      <c r="Z861" t="s">
        <v>143</v>
      </c>
      <c r="AA861" t="s">
        <v>4044</v>
      </c>
      <c r="AB861" t="s">
        <v>145</v>
      </c>
      <c r="AC861" t="s">
        <v>146</v>
      </c>
      <c r="AD861" t="s">
        <v>140</v>
      </c>
      <c r="AE861" t="s">
        <v>147</v>
      </c>
      <c r="AG861" t="s">
        <v>149</v>
      </c>
    </row>
    <row r="862" spans="1:33" x14ac:dyDescent="0.25">
      <c r="A862">
        <v>1275726705</v>
      </c>
      <c r="B862">
        <v>2552298</v>
      </c>
      <c r="C862" t="s">
        <v>4045</v>
      </c>
      <c r="D862" t="s">
        <v>4046</v>
      </c>
      <c r="E862" t="s">
        <v>4047</v>
      </c>
      <c r="G862" t="s">
        <v>3767</v>
      </c>
      <c r="H862" t="s">
        <v>3768</v>
      </c>
      <c r="J862" t="s">
        <v>3769</v>
      </c>
      <c r="L862" t="s">
        <v>544</v>
      </c>
      <c r="M862" t="s">
        <v>140</v>
      </c>
      <c r="R862" t="s">
        <v>4045</v>
      </c>
      <c r="W862" t="s">
        <v>4047</v>
      </c>
      <c r="X862" t="s">
        <v>4048</v>
      </c>
      <c r="Y862" t="s">
        <v>2076</v>
      </c>
      <c r="Z862" t="s">
        <v>143</v>
      </c>
      <c r="AA862" t="s">
        <v>4049</v>
      </c>
      <c r="AB862" t="s">
        <v>155</v>
      </c>
      <c r="AC862" t="s">
        <v>146</v>
      </c>
      <c r="AD862" t="s">
        <v>140</v>
      </c>
      <c r="AE862" t="s">
        <v>147</v>
      </c>
      <c r="AG862" t="s">
        <v>149</v>
      </c>
    </row>
    <row r="863" spans="1:33" x14ac:dyDescent="0.25">
      <c r="A863">
        <v>1346376118</v>
      </c>
      <c r="B863">
        <v>2693483</v>
      </c>
      <c r="C863" t="s">
        <v>4050</v>
      </c>
      <c r="D863" t="s">
        <v>4051</v>
      </c>
      <c r="E863" t="s">
        <v>4052</v>
      </c>
      <c r="G863" t="s">
        <v>3767</v>
      </c>
      <c r="H863" t="s">
        <v>3768</v>
      </c>
      <c r="J863" t="s">
        <v>3769</v>
      </c>
      <c r="L863" t="s">
        <v>139</v>
      </c>
      <c r="M863" t="s">
        <v>140</v>
      </c>
      <c r="R863" t="s">
        <v>4050</v>
      </c>
      <c r="W863" t="s">
        <v>4052</v>
      </c>
      <c r="X863" t="s">
        <v>4053</v>
      </c>
      <c r="Y863" t="s">
        <v>355</v>
      </c>
      <c r="Z863" t="s">
        <v>143</v>
      </c>
      <c r="AA863" t="s">
        <v>4054</v>
      </c>
      <c r="AB863" t="s">
        <v>155</v>
      </c>
      <c r="AC863" t="s">
        <v>146</v>
      </c>
      <c r="AD863" t="s">
        <v>140</v>
      </c>
      <c r="AE863" t="s">
        <v>147</v>
      </c>
      <c r="AG863" t="s">
        <v>149</v>
      </c>
    </row>
    <row r="864" spans="1:33" x14ac:dyDescent="0.25">
      <c r="A864">
        <v>1083792428</v>
      </c>
      <c r="B864">
        <v>1648200</v>
      </c>
      <c r="C864" t="s">
        <v>4055</v>
      </c>
      <c r="D864" t="s">
        <v>4056</v>
      </c>
      <c r="E864" t="s">
        <v>4057</v>
      </c>
      <c r="G864" t="s">
        <v>3767</v>
      </c>
      <c r="H864" t="s">
        <v>3768</v>
      </c>
      <c r="J864" t="s">
        <v>3769</v>
      </c>
      <c r="L864" t="s">
        <v>139</v>
      </c>
      <c r="M864" t="s">
        <v>193</v>
      </c>
      <c r="R864" t="s">
        <v>4055</v>
      </c>
      <c r="W864" t="s">
        <v>4057</v>
      </c>
      <c r="X864" t="s">
        <v>3727</v>
      </c>
      <c r="Y864" t="s">
        <v>419</v>
      </c>
      <c r="Z864" t="s">
        <v>143</v>
      </c>
      <c r="AA864" t="s">
        <v>3728</v>
      </c>
      <c r="AB864" t="s">
        <v>145</v>
      </c>
      <c r="AC864" t="s">
        <v>146</v>
      </c>
      <c r="AD864" t="s">
        <v>140</v>
      </c>
      <c r="AE864" t="s">
        <v>147</v>
      </c>
      <c r="AG864" t="s">
        <v>149</v>
      </c>
    </row>
    <row r="865" spans="1:33" x14ac:dyDescent="0.25">
      <c r="A865">
        <v>1508872581</v>
      </c>
      <c r="B865">
        <v>2938127</v>
      </c>
      <c r="C865" t="s">
        <v>4058</v>
      </c>
      <c r="D865" t="s">
        <v>4059</v>
      </c>
      <c r="E865" t="s">
        <v>4058</v>
      </c>
      <c r="G865" t="s">
        <v>3767</v>
      </c>
      <c r="H865" t="s">
        <v>3768</v>
      </c>
      <c r="J865" t="s">
        <v>3769</v>
      </c>
      <c r="L865" t="s">
        <v>664</v>
      </c>
      <c r="M865" t="s">
        <v>140</v>
      </c>
      <c r="R865" t="s">
        <v>4058</v>
      </c>
      <c r="W865" t="s">
        <v>4058</v>
      </c>
      <c r="X865" t="s">
        <v>4060</v>
      </c>
      <c r="Y865" t="s">
        <v>365</v>
      </c>
      <c r="Z865" t="s">
        <v>143</v>
      </c>
      <c r="AA865" t="s">
        <v>3785</v>
      </c>
      <c r="AB865" t="s">
        <v>145</v>
      </c>
      <c r="AC865" t="s">
        <v>146</v>
      </c>
      <c r="AD865" t="s">
        <v>140</v>
      </c>
      <c r="AE865" t="s">
        <v>147</v>
      </c>
      <c r="AG865" t="s">
        <v>149</v>
      </c>
    </row>
    <row r="866" spans="1:33" x14ac:dyDescent="0.25">
      <c r="A866">
        <v>1720052053</v>
      </c>
      <c r="B866">
        <v>370801</v>
      </c>
      <c r="C866" t="s">
        <v>4061</v>
      </c>
      <c r="D866" t="s">
        <v>4062</v>
      </c>
      <c r="E866" t="s">
        <v>4063</v>
      </c>
      <c r="G866" t="s">
        <v>3767</v>
      </c>
      <c r="H866" t="s">
        <v>3768</v>
      </c>
      <c r="J866" t="s">
        <v>3769</v>
      </c>
      <c r="L866" t="s">
        <v>159</v>
      </c>
      <c r="M866" t="s">
        <v>140</v>
      </c>
      <c r="R866" t="s">
        <v>4061</v>
      </c>
      <c r="W866" t="s">
        <v>4063</v>
      </c>
      <c r="X866" t="s">
        <v>4064</v>
      </c>
      <c r="Y866" t="s">
        <v>279</v>
      </c>
      <c r="Z866" t="s">
        <v>143</v>
      </c>
      <c r="AA866">
        <v>12983</v>
      </c>
      <c r="AB866" t="s">
        <v>145</v>
      </c>
      <c r="AC866" t="s">
        <v>146</v>
      </c>
      <c r="AD866" t="s">
        <v>140</v>
      </c>
      <c r="AE866" t="s">
        <v>147</v>
      </c>
      <c r="AG866" t="s">
        <v>149</v>
      </c>
    </row>
    <row r="867" spans="1:33" x14ac:dyDescent="0.25">
      <c r="A867">
        <v>1154328342</v>
      </c>
      <c r="B867">
        <v>463841</v>
      </c>
      <c r="C867" t="s">
        <v>4065</v>
      </c>
      <c r="D867" t="s">
        <v>4066</v>
      </c>
      <c r="E867" t="s">
        <v>4067</v>
      </c>
      <c r="G867" t="s">
        <v>1207</v>
      </c>
      <c r="H867" t="s">
        <v>1208</v>
      </c>
      <c r="J867" t="s">
        <v>1209</v>
      </c>
      <c r="L867" t="s">
        <v>165</v>
      </c>
      <c r="M867" t="s">
        <v>140</v>
      </c>
      <c r="R867" t="s">
        <v>4065</v>
      </c>
      <c r="W867" t="s">
        <v>4067</v>
      </c>
      <c r="X867" t="s">
        <v>4068</v>
      </c>
      <c r="Y867" t="s">
        <v>528</v>
      </c>
      <c r="Z867" t="s">
        <v>143</v>
      </c>
      <c r="AA867" t="s">
        <v>4069</v>
      </c>
      <c r="AB867" t="s">
        <v>145</v>
      </c>
      <c r="AC867" t="s">
        <v>146</v>
      </c>
      <c r="AD867" t="s">
        <v>140</v>
      </c>
      <c r="AE867" t="s">
        <v>147</v>
      </c>
      <c r="AF867" t="s">
        <v>148</v>
      </c>
      <c r="AG867" t="s">
        <v>149</v>
      </c>
    </row>
    <row r="868" spans="1:33" x14ac:dyDescent="0.25">
      <c r="A868">
        <v>1740371137</v>
      </c>
      <c r="B868">
        <v>1568932</v>
      </c>
      <c r="C868" t="s">
        <v>4070</v>
      </c>
      <c r="D868" t="s">
        <v>4071</v>
      </c>
      <c r="E868" t="s">
        <v>4070</v>
      </c>
      <c r="G868" t="s">
        <v>1207</v>
      </c>
      <c r="H868" t="s">
        <v>1208</v>
      </c>
      <c r="J868" t="s">
        <v>1209</v>
      </c>
      <c r="L868" t="s">
        <v>159</v>
      </c>
      <c r="M868" t="s">
        <v>140</v>
      </c>
      <c r="R868" t="s">
        <v>4072</v>
      </c>
      <c r="W868" t="s">
        <v>4073</v>
      </c>
      <c r="X868" t="s">
        <v>4074</v>
      </c>
      <c r="Y868" t="s">
        <v>489</v>
      </c>
      <c r="Z868" t="s">
        <v>143</v>
      </c>
      <c r="AA868" t="s">
        <v>4075</v>
      </c>
      <c r="AB868" t="s">
        <v>145</v>
      </c>
      <c r="AC868" t="s">
        <v>146</v>
      </c>
      <c r="AD868" t="s">
        <v>140</v>
      </c>
      <c r="AE868" t="s">
        <v>147</v>
      </c>
      <c r="AF868" t="s">
        <v>148</v>
      </c>
      <c r="AG868" t="s">
        <v>149</v>
      </c>
    </row>
    <row r="869" spans="1:33" x14ac:dyDescent="0.25">
      <c r="A869">
        <v>1972763746</v>
      </c>
      <c r="B869">
        <v>2982878</v>
      </c>
      <c r="C869" t="s">
        <v>4076</v>
      </c>
      <c r="D869" t="s">
        <v>4077</v>
      </c>
      <c r="E869" t="s">
        <v>4078</v>
      </c>
      <c r="G869" t="s">
        <v>1207</v>
      </c>
      <c r="H869" t="s">
        <v>1208</v>
      </c>
      <c r="J869" t="s">
        <v>1209</v>
      </c>
      <c r="L869" t="s">
        <v>159</v>
      </c>
      <c r="M869" t="s">
        <v>140</v>
      </c>
      <c r="R869" t="s">
        <v>4079</v>
      </c>
      <c r="W869" t="s">
        <v>4078</v>
      </c>
      <c r="X869" t="s">
        <v>527</v>
      </c>
      <c r="Y869" t="s">
        <v>528</v>
      </c>
      <c r="Z869" t="s">
        <v>143</v>
      </c>
      <c r="AA869" t="s">
        <v>529</v>
      </c>
      <c r="AB869" t="s">
        <v>145</v>
      </c>
      <c r="AC869" t="s">
        <v>146</v>
      </c>
      <c r="AD869" t="s">
        <v>140</v>
      </c>
      <c r="AE869" t="s">
        <v>147</v>
      </c>
      <c r="AF869" t="s">
        <v>148</v>
      </c>
      <c r="AG869" t="s">
        <v>149</v>
      </c>
    </row>
    <row r="870" spans="1:33" x14ac:dyDescent="0.25">
      <c r="A870">
        <v>1578615423</v>
      </c>
      <c r="C870" t="s">
        <v>4080</v>
      </c>
      <c r="G870" t="s">
        <v>4081</v>
      </c>
      <c r="H870" t="s">
        <v>4082</v>
      </c>
      <c r="J870" t="s">
        <v>4083</v>
      </c>
      <c r="K870" t="s">
        <v>4084</v>
      </c>
      <c r="L870" t="s">
        <v>544</v>
      </c>
      <c r="M870" t="s">
        <v>140</v>
      </c>
      <c r="R870" t="s">
        <v>4080</v>
      </c>
      <c r="S870" t="s">
        <v>4085</v>
      </c>
      <c r="T870" t="s">
        <v>419</v>
      </c>
      <c r="U870" t="s">
        <v>143</v>
      </c>
      <c r="V870">
        <v>122062611</v>
      </c>
      <c r="AC870" t="s">
        <v>146</v>
      </c>
      <c r="AD870" t="s">
        <v>140</v>
      </c>
      <c r="AE870" t="s">
        <v>558</v>
      </c>
      <c r="AG870" t="s">
        <v>149</v>
      </c>
    </row>
    <row r="871" spans="1:33" x14ac:dyDescent="0.25">
      <c r="A871">
        <v>1124100581</v>
      </c>
      <c r="B871">
        <v>1438206</v>
      </c>
      <c r="C871" t="s">
        <v>4086</v>
      </c>
      <c r="D871" t="s">
        <v>4087</v>
      </c>
      <c r="E871" t="s">
        <v>4088</v>
      </c>
      <c r="G871" t="s">
        <v>4089</v>
      </c>
      <c r="H871" t="s">
        <v>4090</v>
      </c>
      <c r="J871" t="s">
        <v>4091</v>
      </c>
      <c r="L871" t="s">
        <v>15</v>
      </c>
      <c r="M871" t="s">
        <v>193</v>
      </c>
      <c r="R871" t="s">
        <v>4086</v>
      </c>
      <c r="W871" t="s">
        <v>4088</v>
      </c>
      <c r="X871" t="s">
        <v>4092</v>
      </c>
      <c r="Y871" t="s">
        <v>528</v>
      </c>
      <c r="Z871" t="s">
        <v>143</v>
      </c>
      <c r="AA871" t="s">
        <v>632</v>
      </c>
      <c r="AB871" t="s">
        <v>453</v>
      </c>
      <c r="AC871" t="s">
        <v>146</v>
      </c>
      <c r="AD871" t="s">
        <v>140</v>
      </c>
      <c r="AE871" t="s">
        <v>147</v>
      </c>
      <c r="AF871" t="s">
        <v>464</v>
      </c>
      <c r="AG871" t="s">
        <v>149</v>
      </c>
    </row>
    <row r="872" spans="1:33" x14ac:dyDescent="0.25">
      <c r="C872" t="s">
        <v>44</v>
      </c>
      <c r="G872" t="s">
        <v>4093</v>
      </c>
      <c r="H872" t="s">
        <v>4094</v>
      </c>
      <c r="J872" t="s">
        <v>4095</v>
      </c>
      <c r="K872" t="s">
        <v>1445</v>
      </c>
      <c r="L872" t="s">
        <v>540</v>
      </c>
      <c r="M872" t="s">
        <v>140</v>
      </c>
      <c r="N872" t="s">
        <v>4096</v>
      </c>
      <c r="O872" t="s">
        <v>3188</v>
      </c>
      <c r="P872" t="s">
        <v>143</v>
      </c>
      <c r="Q872">
        <v>12932</v>
      </c>
      <c r="AC872" t="s">
        <v>146</v>
      </c>
      <c r="AD872" t="s">
        <v>140</v>
      </c>
      <c r="AE872" t="s">
        <v>541</v>
      </c>
      <c r="AG872" t="s">
        <v>149</v>
      </c>
    </row>
    <row r="873" spans="1:33" x14ac:dyDescent="0.25">
      <c r="A873">
        <v>1265581482</v>
      </c>
      <c r="B873">
        <v>3556085</v>
      </c>
      <c r="C873" t="s">
        <v>4097</v>
      </c>
      <c r="D873" t="s">
        <v>4098</v>
      </c>
      <c r="E873" t="s">
        <v>4097</v>
      </c>
      <c r="G873" t="s">
        <v>3761</v>
      </c>
      <c r="H873" t="s">
        <v>3762</v>
      </c>
      <c r="J873" t="s">
        <v>3763</v>
      </c>
      <c r="L873" t="s">
        <v>664</v>
      </c>
      <c r="M873" t="s">
        <v>140</v>
      </c>
      <c r="R873" t="s">
        <v>4099</v>
      </c>
      <c r="W873" t="s">
        <v>4097</v>
      </c>
      <c r="X873" t="s">
        <v>3764</v>
      </c>
      <c r="Y873" t="s">
        <v>212</v>
      </c>
      <c r="Z873" t="s">
        <v>143</v>
      </c>
      <c r="AA873" t="s">
        <v>4100</v>
      </c>
      <c r="AB873" t="s">
        <v>1177</v>
      </c>
      <c r="AC873" t="s">
        <v>146</v>
      </c>
      <c r="AD873" t="s">
        <v>140</v>
      </c>
      <c r="AE873" t="s">
        <v>147</v>
      </c>
      <c r="AG873" t="s">
        <v>149</v>
      </c>
    </row>
    <row r="874" spans="1:33" x14ac:dyDescent="0.25">
      <c r="A874">
        <v>1467484873</v>
      </c>
      <c r="B874">
        <v>2153226</v>
      </c>
      <c r="C874" t="s">
        <v>4101</v>
      </c>
      <c r="D874" t="s">
        <v>4102</v>
      </c>
      <c r="E874" t="s">
        <v>4103</v>
      </c>
      <c r="G874" t="s">
        <v>4104</v>
      </c>
      <c r="H874" t="s">
        <v>4105</v>
      </c>
      <c r="J874" t="s">
        <v>4106</v>
      </c>
      <c r="L874" t="s">
        <v>139</v>
      </c>
      <c r="M874" t="s">
        <v>140</v>
      </c>
      <c r="R874" t="s">
        <v>4107</v>
      </c>
      <c r="W874" t="s">
        <v>4103</v>
      </c>
      <c r="X874" t="s">
        <v>4108</v>
      </c>
      <c r="Y874" t="s">
        <v>4109</v>
      </c>
      <c r="Z874" t="s">
        <v>143</v>
      </c>
      <c r="AA874" t="s">
        <v>4110</v>
      </c>
      <c r="AB874" t="s">
        <v>145</v>
      </c>
      <c r="AC874" t="s">
        <v>146</v>
      </c>
      <c r="AD874" t="s">
        <v>140</v>
      </c>
      <c r="AE874" t="s">
        <v>147</v>
      </c>
      <c r="AF874" t="s">
        <v>148</v>
      </c>
      <c r="AG874" t="s">
        <v>149</v>
      </c>
    </row>
    <row r="875" spans="1:33" x14ac:dyDescent="0.25">
      <c r="A875">
        <v>1952407181</v>
      </c>
      <c r="B875">
        <v>2504121</v>
      </c>
      <c r="C875" t="s">
        <v>4111</v>
      </c>
      <c r="D875" t="s">
        <v>4112</v>
      </c>
      <c r="E875" t="s">
        <v>4113</v>
      </c>
      <c r="G875" t="s">
        <v>4104</v>
      </c>
      <c r="H875" t="s">
        <v>4105</v>
      </c>
      <c r="J875" t="s">
        <v>4106</v>
      </c>
      <c r="L875" t="s">
        <v>165</v>
      </c>
      <c r="M875" t="s">
        <v>140</v>
      </c>
      <c r="R875" t="s">
        <v>4114</v>
      </c>
      <c r="W875" t="s">
        <v>4113</v>
      </c>
      <c r="X875" t="s">
        <v>4115</v>
      </c>
      <c r="Y875" t="s">
        <v>4109</v>
      </c>
      <c r="Z875" t="s">
        <v>143</v>
      </c>
      <c r="AA875" t="s">
        <v>4110</v>
      </c>
      <c r="AB875" t="s">
        <v>145</v>
      </c>
      <c r="AC875" t="s">
        <v>146</v>
      </c>
      <c r="AD875" t="s">
        <v>140</v>
      </c>
      <c r="AE875" t="s">
        <v>147</v>
      </c>
      <c r="AF875" t="s">
        <v>148</v>
      </c>
      <c r="AG875" t="s">
        <v>149</v>
      </c>
    </row>
    <row r="876" spans="1:33" x14ac:dyDescent="0.25">
      <c r="A876">
        <v>1831524230</v>
      </c>
      <c r="B876">
        <v>3952898</v>
      </c>
      <c r="C876" t="s">
        <v>4116</v>
      </c>
      <c r="D876" t="s">
        <v>4117</v>
      </c>
      <c r="E876" t="s">
        <v>4118</v>
      </c>
      <c r="G876" t="s">
        <v>1345</v>
      </c>
      <c r="H876" t="s">
        <v>1346</v>
      </c>
      <c r="J876" t="s">
        <v>1347</v>
      </c>
      <c r="L876" t="s">
        <v>209</v>
      </c>
      <c r="M876" t="s">
        <v>140</v>
      </c>
      <c r="R876" t="s">
        <v>4119</v>
      </c>
      <c r="W876" t="s">
        <v>4118</v>
      </c>
      <c r="X876" t="s">
        <v>1348</v>
      </c>
      <c r="Y876" t="s">
        <v>1349</v>
      </c>
      <c r="Z876" t="s">
        <v>143</v>
      </c>
      <c r="AA876" t="s">
        <v>1350</v>
      </c>
      <c r="AB876" t="s">
        <v>145</v>
      </c>
      <c r="AC876" t="s">
        <v>146</v>
      </c>
      <c r="AD876" t="s">
        <v>140</v>
      </c>
      <c r="AE876" t="s">
        <v>147</v>
      </c>
      <c r="AF876" t="s">
        <v>148</v>
      </c>
      <c r="AG876" t="s">
        <v>149</v>
      </c>
    </row>
    <row r="877" spans="1:33" x14ac:dyDescent="0.25">
      <c r="A877">
        <v>1861420911</v>
      </c>
      <c r="B877">
        <v>775333</v>
      </c>
      <c r="C877" t="s">
        <v>4120</v>
      </c>
      <c r="D877" t="s">
        <v>4121</v>
      </c>
      <c r="E877" t="s">
        <v>4122</v>
      </c>
      <c r="G877" t="s">
        <v>4123</v>
      </c>
      <c r="H877" t="s">
        <v>2872</v>
      </c>
      <c r="L877" t="s">
        <v>139</v>
      </c>
      <c r="M877" t="s">
        <v>140</v>
      </c>
      <c r="R877" t="s">
        <v>4124</v>
      </c>
      <c r="W877" t="s">
        <v>4122</v>
      </c>
      <c r="X877" t="s">
        <v>611</v>
      </c>
      <c r="Y877" t="s">
        <v>419</v>
      </c>
      <c r="Z877" t="s">
        <v>143</v>
      </c>
      <c r="AA877" t="s">
        <v>612</v>
      </c>
      <c r="AB877" t="s">
        <v>145</v>
      </c>
      <c r="AC877" t="s">
        <v>146</v>
      </c>
      <c r="AD877" t="s">
        <v>140</v>
      </c>
      <c r="AE877" t="s">
        <v>147</v>
      </c>
      <c r="AG877" t="s">
        <v>149</v>
      </c>
    </row>
    <row r="878" spans="1:33" x14ac:dyDescent="0.25">
      <c r="A878">
        <v>1588796015</v>
      </c>
      <c r="C878" t="s">
        <v>4125</v>
      </c>
      <c r="G878" t="s">
        <v>1097</v>
      </c>
      <c r="H878" t="s">
        <v>4126</v>
      </c>
      <c r="J878" t="s">
        <v>1099</v>
      </c>
      <c r="K878" t="s">
        <v>539</v>
      </c>
      <c r="L878" t="s">
        <v>139</v>
      </c>
      <c r="M878" t="s">
        <v>140</v>
      </c>
      <c r="R878" t="s">
        <v>4127</v>
      </c>
      <c r="S878" t="s">
        <v>4128</v>
      </c>
      <c r="T878" t="s">
        <v>279</v>
      </c>
      <c r="U878" t="s">
        <v>143</v>
      </c>
      <c r="V878">
        <v>129831829</v>
      </c>
      <c r="AC878" t="s">
        <v>146</v>
      </c>
      <c r="AD878" t="s">
        <v>140</v>
      </c>
      <c r="AE878" t="s">
        <v>558</v>
      </c>
      <c r="AG878" t="s">
        <v>149</v>
      </c>
    </row>
    <row r="879" spans="1:33" x14ac:dyDescent="0.25">
      <c r="A879">
        <v>1477961217</v>
      </c>
      <c r="B879">
        <v>3983997</v>
      </c>
      <c r="C879" t="s">
        <v>4129</v>
      </c>
      <c r="D879" t="s">
        <v>4130</v>
      </c>
      <c r="E879" t="s">
        <v>4131</v>
      </c>
      <c r="G879" t="s">
        <v>3848</v>
      </c>
      <c r="H879" t="s">
        <v>3849</v>
      </c>
      <c r="J879" t="s">
        <v>3850</v>
      </c>
      <c r="L879" t="s">
        <v>159</v>
      </c>
      <c r="M879" t="s">
        <v>140</v>
      </c>
      <c r="R879" t="s">
        <v>4132</v>
      </c>
      <c r="W879" t="s">
        <v>4131</v>
      </c>
      <c r="X879" t="s">
        <v>4028</v>
      </c>
      <c r="Y879" t="s">
        <v>816</v>
      </c>
      <c r="Z879" t="s">
        <v>143</v>
      </c>
      <c r="AA879" t="s">
        <v>4029</v>
      </c>
      <c r="AB879" t="s">
        <v>145</v>
      </c>
      <c r="AC879" t="s">
        <v>146</v>
      </c>
      <c r="AD879" t="s">
        <v>140</v>
      </c>
      <c r="AE879" t="s">
        <v>147</v>
      </c>
      <c r="AF879" t="s">
        <v>148</v>
      </c>
      <c r="AG879" t="s">
        <v>149</v>
      </c>
    </row>
    <row r="880" spans="1:33" x14ac:dyDescent="0.25">
      <c r="A880">
        <v>1952471187</v>
      </c>
      <c r="B880">
        <v>1286231</v>
      </c>
      <c r="C880" t="s">
        <v>4133</v>
      </c>
      <c r="D880" t="s">
        <v>4134</v>
      </c>
      <c r="E880" t="s">
        <v>4135</v>
      </c>
      <c r="G880" t="s">
        <v>1832</v>
      </c>
      <c r="H880" t="s">
        <v>1833</v>
      </c>
      <c r="J880" t="s">
        <v>1834</v>
      </c>
      <c r="L880" t="s">
        <v>159</v>
      </c>
      <c r="M880" t="s">
        <v>140</v>
      </c>
      <c r="R880" t="s">
        <v>4133</v>
      </c>
      <c r="W880" t="s">
        <v>4136</v>
      </c>
      <c r="X880" t="s">
        <v>4137</v>
      </c>
      <c r="Y880" t="s">
        <v>4138</v>
      </c>
      <c r="Z880" t="s">
        <v>143</v>
      </c>
      <c r="AA880">
        <v>12852</v>
      </c>
      <c r="AB880" t="s">
        <v>145</v>
      </c>
      <c r="AC880" t="s">
        <v>146</v>
      </c>
      <c r="AD880" t="s">
        <v>140</v>
      </c>
      <c r="AE880" t="s">
        <v>147</v>
      </c>
      <c r="AF880" t="s">
        <v>1153</v>
      </c>
      <c r="AG880" t="s">
        <v>149</v>
      </c>
    </row>
    <row r="881" spans="1:33" x14ac:dyDescent="0.25">
      <c r="A881">
        <v>1477560811</v>
      </c>
      <c r="B881">
        <v>3017778</v>
      </c>
      <c r="C881" t="s">
        <v>4139</v>
      </c>
      <c r="D881" t="s">
        <v>4140</v>
      </c>
      <c r="E881" t="s">
        <v>4139</v>
      </c>
      <c r="G881" t="s">
        <v>1832</v>
      </c>
      <c r="H881" t="s">
        <v>1833</v>
      </c>
      <c r="J881" t="s">
        <v>1834</v>
      </c>
      <c r="L881" t="s">
        <v>664</v>
      </c>
      <c r="M881" t="s">
        <v>140</v>
      </c>
      <c r="R881" t="s">
        <v>4139</v>
      </c>
      <c r="W881" t="s">
        <v>4141</v>
      </c>
      <c r="X881" t="s">
        <v>4142</v>
      </c>
      <c r="Y881" t="s">
        <v>666</v>
      </c>
      <c r="Z881" t="s">
        <v>258</v>
      </c>
      <c r="AA881" t="s">
        <v>4143</v>
      </c>
      <c r="AB881" t="s">
        <v>145</v>
      </c>
      <c r="AC881" t="s">
        <v>146</v>
      </c>
      <c r="AD881" t="s">
        <v>140</v>
      </c>
      <c r="AE881" t="s">
        <v>147</v>
      </c>
      <c r="AF881" t="s">
        <v>148</v>
      </c>
      <c r="AG881" t="s">
        <v>149</v>
      </c>
    </row>
    <row r="882" spans="1:33" x14ac:dyDescent="0.25">
      <c r="A882">
        <v>1588666424</v>
      </c>
      <c r="B882">
        <v>1862431</v>
      </c>
      <c r="C882" t="s">
        <v>4144</v>
      </c>
      <c r="D882" t="s">
        <v>4145</v>
      </c>
      <c r="E882" t="s">
        <v>4146</v>
      </c>
      <c r="G882" t="s">
        <v>230</v>
      </c>
      <c r="H882" t="s">
        <v>231</v>
      </c>
      <c r="J882" t="s">
        <v>232</v>
      </c>
      <c r="L882" t="s">
        <v>139</v>
      </c>
      <c r="M882" t="s">
        <v>140</v>
      </c>
      <c r="R882" t="s">
        <v>4144</v>
      </c>
      <c r="W882" t="s">
        <v>4146</v>
      </c>
      <c r="X882" t="s">
        <v>4147</v>
      </c>
      <c r="Y882" t="s">
        <v>419</v>
      </c>
      <c r="Z882" t="s">
        <v>143</v>
      </c>
      <c r="AA882" t="s">
        <v>612</v>
      </c>
      <c r="AB882" t="s">
        <v>145</v>
      </c>
      <c r="AC882" t="s">
        <v>146</v>
      </c>
      <c r="AD882" t="s">
        <v>140</v>
      </c>
      <c r="AE882" t="s">
        <v>147</v>
      </c>
      <c r="AF882" t="s">
        <v>148</v>
      </c>
      <c r="AG882" t="s">
        <v>149</v>
      </c>
    </row>
    <row r="883" spans="1:33" x14ac:dyDescent="0.25">
      <c r="A883">
        <v>1043492127</v>
      </c>
      <c r="B883">
        <v>3441421</v>
      </c>
      <c r="C883" t="s">
        <v>4148</v>
      </c>
      <c r="D883" t="s">
        <v>4149</v>
      </c>
      <c r="E883" t="s">
        <v>4148</v>
      </c>
      <c r="G883" t="s">
        <v>230</v>
      </c>
      <c r="H883" t="s">
        <v>231</v>
      </c>
      <c r="J883" t="s">
        <v>232</v>
      </c>
      <c r="L883" t="s">
        <v>139</v>
      </c>
      <c r="M883" t="s">
        <v>140</v>
      </c>
      <c r="R883" t="s">
        <v>4148</v>
      </c>
      <c r="W883" t="s">
        <v>4148</v>
      </c>
      <c r="X883" t="s">
        <v>153</v>
      </c>
      <c r="Y883" t="s">
        <v>142</v>
      </c>
      <c r="Z883" t="s">
        <v>143</v>
      </c>
      <c r="AA883" t="s">
        <v>154</v>
      </c>
      <c r="AB883" t="s">
        <v>145</v>
      </c>
      <c r="AC883" t="s">
        <v>146</v>
      </c>
      <c r="AD883" t="s">
        <v>140</v>
      </c>
      <c r="AE883" t="s">
        <v>147</v>
      </c>
      <c r="AF883" t="s">
        <v>236</v>
      </c>
      <c r="AG883" t="s">
        <v>149</v>
      </c>
    </row>
    <row r="884" spans="1:33" x14ac:dyDescent="0.25">
      <c r="A884">
        <v>1205018280</v>
      </c>
      <c r="B884">
        <v>3422740</v>
      </c>
      <c r="C884" t="s">
        <v>4150</v>
      </c>
      <c r="D884" t="s">
        <v>4151</v>
      </c>
      <c r="E884" t="s">
        <v>4150</v>
      </c>
      <c r="G884" t="s">
        <v>230</v>
      </c>
      <c r="H884" t="s">
        <v>231</v>
      </c>
      <c r="J884" t="s">
        <v>232</v>
      </c>
      <c r="L884" t="s">
        <v>139</v>
      </c>
      <c r="M884" t="s">
        <v>140</v>
      </c>
      <c r="R884" t="s">
        <v>4150</v>
      </c>
      <c r="W884" t="s">
        <v>4150</v>
      </c>
      <c r="X884" t="s">
        <v>153</v>
      </c>
      <c r="Y884" t="s">
        <v>142</v>
      </c>
      <c r="Z884" t="s">
        <v>143</v>
      </c>
      <c r="AA884" t="s">
        <v>154</v>
      </c>
      <c r="AB884" t="s">
        <v>145</v>
      </c>
      <c r="AC884" t="s">
        <v>146</v>
      </c>
      <c r="AD884" t="s">
        <v>140</v>
      </c>
      <c r="AE884" t="s">
        <v>147</v>
      </c>
      <c r="AF884" t="s">
        <v>236</v>
      </c>
      <c r="AG884" t="s">
        <v>149</v>
      </c>
    </row>
    <row r="885" spans="1:33" x14ac:dyDescent="0.25">
      <c r="A885">
        <v>1508185851</v>
      </c>
      <c r="B885">
        <v>3546292</v>
      </c>
      <c r="C885" t="s">
        <v>4152</v>
      </c>
      <c r="D885" t="s">
        <v>4153</v>
      </c>
      <c r="E885" t="s">
        <v>4154</v>
      </c>
      <c r="G885" t="s">
        <v>230</v>
      </c>
      <c r="H885" t="s">
        <v>231</v>
      </c>
      <c r="J885" t="s">
        <v>232</v>
      </c>
      <c r="L885" t="s">
        <v>139</v>
      </c>
      <c r="M885" t="s">
        <v>140</v>
      </c>
      <c r="R885" t="s">
        <v>4152</v>
      </c>
      <c r="W885" t="s">
        <v>4155</v>
      </c>
      <c r="X885" t="s">
        <v>153</v>
      </c>
      <c r="Y885" t="s">
        <v>142</v>
      </c>
      <c r="Z885" t="s">
        <v>143</v>
      </c>
      <c r="AA885" t="s">
        <v>154</v>
      </c>
      <c r="AB885" t="s">
        <v>145</v>
      </c>
      <c r="AC885" t="s">
        <v>146</v>
      </c>
      <c r="AD885" t="s">
        <v>140</v>
      </c>
      <c r="AE885" t="s">
        <v>147</v>
      </c>
      <c r="AF885" t="s">
        <v>236</v>
      </c>
      <c r="AG885" t="s">
        <v>149</v>
      </c>
    </row>
    <row r="886" spans="1:33" x14ac:dyDescent="0.25">
      <c r="A886">
        <v>1396999629</v>
      </c>
      <c r="B886">
        <v>3085710</v>
      </c>
      <c r="C886" t="s">
        <v>4156</v>
      </c>
      <c r="D886" t="s">
        <v>4157</v>
      </c>
      <c r="E886" t="s">
        <v>4158</v>
      </c>
      <c r="G886" t="s">
        <v>230</v>
      </c>
      <c r="H886" t="s">
        <v>231</v>
      </c>
      <c r="J886" t="s">
        <v>232</v>
      </c>
      <c r="L886" t="s">
        <v>139</v>
      </c>
      <c r="M886" t="s">
        <v>140</v>
      </c>
      <c r="R886" t="s">
        <v>4156</v>
      </c>
      <c r="W886" t="s">
        <v>4158</v>
      </c>
      <c r="X886" t="s">
        <v>4159</v>
      </c>
      <c r="Y886" t="s">
        <v>234</v>
      </c>
      <c r="Z886" t="s">
        <v>143</v>
      </c>
      <c r="AA886">
        <v>12901</v>
      </c>
      <c r="AB886" t="s">
        <v>145</v>
      </c>
      <c r="AC886" t="s">
        <v>146</v>
      </c>
      <c r="AD886" t="s">
        <v>140</v>
      </c>
      <c r="AE886" t="s">
        <v>147</v>
      </c>
      <c r="AF886" t="s">
        <v>236</v>
      </c>
      <c r="AG886" t="s">
        <v>149</v>
      </c>
    </row>
    <row r="887" spans="1:33" x14ac:dyDescent="0.25">
      <c r="A887">
        <v>1073634531</v>
      </c>
      <c r="B887">
        <v>3128310</v>
      </c>
      <c r="C887" t="s">
        <v>4160</v>
      </c>
      <c r="D887" t="s">
        <v>4161</v>
      </c>
      <c r="E887" t="s">
        <v>4162</v>
      </c>
      <c r="G887" t="s">
        <v>230</v>
      </c>
      <c r="H887" t="s">
        <v>231</v>
      </c>
      <c r="J887" t="s">
        <v>232</v>
      </c>
      <c r="L887" t="s">
        <v>159</v>
      </c>
      <c r="M887" t="s">
        <v>140</v>
      </c>
      <c r="R887" t="s">
        <v>4160</v>
      </c>
      <c r="W887" t="s">
        <v>4163</v>
      </c>
      <c r="X887" t="s">
        <v>665</v>
      </c>
      <c r="Y887" t="s">
        <v>666</v>
      </c>
      <c r="Z887" t="s">
        <v>258</v>
      </c>
      <c r="AA887" t="s">
        <v>667</v>
      </c>
      <c r="AB887" t="s">
        <v>145</v>
      </c>
      <c r="AC887" t="s">
        <v>146</v>
      </c>
      <c r="AD887" t="s">
        <v>140</v>
      </c>
      <c r="AE887" t="s">
        <v>147</v>
      </c>
      <c r="AF887" t="s">
        <v>236</v>
      </c>
      <c r="AG887" t="s">
        <v>149</v>
      </c>
    </row>
    <row r="888" spans="1:33" x14ac:dyDescent="0.25">
      <c r="A888">
        <v>1730491317</v>
      </c>
      <c r="B888">
        <v>3382689</v>
      </c>
      <c r="C888" t="s">
        <v>4164</v>
      </c>
      <c r="D888" t="s">
        <v>4165</v>
      </c>
      <c r="E888" t="s">
        <v>4164</v>
      </c>
      <c r="G888" t="s">
        <v>230</v>
      </c>
      <c r="H888" t="s">
        <v>231</v>
      </c>
      <c r="J888" t="s">
        <v>232</v>
      </c>
      <c r="L888" t="s">
        <v>139</v>
      </c>
      <c r="M888" t="s">
        <v>140</v>
      </c>
      <c r="R888" t="s">
        <v>4164</v>
      </c>
      <c r="W888" t="s">
        <v>4166</v>
      </c>
      <c r="X888" t="s">
        <v>263</v>
      </c>
      <c r="Y888" t="s">
        <v>234</v>
      </c>
      <c r="Z888" t="s">
        <v>143</v>
      </c>
      <c r="AA888" t="s">
        <v>264</v>
      </c>
      <c r="AB888" t="s">
        <v>145</v>
      </c>
      <c r="AC888" t="s">
        <v>146</v>
      </c>
      <c r="AD888" t="s">
        <v>140</v>
      </c>
      <c r="AE888" t="s">
        <v>147</v>
      </c>
      <c r="AF888" t="s">
        <v>236</v>
      </c>
      <c r="AG888" t="s">
        <v>149</v>
      </c>
    </row>
    <row r="889" spans="1:33" x14ac:dyDescent="0.25">
      <c r="A889">
        <v>1780688531</v>
      </c>
      <c r="B889">
        <v>3867636</v>
      </c>
      <c r="C889" t="s">
        <v>4167</v>
      </c>
      <c r="D889" t="s">
        <v>4168</v>
      </c>
      <c r="E889" t="s">
        <v>4169</v>
      </c>
      <c r="G889" t="s">
        <v>230</v>
      </c>
      <c r="H889" t="s">
        <v>231</v>
      </c>
      <c r="J889" t="s">
        <v>232</v>
      </c>
      <c r="L889" t="s">
        <v>664</v>
      </c>
      <c r="M889" t="s">
        <v>140</v>
      </c>
      <c r="R889" t="s">
        <v>4167</v>
      </c>
      <c r="W889" t="s">
        <v>4169</v>
      </c>
      <c r="X889" t="s">
        <v>263</v>
      </c>
      <c r="Y889" t="s">
        <v>234</v>
      </c>
      <c r="Z889" t="s">
        <v>143</v>
      </c>
      <c r="AA889" t="s">
        <v>264</v>
      </c>
      <c r="AB889" t="s">
        <v>145</v>
      </c>
      <c r="AC889" t="s">
        <v>146</v>
      </c>
      <c r="AD889" t="s">
        <v>140</v>
      </c>
      <c r="AE889" t="s">
        <v>147</v>
      </c>
      <c r="AF889" t="s">
        <v>236</v>
      </c>
      <c r="AG889" t="s">
        <v>149</v>
      </c>
    </row>
    <row r="890" spans="1:33" x14ac:dyDescent="0.25">
      <c r="A890">
        <v>1306899257</v>
      </c>
      <c r="B890">
        <v>3787473</v>
      </c>
      <c r="C890" t="s">
        <v>4170</v>
      </c>
      <c r="D890" t="s">
        <v>4171</v>
      </c>
      <c r="E890" t="s">
        <v>4172</v>
      </c>
      <c r="G890" t="s">
        <v>230</v>
      </c>
      <c r="H890" t="s">
        <v>231</v>
      </c>
      <c r="J890" t="s">
        <v>232</v>
      </c>
      <c r="L890" t="s">
        <v>139</v>
      </c>
      <c r="M890" t="s">
        <v>140</v>
      </c>
      <c r="R890" t="s">
        <v>4170</v>
      </c>
      <c r="W890" t="s">
        <v>4173</v>
      </c>
      <c r="X890" t="s">
        <v>4174</v>
      </c>
      <c r="Y890" t="s">
        <v>234</v>
      </c>
      <c r="Z890" t="s">
        <v>143</v>
      </c>
      <c r="AA890" t="s">
        <v>690</v>
      </c>
      <c r="AB890" t="s">
        <v>145</v>
      </c>
      <c r="AC890" t="s">
        <v>146</v>
      </c>
      <c r="AD890" t="s">
        <v>140</v>
      </c>
      <c r="AE890" t="s">
        <v>147</v>
      </c>
      <c r="AF890" t="s">
        <v>236</v>
      </c>
      <c r="AG890" t="s">
        <v>149</v>
      </c>
    </row>
    <row r="891" spans="1:33" x14ac:dyDescent="0.25">
      <c r="A891">
        <v>1497001069</v>
      </c>
      <c r="B891">
        <v>3496971</v>
      </c>
      <c r="C891" t="s">
        <v>4175</v>
      </c>
      <c r="D891" t="s">
        <v>4176</v>
      </c>
      <c r="E891" t="s">
        <v>4177</v>
      </c>
      <c r="G891" t="s">
        <v>230</v>
      </c>
      <c r="H891" t="s">
        <v>231</v>
      </c>
      <c r="J891" t="s">
        <v>232</v>
      </c>
      <c r="L891" t="s">
        <v>139</v>
      </c>
      <c r="M891" t="s">
        <v>140</v>
      </c>
      <c r="R891" t="s">
        <v>4175</v>
      </c>
      <c r="W891" t="s">
        <v>4177</v>
      </c>
      <c r="X891" t="s">
        <v>4178</v>
      </c>
      <c r="Y891" t="s">
        <v>4179</v>
      </c>
      <c r="Z891" t="s">
        <v>143</v>
      </c>
      <c r="AA891" t="s">
        <v>4180</v>
      </c>
      <c r="AB891" t="s">
        <v>145</v>
      </c>
      <c r="AC891" t="s">
        <v>146</v>
      </c>
      <c r="AD891" t="s">
        <v>140</v>
      </c>
      <c r="AE891" t="s">
        <v>147</v>
      </c>
      <c r="AF891" t="s">
        <v>236</v>
      </c>
      <c r="AG891" t="s">
        <v>149</v>
      </c>
    </row>
    <row r="892" spans="1:33" x14ac:dyDescent="0.25">
      <c r="B892">
        <v>2597368</v>
      </c>
      <c r="C892" t="s">
        <v>649</v>
      </c>
      <c r="D892" t="s">
        <v>4181</v>
      </c>
      <c r="E892" t="s">
        <v>4182</v>
      </c>
      <c r="G892" t="s">
        <v>650</v>
      </c>
      <c r="H892" t="s">
        <v>651</v>
      </c>
      <c r="I892">
        <v>2245</v>
      </c>
      <c r="J892" t="s">
        <v>652</v>
      </c>
      <c r="L892" t="s">
        <v>95</v>
      </c>
      <c r="M892" t="s">
        <v>140</v>
      </c>
      <c r="W892" t="s">
        <v>4182</v>
      </c>
      <c r="X892" t="s">
        <v>4183</v>
      </c>
      <c r="Y892" t="s">
        <v>142</v>
      </c>
      <c r="Z892" t="s">
        <v>143</v>
      </c>
      <c r="AA892" t="s">
        <v>1432</v>
      </c>
      <c r="AB892" t="s">
        <v>538</v>
      </c>
      <c r="AC892" t="s">
        <v>146</v>
      </c>
      <c r="AD892" t="s">
        <v>140</v>
      </c>
      <c r="AE892" t="s">
        <v>147</v>
      </c>
      <c r="AF892" t="s">
        <v>148</v>
      </c>
      <c r="AG892" t="s">
        <v>149</v>
      </c>
    </row>
    <row r="893" spans="1:33" x14ac:dyDescent="0.25">
      <c r="A893">
        <v>1477765733</v>
      </c>
      <c r="B893">
        <v>1303777</v>
      </c>
      <c r="C893" t="s">
        <v>649</v>
      </c>
      <c r="D893" t="s">
        <v>4184</v>
      </c>
      <c r="E893" t="s">
        <v>653</v>
      </c>
      <c r="G893" t="s">
        <v>650</v>
      </c>
      <c r="H893" t="s">
        <v>651</v>
      </c>
      <c r="I893">
        <v>2245</v>
      </c>
      <c r="J893" t="s">
        <v>652</v>
      </c>
      <c r="L893" t="s">
        <v>14</v>
      </c>
      <c r="M893" t="s">
        <v>140</v>
      </c>
      <c r="R893" t="s">
        <v>1356</v>
      </c>
      <c r="W893" t="s">
        <v>653</v>
      </c>
      <c r="X893" t="s">
        <v>4185</v>
      </c>
      <c r="Y893" t="s">
        <v>142</v>
      </c>
      <c r="Z893" t="s">
        <v>143</v>
      </c>
      <c r="AA893" t="s">
        <v>4186</v>
      </c>
      <c r="AB893" t="s">
        <v>538</v>
      </c>
      <c r="AC893" t="s">
        <v>146</v>
      </c>
      <c r="AD893" t="s">
        <v>140</v>
      </c>
      <c r="AE893" t="s">
        <v>147</v>
      </c>
      <c r="AF893" t="s">
        <v>148</v>
      </c>
      <c r="AG893" t="s">
        <v>149</v>
      </c>
    </row>
    <row r="894" spans="1:33" x14ac:dyDescent="0.25">
      <c r="A894">
        <v>1962433169</v>
      </c>
      <c r="B894">
        <v>2792189</v>
      </c>
      <c r="C894" t="s">
        <v>4187</v>
      </c>
      <c r="D894" t="s">
        <v>4188</v>
      </c>
      <c r="E894" t="s">
        <v>4187</v>
      </c>
      <c r="G894" t="s">
        <v>312</v>
      </c>
      <c r="H894" t="s">
        <v>313</v>
      </c>
      <c r="I894">
        <v>31115</v>
      </c>
      <c r="J894" t="s">
        <v>314</v>
      </c>
      <c r="L894" t="s">
        <v>664</v>
      </c>
      <c r="M894" t="s">
        <v>140</v>
      </c>
      <c r="R894" t="s">
        <v>4187</v>
      </c>
      <c r="W894" t="s">
        <v>4187</v>
      </c>
      <c r="X894" t="s">
        <v>4189</v>
      </c>
      <c r="Y894" t="s">
        <v>321</v>
      </c>
      <c r="Z894" t="s">
        <v>143</v>
      </c>
      <c r="AA894" t="s">
        <v>4190</v>
      </c>
      <c r="AB894" t="s">
        <v>1177</v>
      </c>
      <c r="AC894" t="s">
        <v>146</v>
      </c>
      <c r="AD894" t="s">
        <v>140</v>
      </c>
      <c r="AE894" t="s">
        <v>147</v>
      </c>
      <c r="AF894" t="s">
        <v>148</v>
      </c>
      <c r="AG894" t="s">
        <v>149</v>
      </c>
    </row>
    <row r="895" spans="1:33" x14ac:dyDescent="0.25">
      <c r="A895">
        <v>1679725709</v>
      </c>
      <c r="B895">
        <v>3603023</v>
      </c>
      <c r="C895" t="s">
        <v>4191</v>
      </c>
      <c r="D895" t="s">
        <v>4192</v>
      </c>
      <c r="E895" t="s">
        <v>4193</v>
      </c>
      <c r="G895" t="s">
        <v>312</v>
      </c>
      <c r="H895" t="s">
        <v>313</v>
      </c>
      <c r="I895">
        <v>31115</v>
      </c>
      <c r="J895" t="s">
        <v>314</v>
      </c>
      <c r="L895" t="s">
        <v>165</v>
      </c>
      <c r="M895" t="s">
        <v>140</v>
      </c>
      <c r="R895" t="s">
        <v>4191</v>
      </c>
      <c r="W895" t="s">
        <v>4193</v>
      </c>
      <c r="X895" t="s">
        <v>3733</v>
      </c>
      <c r="Y895" t="s">
        <v>2744</v>
      </c>
      <c r="Z895" t="s">
        <v>143</v>
      </c>
      <c r="AA895" t="s">
        <v>3734</v>
      </c>
      <c r="AB895" t="s">
        <v>145</v>
      </c>
      <c r="AC895" t="s">
        <v>146</v>
      </c>
      <c r="AD895" t="s">
        <v>140</v>
      </c>
      <c r="AE895" t="s">
        <v>147</v>
      </c>
      <c r="AF895" t="s">
        <v>148</v>
      </c>
      <c r="AG895" t="s">
        <v>149</v>
      </c>
    </row>
    <row r="896" spans="1:33" x14ac:dyDescent="0.25">
      <c r="A896">
        <v>1114960580</v>
      </c>
      <c r="B896">
        <v>2803592</v>
      </c>
      <c r="C896" t="s">
        <v>4194</v>
      </c>
      <c r="D896" t="s">
        <v>4195</v>
      </c>
      <c r="E896" t="s">
        <v>4196</v>
      </c>
      <c r="G896" t="s">
        <v>312</v>
      </c>
      <c r="H896" t="s">
        <v>313</v>
      </c>
      <c r="I896">
        <v>31115</v>
      </c>
      <c r="J896" t="s">
        <v>314</v>
      </c>
      <c r="L896" t="s">
        <v>159</v>
      </c>
      <c r="M896" t="s">
        <v>140</v>
      </c>
      <c r="R896" t="s">
        <v>4194</v>
      </c>
      <c r="W896" t="s">
        <v>4196</v>
      </c>
      <c r="X896" t="s">
        <v>224</v>
      </c>
      <c r="Y896" t="s">
        <v>225</v>
      </c>
      <c r="Z896" t="s">
        <v>143</v>
      </c>
      <c r="AA896" t="s">
        <v>226</v>
      </c>
      <c r="AB896" t="s">
        <v>145</v>
      </c>
      <c r="AC896" t="s">
        <v>146</v>
      </c>
      <c r="AD896" t="s">
        <v>140</v>
      </c>
      <c r="AE896" t="s">
        <v>147</v>
      </c>
      <c r="AF896" t="s">
        <v>148</v>
      </c>
      <c r="AG896" t="s">
        <v>149</v>
      </c>
    </row>
    <row r="897" spans="1:33" x14ac:dyDescent="0.25">
      <c r="A897">
        <v>1063686061</v>
      </c>
      <c r="B897">
        <v>3067338</v>
      </c>
      <c r="C897" t="s">
        <v>4197</v>
      </c>
      <c r="D897" t="s">
        <v>4198</v>
      </c>
      <c r="E897" t="s">
        <v>4197</v>
      </c>
      <c r="G897" t="s">
        <v>312</v>
      </c>
      <c r="H897" t="s">
        <v>313</v>
      </c>
      <c r="I897">
        <v>31115</v>
      </c>
      <c r="J897" t="s">
        <v>314</v>
      </c>
      <c r="L897" t="s">
        <v>159</v>
      </c>
      <c r="M897" t="s">
        <v>140</v>
      </c>
      <c r="R897" t="s">
        <v>4197</v>
      </c>
      <c r="W897" t="s">
        <v>4199</v>
      </c>
      <c r="X897" t="s">
        <v>768</v>
      </c>
      <c r="Y897" t="s">
        <v>769</v>
      </c>
      <c r="Z897" t="s">
        <v>143</v>
      </c>
      <c r="AA897" t="s">
        <v>780</v>
      </c>
      <c r="AB897" t="s">
        <v>145</v>
      </c>
      <c r="AC897" t="s">
        <v>146</v>
      </c>
      <c r="AD897" t="s">
        <v>140</v>
      </c>
      <c r="AE897" t="s">
        <v>147</v>
      </c>
      <c r="AF897" t="s">
        <v>148</v>
      </c>
      <c r="AG897" t="s">
        <v>149</v>
      </c>
    </row>
    <row r="898" spans="1:33" x14ac:dyDescent="0.25">
      <c r="A898">
        <v>1801803218</v>
      </c>
      <c r="B898">
        <v>3201392</v>
      </c>
      <c r="C898" t="s">
        <v>4200</v>
      </c>
      <c r="D898" t="s">
        <v>4201</v>
      </c>
      <c r="E898" t="s">
        <v>4200</v>
      </c>
      <c r="G898" t="s">
        <v>312</v>
      </c>
      <c r="H898" t="s">
        <v>313</v>
      </c>
      <c r="I898">
        <v>31115</v>
      </c>
      <c r="J898" t="s">
        <v>314</v>
      </c>
      <c r="L898" t="s">
        <v>664</v>
      </c>
      <c r="M898" t="s">
        <v>140</v>
      </c>
      <c r="R898" t="s">
        <v>4200</v>
      </c>
      <c r="W898" t="s">
        <v>4202</v>
      </c>
      <c r="X898" t="s">
        <v>4203</v>
      </c>
      <c r="Y898" t="s">
        <v>599</v>
      </c>
      <c r="Z898" t="s">
        <v>143</v>
      </c>
      <c r="AA898" t="s">
        <v>1491</v>
      </c>
      <c r="AB898" t="s">
        <v>1177</v>
      </c>
      <c r="AC898" t="s">
        <v>146</v>
      </c>
      <c r="AD898" t="s">
        <v>140</v>
      </c>
      <c r="AE898" t="s">
        <v>147</v>
      </c>
      <c r="AF898" t="s">
        <v>148</v>
      </c>
      <c r="AG898" t="s">
        <v>149</v>
      </c>
    </row>
    <row r="899" spans="1:33" x14ac:dyDescent="0.25">
      <c r="A899">
        <v>1063524155</v>
      </c>
      <c r="B899">
        <v>2346647</v>
      </c>
      <c r="C899" t="s">
        <v>4204</v>
      </c>
      <c r="D899" t="s">
        <v>4205</v>
      </c>
      <c r="E899" t="s">
        <v>4206</v>
      </c>
      <c r="G899" t="s">
        <v>312</v>
      </c>
      <c r="H899" t="s">
        <v>313</v>
      </c>
      <c r="I899">
        <v>31115</v>
      </c>
      <c r="J899" t="s">
        <v>314</v>
      </c>
      <c r="L899" t="s">
        <v>159</v>
      </c>
      <c r="M899" t="s">
        <v>140</v>
      </c>
      <c r="R899" t="s">
        <v>4204</v>
      </c>
      <c r="W899" t="s">
        <v>4207</v>
      </c>
      <c r="X899" t="s">
        <v>1994</v>
      </c>
      <c r="Y899" t="s">
        <v>1995</v>
      </c>
      <c r="Z899" t="s">
        <v>143</v>
      </c>
      <c r="AA899" t="s">
        <v>4208</v>
      </c>
      <c r="AB899" t="s">
        <v>145</v>
      </c>
      <c r="AC899" t="s">
        <v>146</v>
      </c>
      <c r="AD899" t="s">
        <v>140</v>
      </c>
      <c r="AE899" t="s">
        <v>147</v>
      </c>
      <c r="AF899" t="s">
        <v>148</v>
      </c>
      <c r="AG899" t="s">
        <v>149</v>
      </c>
    </row>
    <row r="900" spans="1:33" x14ac:dyDescent="0.25">
      <c r="A900">
        <v>1821193806</v>
      </c>
      <c r="B900">
        <v>2836304</v>
      </c>
      <c r="C900" t="s">
        <v>4209</v>
      </c>
      <c r="D900" t="s">
        <v>4210</v>
      </c>
      <c r="E900" t="s">
        <v>4209</v>
      </c>
      <c r="G900" t="s">
        <v>312</v>
      </c>
      <c r="H900" t="s">
        <v>313</v>
      </c>
      <c r="I900">
        <v>31115</v>
      </c>
      <c r="J900" t="s">
        <v>314</v>
      </c>
      <c r="L900" t="s">
        <v>4211</v>
      </c>
      <c r="M900" t="s">
        <v>140</v>
      </c>
      <c r="R900" t="s">
        <v>4209</v>
      </c>
      <c r="W900" t="s">
        <v>4212</v>
      </c>
      <c r="X900" t="s">
        <v>224</v>
      </c>
      <c r="Y900" t="s">
        <v>225</v>
      </c>
      <c r="Z900" t="s">
        <v>143</v>
      </c>
      <c r="AA900" t="s">
        <v>226</v>
      </c>
      <c r="AB900" t="s">
        <v>308</v>
      </c>
      <c r="AC900" t="s">
        <v>146</v>
      </c>
      <c r="AD900" t="s">
        <v>140</v>
      </c>
      <c r="AE900" t="s">
        <v>147</v>
      </c>
      <c r="AF900" t="s">
        <v>148</v>
      </c>
      <c r="AG900" t="s">
        <v>149</v>
      </c>
    </row>
    <row r="901" spans="1:33" x14ac:dyDescent="0.25">
      <c r="A901">
        <v>1659386472</v>
      </c>
      <c r="B901">
        <v>2776456</v>
      </c>
      <c r="C901" t="s">
        <v>4213</v>
      </c>
      <c r="D901" t="s">
        <v>4214</v>
      </c>
      <c r="E901" t="s">
        <v>4213</v>
      </c>
      <c r="G901" t="s">
        <v>312</v>
      </c>
      <c r="H901" t="s">
        <v>313</v>
      </c>
      <c r="I901">
        <v>31115</v>
      </c>
      <c r="J901" t="s">
        <v>314</v>
      </c>
      <c r="L901" t="s">
        <v>165</v>
      </c>
      <c r="M901" t="s">
        <v>140</v>
      </c>
      <c r="R901" t="s">
        <v>4213</v>
      </c>
      <c r="W901" t="s">
        <v>4215</v>
      </c>
      <c r="X901" t="s">
        <v>768</v>
      </c>
      <c r="Y901" t="s">
        <v>769</v>
      </c>
      <c r="Z901" t="s">
        <v>143</v>
      </c>
      <c r="AA901" t="s">
        <v>770</v>
      </c>
      <c r="AB901" t="s">
        <v>145</v>
      </c>
      <c r="AC901" t="s">
        <v>146</v>
      </c>
      <c r="AD901" t="s">
        <v>140</v>
      </c>
      <c r="AE901" t="s">
        <v>147</v>
      </c>
      <c r="AF901" t="s">
        <v>148</v>
      </c>
      <c r="AG901" t="s">
        <v>149</v>
      </c>
    </row>
    <row r="902" spans="1:33" x14ac:dyDescent="0.25">
      <c r="A902">
        <v>1003822172</v>
      </c>
      <c r="B902">
        <v>2347868</v>
      </c>
      <c r="C902" t="s">
        <v>4216</v>
      </c>
      <c r="D902" t="s">
        <v>4217</v>
      </c>
      <c r="E902" t="s">
        <v>4218</v>
      </c>
      <c r="G902" t="s">
        <v>312</v>
      </c>
      <c r="H902" t="s">
        <v>313</v>
      </c>
      <c r="I902">
        <v>31115</v>
      </c>
      <c r="J902" t="s">
        <v>314</v>
      </c>
      <c r="L902" t="s">
        <v>165</v>
      </c>
      <c r="M902" t="s">
        <v>140</v>
      </c>
      <c r="R902" t="s">
        <v>4216</v>
      </c>
      <c r="W902" t="s">
        <v>4218</v>
      </c>
      <c r="X902" t="s">
        <v>1513</v>
      </c>
      <c r="Y902" t="s">
        <v>424</v>
      </c>
      <c r="Z902" t="s">
        <v>143</v>
      </c>
      <c r="AA902" t="s">
        <v>1514</v>
      </c>
      <c r="AB902" t="s">
        <v>145</v>
      </c>
      <c r="AC902" t="s">
        <v>146</v>
      </c>
      <c r="AD902" t="s">
        <v>140</v>
      </c>
      <c r="AE902" t="s">
        <v>147</v>
      </c>
      <c r="AF902" t="s">
        <v>148</v>
      </c>
      <c r="AG902" t="s">
        <v>149</v>
      </c>
    </row>
    <row r="903" spans="1:33" x14ac:dyDescent="0.25">
      <c r="A903">
        <v>1437158110</v>
      </c>
      <c r="B903">
        <v>2632286</v>
      </c>
      <c r="C903" t="s">
        <v>4219</v>
      </c>
      <c r="D903" t="s">
        <v>4220</v>
      </c>
      <c r="E903" t="s">
        <v>4221</v>
      </c>
      <c r="G903" t="s">
        <v>312</v>
      </c>
      <c r="H903" t="s">
        <v>313</v>
      </c>
      <c r="I903">
        <v>31115</v>
      </c>
      <c r="J903" t="s">
        <v>314</v>
      </c>
      <c r="L903" t="s">
        <v>159</v>
      </c>
      <c r="M903" t="s">
        <v>140</v>
      </c>
      <c r="R903" t="s">
        <v>4219</v>
      </c>
      <c r="W903" t="s">
        <v>4222</v>
      </c>
      <c r="X903" t="s">
        <v>224</v>
      </c>
      <c r="Y903" t="s">
        <v>225</v>
      </c>
      <c r="Z903" t="s">
        <v>143</v>
      </c>
      <c r="AA903" t="s">
        <v>226</v>
      </c>
      <c r="AB903" t="s">
        <v>1181</v>
      </c>
      <c r="AC903" t="s">
        <v>146</v>
      </c>
      <c r="AD903" t="s">
        <v>140</v>
      </c>
      <c r="AE903" t="s">
        <v>147</v>
      </c>
      <c r="AF903" t="s">
        <v>148</v>
      </c>
      <c r="AG903" t="s">
        <v>149</v>
      </c>
    </row>
    <row r="904" spans="1:33" x14ac:dyDescent="0.25">
      <c r="A904">
        <v>1740572189</v>
      </c>
      <c r="B904">
        <v>3360854</v>
      </c>
      <c r="C904" t="s">
        <v>4223</v>
      </c>
      <c r="D904" t="s">
        <v>4224</v>
      </c>
      <c r="E904" t="s">
        <v>4225</v>
      </c>
      <c r="G904" t="s">
        <v>312</v>
      </c>
      <c r="H904" t="s">
        <v>313</v>
      </c>
      <c r="I904">
        <v>31115</v>
      </c>
      <c r="J904" t="s">
        <v>314</v>
      </c>
      <c r="L904" t="s">
        <v>474</v>
      </c>
      <c r="M904" t="s">
        <v>140</v>
      </c>
      <c r="R904" t="s">
        <v>4223</v>
      </c>
      <c r="W904" t="s">
        <v>4226</v>
      </c>
      <c r="X904" t="s">
        <v>1987</v>
      </c>
      <c r="Y904" t="s">
        <v>225</v>
      </c>
      <c r="Z904" t="s">
        <v>143</v>
      </c>
      <c r="AA904" t="s">
        <v>1988</v>
      </c>
      <c r="AB904" t="s">
        <v>145</v>
      </c>
      <c r="AC904" t="s">
        <v>146</v>
      </c>
      <c r="AD904" t="s">
        <v>140</v>
      </c>
      <c r="AE904" t="s">
        <v>147</v>
      </c>
      <c r="AF904" t="s">
        <v>148</v>
      </c>
      <c r="AG904" t="s">
        <v>149</v>
      </c>
    </row>
    <row r="905" spans="1:33" x14ac:dyDescent="0.25">
      <c r="A905">
        <v>1215915780</v>
      </c>
      <c r="B905">
        <v>2346830</v>
      </c>
      <c r="C905" t="s">
        <v>4227</v>
      </c>
      <c r="D905" t="s">
        <v>4228</v>
      </c>
      <c r="E905" t="s">
        <v>4229</v>
      </c>
      <c r="G905" t="s">
        <v>312</v>
      </c>
      <c r="H905" t="s">
        <v>313</v>
      </c>
      <c r="I905">
        <v>31115</v>
      </c>
      <c r="J905" t="s">
        <v>314</v>
      </c>
      <c r="L905" t="s">
        <v>139</v>
      </c>
      <c r="M905" t="s">
        <v>140</v>
      </c>
      <c r="R905" t="s">
        <v>4227</v>
      </c>
      <c r="W905" t="s">
        <v>4230</v>
      </c>
      <c r="X905" t="s">
        <v>224</v>
      </c>
      <c r="Y905" t="s">
        <v>225</v>
      </c>
      <c r="Z905" t="s">
        <v>143</v>
      </c>
      <c r="AA905" t="s">
        <v>226</v>
      </c>
      <c r="AB905" t="s">
        <v>145</v>
      </c>
      <c r="AC905" t="s">
        <v>146</v>
      </c>
      <c r="AD905" t="s">
        <v>140</v>
      </c>
      <c r="AE905" t="s">
        <v>147</v>
      </c>
      <c r="AF905" t="s">
        <v>148</v>
      </c>
      <c r="AG905" t="s">
        <v>149</v>
      </c>
    </row>
    <row r="906" spans="1:33" x14ac:dyDescent="0.25">
      <c r="A906">
        <v>1164720066</v>
      </c>
      <c r="B906">
        <v>3685494</v>
      </c>
      <c r="C906" t="s">
        <v>4231</v>
      </c>
      <c r="D906" t="s">
        <v>4232</v>
      </c>
      <c r="E906" t="s">
        <v>4233</v>
      </c>
      <c r="G906" t="s">
        <v>312</v>
      </c>
      <c r="H906" t="s">
        <v>313</v>
      </c>
      <c r="I906">
        <v>31115</v>
      </c>
      <c r="J906" t="s">
        <v>314</v>
      </c>
      <c r="L906" t="s">
        <v>474</v>
      </c>
      <c r="M906" t="s">
        <v>140</v>
      </c>
      <c r="R906" t="s">
        <v>4234</v>
      </c>
      <c r="W906" t="s">
        <v>4235</v>
      </c>
      <c r="X906" t="s">
        <v>224</v>
      </c>
      <c r="Y906" t="s">
        <v>225</v>
      </c>
      <c r="Z906" t="s">
        <v>143</v>
      </c>
      <c r="AA906" t="s">
        <v>226</v>
      </c>
      <c r="AB906" t="s">
        <v>145</v>
      </c>
      <c r="AC906" t="s">
        <v>146</v>
      </c>
      <c r="AD906" t="s">
        <v>140</v>
      </c>
      <c r="AE906" t="s">
        <v>147</v>
      </c>
      <c r="AF906" t="s">
        <v>148</v>
      </c>
      <c r="AG906" t="s">
        <v>149</v>
      </c>
    </row>
    <row r="907" spans="1:33" x14ac:dyDescent="0.25">
      <c r="A907">
        <v>1023381936</v>
      </c>
      <c r="B907">
        <v>3501911</v>
      </c>
      <c r="C907" t="s">
        <v>4236</v>
      </c>
      <c r="D907" t="s">
        <v>4237</v>
      </c>
      <c r="E907" t="s">
        <v>4236</v>
      </c>
      <c r="G907" t="s">
        <v>312</v>
      </c>
      <c r="H907" t="s">
        <v>313</v>
      </c>
      <c r="I907">
        <v>31115</v>
      </c>
      <c r="J907" t="s">
        <v>314</v>
      </c>
      <c r="L907" t="s">
        <v>664</v>
      </c>
      <c r="M907" t="s">
        <v>140</v>
      </c>
      <c r="R907" t="s">
        <v>4236</v>
      </c>
      <c r="W907" t="s">
        <v>4238</v>
      </c>
      <c r="X907" t="s">
        <v>2011</v>
      </c>
      <c r="Y907" t="s">
        <v>424</v>
      </c>
      <c r="Z907" t="s">
        <v>143</v>
      </c>
      <c r="AA907" t="s">
        <v>791</v>
      </c>
      <c r="AB907" t="s">
        <v>1177</v>
      </c>
      <c r="AC907" t="s">
        <v>146</v>
      </c>
      <c r="AD907" t="s">
        <v>140</v>
      </c>
      <c r="AE907" t="s">
        <v>147</v>
      </c>
      <c r="AF907" t="s">
        <v>148</v>
      </c>
      <c r="AG907" t="s">
        <v>149</v>
      </c>
    </row>
    <row r="908" spans="1:33" x14ac:dyDescent="0.25">
      <c r="A908">
        <v>1427028364</v>
      </c>
      <c r="B908">
        <v>2631529</v>
      </c>
      <c r="C908" t="s">
        <v>4239</v>
      </c>
      <c r="D908" t="s">
        <v>4240</v>
      </c>
      <c r="E908" t="s">
        <v>4241</v>
      </c>
      <c r="G908" t="s">
        <v>1395</v>
      </c>
      <c r="H908" t="s">
        <v>1396</v>
      </c>
      <c r="J908" t="s">
        <v>1397</v>
      </c>
      <c r="L908" t="s">
        <v>139</v>
      </c>
      <c r="M908" t="s">
        <v>140</v>
      </c>
      <c r="R908" t="s">
        <v>4239</v>
      </c>
      <c r="W908" t="s">
        <v>4242</v>
      </c>
      <c r="X908" t="s">
        <v>4243</v>
      </c>
      <c r="Y908" t="s">
        <v>365</v>
      </c>
      <c r="Z908" t="s">
        <v>143</v>
      </c>
      <c r="AA908" t="s">
        <v>4244</v>
      </c>
      <c r="AB908" t="s">
        <v>145</v>
      </c>
      <c r="AC908" t="s">
        <v>146</v>
      </c>
      <c r="AD908" t="s">
        <v>140</v>
      </c>
      <c r="AE908" t="s">
        <v>147</v>
      </c>
      <c r="AG908" t="s">
        <v>149</v>
      </c>
    </row>
    <row r="909" spans="1:33" x14ac:dyDescent="0.25">
      <c r="A909">
        <v>1669530010</v>
      </c>
      <c r="B909">
        <v>1769759</v>
      </c>
      <c r="C909" t="s">
        <v>4245</v>
      </c>
      <c r="D909" t="s">
        <v>4246</v>
      </c>
      <c r="E909" t="s">
        <v>4247</v>
      </c>
      <c r="G909" t="s">
        <v>1395</v>
      </c>
      <c r="H909" t="s">
        <v>1396</v>
      </c>
      <c r="J909" t="s">
        <v>1397</v>
      </c>
      <c r="L909" t="s">
        <v>139</v>
      </c>
      <c r="M909" t="s">
        <v>140</v>
      </c>
      <c r="R909" t="s">
        <v>4245</v>
      </c>
      <c r="W909" t="s">
        <v>4247</v>
      </c>
      <c r="X909" t="s">
        <v>3723</v>
      </c>
      <c r="Y909" t="s">
        <v>419</v>
      </c>
      <c r="Z909" t="s">
        <v>143</v>
      </c>
      <c r="AA909" t="s">
        <v>1399</v>
      </c>
      <c r="AB909" t="s">
        <v>145</v>
      </c>
      <c r="AC909" t="s">
        <v>146</v>
      </c>
      <c r="AD909" t="s">
        <v>140</v>
      </c>
      <c r="AE909" t="s">
        <v>147</v>
      </c>
      <c r="AG909" t="s">
        <v>149</v>
      </c>
    </row>
    <row r="910" spans="1:33" x14ac:dyDescent="0.25">
      <c r="A910">
        <v>1538175989</v>
      </c>
      <c r="B910">
        <v>2777562</v>
      </c>
      <c r="C910" t="s">
        <v>4248</v>
      </c>
      <c r="D910" t="s">
        <v>4249</v>
      </c>
      <c r="E910" t="s">
        <v>4248</v>
      </c>
      <c r="G910" t="s">
        <v>336</v>
      </c>
      <c r="H910" t="s">
        <v>337</v>
      </c>
      <c r="J910" t="s">
        <v>338</v>
      </c>
      <c r="L910" t="s">
        <v>165</v>
      </c>
      <c r="M910" t="s">
        <v>193</v>
      </c>
      <c r="R910" t="s">
        <v>4248</v>
      </c>
      <c r="W910" t="s">
        <v>4248</v>
      </c>
      <c r="X910" t="s">
        <v>4250</v>
      </c>
      <c r="Y910" t="s">
        <v>1110</v>
      </c>
      <c r="Z910" t="s">
        <v>143</v>
      </c>
      <c r="AA910" t="s">
        <v>4251</v>
      </c>
      <c r="AB910" t="s">
        <v>145</v>
      </c>
      <c r="AC910" t="s">
        <v>146</v>
      </c>
      <c r="AD910" t="s">
        <v>140</v>
      </c>
      <c r="AE910" t="s">
        <v>147</v>
      </c>
      <c r="AF910" t="s">
        <v>309</v>
      </c>
      <c r="AG910" t="s">
        <v>149</v>
      </c>
    </row>
    <row r="911" spans="1:33" x14ac:dyDescent="0.25">
      <c r="A911">
        <v>1497762363</v>
      </c>
      <c r="B911">
        <v>1518309</v>
      </c>
      <c r="C911" t="s">
        <v>4252</v>
      </c>
      <c r="D911" t="s">
        <v>4253</v>
      </c>
      <c r="E911" t="s">
        <v>4254</v>
      </c>
      <c r="G911" t="s">
        <v>336</v>
      </c>
      <c r="H911" t="s">
        <v>337</v>
      </c>
      <c r="J911" t="s">
        <v>338</v>
      </c>
      <c r="L911" t="s">
        <v>165</v>
      </c>
      <c r="M911" t="s">
        <v>140</v>
      </c>
      <c r="R911" t="s">
        <v>4252</v>
      </c>
      <c r="W911" t="s">
        <v>4254</v>
      </c>
      <c r="X911" t="s">
        <v>4255</v>
      </c>
      <c r="Y911" t="s">
        <v>4256</v>
      </c>
      <c r="Z911" t="s">
        <v>143</v>
      </c>
      <c r="AA911" t="s">
        <v>4257</v>
      </c>
      <c r="AB911" t="s">
        <v>145</v>
      </c>
      <c r="AC911" t="s">
        <v>146</v>
      </c>
      <c r="AD911" t="s">
        <v>140</v>
      </c>
      <c r="AE911" t="s">
        <v>147</v>
      </c>
      <c r="AF911" t="s">
        <v>309</v>
      </c>
      <c r="AG911" t="s">
        <v>149</v>
      </c>
    </row>
    <row r="912" spans="1:33" x14ac:dyDescent="0.25">
      <c r="A912">
        <v>1144508177</v>
      </c>
      <c r="B912">
        <v>3714303</v>
      </c>
      <c r="C912" t="s">
        <v>4258</v>
      </c>
      <c r="D912" t="s">
        <v>4259</v>
      </c>
      <c r="E912" t="s">
        <v>4260</v>
      </c>
      <c r="G912" t="s">
        <v>336</v>
      </c>
      <c r="H912" t="s">
        <v>337</v>
      </c>
      <c r="J912" t="s">
        <v>338</v>
      </c>
      <c r="L912" t="s">
        <v>159</v>
      </c>
      <c r="M912" t="s">
        <v>140</v>
      </c>
      <c r="R912" t="s">
        <v>4258</v>
      </c>
      <c r="W912" t="s">
        <v>4260</v>
      </c>
      <c r="X912" t="s">
        <v>371</v>
      </c>
      <c r="Y912" t="s">
        <v>306</v>
      </c>
      <c r="Z912" t="s">
        <v>143</v>
      </c>
      <c r="AA912" t="s">
        <v>372</v>
      </c>
      <c r="AB912" t="s">
        <v>145</v>
      </c>
      <c r="AC912" t="s">
        <v>146</v>
      </c>
      <c r="AD912" t="s">
        <v>140</v>
      </c>
      <c r="AE912" t="s">
        <v>147</v>
      </c>
      <c r="AF912" t="s">
        <v>309</v>
      </c>
      <c r="AG912" t="s">
        <v>149</v>
      </c>
    </row>
    <row r="913" spans="1:33" x14ac:dyDescent="0.25">
      <c r="A913">
        <v>1326157223</v>
      </c>
      <c r="B913">
        <v>2326709</v>
      </c>
      <c r="C913" t="s">
        <v>4261</v>
      </c>
      <c r="D913" t="s">
        <v>4262</v>
      </c>
      <c r="E913" t="s">
        <v>4261</v>
      </c>
      <c r="G913" t="s">
        <v>336</v>
      </c>
      <c r="H913" t="s">
        <v>337</v>
      </c>
      <c r="J913" t="s">
        <v>338</v>
      </c>
      <c r="L913" t="s">
        <v>209</v>
      </c>
      <c r="M913" t="s">
        <v>140</v>
      </c>
      <c r="R913" t="s">
        <v>4261</v>
      </c>
      <c r="W913" t="s">
        <v>4263</v>
      </c>
      <c r="X913" t="s">
        <v>2526</v>
      </c>
      <c r="Y913" t="s">
        <v>1110</v>
      </c>
      <c r="Z913" t="s">
        <v>143</v>
      </c>
      <c r="AA913" t="s">
        <v>2527</v>
      </c>
      <c r="AB913" t="s">
        <v>145</v>
      </c>
      <c r="AC913" t="s">
        <v>146</v>
      </c>
      <c r="AD913" t="s">
        <v>140</v>
      </c>
      <c r="AE913" t="s">
        <v>147</v>
      </c>
      <c r="AF913" t="s">
        <v>309</v>
      </c>
      <c r="AG913" t="s">
        <v>149</v>
      </c>
    </row>
    <row r="914" spans="1:33" x14ac:dyDescent="0.25">
      <c r="A914">
        <v>1952373144</v>
      </c>
      <c r="B914">
        <v>1108052</v>
      </c>
      <c r="C914" t="s">
        <v>4264</v>
      </c>
      <c r="D914" t="s">
        <v>4265</v>
      </c>
      <c r="E914" t="s">
        <v>4266</v>
      </c>
      <c r="G914" t="s">
        <v>336</v>
      </c>
      <c r="H914" t="s">
        <v>337</v>
      </c>
      <c r="J914" t="s">
        <v>338</v>
      </c>
      <c r="L914" t="s">
        <v>474</v>
      </c>
      <c r="M914" t="s">
        <v>193</v>
      </c>
      <c r="R914" t="s">
        <v>4264</v>
      </c>
      <c r="W914" t="s">
        <v>4266</v>
      </c>
      <c r="X914" t="s">
        <v>4267</v>
      </c>
      <c r="Y914" t="s">
        <v>225</v>
      </c>
      <c r="Z914" t="s">
        <v>143</v>
      </c>
      <c r="AA914" t="s">
        <v>4268</v>
      </c>
      <c r="AB914" t="s">
        <v>145</v>
      </c>
      <c r="AC914" t="s">
        <v>146</v>
      </c>
      <c r="AD914" t="s">
        <v>140</v>
      </c>
      <c r="AE914" t="s">
        <v>147</v>
      </c>
      <c r="AF914" t="s">
        <v>309</v>
      </c>
      <c r="AG914" t="s">
        <v>149</v>
      </c>
    </row>
    <row r="915" spans="1:33" x14ac:dyDescent="0.25">
      <c r="A915">
        <v>1033365952</v>
      </c>
      <c r="B915">
        <v>3052357</v>
      </c>
      <c r="C915" t="s">
        <v>4269</v>
      </c>
      <c r="D915" t="s">
        <v>4270</v>
      </c>
      <c r="E915" t="s">
        <v>4269</v>
      </c>
      <c r="G915" t="s">
        <v>336</v>
      </c>
      <c r="H915" t="s">
        <v>337</v>
      </c>
      <c r="J915" t="s">
        <v>338</v>
      </c>
      <c r="L915" t="s">
        <v>159</v>
      </c>
      <c r="M915" t="s">
        <v>140</v>
      </c>
      <c r="R915" t="s">
        <v>4271</v>
      </c>
      <c r="W915" t="s">
        <v>4269</v>
      </c>
      <c r="X915" t="s">
        <v>4272</v>
      </c>
      <c r="Y915" t="s">
        <v>195</v>
      </c>
      <c r="Z915" t="s">
        <v>143</v>
      </c>
      <c r="AA915" t="s">
        <v>4273</v>
      </c>
      <c r="AB915" t="s">
        <v>145</v>
      </c>
      <c r="AC915" t="s">
        <v>146</v>
      </c>
      <c r="AD915" t="s">
        <v>140</v>
      </c>
      <c r="AE915" t="s">
        <v>147</v>
      </c>
      <c r="AF915" t="s">
        <v>309</v>
      </c>
      <c r="AG915" t="s">
        <v>149</v>
      </c>
    </row>
    <row r="916" spans="1:33" x14ac:dyDescent="0.25">
      <c r="A916">
        <v>1487630539</v>
      </c>
      <c r="B916">
        <v>2506527</v>
      </c>
      <c r="C916" t="s">
        <v>4274</v>
      </c>
      <c r="D916" t="s">
        <v>4275</v>
      </c>
      <c r="E916" t="s">
        <v>4276</v>
      </c>
      <c r="G916" t="s">
        <v>336</v>
      </c>
      <c r="H916" t="s">
        <v>337</v>
      </c>
      <c r="J916" t="s">
        <v>338</v>
      </c>
      <c r="L916" t="s">
        <v>159</v>
      </c>
      <c r="M916" t="s">
        <v>140</v>
      </c>
      <c r="R916" t="s">
        <v>4274</v>
      </c>
      <c r="W916" t="s">
        <v>4277</v>
      </c>
      <c r="X916" t="s">
        <v>4278</v>
      </c>
      <c r="Y916" t="s">
        <v>306</v>
      </c>
      <c r="Z916" t="s">
        <v>143</v>
      </c>
      <c r="AA916" t="s">
        <v>4279</v>
      </c>
      <c r="AB916" t="s">
        <v>145</v>
      </c>
      <c r="AC916" t="s">
        <v>146</v>
      </c>
      <c r="AD916" t="s">
        <v>140</v>
      </c>
      <c r="AE916" t="s">
        <v>147</v>
      </c>
      <c r="AF916" t="s">
        <v>309</v>
      </c>
      <c r="AG916" t="s">
        <v>149</v>
      </c>
    </row>
    <row r="917" spans="1:33" x14ac:dyDescent="0.25">
      <c r="A917">
        <v>1437189735</v>
      </c>
      <c r="B917">
        <v>1170658</v>
      </c>
      <c r="C917" t="s">
        <v>4280</v>
      </c>
      <c r="D917" t="s">
        <v>4281</v>
      </c>
      <c r="E917" t="s">
        <v>4282</v>
      </c>
      <c r="G917" t="s">
        <v>336</v>
      </c>
      <c r="H917" t="s">
        <v>337</v>
      </c>
      <c r="J917" t="s">
        <v>338</v>
      </c>
      <c r="L917" t="s">
        <v>159</v>
      </c>
      <c r="M917" t="s">
        <v>193</v>
      </c>
      <c r="R917" t="s">
        <v>4280</v>
      </c>
      <c r="W917" t="s">
        <v>4283</v>
      </c>
      <c r="X917" t="s">
        <v>4284</v>
      </c>
      <c r="Y917" t="s">
        <v>4285</v>
      </c>
      <c r="Z917" t="s">
        <v>143</v>
      </c>
      <c r="AA917">
        <v>12110</v>
      </c>
      <c r="AB917" t="s">
        <v>145</v>
      </c>
      <c r="AC917" t="s">
        <v>146</v>
      </c>
      <c r="AD917" t="s">
        <v>140</v>
      </c>
      <c r="AE917" t="s">
        <v>147</v>
      </c>
      <c r="AF917" t="s">
        <v>309</v>
      </c>
      <c r="AG917" t="s">
        <v>149</v>
      </c>
    </row>
    <row r="918" spans="1:33" x14ac:dyDescent="0.25">
      <c r="A918">
        <v>1184651093</v>
      </c>
      <c r="B918">
        <v>1231910</v>
      </c>
      <c r="C918" t="s">
        <v>4286</v>
      </c>
      <c r="D918" t="s">
        <v>4287</v>
      </c>
      <c r="E918" t="s">
        <v>4288</v>
      </c>
      <c r="G918" t="s">
        <v>336</v>
      </c>
      <c r="H918" t="s">
        <v>337</v>
      </c>
      <c r="J918" t="s">
        <v>338</v>
      </c>
      <c r="L918" t="s">
        <v>139</v>
      </c>
      <c r="M918" t="s">
        <v>140</v>
      </c>
      <c r="R918" t="s">
        <v>4286</v>
      </c>
      <c r="W918" t="s">
        <v>4288</v>
      </c>
      <c r="Y918" t="s">
        <v>212</v>
      </c>
      <c r="Z918" t="s">
        <v>143</v>
      </c>
      <c r="AA918" t="s">
        <v>213</v>
      </c>
      <c r="AB918" t="s">
        <v>145</v>
      </c>
      <c r="AC918" t="s">
        <v>146</v>
      </c>
      <c r="AD918" t="s">
        <v>140</v>
      </c>
      <c r="AE918" t="s">
        <v>147</v>
      </c>
      <c r="AF918" t="s">
        <v>309</v>
      </c>
      <c r="AG918" t="s">
        <v>149</v>
      </c>
    </row>
    <row r="919" spans="1:33" x14ac:dyDescent="0.25">
      <c r="A919">
        <v>1881623635</v>
      </c>
      <c r="B919">
        <v>1806124</v>
      </c>
      <c r="C919" t="s">
        <v>4289</v>
      </c>
      <c r="D919" t="s">
        <v>4290</v>
      </c>
      <c r="E919" t="s">
        <v>4291</v>
      </c>
      <c r="G919" t="s">
        <v>336</v>
      </c>
      <c r="H919" t="s">
        <v>337</v>
      </c>
      <c r="J919" t="s">
        <v>338</v>
      </c>
      <c r="L919" t="s">
        <v>165</v>
      </c>
      <c r="M919" t="s">
        <v>193</v>
      </c>
      <c r="R919" t="s">
        <v>4292</v>
      </c>
      <c r="W919" t="s">
        <v>4289</v>
      </c>
      <c r="X919" t="s">
        <v>4293</v>
      </c>
      <c r="Y919" t="s">
        <v>195</v>
      </c>
      <c r="Z919" t="s">
        <v>143</v>
      </c>
      <c r="AA919" t="s">
        <v>4294</v>
      </c>
      <c r="AB919" t="s">
        <v>145</v>
      </c>
      <c r="AC919" t="s">
        <v>146</v>
      </c>
      <c r="AD919" t="s">
        <v>140</v>
      </c>
      <c r="AE919" t="s">
        <v>147</v>
      </c>
      <c r="AF919" t="s">
        <v>309</v>
      </c>
      <c r="AG919" t="s">
        <v>149</v>
      </c>
    </row>
    <row r="920" spans="1:33" x14ac:dyDescent="0.25">
      <c r="A920">
        <v>1730493214</v>
      </c>
      <c r="B920">
        <v>3276542</v>
      </c>
      <c r="C920" t="s">
        <v>4295</v>
      </c>
      <c r="D920" t="s">
        <v>4296</v>
      </c>
      <c r="E920" t="s">
        <v>4297</v>
      </c>
      <c r="G920" t="s">
        <v>336</v>
      </c>
      <c r="H920" t="s">
        <v>337</v>
      </c>
      <c r="J920" t="s">
        <v>338</v>
      </c>
      <c r="L920" t="s">
        <v>165</v>
      </c>
      <c r="M920" t="s">
        <v>140</v>
      </c>
      <c r="R920" t="s">
        <v>4297</v>
      </c>
      <c r="W920" t="s">
        <v>4298</v>
      </c>
      <c r="X920" t="s">
        <v>2547</v>
      </c>
      <c r="Y920" t="s">
        <v>2548</v>
      </c>
      <c r="Z920" t="s">
        <v>143</v>
      </c>
      <c r="AA920" t="s">
        <v>2549</v>
      </c>
      <c r="AB920" t="s">
        <v>145</v>
      </c>
      <c r="AC920" t="s">
        <v>146</v>
      </c>
      <c r="AD920" t="s">
        <v>140</v>
      </c>
      <c r="AE920" t="s">
        <v>147</v>
      </c>
      <c r="AF920" t="s">
        <v>309</v>
      </c>
      <c r="AG920" t="s">
        <v>149</v>
      </c>
    </row>
    <row r="921" spans="1:33" x14ac:dyDescent="0.25">
      <c r="A921">
        <v>1598010530</v>
      </c>
      <c r="B921">
        <v>3521097</v>
      </c>
      <c r="C921" t="s">
        <v>4299</v>
      </c>
      <c r="D921" t="s">
        <v>4300</v>
      </c>
      <c r="E921" t="s">
        <v>4299</v>
      </c>
      <c r="G921" t="s">
        <v>336</v>
      </c>
      <c r="H921" t="s">
        <v>337</v>
      </c>
      <c r="J921" t="s">
        <v>338</v>
      </c>
      <c r="L921" t="s">
        <v>165</v>
      </c>
      <c r="M921" t="s">
        <v>193</v>
      </c>
      <c r="R921" t="s">
        <v>4301</v>
      </c>
      <c r="W921" t="s">
        <v>4299</v>
      </c>
      <c r="X921" t="s">
        <v>4302</v>
      </c>
      <c r="Y921" t="s">
        <v>306</v>
      </c>
      <c r="Z921" t="s">
        <v>143</v>
      </c>
      <c r="AA921" t="s">
        <v>3914</v>
      </c>
      <c r="AB921" t="s">
        <v>145</v>
      </c>
      <c r="AC921" t="s">
        <v>146</v>
      </c>
      <c r="AD921" t="s">
        <v>140</v>
      </c>
      <c r="AE921" t="s">
        <v>147</v>
      </c>
      <c r="AF921" t="s">
        <v>309</v>
      </c>
      <c r="AG921" t="s">
        <v>149</v>
      </c>
    </row>
    <row r="922" spans="1:33" x14ac:dyDescent="0.25">
      <c r="A922">
        <v>1760726921</v>
      </c>
      <c r="B922">
        <v>3689461</v>
      </c>
      <c r="C922" t="s">
        <v>4303</v>
      </c>
      <c r="D922" t="s">
        <v>4304</v>
      </c>
      <c r="E922" t="s">
        <v>4305</v>
      </c>
      <c r="G922" t="s">
        <v>336</v>
      </c>
      <c r="H922" t="s">
        <v>337</v>
      </c>
      <c r="J922" t="s">
        <v>338</v>
      </c>
      <c r="L922" t="s">
        <v>159</v>
      </c>
      <c r="M922" t="s">
        <v>140</v>
      </c>
      <c r="R922" t="s">
        <v>4303</v>
      </c>
      <c r="W922" t="s">
        <v>4305</v>
      </c>
      <c r="X922" t="s">
        <v>4306</v>
      </c>
      <c r="Y922" t="s">
        <v>4256</v>
      </c>
      <c r="Z922" t="s">
        <v>143</v>
      </c>
      <c r="AA922" t="s">
        <v>4307</v>
      </c>
      <c r="AB922" t="s">
        <v>145</v>
      </c>
      <c r="AC922" t="s">
        <v>146</v>
      </c>
      <c r="AD922" t="s">
        <v>140</v>
      </c>
      <c r="AE922" t="s">
        <v>147</v>
      </c>
      <c r="AF922" t="s">
        <v>309</v>
      </c>
      <c r="AG922" t="s">
        <v>149</v>
      </c>
    </row>
    <row r="923" spans="1:33" x14ac:dyDescent="0.25">
      <c r="A923">
        <v>1063429686</v>
      </c>
      <c r="B923">
        <v>2651018</v>
      </c>
      <c r="C923" t="s">
        <v>4308</v>
      </c>
      <c r="D923" t="s">
        <v>4309</v>
      </c>
      <c r="E923" t="s">
        <v>4310</v>
      </c>
      <c r="G923" t="s">
        <v>336</v>
      </c>
      <c r="H923" t="s">
        <v>337</v>
      </c>
      <c r="J923" t="s">
        <v>338</v>
      </c>
      <c r="L923" t="s">
        <v>474</v>
      </c>
      <c r="M923" t="s">
        <v>140</v>
      </c>
      <c r="R923" t="s">
        <v>4308</v>
      </c>
      <c r="W923" t="s">
        <v>4310</v>
      </c>
      <c r="X923" t="s">
        <v>354</v>
      </c>
      <c r="Y923" t="s">
        <v>2532</v>
      </c>
      <c r="Z923" t="s">
        <v>143</v>
      </c>
      <c r="AA923" t="s">
        <v>356</v>
      </c>
      <c r="AB923" t="s">
        <v>145</v>
      </c>
      <c r="AC923" t="s">
        <v>146</v>
      </c>
      <c r="AD923" t="s">
        <v>140</v>
      </c>
      <c r="AE923" t="s">
        <v>147</v>
      </c>
      <c r="AF923" t="s">
        <v>309</v>
      </c>
      <c r="AG923" t="s">
        <v>149</v>
      </c>
    </row>
    <row r="924" spans="1:33" x14ac:dyDescent="0.25">
      <c r="A924">
        <v>1144306283</v>
      </c>
      <c r="B924">
        <v>2429789</v>
      </c>
      <c r="C924" t="s">
        <v>4311</v>
      </c>
      <c r="D924" t="s">
        <v>4312</v>
      </c>
      <c r="E924" t="s">
        <v>4313</v>
      </c>
      <c r="G924" t="s">
        <v>336</v>
      </c>
      <c r="H924" t="s">
        <v>337</v>
      </c>
      <c r="J924" t="s">
        <v>338</v>
      </c>
      <c r="L924" t="s">
        <v>165</v>
      </c>
      <c r="M924" t="s">
        <v>140</v>
      </c>
      <c r="R924" t="s">
        <v>4311</v>
      </c>
      <c r="W924" t="s">
        <v>4313</v>
      </c>
      <c r="X924" t="s">
        <v>4314</v>
      </c>
      <c r="Y924" t="s">
        <v>212</v>
      </c>
      <c r="Z924" t="s">
        <v>143</v>
      </c>
      <c r="AA924" t="s">
        <v>4315</v>
      </c>
      <c r="AB924" t="s">
        <v>145</v>
      </c>
      <c r="AC924" t="s">
        <v>146</v>
      </c>
      <c r="AD924" t="s">
        <v>140</v>
      </c>
      <c r="AE924" t="s">
        <v>147</v>
      </c>
      <c r="AF924" t="s">
        <v>309</v>
      </c>
      <c r="AG924" t="s">
        <v>149</v>
      </c>
    </row>
    <row r="925" spans="1:33" x14ac:dyDescent="0.25">
      <c r="A925">
        <v>1780625715</v>
      </c>
      <c r="B925">
        <v>1083178</v>
      </c>
      <c r="C925" t="s">
        <v>4316</v>
      </c>
      <c r="D925" t="s">
        <v>4317</v>
      </c>
      <c r="E925" t="s">
        <v>4318</v>
      </c>
      <c r="G925" t="s">
        <v>458</v>
      </c>
      <c r="H925" t="s">
        <v>459</v>
      </c>
      <c r="J925" t="s">
        <v>460</v>
      </c>
      <c r="L925" t="s">
        <v>165</v>
      </c>
      <c r="M925" t="s">
        <v>140</v>
      </c>
      <c r="R925" t="s">
        <v>4316</v>
      </c>
      <c r="W925" t="s">
        <v>4318</v>
      </c>
      <c r="X925" t="s">
        <v>4319</v>
      </c>
      <c r="Y925" t="s">
        <v>462</v>
      </c>
      <c r="Z925" t="s">
        <v>143</v>
      </c>
      <c r="AA925" t="s">
        <v>4320</v>
      </c>
      <c r="AB925" t="s">
        <v>145</v>
      </c>
      <c r="AC925" t="s">
        <v>146</v>
      </c>
      <c r="AD925" t="s">
        <v>140</v>
      </c>
      <c r="AE925" t="s">
        <v>147</v>
      </c>
      <c r="AF925" t="s">
        <v>464</v>
      </c>
      <c r="AG925" t="s">
        <v>149</v>
      </c>
    </row>
    <row r="926" spans="1:33" x14ac:dyDescent="0.25">
      <c r="A926">
        <v>1134304363</v>
      </c>
      <c r="B926">
        <v>3276611</v>
      </c>
      <c r="C926" t="s">
        <v>4321</v>
      </c>
      <c r="D926" t="s">
        <v>4322</v>
      </c>
      <c r="E926" t="s">
        <v>4323</v>
      </c>
      <c r="G926" t="s">
        <v>458</v>
      </c>
      <c r="H926" t="s">
        <v>459</v>
      </c>
      <c r="J926" t="s">
        <v>460</v>
      </c>
      <c r="L926" t="s">
        <v>165</v>
      </c>
      <c r="M926" t="s">
        <v>140</v>
      </c>
      <c r="R926" t="s">
        <v>4321</v>
      </c>
      <c r="W926" t="s">
        <v>4324</v>
      </c>
      <c r="X926" t="s">
        <v>461</v>
      </c>
      <c r="Y926" t="s">
        <v>462</v>
      </c>
      <c r="Z926" t="s">
        <v>143</v>
      </c>
      <c r="AA926" t="s">
        <v>498</v>
      </c>
      <c r="AB926" t="s">
        <v>145</v>
      </c>
      <c r="AC926" t="s">
        <v>146</v>
      </c>
      <c r="AD926" t="s">
        <v>140</v>
      </c>
      <c r="AE926" t="s">
        <v>147</v>
      </c>
      <c r="AF926" t="s">
        <v>464</v>
      </c>
      <c r="AG926" t="s">
        <v>149</v>
      </c>
    </row>
    <row r="927" spans="1:33" x14ac:dyDescent="0.25">
      <c r="A927">
        <v>1497944813</v>
      </c>
      <c r="B927">
        <v>3128829</v>
      </c>
      <c r="C927" t="s">
        <v>4325</v>
      </c>
      <c r="D927" t="s">
        <v>4326</v>
      </c>
      <c r="E927" t="s">
        <v>4327</v>
      </c>
      <c r="G927" t="s">
        <v>458</v>
      </c>
      <c r="H927" t="s">
        <v>459</v>
      </c>
      <c r="J927" t="s">
        <v>460</v>
      </c>
      <c r="L927" t="s">
        <v>159</v>
      </c>
      <c r="M927" t="s">
        <v>140</v>
      </c>
      <c r="R927" t="s">
        <v>4325</v>
      </c>
      <c r="W927" t="s">
        <v>4327</v>
      </c>
      <c r="X927" t="s">
        <v>4328</v>
      </c>
      <c r="Y927" t="s">
        <v>462</v>
      </c>
      <c r="Z927" t="s">
        <v>143</v>
      </c>
      <c r="AA927" t="s">
        <v>4329</v>
      </c>
      <c r="AB927" t="s">
        <v>145</v>
      </c>
      <c r="AC927" t="s">
        <v>146</v>
      </c>
      <c r="AD927" t="s">
        <v>140</v>
      </c>
      <c r="AE927" t="s">
        <v>147</v>
      </c>
      <c r="AF927" t="s">
        <v>464</v>
      </c>
      <c r="AG927" t="s">
        <v>149</v>
      </c>
    </row>
    <row r="928" spans="1:33" x14ac:dyDescent="0.25">
      <c r="A928">
        <v>1902917735</v>
      </c>
      <c r="B928">
        <v>3472231</v>
      </c>
      <c r="C928" t="s">
        <v>4330</v>
      </c>
      <c r="D928" t="s">
        <v>4331</v>
      </c>
      <c r="E928" t="s">
        <v>4332</v>
      </c>
      <c r="G928" t="s">
        <v>458</v>
      </c>
      <c r="H928" t="s">
        <v>459</v>
      </c>
      <c r="J928" t="s">
        <v>460</v>
      </c>
      <c r="L928" t="s">
        <v>474</v>
      </c>
      <c r="M928" t="s">
        <v>140</v>
      </c>
      <c r="R928" t="s">
        <v>4330</v>
      </c>
      <c r="W928" t="s">
        <v>4333</v>
      </c>
      <c r="X928" t="s">
        <v>4334</v>
      </c>
      <c r="Y928" t="s">
        <v>462</v>
      </c>
      <c r="Z928" t="s">
        <v>143</v>
      </c>
      <c r="AA928" t="s">
        <v>4335</v>
      </c>
      <c r="AB928" t="s">
        <v>145</v>
      </c>
      <c r="AC928" t="s">
        <v>146</v>
      </c>
      <c r="AD928" t="s">
        <v>140</v>
      </c>
      <c r="AE928" t="s">
        <v>147</v>
      </c>
      <c r="AF928" t="s">
        <v>464</v>
      </c>
      <c r="AG928" t="s">
        <v>149</v>
      </c>
    </row>
    <row r="929" spans="1:33" x14ac:dyDescent="0.25">
      <c r="B929">
        <v>3131871</v>
      </c>
      <c r="C929" t="s">
        <v>4336</v>
      </c>
      <c r="D929" t="s">
        <v>4337</v>
      </c>
      <c r="E929" t="s">
        <v>4336</v>
      </c>
      <c r="F929">
        <v>141568361</v>
      </c>
      <c r="G929" t="s">
        <v>3473</v>
      </c>
      <c r="H929" t="s">
        <v>3474</v>
      </c>
      <c r="J929" t="s">
        <v>3475</v>
      </c>
      <c r="L929" t="s">
        <v>95</v>
      </c>
      <c r="M929" t="s">
        <v>193</v>
      </c>
      <c r="W929" t="s">
        <v>4336</v>
      </c>
      <c r="X929" t="s">
        <v>4338</v>
      </c>
      <c r="Y929" t="s">
        <v>225</v>
      </c>
      <c r="Z929" t="s">
        <v>143</v>
      </c>
      <c r="AA929" t="s">
        <v>4339</v>
      </c>
      <c r="AB929" t="s">
        <v>538</v>
      </c>
      <c r="AC929" t="s">
        <v>146</v>
      </c>
      <c r="AD929" t="s">
        <v>140</v>
      </c>
      <c r="AE929" t="s">
        <v>147</v>
      </c>
      <c r="AG929" t="s">
        <v>149</v>
      </c>
    </row>
    <row r="930" spans="1:33" x14ac:dyDescent="0.25">
      <c r="B930">
        <v>2171828</v>
      </c>
      <c r="C930" t="s">
        <v>4340</v>
      </c>
      <c r="D930" t="s">
        <v>4341</v>
      </c>
      <c r="E930" t="s">
        <v>4340</v>
      </c>
      <c r="F930">
        <v>141568361</v>
      </c>
      <c r="G930" t="s">
        <v>3473</v>
      </c>
      <c r="H930" t="s">
        <v>3474</v>
      </c>
      <c r="J930" t="s">
        <v>3475</v>
      </c>
      <c r="L930" t="s">
        <v>95</v>
      </c>
      <c r="M930" t="s">
        <v>193</v>
      </c>
      <c r="W930" t="s">
        <v>4340</v>
      </c>
      <c r="X930" t="s">
        <v>4342</v>
      </c>
      <c r="Y930" t="s">
        <v>225</v>
      </c>
      <c r="Z930" t="s">
        <v>143</v>
      </c>
      <c r="AA930" t="s">
        <v>4339</v>
      </c>
      <c r="AB930" t="s">
        <v>538</v>
      </c>
      <c r="AC930" t="s">
        <v>146</v>
      </c>
      <c r="AD930" t="s">
        <v>140</v>
      </c>
      <c r="AE930" t="s">
        <v>147</v>
      </c>
      <c r="AG930" t="s">
        <v>149</v>
      </c>
    </row>
    <row r="931" spans="1:33" x14ac:dyDescent="0.25">
      <c r="B931">
        <v>1296148</v>
      </c>
      <c r="C931" t="s">
        <v>4343</v>
      </c>
      <c r="D931" t="s">
        <v>4344</v>
      </c>
      <c r="E931" t="s">
        <v>4343</v>
      </c>
      <c r="G931" t="s">
        <v>458</v>
      </c>
      <c r="H931" t="s">
        <v>3140</v>
      </c>
      <c r="J931" t="s">
        <v>460</v>
      </c>
      <c r="L931" t="s">
        <v>95</v>
      </c>
      <c r="M931" t="s">
        <v>140</v>
      </c>
      <c r="W931" t="s">
        <v>4343</v>
      </c>
      <c r="Y931" t="s">
        <v>462</v>
      </c>
      <c r="Z931" t="s">
        <v>143</v>
      </c>
      <c r="AA931" t="s">
        <v>498</v>
      </c>
      <c r="AB931" t="s">
        <v>538</v>
      </c>
      <c r="AC931" t="s">
        <v>146</v>
      </c>
      <c r="AD931" t="s">
        <v>140</v>
      </c>
      <c r="AE931" t="s">
        <v>147</v>
      </c>
      <c r="AF931" t="s">
        <v>464</v>
      </c>
      <c r="AG931" t="s">
        <v>149</v>
      </c>
    </row>
    <row r="932" spans="1:33" x14ac:dyDescent="0.25">
      <c r="B932">
        <v>1519915</v>
      </c>
      <c r="C932" t="s">
        <v>4345</v>
      </c>
      <c r="D932" t="s">
        <v>4346</v>
      </c>
      <c r="E932" t="s">
        <v>4345</v>
      </c>
      <c r="G932" t="s">
        <v>1074</v>
      </c>
      <c r="H932" t="s">
        <v>337</v>
      </c>
      <c r="J932" t="s">
        <v>338</v>
      </c>
      <c r="L932" t="s">
        <v>95</v>
      </c>
      <c r="M932" t="s">
        <v>140</v>
      </c>
      <c r="W932" t="s">
        <v>4345</v>
      </c>
      <c r="X932" t="s">
        <v>371</v>
      </c>
      <c r="Y932" t="s">
        <v>306</v>
      </c>
      <c r="Z932" t="s">
        <v>143</v>
      </c>
      <c r="AA932" t="s">
        <v>372</v>
      </c>
      <c r="AB932" t="s">
        <v>538</v>
      </c>
      <c r="AC932" t="s">
        <v>146</v>
      </c>
      <c r="AD932" t="s">
        <v>140</v>
      </c>
      <c r="AE932" t="s">
        <v>147</v>
      </c>
      <c r="AF932" t="s">
        <v>309</v>
      </c>
      <c r="AG932" t="s">
        <v>149</v>
      </c>
    </row>
    <row r="933" spans="1:33" x14ac:dyDescent="0.25">
      <c r="B933">
        <v>3495998</v>
      </c>
      <c r="C933" t="s">
        <v>4347</v>
      </c>
      <c r="D933" t="s">
        <v>4348</v>
      </c>
      <c r="E933" t="s">
        <v>1073</v>
      </c>
      <c r="G933" t="s">
        <v>1074</v>
      </c>
      <c r="H933" t="s">
        <v>337</v>
      </c>
      <c r="J933" t="s">
        <v>338</v>
      </c>
      <c r="L933" t="s">
        <v>95</v>
      </c>
      <c r="M933" t="s">
        <v>140</v>
      </c>
      <c r="W933" t="s">
        <v>4347</v>
      </c>
      <c r="X933" t="s">
        <v>371</v>
      </c>
      <c r="Y933" t="s">
        <v>306</v>
      </c>
      <c r="Z933" t="s">
        <v>143</v>
      </c>
      <c r="AA933" t="s">
        <v>372</v>
      </c>
      <c r="AB933" t="s">
        <v>538</v>
      </c>
      <c r="AC933" t="s">
        <v>146</v>
      </c>
      <c r="AD933" t="s">
        <v>140</v>
      </c>
      <c r="AE933" t="s">
        <v>147</v>
      </c>
      <c r="AF933" t="s">
        <v>309</v>
      </c>
      <c r="AG933" t="s">
        <v>149</v>
      </c>
    </row>
    <row r="934" spans="1:33" x14ac:dyDescent="0.25">
      <c r="A934">
        <v>1518089010</v>
      </c>
      <c r="B934">
        <v>2466195</v>
      </c>
      <c r="C934" t="s">
        <v>4349</v>
      </c>
      <c r="D934" t="s">
        <v>4350</v>
      </c>
      <c r="E934" t="s">
        <v>4351</v>
      </c>
      <c r="G934" t="s">
        <v>1168</v>
      </c>
      <c r="H934" t="s">
        <v>1169</v>
      </c>
      <c r="J934" t="s">
        <v>1170</v>
      </c>
      <c r="L934" t="s">
        <v>139</v>
      </c>
      <c r="M934" t="s">
        <v>140</v>
      </c>
      <c r="R934" t="s">
        <v>4349</v>
      </c>
      <c r="W934" t="s">
        <v>4351</v>
      </c>
      <c r="X934" t="s">
        <v>835</v>
      </c>
      <c r="Y934" t="s">
        <v>836</v>
      </c>
      <c r="Z934" t="s">
        <v>143</v>
      </c>
      <c r="AA934" t="s">
        <v>3686</v>
      </c>
      <c r="AB934" t="s">
        <v>1177</v>
      </c>
      <c r="AC934" t="s">
        <v>146</v>
      </c>
      <c r="AD934" t="s">
        <v>140</v>
      </c>
      <c r="AE934" t="s">
        <v>147</v>
      </c>
      <c r="AG934" t="s">
        <v>149</v>
      </c>
    </row>
    <row r="935" spans="1:33" x14ac:dyDescent="0.25">
      <c r="A935">
        <v>1912006578</v>
      </c>
      <c r="B935">
        <v>2476442</v>
      </c>
      <c r="C935" t="s">
        <v>4352</v>
      </c>
      <c r="D935" t="s">
        <v>4353</v>
      </c>
      <c r="E935" t="s">
        <v>4354</v>
      </c>
      <c r="G935" t="s">
        <v>1168</v>
      </c>
      <c r="H935" t="s">
        <v>1169</v>
      </c>
      <c r="J935" t="s">
        <v>1170</v>
      </c>
      <c r="L935" t="s">
        <v>664</v>
      </c>
      <c r="M935" t="s">
        <v>140</v>
      </c>
      <c r="R935" t="s">
        <v>4352</v>
      </c>
      <c r="W935" t="s">
        <v>4355</v>
      </c>
      <c r="X935" t="s">
        <v>1172</v>
      </c>
      <c r="Y935" t="s">
        <v>212</v>
      </c>
      <c r="Z935" t="s">
        <v>143</v>
      </c>
      <c r="AA935" t="s">
        <v>1173</v>
      </c>
      <c r="AB935" t="s">
        <v>1177</v>
      </c>
      <c r="AC935" t="s">
        <v>146</v>
      </c>
      <c r="AD935" t="s">
        <v>140</v>
      </c>
      <c r="AE935" t="s">
        <v>147</v>
      </c>
      <c r="AG935" t="s">
        <v>149</v>
      </c>
    </row>
    <row r="936" spans="1:33" x14ac:dyDescent="0.25">
      <c r="A936">
        <v>1376643387</v>
      </c>
      <c r="B936">
        <v>3514436</v>
      </c>
      <c r="C936" t="s">
        <v>4356</v>
      </c>
      <c r="D936" t="s">
        <v>4357</v>
      </c>
      <c r="E936" t="s">
        <v>4358</v>
      </c>
      <c r="G936" t="s">
        <v>1168</v>
      </c>
      <c r="H936" t="s">
        <v>1169</v>
      </c>
      <c r="J936" t="s">
        <v>1170</v>
      </c>
      <c r="L936" t="s">
        <v>139</v>
      </c>
      <c r="M936" t="s">
        <v>140</v>
      </c>
      <c r="R936" t="s">
        <v>4356</v>
      </c>
      <c r="W936" t="s">
        <v>4358</v>
      </c>
      <c r="X936" t="s">
        <v>1172</v>
      </c>
      <c r="Y936" t="s">
        <v>212</v>
      </c>
      <c r="Z936" t="s">
        <v>143</v>
      </c>
      <c r="AA936" t="s">
        <v>1173</v>
      </c>
      <c r="AB936" t="s">
        <v>1177</v>
      </c>
      <c r="AC936" t="s">
        <v>146</v>
      </c>
      <c r="AD936" t="s">
        <v>140</v>
      </c>
      <c r="AE936" t="s">
        <v>147</v>
      </c>
      <c r="AG936" t="s">
        <v>149</v>
      </c>
    </row>
    <row r="937" spans="1:33" x14ac:dyDescent="0.25">
      <c r="A937">
        <v>1710916150</v>
      </c>
      <c r="B937">
        <v>3199997</v>
      </c>
      <c r="C937" t="s">
        <v>4359</v>
      </c>
      <c r="D937" t="s">
        <v>4360</v>
      </c>
      <c r="E937" t="s">
        <v>4359</v>
      </c>
      <c r="G937" t="s">
        <v>1168</v>
      </c>
      <c r="H937" t="s">
        <v>1169</v>
      </c>
      <c r="J937" t="s">
        <v>1170</v>
      </c>
      <c r="L937" t="s">
        <v>664</v>
      </c>
      <c r="M937" t="s">
        <v>140</v>
      </c>
      <c r="R937" t="s">
        <v>4359</v>
      </c>
      <c r="W937" t="s">
        <v>4361</v>
      </c>
      <c r="X937" t="s">
        <v>4362</v>
      </c>
      <c r="Y937" t="s">
        <v>225</v>
      </c>
      <c r="Z937" t="s">
        <v>143</v>
      </c>
      <c r="AA937" t="s">
        <v>4363</v>
      </c>
      <c r="AB937" t="s">
        <v>1177</v>
      </c>
      <c r="AC937" t="s">
        <v>146</v>
      </c>
      <c r="AD937" t="s">
        <v>140</v>
      </c>
      <c r="AE937" t="s">
        <v>147</v>
      </c>
      <c r="AG937" t="s">
        <v>149</v>
      </c>
    </row>
    <row r="938" spans="1:33" x14ac:dyDescent="0.25">
      <c r="A938">
        <v>1578592929</v>
      </c>
      <c r="B938">
        <v>532403</v>
      </c>
      <c r="C938" t="s">
        <v>4364</v>
      </c>
      <c r="D938" t="s">
        <v>4365</v>
      </c>
      <c r="E938" t="s">
        <v>4366</v>
      </c>
      <c r="G938" t="s">
        <v>1168</v>
      </c>
      <c r="H938" t="s">
        <v>1169</v>
      </c>
      <c r="J938" t="s">
        <v>1170</v>
      </c>
      <c r="L938" t="s">
        <v>664</v>
      </c>
      <c r="M938" t="s">
        <v>140</v>
      </c>
      <c r="R938" t="s">
        <v>4364</v>
      </c>
      <c r="W938" t="s">
        <v>4367</v>
      </c>
      <c r="X938" t="s">
        <v>1172</v>
      </c>
      <c r="Y938" t="s">
        <v>212</v>
      </c>
      <c r="Z938" t="s">
        <v>143</v>
      </c>
      <c r="AA938" t="s">
        <v>1173</v>
      </c>
      <c r="AB938" t="s">
        <v>145</v>
      </c>
      <c r="AC938" t="s">
        <v>146</v>
      </c>
      <c r="AD938" t="s">
        <v>140</v>
      </c>
      <c r="AE938" t="s">
        <v>147</v>
      </c>
      <c r="AG938" t="s">
        <v>149</v>
      </c>
    </row>
    <row r="939" spans="1:33" x14ac:dyDescent="0.25">
      <c r="A939">
        <v>1083968069</v>
      </c>
      <c r="B939">
        <v>3749795</v>
      </c>
      <c r="C939" t="s">
        <v>4368</v>
      </c>
      <c r="D939" t="s">
        <v>4369</v>
      </c>
      <c r="E939" t="s">
        <v>4370</v>
      </c>
      <c r="G939" t="s">
        <v>1168</v>
      </c>
      <c r="H939" t="s">
        <v>1169</v>
      </c>
      <c r="J939" t="s">
        <v>1170</v>
      </c>
      <c r="L939" t="s">
        <v>139</v>
      </c>
      <c r="M939" t="s">
        <v>140</v>
      </c>
      <c r="R939" t="s">
        <v>4368</v>
      </c>
      <c r="W939" t="s">
        <v>4370</v>
      </c>
      <c r="X939" t="s">
        <v>1172</v>
      </c>
      <c r="Y939" t="s">
        <v>212</v>
      </c>
      <c r="Z939" t="s">
        <v>143</v>
      </c>
      <c r="AA939" t="s">
        <v>1173</v>
      </c>
      <c r="AB939" t="s">
        <v>1405</v>
      </c>
      <c r="AC939" t="s">
        <v>146</v>
      </c>
      <c r="AD939" t="s">
        <v>140</v>
      </c>
      <c r="AE939" t="s">
        <v>147</v>
      </c>
      <c r="AG939" t="s">
        <v>149</v>
      </c>
    </row>
    <row r="940" spans="1:33" x14ac:dyDescent="0.25">
      <c r="A940">
        <v>1407820954</v>
      </c>
      <c r="B940">
        <v>1831070</v>
      </c>
      <c r="C940" t="s">
        <v>4371</v>
      </c>
      <c r="D940" t="s">
        <v>4372</v>
      </c>
      <c r="E940" t="s">
        <v>4373</v>
      </c>
      <c r="G940" t="s">
        <v>1168</v>
      </c>
      <c r="H940" t="s">
        <v>1169</v>
      </c>
      <c r="J940" t="s">
        <v>1170</v>
      </c>
      <c r="L940" t="s">
        <v>664</v>
      </c>
      <c r="M940" t="s">
        <v>140</v>
      </c>
      <c r="R940" t="s">
        <v>4371</v>
      </c>
      <c r="W940" t="s">
        <v>4373</v>
      </c>
      <c r="X940" t="s">
        <v>211</v>
      </c>
      <c r="Y940" t="s">
        <v>212</v>
      </c>
      <c r="Z940" t="s">
        <v>143</v>
      </c>
      <c r="AA940" t="s">
        <v>213</v>
      </c>
      <c r="AB940" t="s">
        <v>145</v>
      </c>
      <c r="AC940" t="s">
        <v>146</v>
      </c>
      <c r="AD940" t="s">
        <v>140</v>
      </c>
      <c r="AE940" t="s">
        <v>147</v>
      </c>
      <c r="AG940" t="s">
        <v>149</v>
      </c>
    </row>
    <row r="941" spans="1:33" x14ac:dyDescent="0.25">
      <c r="A941">
        <v>1215054234</v>
      </c>
      <c r="B941">
        <v>3765166</v>
      </c>
      <c r="C941" t="s">
        <v>4374</v>
      </c>
      <c r="D941" t="s">
        <v>4375</v>
      </c>
      <c r="E941" t="s">
        <v>4374</v>
      </c>
      <c r="G941" t="s">
        <v>1168</v>
      </c>
      <c r="H941" t="s">
        <v>1169</v>
      </c>
      <c r="J941" t="s">
        <v>1170</v>
      </c>
      <c r="L941" t="s">
        <v>139</v>
      </c>
      <c r="M941" t="s">
        <v>140</v>
      </c>
      <c r="R941" t="s">
        <v>4374</v>
      </c>
      <c r="W941" t="s">
        <v>4374</v>
      </c>
      <c r="X941" t="s">
        <v>1172</v>
      </c>
      <c r="Y941" t="s">
        <v>212</v>
      </c>
      <c r="Z941" t="s">
        <v>143</v>
      </c>
      <c r="AA941" t="s">
        <v>1173</v>
      </c>
      <c r="AB941" t="s">
        <v>1177</v>
      </c>
      <c r="AC941" t="s">
        <v>146</v>
      </c>
      <c r="AD941" t="s">
        <v>140</v>
      </c>
      <c r="AE941" t="s">
        <v>147</v>
      </c>
      <c r="AG941" t="s">
        <v>149</v>
      </c>
    </row>
    <row r="942" spans="1:33" x14ac:dyDescent="0.25">
      <c r="A942">
        <v>1275799363</v>
      </c>
      <c r="B942">
        <v>3751526</v>
      </c>
      <c r="C942" t="s">
        <v>4376</v>
      </c>
      <c r="D942" t="s">
        <v>4377</v>
      </c>
      <c r="E942" t="s">
        <v>4378</v>
      </c>
      <c r="G942" t="s">
        <v>1168</v>
      </c>
      <c r="H942" t="s">
        <v>1169</v>
      </c>
      <c r="J942" t="s">
        <v>1170</v>
      </c>
      <c r="L942" t="s">
        <v>139</v>
      </c>
      <c r="M942" t="s">
        <v>140</v>
      </c>
      <c r="R942" t="s">
        <v>4376</v>
      </c>
      <c r="W942" t="s">
        <v>4378</v>
      </c>
      <c r="X942" t="s">
        <v>1172</v>
      </c>
      <c r="Y942" t="s">
        <v>212</v>
      </c>
      <c r="Z942" t="s">
        <v>143</v>
      </c>
      <c r="AA942" t="s">
        <v>1173</v>
      </c>
      <c r="AB942" t="s">
        <v>1181</v>
      </c>
      <c r="AC942" t="s">
        <v>146</v>
      </c>
      <c r="AD942" t="s">
        <v>140</v>
      </c>
      <c r="AE942" t="s">
        <v>147</v>
      </c>
      <c r="AG942" t="s">
        <v>149</v>
      </c>
    </row>
    <row r="943" spans="1:33" x14ac:dyDescent="0.25">
      <c r="A943">
        <v>1669468146</v>
      </c>
      <c r="B943">
        <v>2522645</v>
      </c>
      <c r="C943" t="s">
        <v>4379</v>
      </c>
      <c r="D943" t="s">
        <v>4380</v>
      </c>
      <c r="E943" t="s">
        <v>4381</v>
      </c>
      <c r="G943" t="s">
        <v>1168</v>
      </c>
      <c r="H943" t="s">
        <v>1169</v>
      </c>
      <c r="J943" t="s">
        <v>1170</v>
      </c>
      <c r="L943" t="s">
        <v>664</v>
      </c>
      <c r="M943" t="s">
        <v>140</v>
      </c>
      <c r="R943" t="s">
        <v>4379</v>
      </c>
      <c r="W943" t="s">
        <v>4381</v>
      </c>
      <c r="X943" t="s">
        <v>4382</v>
      </c>
      <c r="Y943" t="s">
        <v>419</v>
      </c>
      <c r="Z943" t="s">
        <v>143</v>
      </c>
      <c r="AA943" t="s">
        <v>612</v>
      </c>
      <c r="AB943" t="s">
        <v>145</v>
      </c>
      <c r="AC943" t="s">
        <v>146</v>
      </c>
      <c r="AD943" t="s">
        <v>140</v>
      </c>
      <c r="AE943" t="s">
        <v>147</v>
      </c>
      <c r="AG943" t="s">
        <v>149</v>
      </c>
    </row>
    <row r="944" spans="1:33" x14ac:dyDescent="0.25">
      <c r="A944">
        <v>1780716860</v>
      </c>
      <c r="B944">
        <v>3841994</v>
      </c>
      <c r="C944" t="s">
        <v>4383</v>
      </c>
      <c r="D944" t="s">
        <v>4384</v>
      </c>
      <c r="E944" t="s">
        <v>4385</v>
      </c>
      <c r="G944" t="s">
        <v>1168</v>
      </c>
      <c r="H944" t="s">
        <v>1169</v>
      </c>
      <c r="J944" t="s">
        <v>1170</v>
      </c>
      <c r="L944" t="s">
        <v>139</v>
      </c>
      <c r="M944" t="s">
        <v>140</v>
      </c>
      <c r="R944" t="s">
        <v>4383</v>
      </c>
      <c r="W944" t="s">
        <v>4385</v>
      </c>
      <c r="X944" t="s">
        <v>1172</v>
      </c>
      <c r="Y944" t="s">
        <v>212</v>
      </c>
      <c r="Z944" t="s">
        <v>143</v>
      </c>
      <c r="AA944" t="s">
        <v>1173</v>
      </c>
      <c r="AB944" t="s">
        <v>1177</v>
      </c>
      <c r="AC944" t="s">
        <v>146</v>
      </c>
      <c r="AD944" t="s">
        <v>140</v>
      </c>
      <c r="AE944" t="s">
        <v>147</v>
      </c>
      <c r="AG944" t="s">
        <v>149</v>
      </c>
    </row>
    <row r="945" spans="1:33" x14ac:dyDescent="0.25">
      <c r="A945">
        <v>1861478919</v>
      </c>
      <c r="B945">
        <v>2845678</v>
      </c>
      <c r="C945" t="s">
        <v>4386</v>
      </c>
      <c r="D945" t="s">
        <v>4387</v>
      </c>
      <c r="E945" t="s">
        <v>4388</v>
      </c>
      <c r="G945" t="s">
        <v>1168</v>
      </c>
      <c r="H945" t="s">
        <v>1169</v>
      </c>
      <c r="J945" t="s">
        <v>1170</v>
      </c>
      <c r="L945" t="s">
        <v>664</v>
      </c>
      <c r="M945" t="s">
        <v>140</v>
      </c>
      <c r="R945" t="s">
        <v>4386</v>
      </c>
      <c r="W945" t="s">
        <v>4388</v>
      </c>
      <c r="X945" t="s">
        <v>4389</v>
      </c>
      <c r="Y945" t="s">
        <v>365</v>
      </c>
      <c r="Z945" t="s">
        <v>143</v>
      </c>
      <c r="AA945" t="s">
        <v>4390</v>
      </c>
      <c r="AB945" t="s">
        <v>1177</v>
      </c>
      <c r="AC945" t="s">
        <v>146</v>
      </c>
      <c r="AD945" t="s">
        <v>140</v>
      </c>
      <c r="AE945" t="s">
        <v>147</v>
      </c>
      <c r="AG945" t="s">
        <v>149</v>
      </c>
    </row>
    <row r="946" spans="1:33" x14ac:dyDescent="0.25">
      <c r="A946">
        <v>1811903891</v>
      </c>
      <c r="B946">
        <v>2430082</v>
      </c>
      <c r="C946" t="s">
        <v>4391</v>
      </c>
      <c r="D946" t="s">
        <v>4392</v>
      </c>
      <c r="E946" t="s">
        <v>4391</v>
      </c>
      <c r="G946" t="s">
        <v>312</v>
      </c>
      <c r="H946" t="s">
        <v>313</v>
      </c>
      <c r="I946">
        <v>31115</v>
      </c>
      <c r="J946" t="s">
        <v>314</v>
      </c>
      <c r="L946" t="s">
        <v>474</v>
      </c>
      <c r="M946" t="s">
        <v>140</v>
      </c>
      <c r="R946" t="s">
        <v>4391</v>
      </c>
      <c r="W946" t="s">
        <v>4391</v>
      </c>
      <c r="X946" t="s">
        <v>1987</v>
      </c>
      <c r="Y946" t="s">
        <v>225</v>
      </c>
      <c r="Z946" t="s">
        <v>143</v>
      </c>
      <c r="AA946" t="s">
        <v>1988</v>
      </c>
      <c r="AB946" t="s">
        <v>145</v>
      </c>
      <c r="AC946" t="s">
        <v>146</v>
      </c>
      <c r="AD946" t="s">
        <v>140</v>
      </c>
      <c r="AE946" t="s">
        <v>147</v>
      </c>
      <c r="AF946" t="s">
        <v>148</v>
      </c>
      <c r="AG946" t="s">
        <v>149</v>
      </c>
    </row>
    <row r="947" spans="1:33" x14ac:dyDescent="0.25">
      <c r="A947">
        <v>1679611057</v>
      </c>
      <c r="B947">
        <v>2280546</v>
      </c>
      <c r="C947" t="s">
        <v>4393</v>
      </c>
      <c r="D947" t="s">
        <v>4394</v>
      </c>
      <c r="E947" t="s">
        <v>4395</v>
      </c>
      <c r="G947" t="s">
        <v>312</v>
      </c>
      <c r="H947" t="s">
        <v>313</v>
      </c>
      <c r="I947">
        <v>31115</v>
      </c>
      <c r="J947" t="s">
        <v>314</v>
      </c>
      <c r="L947" t="s">
        <v>165</v>
      </c>
      <c r="M947" t="s">
        <v>140</v>
      </c>
      <c r="R947" t="s">
        <v>4393</v>
      </c>
      <c r="W947" t="s">
        <v>4395</v>
      </c>
      <c r="X947" t="s">
        <v>4396</v>
      </c>
      <c r="Y947" t="s">
        <v>234</v>
      </c>
      <c r="Z947" t="s">
        <v>143</v>
      </c>
      <c r="AA947" t="s">
        <v>252</v>
      </c>
      <c r="AB947" t="s">
        <v>145</v>
      </c>
      <c r="AC947" t="s">
        <v>146</v>
      </c>
      <c r="AD947" t="s">
        <v>140</v>
      </c>
      <c r="AE947" t="s">
        <v>147</v>
      </c>
      <c r="AF947" t="s">
        <v>148</v>
      </c>
      <c r="AG947" t="s">
        <v>149</v>
      </c>
    </row>
    <row r="948" spans="1:33" x14ac:dyDescent="0.25">
      <c r="A948">
        <v>1720384944</v>
      </c>
      <c r="B948">
        <v>3458064</v>
      </c>
      <c r="C948" t="s">
        <v>4397</v>
      </c>
      <c r="D948" t="s">
        <v>4398</v>
      </c>
      <c r="E948" t="s">
        <v>4399</v>
      </c>
      <c r="G948" t="s">
        <v>312</v>
      </c>
      <c r="H948" t="s">
        <v>313</v>
      </c>
      <c r="I948">
        <v>31115</v>
      </c>
      <c r="J948" t="s">
        <v>314</v>
      </c>
      <c r="L948" t="s">
        <v>159</v>
      </c>
      <c r="M948" t="s">
        <v>140</v>
      </c>
      <c r="R948" t="s">
        <v>4397</v>
      </c>
      <c r="W948" t="s">
        <v>4399</v>
      </c>
      <c r="X948" t="s">
        <v>768</v>
      </c>
      <c r="Y948" t="s">
        <v>769</v>
      </c>
      <c r="Z948" t="s">
        <v>143</v>
      </c>
      <c r="AA948" t="s">
        <v>780</v>
      </c>
      <c r="AB948" t="s">
        <v>145</v>
      </c>
      <c r="AC948" t="s">
        <v>146</v>
      </c>
      <c r="AD948" t="s">
        <v>140</v>
      </c>
      <c r="AE948" t="s">
        <v>147</v>
      </c>
      <c r="AF948" t="s">
        <v>148</v>
      </c>
      <c r="AG948" t="s">
        <v>149</v>
      </c>
    </row>
    <row r="949" spans="1:33" x14ac:dyDescent="0.25">
      <c r="A949">
        <v>1578730008</v>
      </c>
      <c r="B949">
        <v>3701062</v>
      </c>
      <c r="C949" t="s">
        <v>4400</v>
      </c>
      <c r="D949" t="s">
        <v>4401</v>
      </c>
      <c r="E949" t="s">
        <v>4402</v>
      </c>
      <c r="G949" t="s">
        <v>312</v>
      </c>
      <c r="H949" t="s">
        <v>313</v>
      </c>
      <c r="I949">
        <v>31115</v>
      </c>
      <c r="J949" t="s">
        <v>314</v>
      </c>
      <c r="L949" t="s">
        <v>159</v>
      </c>
      <c r="M949" t="s">
        <v>140</v>
      </c>
      <c r="R949" t="s">
        <v>4403</v>
      </c>
      <c r="W949" t="s">
        <v>4402</v>
      </c>
      <c r="X949" t="s">
        <v>1987</v>
      </c>
      <c r="Y949" t="s">
        <v>225</v>
      </c>
      <c r="Z949" t="s">
        <v>143</v>
      </c>
      <c r="AA949" t="s">
        <v>1988</v>
      </c>
      <c r="AB949" t="s">
        <v>145</v>
      </c>
      <c r="AC949" t="s">
        <v>146</v>
      </c>
      <c r="AD949" t="s">
        <v>140</v>
      </c>
      <c r="AE949" t="s">
        <v>147</v>
      </c>
      <c r="AF949" t="s">
        <v>148</v>
      </c>
      <c r="AG949" t="s">
        <v>149</v>
      </c>
    </row>
    <row r="950" spans="1:33" x14ac:dyDescent="0.25">
      <c r="A950">
        <v>1063428159</v>
      </c>
      <c r="B950">
        <v>2347693</v>
      </c>
      <c r="C950" t="s">
        <v>4404</v>
      </c>
      <c r="D950" t="s">
        <v>4405</v>
      </c>
      <c r="E950" t="s">
        <v>4406</v>
      </c>
      <c r="G950" t="s">
        <v>312</v>
      </c>
      <c r="H950" t="s">
        <v>313</v>
      </c>
      <c r="I950">
        <v>31115</v>
      </c>
      <c r="J950" t="s">
        <v>314</v>
      </c>
      <c r="L950" t="s">
        <v>165</v>
      </c>
      <c r="M950" t="s">
        <v>140</v>
      </c>
      <c r="R950" t="s">
        <v>4404</v>
      </c>
      <c r="W950" t="s">
        <v>4406</v>
      </c>
      <c r="X950" t="s">
        <v>1987</v>
      </c>
      <c r="Y950" t="s">
        <v>225</v>
      </c>
      <c r="Z950" t="s">
        <v>143</v>
      </c>
      <c r="AA950" t="s">
        <v>1988</v>
      </c>
      <c r="AB950" t="s">
        <v>145</v>
      </c>
      <c r="AC950" t="s">
        <v>146</v>
      </c>
      <c r="AD950" t="s">
        <v>140</v>
      </c>
      <c r="AE950" t="s">
        <v>147</v>
      </c>
      <c r="AF950" t="s">
        <v>148</v>
      </c>
      <c r="AG950" t="s">
        <v>149</v>
      </c>
    </row>
    <row r="951" spans="1:33" x14ac:dyDescent="0.25">
      <c r="A951">
        <v>1700075496</v>
      </c>
      <c r="B951">
        <v>3271354</v>
      </c>
      <c r="C951" t="s">
        <v>4407</v>
      </c>
      <c r="D951" t="s">
        <v>4408</v>
      </c>
      <c r="E951" t="s">
        <v>4409</v>
      </c>
      <c r="G951" t="s">
        <v>312</v>
      </c>
      <c r="H951" t="s">
        <v>313</v>
      </c>
      <c r="I951">
        <v>31115</v>
      </c>
      <c r="J951" t="s">
        <v>314</v>
      </c>
      <c r="L951" t="s">
        <v>474</v>
      </c>
      <c r="M951" t="s">
        <v>140</v>
      </c>
      <c r="R951" t="s">
        <v>4407</v>
      </c>
      <c r="W951" t="s">
        <v>4409</v>
      </c>
      <c r="X951" t="s">
        <v>1987</v>
      </c>
      <c r="Y951" t="s">
        <v>225</v>
      </c>
      <c r="Z951" t="s">
        <v>143</v>
      </c>
      <c r="AA951" t="s">
        <v>1988</v>
      </c>
      <c r="AB951" t="s">
        <v>145</v>
      </c>
      <c r="AC951" t="s">
        <v>146</v>
      </c>
      <c r="AD951" t="s">
        <v>140</v>
      </c>
      <c r="AE951" t="s">
        <v>147</v>
      </c>
      <c r="AF951" t="s">
        <v>148</v>
      </c>
      <c r="AG951" t="s">
        <v>149</v>
      </c>
    </row>
    <row r="952" spans="1:33" x14ac:dyDescent="0.25">
      <c r="A952">
        <v>1467573253</v>
      </c>
      <c r="B952">
        <v>1776512</v>
      </c>
      <c r="C952" t="s">
        <v>4410</v>
      </c>
      <c r="D952" t="s">
        <v>4411</v>
      </c>
      <c r="E952" t="s">
        <v>4412</v>
      </c>
      <c r="G952" t="s">
        <v>4413</v>
      </c>
      <c r="H952" t="s">
        <v>2853</v>
      </c>
      <c r="J952" t="s">
        <v>1347</v>
      </c>
      <c r="L952" t="s">
        <v>159</v>
      </c>
      <c r="M952" t="s">
        <v>140</v>
      </c>
      <c r="R952" t="s">
        <v>4410</v>
      </c>
      <c r="W952" t="s">
        <v>4412</v>
      </c>
      <c r="X952" t="s">
        <v>263</v>
      </c>
      <c r="Y952" t="s">
        <v>234</v>
      </c>
      <c r="Z952" t="s">
        <v>143</v>
      </c>
      <c r="AA952" t="s">
        <v>264</v>
      </c>
      <c r="AB952" t="s">
        <v>145</v>
      </c>
      <c r="AC952" t="s">
        <v>146</v>
      </c>
      <c r="AD952" t="s">
        <v>140</v>
      </c>
      <c r="AE952" t="s">
        <v>147</v>
      </c>
      <c r="AF952" t="s">
        <v>148</v>
      </c>
      <c r="AG952" t="s">
        <v>149</v>
      </c>
    </row>
    <row r="953" spans="1:33" x14ac:dyDescent="0.25">
      <c r="A953">
        <v>1962551150</v>
      </c>
      <c r="B953">
        <v>2583860</v>
      </c>
      <c r="C953" t="s">
        <v>4414</v>
      </c>
      <c r="D953" t="s">
        <v>4415</v>
      </c>
      <c r="E953" t="s">
        <v>4416</v>
      </c>
      <c r="G953" t="s">
        <v>4413</v>
      </c>
      <c r="H953" t="s">
        <v>2853</v>
      </c>
      <c r="J953" t="s">
        <v>1347</v>
      </c>
      <c r="L953" t="s">
        <v>139</v>
      </c>
      <c r="M953" t="s">
        <v>140</v>
      </c>
      <c r="R953" t="s">
        <v>4414</v>
      </c>
      <c r="W953" t="s">
        <v>4417</v>
      </c>
      <c r="Y953" t="s">
        <v>419</v>
      </c>
      <c r="Z953" t="s">
        <v>143</v>
      </c>
      <c r="AA953" t="s">
        <v>3614</v>
      </c>
      <c r="AB953" t="s">
        <v>145</v>
      </c>
      <c r="AC953" t="s">
        <v>146</v>
      </c>
      <c r="AD953" t="s">
        <v>140</v>
      </c>
      <c r="AE953" t="s">
        <v>147</v>
      </c>
      <c r="AF953" t="s">
        <v>148</v>
      </c>
      <c r="AG953" t="s">
        <v>149</v>
      </c>
    </row>
    <row r="954" spans="1:33" x14ac:dyDescent="0.25">
      <c r="A954">
        <v>1871678706</v>
      </c>
      <c r="B954">
        <v>2396078</v>
      </c>
      <c r="C954" t="s">
        <v>4418</v>
      </c>
      <c r="D954" t="s">
        <v>4419</v>
      </c>
      <c r="E954" t="s">
        <v>4420</v>
      </c>
      <c r="G954" t="s">
        <v>4413</v>
      </c>
      <c r="H954" t="s">
        <v>2853</v>
      </c>
      <c r="J954" t="s">
        <v>1347</v>
      </c>
      <c r="L954" t="s">
        <v>139</v>
      </c>
      <c r="M954" t="s">
        <v>140</v>
      </c>
      <c r="R954" t="s">
        <v>4418</v>
      </c>
      <c r="W954" t="s">
        <v>4420</v>
      </c>
      <c r="X954" t="s">
        <v>4421</v>
      </c>
      <c r="Y954" t="s">
        <v>4422</v>
      </c>
      <c r="Z954" t="s">
        <v>258</v>
      </c>
      <c r="AA954" t="s">
        <v>4423</v>
      </c>
      <c r="AB954" t="s">
        <v>145</v>
      </c>
      <c r="AC954" t="s">
        <v>146</v>
      </c>
      <c r="AD954" t="s">
        <v>140</v>
      </c>
      <c r="AE954" t="s">
        <v>147</v>
      </c>
      <c r="AF954" t="s">
        <v>148</v>
      </c>
      <c r="AG954" t="s">
        <v>149</v>
      </c>
    </row>
    <row r="955" spans="1:33" x14ac:dyDescent="0.25">
      <c r="A955">
        <v>1548540198</v>
      </c>
      <c r="B955">
        <v>3512287</v>
      </c>
      <c r="C955" t="s">
        <v>4424</v>
      </c>
      <c r="D955" t="s">
        <v>4425</v>
      </c>
      <c r="E955" t="s">
        <v>4426</v>
      </c>
      <c r="G955" t="s">
        <v>230</v>
      </c>
      <c r="H955" t="s">
        <v>231</v>
      </c>
      <c r="J955" t="s">
        <v>232</v>
      </c>
      <c r="L955" t="s">
        <v>332</v>
      </c>
      <c r="M955" t="s">
        <v>140</v>
      </c>
      <c r="R955" t="s">
        <v>4424</v>
      </c>
      <c r="W955" t="s">
        <v>4426</v>
      </c>
      <c r="X955" t="s">
        <v>263</v>
      </c>
      <c r="Y955" t="s">
        <v>234</v>
      </c>
      <c r="Z955" t="s">
        <v>143</v>
      </c>
      <c r="AA955" t="s">
        <v>264</v>
      </c>
      <c r="AB955" t="s">
        <v>145</v>
      </c>
      <c r="AC955" t="s">
        <v>146</v>
      </c>
      <c r="AD955" t="s">
        <v>140</v>
      </c>
      <c r="AE955" t="s">
        <v>147</v>
      </c>
      <c r="AF955" t="s">
        <v>236</v>
      </c>
      <c r="AG955" t="s">
        <v>149</v>
      </c>
    </row>
    <row r="956" spans="1:33" x14ac:dyDescent="0.25">
      <c r="A956">
        <v>1154334142</v>
      </c>
      <c r="B956">
        <v>617345</v>
      </c>
      <c r="C956" t="s">
        <v>4427</v>
      </c>
      <c r="D956" t="s">
        <v>4428</v>
      </c>
      <c r="E956" t="s">
        <v>4429</v>
      </c>
      <c r="G956" t="s">
        <v>230</v>
      </c>
      <c r="H956" t="s">
        <v>231</v>
      </c>
      <c r="J956" t="s">
        <v>232</v>
      </c>
      <c r="L956" t="s">
        <v>159</v>
      </c>
      <c r="M956" t="s">
        <v>140</v>
      </c>
      <c r="R956" t="s">
        <v>4427</v>
      </c>
      <c r="W956" t="s">
        <v>4430</v>
      </c>
      <c r="X956" t="s">
        <v>4431</v>
      </c>
      <c r="Y956" t="s">
        <v>4432</v>
      </c>
      <c r="Z956" t="s">
        <v>143</v>
      </c>
      <c r="AA956" t="s">
        <v>4433</v>
      </c>
      <c r="AB956" t="s">
        <v>145</v>
      </c>
      <c r="AC956" t="s">
        <v>146</v>
      </c>
      <c r="AD956" t="s">
        <v>140</v>
      </c>
      <c r="AE956" t="s">
        <v>147</v>
      </c>
      <c r="AF956" t="s">
        <v>236</v>
      </c>
      <c r="AG956" t="s">
        <v>149</v>
      </c>
    </row>
    <row r="957" spans="1:33" x14ac:dyDescent="0.25">
      <c r="A957">
        <v>1639317415</v>
      </c>
      <c r="B957">
        <v>3622891</v>
      </c>
      <c r="C957" t="s">
        <v>4434</v>
      </c>
      <c r="D957" t="s">
        <v>4435</v>
      </c>
      <c r="E957" t="s">
        <v>4434</v>
      </c>
      <c r="G957" t="s">
        <v>230</v>
      </c>
      <c r="H957" t="s">
        <v>231</v>
      </c>
      <c r="J957" t="s">
        <v>232</v>
      </c>
      <c r="L957" t="s">
        <v>139</v>
      </c>
      <c r="M957" t="s">
        <v>140</v>
      </c>
      <c r="R957" t="s">
        <v>4434</v>
      </c>
      <c r="W957" t="s">
        <v>4436</v>
      </c>
      <c r="X957" t="s">
        <v>263</v>
      </c>
      <c r="Y957" t="s">
        <v>234</v>
      </c>
      <c r="Z957" t="s">
        <v>143</v>
      </c>
      <c r="AA957" t="s">
        <v>264</v>
      </c>
      <c r="AB957" t="s">
        <v>145</v>
      </c>
      <c r="AC957" t="s">
        <v>146</v>
      </c>
      <c r="AD957" t="s">
        <v>140</v>
      </c>
      <c r="AE957" t="s">
        <v>147</v>
      </c>
      <c r="AF957" t="s">
        <v>236</v>
      </c>
      <c r="AG957" t="s">
        <v>149</v>
      </c>
    </row>
    <row r="958" spans="1:33" x14ac:dyDescent="0.25">
      <c r="A958">
        <v>1316982630</v>
      </c>
      <c r="B958">
        <v>2696606</v>
      </c>
      <c r="C958" t="s">
        <v>4437</v>
      </c>
      <c r="D958" t="s">
        <v>4438</v>
      </c>
      <c r="E958" t="s">
        <v>4439</v>
      </c>
      <c r="G958" t="s">
        <v>230</v>
      </c>
      <c r="H958" t="s">
        <v>231</v>
      </c>
      <c r="J958" t="s">
        <v>232</v>
      </c>
      <c r="L958" t="s">
        <v>139</v>
      </c>
      <c r="M958" t="s">
        <v>140</v>
      </c>
      <c r="R958" t="s">
        <v>4437</v>
      </c>
      <c r="W958" t="s">
        <v>4439</v>
      </c>
      <c r="X958" t="s">
        <v>4440</v>
      </c>
      <c r="Y958" t="s">
        <v>2123</v>
      </c>
      <c r="Z958" t="s">
        <v>143</v>
      </c>
      <c r="AA958" t="s">
        <v>4441</v>
      </c>
      <c r="AB958" t="s">
        <v>145</v>
      </c>
      <c r="AC958" t="s">
        <v>146</v>
      </c>
      <c r="AD958" t="s">
        <v>140</v>
      </c>
      <c r="AE958" t="s">
        <v>147</v>
      </c>
      <c r="AF958" t="s">
        <v>236</v>
      </c>
      <c r="AG958" t="s">
        <v>149</v>
      </c>
    </row>
    <row r="959" spans="1:33" x14ac:dyDescent="0.25">
      <c r="A959">
        <v>1184737389</v>
      </c>
      <c r="B959">
        <v>1223138</v>
      </c>
      <c r="C959" t="s">
        <v>4442</v>
      </c>
      <c r="D959" t="s">
        <v>4443</v>
      </c>
      <c r="E959" t="s">
        <v>4444</v>
      </c>
      <c r="G959" t="s">
        <v>4445</v>
      </c>
      <c r="H959" t="s">
        <v>3901</v>
      </c>
      <c r="J959" t="s">
        <v>4446</v>
      </c>
      <c r="L959" t="s">
        <v>664</v>
      </c>
      <c r="M959" t="s">
        <v>140</v>
      </c>
      <c r="R959" t="s">
        <v>4442</v>
      </c>
      <c r="W959" t="s">
        <v>4444</v>
      </c>
      <c r="X959" t="s">
        <v>689</v>
      </c>
      <c r="Y959" t="s">
        <v>234</v>
      </c>
      <c r="Z959" t="s">
        <v>143</v>
      </c>
      <c r="AA959" t="s">
        <v>690</v>
      </c>
      <c r="AB959" t="s">
        <v>145</v>
      </c>
      <c r="AC959" t="s">
        <v>146</v>
      </c>
      <c r="AD959" t="s">
        <v>140</v>
      </c>
      <c r="AE959" t="s">
        <v>147</v>
      </c>
      <c r="AG959" t="s">
        <v>149</v>
      </c>
    </row>
    <row r="960" spans="1:33" x14ac:dyDescent="0.25">
      <c r="A960">
        <v>1215072426</v>
      </c>
      <c r="B960">
        <v>3813994</v>
      </c>
      <c r="C960" t="s">
        <v>4447</v>
      </c>
      <c r="D960" t="s">
        <v>4448</v>
      </c>
      <c r="E960" t="s">
        <v>4449</v>
      </c>
      <c r="G960" t="s">
        <v>4445</v>
      </c>
      <c r="H960" t="s">
        <v>3901</v>
      </c>
      <c r="J960" t="s">
        <v>4446</v>
      </c>
      <c r="L960" t="s">
        <v>139</v>
      </c>
      <c r="M960" t="s">
        <v>140</v>
      </c>
      <c r="R960" t="s">
        <v>4447</v>
      </c>
      <c r="W960" t="s">
        <v>4449</v>
      </c>
      <c r="X960" t="s">
        <v>4450</v>
      </c>
      <c r="Y960" t="s">
        <v>4451</v>
      </c>
      <c r="Z960" t="s">
        <v>143</v>
      </c>
      <c r="AA960" t="s">
        <v>4452</v>
      </c>
      <c r="AB960" t="s">
        <v>1177</v>
      </c>
      <c r="AC960" t="s">
        <v>146</v>
      </c>
      <c r="AD960" t="s">
        <v>140</v>
      </c>
      <c r="AE960" t="s">
        <v>147</v>
      </c>
      <c r="AG960" t="s">
        <v>149</v>
      </c>
    </row>
    <row r="961" spans="1:33" x14ac:dyDescent="0.25">
      <c r="A961">
        <v>1841594512</v>
      </c>
      <c r="B961">
        <v>3643616</v>
      </c>
      <c r="C961" t="s">
        <v>4453</v>
      </c>
      <c r="D961" t="s">
        <v>4454</v>
      </c>
      <c r="E961" t="s">
        <v>4455</v>
      </c>
      <c r="G961" t="s">
        <v>4445</v>
      </c>
      <c r="H961" t="s">
        <v>3901</v>
      </c>
      <c r="J961" t="s">
        <v>4446</v>
      </c>
      <c r="L961" t="s">
        <v>139</v>
      </c>
      <c r="M961" t="s">
        <v>140</v>
      </c>
      <c r="R961" t="s">
        <v>4453</v>
      </c>
      <c r="W961" t="s">
        <v>4456</v>
      </c>
      <c r="X961" t="s">
        <v>4450</v>
      </c>
      <c r="Y961" t="s">
        <v>4451</v>
      </c>
      <c r="Z961" t="s">
        <v>143</v>
      </c>
      <c r="AA961" t="s">
        <v>4452</v>
      </c>
      <c r="AB961" t="s">
        <v>1181</v>
      </c>
      <c r="AC961" t="s">
        <v>146</v>
      </c>
      <c r="AD961" t="s">
        <v>140</v>
      </c>
      <c r="AE961" t="s">
        <v>147</v>
      </c>
      <c r="AG961" t="s">
        <v>149</v>
      </c>
    </row>
    <row r="962" spans="1:33" x14ac:dyDescent="0.25">
      <c r="A962">
        <v>1255515078</v>
      </c>
      <c r="B962">
        <v>3676139</v>
      </c>
      <c r="C962" t="s">
        <v>4457</v>
      </c>
      <c r="D962" t="s">
        <v>4458</v>
      </c>
      <c r="E962" t="s">
        <v>4459</v>
      </c>
      <c r="G962" t="s">
        <v>4445</v>
      </c>
      <c r="H962" t="s">
        <v>3901</v>
      </c>
      <c r="J962" t="s">
        <v>4446</v>
      </c>
      <c r="L962" t="s">
        <v>139</v>
      </c>
      <c r="M962" t="s">
        <v>140</v>
      </c>
      <c r="R962" t="s">
        <v>4457</v>
      </c>
      <c r="W962" t="s">
        <v>4459</v>
      </c>
      <c r="X962" t="s">
        <v>4450</v>
      </c>
      <c r="Y962" t="s">
        <v>4451</v>
      </c>
      <c r="Z962" t="s">
        <v>143</v>
      </c>
      <c r="AA962" t="s">
        <v>4452</v>
      </c>
      <c r="AB962" t="s">
        <v>1177</v>
      </c>
      <c r="AC962" t="s">
        <v>146</v>
      </c>
      <c r="AD962" t="s">
        <v>140</v>
      </c>
      <c r="AE962" t="s">
        <v>147</v>
      </c>
      <c r="AG962" t="s">
        <v>149</v>
      </c>
    </row>
    <row r="963" spans="1:33" x14ac:dyDescent="0.25">
      <c r="A963">
        <v>1588996896</v>
      </c>
      <c r="B963">
        <v>1656555</v>
      </c>
      <c r="C963" t="s">
        <v>4460</v>
      </c>
      <c r="D963" t="s">
        <v>4461</v>
      </c>
      <c r="E963" t="s">
        <v>4462</v>
      </c>
      <c r="G963" t="s">
        <v>4445</v>
      </c>
      <c r="H963" t="s">
        <v>3901</v>
      </c>
      <c r="J963" t="s">
        <v>4446</v>
      </c>
      <c r="L963" t="s">
        <v>664</v>
      </c>
      <c r="M963" t="s">
        <v>140</v>
      </c>
      <c r="R963" t="s">
        <v>4460</v>
      </c>
      <c r="W963" t="s">
        <v>4462</v>
      </c>
      <c r="X963" t="s">
        <v>4450</v>
      </c>
      <c r="Y963" t="s">
        <v>4451</v>
      </c>
      <c r="Z963" t="s">
        <v>143</v>
      </c>
      <c r="AA963" t="s">
        <v>4452</v>
      </c>
      <c r="AB963" t="s">
        <v>308</v>
      </c>
      <c r="AC963" t="s">
        <v>146</v>
      </c>
      <c r="AD963" t="s">
        <v>140</v>
      </c>
      <c r="AE963" t="s">
        <v>147</v>
      </c>
      <c r="AF963" t="s">
        <v>236</v>
      </c>
      <c r="AG963" t="s">
        <v>149</v>
      </c>
    </row>
    <row r="964" spans="1:33" x14ac:dyDescent="0.25">
      <c r="A964">
        <v>1699078782</v>
      </c>
      <c r="B964">
        <v>3643607</v>
      </c>
      <c r="C964" t="s">
        <v>4463</v>
      </c>
      <c r="D964" t="s">
        <v>4464</v>
      </c>
      <c r="E964" t="s">
        <v>4465</v>
      </c>
      <c r="G964" t="s">
        <v>4445</v>
      </c>
      <c r="H964" t="s">
        <v>3901</v>
      </c>
      <c r="J964" t="s">
        <v>4446</v>
      </c>
      <c r="L964" t="s">
        <v>139</v>
      </c>
      <c r="M964" t="s">
        <v>140</v>
      </c>
      <c r="R964" t="s">
        <v>4463</v>
      </c>
      <c r="W964" t="s">
        <v>4465</v>
      </c>
      <c r="X964" t="s">
        <v>4450</v>
      </c>
      <c r="Y964" t="s">
        <v>4451</v>
      </c>
      <c r="Z964" t="s">
        <v>143</v>
      </c>
      <c r="AA964" t="s">
        <v>4452</v>
      </c>
      <c r="AB964" t="s">
        <v>308</v>
      </c>
      <c r="AC964" t="s">
        <v>146</v>
      </c>
      <c r="AD964" t="s">
        <v>140</v>
      </c>
      <c r="AE964" t="s">
        <v>147</v>
      </c>
      <c r="AG964" t="s">
        <v>149</v>
      </c>
    </row>
    <row r="965" spans="1:33" x14ac:dyDescent="0.25">
      <c r="A965">
        <v>1437434107</v>
      </c>
      <c r="B965">
        <v>3655070</v>
      </c>
      <c r="C965" t="s">
        <v>4466</v>
      </c>
      <c r="D965" t="s">
        <v>4467</v>
      </c>
      <c r="E965" t="s">
        <v>4468</v>
      </c>
      <c r="G965" t="s">
        <v>4445</v>
      </c>
      <c r="H965" t="s">
        <v>3901</v>
      </c>
      <c r="J965" t="s">
        <v>4446</v>
      </c>
      <c r="L965" t="s">
        <v>664</v>
      </c>
      <c r="M965" t="s">
        <v>140</v>
      </c>
      <c r="R965" t="s">
        <v>4469</v>
      </c>
      <c r="W965" t="s">
        <v>4470</v>
      </c>
      <c r="X965" t="s">
        <v>263</v>
      </c>
      <c r="Y965" t="s">
        <v>234</v>
      </c>
      <c r="Z965" t="s">
        <v>143</v>
      </c>
      <c r="AA965" t="s">
        <v>264</v>
      </c>
      <c r="AB965" t="s">
        <v>1181</v>
      </c>
      <c r="AC965" t="s">
        <v>146</v>
      </c>
      <c r="AD965" t="s">
        <v>140</v>
      </c>
      <c r="AE965" t="s">
        <v>147</v>
      </c>
      <c r="AG965" t="s">
        <v>149</v>
      </c>
    </row>
    <row r="966" spans="1:33" x14ac:dyDescent="0.25">
      <c r="A966">
        <v>1023115599</v>
      </c>
      <c r="B966">
        <v>2047721</v>
      </c>
      <c r="C966" t="s">
        <v>4471</v>
      </c>
      <c r="D966" t="s">
        <v>4472</v>
      </c>
      <c r="E966" t="s">
        <v>4473</v>
      </c>
      <c r="G966" t="s">
        <v>4445</v>
      </c>
      <c r="H966" t="s">
        <v>3901</v>
      </c>
      <c r="J966" t="s">
        <v>4446</v>
      </c>
      <c r="L966" t="s">
        <v>139</v>
      </c>
      <c r="M966" t="s">
        <v>140</v>
      </c>
      <c r="R966" t="s">
        <v>4471</v>
      </c>
      <c r="W966" t="s">
        <v>4473</v>
      </c>
      <c r="X966" t="s">
        <v>4474</v>
      </c>
      <c r="Y966" t="s">
        <v>234</v>
      </c>
      <c r="Z966" t="s">
        <v>143</v>
      </c>
      <c r="AA966" t="s">
        <v>4475</v>
      </c>
      <c r="AB966" t="s">
        <v>145</v>
      </c>
      <c r="AC966" t="s">
        <v>146</v>
      </c>
      <c r="AD966" t="s">
        <v>140</v>
      </c>
      <c r="AE966" t="s">
        <v>147</v>
      </c>
      <c r="AG966" t="s">
        <v>149</v>
      </c>
    </row>
    <row r="967" spans="1:33" x14ac:dyDescent="0.25">
      <c r="A967">
        <v>1659441038</v>
      </c>
      <c r="B967">
        <v>3702201</v>
      </c>
      <c r="C967" t="s">
        <v>4476</v>
      </c>
      <c r="D967" t="s">
        <v>4477</v>
      </c>
      <c r="E967" t="s">
        <v>4478</v>
      </c>
      <c r="G967" t="s">
        <v>4445</v>
      </c>
      <c r="H967" t="s">
        <v>3901</v>
      </c>
      <c r="J967" t="s">
        <v>4446</v>
      </c>
      <c r="L967" t="s">
        <v>664</v>
      </c>
      <c r="M967" t="s">
        <v>140</v>
      </c>
      <c r="R967" t="s">
        <v>4476</v>
      </c>
      <c r="W967" t="s">
        <v>4478</v>
      </c>
      <c r="X967" t="s">
        <v>4474</v>
      </c>
      <c r="Y967" t="s">
        <v>234</v>
      </c>
      <c r="Z967" t="s">
        <v>143</v>
      </c>
      <c r="AA967" t="s">
        <v>4475</v>
      </c>
      <c r="AB967" t="s">
        <v>145</v>
      </c>
      <c r="AC967" t="s">
        <v>146</v>
      </c>
      <c r="AD967" t="s">
        <v>140</v>
      </c>
      <c r="AE967" t="s">
        <v>147</v>
      </c>
      <c r="AG967" t="s">
        <v>149</v>
      </c>
    </row>
    <row r="968" spans="1:33" x14ac:dyDescent="0.25">
      <c r="A968">
        <v>1184793762</v>
      </c>
      <c r="B968">
        <v>2497074</v>
      </c>
      <c r="C968" t="s">
        <v>4479</v>
      </c>
      <c r="D968" t="s">
        <v>4480</v>
      </c>
      <c r="E968" t="s">
        <v>4481</v>
      </c>
      <c r="G968" t="s">
        <v>230</v>
      </c>
      <c r="H968" t="s">
        <v>231</v>
      </c>
      <c r="J968" t="s">
        <v>232</v>
      </c>
      <c r="L968" t="s">
        <v>139</v>
      </c>
      <c r="M968" t="s">
        <v>140</v>
      </c>
      <c r="R968" t="s">
        <v>4479</v>
      </c>
      <c r="W968" t="s">
        <v>4481</v>
      </c>
      <c r="X968" t="s">
        <v>263</v>
      </c>
      <c r="Y968" t="s">
        <v>234</v>
      </c>
      <c r="Z968" t="s">
        <v>143</v>
      </c>
      <c r="AA968" t="s">
        <v>264</v>
      </c>
      <c r="AB968" t="s">
        <v>145</v>
      </c>
      <c r="AC968" t="s">
        <v>146</v>
      </c>
      <c r="AD968" t="s">
        <v>140</v>
      </c>
      <c r="AE968" t="s">
        <v>147</v>
      </c>
      <c r="AF968" t="s">
        <v>236</v>
      </c>
      <c r="AG968" t="s">
        <v>149</v>
      </c>
    </row>
    <row r="969" spans="1:33" x14ac:dyDescent="0.25">
      <c r="A969">
        <v>1922108794</v>
      </c>
      <c r="B969">
        <v>3689585</v>
      </c>
      <c r="C969" t="s">
        <v>4482</v>
      </c>
      <c r="D969" t="s">
        <v>4483</v>
      </c>
      <c r="E969" t="s">
        <v>4484</v>
      </c>
      <c r="G969" t="s">
        <v>4485</v>
      </c>
      <c r="H969" t="s">
        <v>3177</v>
      </c>
      <c r="J969" t="s">
        <v>3178</v>
      </c>
      <c r="L969" t="s">
        <v>139</v>
      </c>
      <c r="M969" t="s">
        <v>140</v>
      </c>
      <c r="R969" t="s">
        <v>4482</v>
      </c>
      <c r="W969" t="s">
        <v>4484</v>
      </c>
      <c r="X969" t="s">
        <v>4486</v>
      </c>
      <c r="Y969" t="s">
        <v>1349</v>
      </c>
      <c r="Z969" t="s">
        <v>143</v>
      </c>
      <c r="AA969" t="s">
        <v>4487</v>
      </c>
      <c r="AB969" t="s">
        <v>1177</v>
      </c>
      <c r="AC969" t="s">
        <v>146</v>
      </c>
      <c r="AD969" t="s">
        <v>140</v>
      </c>
      <c r="AE969" t="s">
        <v>147</v>
      </c>
      <c r="AG969" t="s">
        <v>149</v>
      </c>
    </row>
    <row r="970" spans="1:33" x14ac:dyDescent="0.25">
      <c r="A970">
        <v>1457449068</v>
      </c>
      <c r="B970">
        <v>3689576</v>
      </c>
      <c r="C970" t="s">
        <v>4488</v>
      </c>
      <c r="D970" t="s">
        <v>4489</v>
      </c>
      <c r="E970" t="s">
        <v>4490</v>
      </c>
      <c r="G970" t="s">
        <v>4485</v>
      </c>
      <c r="H970" t="s">
        <v>3177</v>
      </c>
      <c r="J970" t="s">
        <v>3178</v>
      </c>
      <c r="L970" t="s">
        <v>139</v>
      </c>
      <c r="M970" t="s">
        <v>140</v>
      </c>
      <c r="R970" t="s">
        <v>4488</v>
      </c>
      <c r="W970" t="s">
        <v>4490</v>
      </c>
      <c r="X970" t="s">
        <v>4486</v>
      </c>
      <c r="Y970" t="s">
        <v>1349</v>
      </c>
      <c r="Z970" t="s">
        <v>143</v>
      </c>
      <c r="AA970" t="s">
        <v>4487</v>
      </c>
      <c r="AB970" t="s">
        <v>1177</v>
      </c>
      <c r="AC970" t="s">
        <v>146</v>
      </c>
      <c r="AD970" t="s">
        <v>140</v>
      </c>
      <c r="AE970" t="s">
        <v>147</v>
      </c>
      <c r="AG970" t="s">
        <v>149</v>
      </c>
    </row>
    <row r="971" spans="1:33" x14ac:dyDescent="0.25">
      <c r="A971">
        <v>1336147016</v>
      </c>
      <c r="B971">
        <v>2249714</v>
      </c>
      <c r="C971" t="s">
        <v>4491</v>
      </c>
      <c r="D971" t="s">
        <v>4492</v>
      </c>
      <c r="E971" t="s">
        <v>4493</v>
      </c>
      <c r="G971" t="s">
        <v>4485</v>
      </c>
      <c r="H971" t="s">
        <v>3177</v>
      </c>
      <c r="J971" t="s">
        <v>3178</v>
      </c>
      <c r="L971" t="s">
        <v>664</v>
      </c>
      <c r="M971" t="s">
        <v>140</v>
      </c>
      <c r="R971" t="s">
        <v>4491</v>
      </c>
      <c r="W971" t="s">
        <v>4493</v>
      </c>
      <c r="X971" t="s">
        <v>4494</v>
      </c>
      <c r="Y971" t="s">
        <v>142</v>
      </c>
      <c r="Z971" t="s">
        <v>143</v>
      </c>
      <c r="AA971" t="s">
        <v>4495</v>
      </c>
      <c r="AB971" t="s">
        <v>145</v>
      </c>
      <c r="AC971" t="s">
        <v>146</v>
      </c>
      <c r="AD971" t="s">
        <v>140</v>
      </c>
      <c r="AE971" t="s">
        <v>147</v>
      </c>
      <c r="AG971" t="s">
        <v>149</v>
      </c>
    </row>
    <row r="972" spans="1:33" x14ac:dyDescent="0.25">
      <c r="A972">
        <v>1104141803</v>
      </c>
      <c r="B972">
        <v>3685485</v>
      </c>
      <c r="C972" t="s">
        <v>4496</v>
      </c>
      <c r="D972" t="s">
        <v>4497</v>
      </c>
      <c r="E972" t="s">
        <v>4496</v>
      </c>
      <c r="G972" t="s">
        <v>1395</v>
      </c>
      <c r="H972" t="s">
        <v>1396</v>
      </c>
      <c r="J972" t="s">
        <v>1397</v>
      </c>
      <c r="L972" t="s">
        <v>139</v>
      </c>
      <c r="M972" t="s">
        <v>140</v>
      </c>
      <c r="R972" t="s">
        <v>4498</v>
      </c>
      <c r="W972" t="s">
        <v>4496</v>
      </c>
      <c r="X972" t="s">
        <v>4499</v>
      </c>
      <c r="Y972" t="s">
        <v>4500</v>
      </c>
      <c r="Z972" t="s">
        <v>143</v>
      </c>
      <c r="AA972" t="s">
        <v>4501</v>
      </c>
      <c r="AB972" t="s">
        <v>145</v>
      </c>
      <c r="AC972" t="s">
        <v>146</v>
      </c>
      <c r="AD972" t="s">
        <v>140</v>
      </c>
      <c r="AE972" t="s">
        <v>147</v>
      </c>
      <c r="AG972" t="s">
        <v>149</v>
      </c>
    </row>
    <row r="973" spans="1:33" x14ac:dyDescent="0.25">
      <c r="A973">
        <v>1275545246</v>
      </c>
      <c r="B973">
        <v>2465438</v>
      </c>
      <c r="C973" t="s">
        <v>4502</v>
      </c>
      <c r="D973" t="s">
        <v>4503</v>
      </c>
      <c r="E973" t="s">
        <v>4502</v>
      </c>
      <c r="G973" t="s">
        <v>1395</v>
      </c>
      <c r="H973" t="s">
        <v>1396</v>
      </c>
      <c r="J973" t="s">
        <v>1397</v>
      </c>
      <c r="L973" t="s">
        <v>2394</v>
      </c>
      <c r="M973" t="s">
        <v>140</v>
      </c>
      <c r="R973" t="s">
        <v>4502</v>
      </c>
      <c r="W973" t="s">
        <v>4502</v>
      </c>
      <c r="X973" t="s">
        <v>4504</v>
      </c>
      <c r="Y973" t="s">
        <v>419</v>
      </c>
      <c r="Z973" t="s">
        <v>143</v>
      </c>
      <c r="AA973" t="s">
        <v>4505</v>
      </c>
      <c r="AB973" t="s">
        <v>145</v>
      </c>
      <c r="AC973" t="s">
        <v>146</v>
      </c>
      <c r="AD973" t="s">
        <v>140</v>
      </c>
      <c r="AE973" t="s">
        <v>147</v>
      </c>
      <c r="AG973" t="s">
        <v>149</v>
      </c>
    </row>
    <row r="974" spans="1:33" x14ac:dyDescent="0.25">
      <c r="A974">
        <v>1154435931</v>
      </c>
      <c r="B974">
        <v>2153597</v>
      </c>
      <c r="C974" t="s">
        <v>4506</v>
      </c>
      <c r="D974" t="s">
        <v>4507</v>
      </c>
      <c r="E974" t="s">
        <v>4508</v>
      </c>
      <c r="G974" t="s">
        <v>1395</v>
      </c>
      <c r="H974" t="s">
        <v>1396</v>
      </c>
      <c r="J974" t="s">
        <v>1397</v>
      </c>
      <c r="L974" t="s">
        <v>664</v>
      </c>
      <c r="M974" t="s">
        <v>140</v>
      </c>
      <c r="R974" t="s">
        <v>4506</v>
      </c>
      <c r="W974" t="s">
        <v>4508</v>
      </c>
      <c r="X974" t="s">
        <v>4509</v>
      </c>
      <c r="Y974" t="s">
        <v>378</v>
      </c>
      <c r="Z974" t="s">
        <v>143</v>
      </c>
      <c r="AA974" t="s">
        <v>4510</v>
      </c>
      <c r="AB974" t="s">
        <v>1405</v>
      </c>
      <c r="AC974" t="s">
        <v>146</v>
      </c>
      <c r="AD974" t="s">
        <v>140</v>
      </c>
      <c r="AE974" t="s">
        <v>147</v>
      </c>
      <c r="AG974" t="s">
        <v>149</v>
      </c>
    </row>
    <row r="975" spans="1:33" x14ac:dyDescent="0.25">
      <c r="A975">
        <v>1861478786</v>
      </c>
      <c r="B975">
        <v>3501920</v>
      </c>
      <c r="C975" t="s">
        <v>4511</v>
      </c>
      <c r="D975" t="s">
        <v>4512</v>
      </c>
      <c r="E975" t="s">
        <v>4511</v>
      </c>
      <c r="G975" t="s">
        <v>1395</v>
      </c>
      <c r="H975" t="s">
        <v>1396</v>
      </c>
      <c r="J975" t="s">
        <v>1397</v>
      </c>
      <c r="L975" t="s">
        <v>664</v>
      </c>
      <c r="M975" t="s">
        <v>140</v>
      </c>
      <c r="R975" t="s">
        <v>4511</v>
      </c>
      <c r="W975" t="s">
        <v>4511</v>
      </c>
      <c r="X975" t="s">
        <v>4513</v>
      </c>
      <c r="Y975" t="s">
        <v>4285</v>
      </c>
      <c r="Z975" t="s">
        <v>143</v>
      </c>
      <c r="AA975" t="s">
        <v>4514</v>
      </c>
      <c r="AB975" t="s">
        <v>1177</v>
      </c>
      <c r="AC975" t="s">
        <v>146</v>
      </c>
      <c r="AD975" t="s">
        <v>140</v>
      </c>
      <c r="AE975" t="s">
        <v>147</v>
      </c>
      <c r="AG975" t="s">
        <v>149</v>
      </c>
    </row>
    <row r="976" spans="1:33" x14ac:dyDescent="0.25">
      <c r="A976">
        <v>1467671784</v>
      </c>
      <c r="B976">
        <v>3700667</v>
      </c>
      <c r="C976" t="s">
        <v>4515</v>
      </c>
      <c r="D976" t="s">
        <v>4516</v>
      </c>
      <c r="E976" t="s">
        <v>4517</v>
      </c>
      <c r="G976" t="s">
        <v>1395</v>
      </c>
      <c r="H976" t="s">
        <v>1396</v>
      </c>
      <c r="J976" t="s">
        <v>1397</v>
      </c>
      <c r="L976" t="s">
        <v>664</v>
      </c>
      <c r="M976" t="s">
        <v>140</v>
      </c>
      <c r="R976" t="s">
        <v>4515</v>
      </c>
      <c r="W976" t="s">
        <v>4517</v>
      </c>
      <c r="X976" t="s">
        <v>4243</v>
      </c>
      <c r="Y976" t="s">
        <v>365</v>
      </c>
      <c r="Z976" t="s">
        <v>143</v>
      </c>
      <c r="AA976" t="s">
        <v>4244</v>
      </c>
      <c r="AB976" t="s">
        <v>145</v>
      </c>
      <c r="AC976" t="s">
        <v>146</v>
      </c>
      <c r="AD976" t="s">
        <v>140</v>
      </c>
      <c r="AE976" t="s">
        <v>147</v>
      </c>
      <c r="AG976" t="s">
        <v>149</v>
      </c>
    </row>
    <row r="977" spans="1:33" x14ac:dyDescent="0.25">
      <c r="A977">
        <v>1285706655</v>
      </c>
      <c r="B977">
        <v>313924</v>
      </c>
      <c r="C977" t="s">
        <v>3885</v>
      </c>
      <c r="D977" t="s">
        <v>3886</v>
      </c>
      <c r="E977" t="s">
        <v>1076</v>
      </c>
      <c r="G977" t="s">
        <v>1074</v>
      </c>
      <c r="H977" t="s">
        <v>337</v>
      </c>
      <c r="J977" t="s">
        <v>338</v>
      </c>
      <c r="L977" t="s">
        <v>3887</v>
      </c>
      <c r="M977" t="s">
        <v>193</v>
      </c>
      <c r="R977" t="s">
        <v>3885</v>
      </c>
      <c r="W977" t="s">
        <v>1076</v>
      </c>
      <c r="X977" t="s">
        <v>371</v>
      </c>
      <c r="Y977" t="s">
        <v>306</v>
      </c>
      <c r="Z977" t="s">
        <v>143</v>
      </c>
      <c r="AA977" t="s">
        <v>372</v>
      </c>
      <c r="AB977" t="s">
        <v>453</v>
      </c>
      <c r="AC977" t="s">
        <v>146</v>
      </c>
      <c r="AD977" t="s">
        <v>140</v>
      </c>
      <c r="AE977" t="s">
        <v>147</v>
      </c>
      <c r="AF977" t="s">
        <v>309</v>
      </c>
      <c r="AG977" t="s">
        <v>149</v>
      </c>
    </row>
    <row r="978" spans="1:33" x14ac:dyDescent="0.25">
      <c r="A978">
        <v>1023449709</v>
      </c>
      <c r="B978">
        <v>354256</v>
      </c>
      <c r="C978" t="s">
        <v>4518</v>
      </c>
      <c r="D978" t="s">
        <v>4519</v>
      </c>
      <c r="E978" t="s">
        <v>4520</v>
      </c>
      <c r="G978" t="s">
        <v>458</v>
      </c>
      <c r="H978" t="s">
        <v>3140</v>
      </c>
      <c r="J978" t="s">
        <v>460</v>
      </c>
      <c r="L978" t="s">
        <v>2981</v>
      </c>
      <c r="M978" t="s">
        <v>193</v>
      </c>
      <c r="R978" t="s">
        <v>4518</v>
      </c>
      <c r="W978" t="s">
        <v>4520</v>
      </c>
      <c r="X978" t="s">
        <v>2573</v>
      </c>
      <c r="Y978" t="s">
        <v>2490</v>
      </c>
      <c r="Z978" t="s">
        <v>143</v>
      </c>
      <c r="AA978" t="s">
        <v>811</v>
      </c>
      <c r="AB978" t="s">
        <v>308</v>
      </c>
      <c r="AC978" t="s">
        <v>146</v>
      </c>
      <c r="AD978" t="s">
        <v>140</v>
      </c>
      <c r="AE978" t="s">
        <v>147</v>
      </c>
      <c r="AF978" t="s">
        <v>464</v>
      </c>
      <c r="AG978" t="s">
        <v>149</v>
      </c>
    </row>
    <row r="979" spans="1:33" x14ac:dyDescent="0.25">
      <c r="B979">
        <v>2704369</v>
      </c>
      <c r="C979" t="s">
        <v>4521</v>
      </c>
      <c r="D979" t="s">
        <v>4522</v>
      </c>
      <c r="E979" t="s">
        <v>4521</v>
      </c>
      <c r="F979">
        <v>141470091</v>
      </c>
      <c r="G979" t="s">
        <v>1193</v>
      </c>
      <c r="H979" t="s">
        <v>1194</v>
      </c>
      <c r="I979">
        <v>11116</v>
      </c>
      <c r="J979" t="s">
        <v>1195</v>
      </c>
      <c r="L979" t="s">
        <v>95</v>
      </c>
      <c r="M979" t="s">
        <v>193</v>
      </c>
      <c r="W979" t="s">
        <v>4521</v>
      </c>
      <c r="X979" t="s">
        <v>1117</v>
      </c>
      <c r="Y979" t="s">
        <v>225</v>
      </c>
      <c r="Z979" t="s">
        <v>143</v>
      </c>
      <c r="AA979" t="s">
        <v>1200</v>
      </c>
      <c r="AB979" t="s">
        <v>538</v>
      </c>
      <c r="AC979" t="s">
        <v>146</v>
      </c>
      <c r="AD979" t="s">
        <v>140</v>
      </c>
      <c r="AE979" t="s">
        <v>147</v>
      </c>
      <c r="AF979" t="s">
        <v>214</v>
      </c>
      <c r="AG979" t="s">
        <v>149</v>
      </c>
    </row>
    <row r="980" spans="1:33" x14ac:dyDescent="0.25">
      <c r="B980">
        <v>2246528</v>
      </c>
      <c r="C980" t="s">
        <v>4523</v>
      </c>
      <c r="D980" t="s">
        <v>4524</v>
      </c>
      <c r="E980" t="s">
        <v>4523</v>
      </c>
      <c r="F980">
        <v>141470091</v>
      </c>
      <c r="G980" t="s">
        <v>1193</v>
      </c>
      <c r="H980" t="s">
        <v>1194</v>
      </c>
      <c r="I980">
        <v>11116</v>
      </c>
      <c r="J980" t="s">
        <v>1195</v>
      </c>
      <c r="L980" t="s">
        <v>95</v>
      </c>
      <c r="M980" t="s">
        <v>193</v>
      </c>
      <c r="W980" t="s">
        <v>4523</v>
      </c>
      <c r="X980" t="s">
        <v>1199</v>
      </c>
      <c r="Y980" t="s">
        <v>225</v>
      </c>
      <c r="Z980" t="s">
        <v>143</v>
      </c>
      <c r="AA980" t="s">
        <v>1200</v>
      </c>
      <c r="AB980" t="s">
        <v>538</v>
      </c>
      <c r="AC980" t="s">
        <v>146</v>
      </c>
      <c r="AD980" t="s">
        <v>140</v>
      </c>
      <c r="AE980" t="s">
        <v>147</v>
      </c>
      <c r="AF980" t="s">
        <v>214</v>
      </c>
      <c r="AG980" t="s">
        <v>149</v>
      </c>
    </row>
    <row r="981" spans="1:33" x14ac:dyDescent="0.25">
      <c r="B981">
        <v>3827887</v>
      </c>
      <c r="C981" t="s">
        <v>4525</v>
      </c>
      <c r="D981" t="s">
        <v>4526</v>
      </c>
      <c r="E981" t="s">
        <v>4525</v>
      </c>
      <c r="F981">
        <v>141470091</v>
      </c>
      <c r="G981" t="s">
        <v>1193</v>
      </c>
      <c r="H981" t="s">
        <v>1194</v>
      </c>
      <c r="I981">
        <v>11116</v>
      </c>
      <c r="J981" t="s">
        <v>1195</v>
      </c>
      <c r="L981" t="s">
        <v>95</v>
      </c>
      <c r="M981" t="s">
        <v>193</v>
      </c>
      <c r="W981" t="s">
        <v>4525</v>
      </c>
      <c r="X981" t="s">
        <v>1199</v>
      </c>
      <c r="Y981" t="s">
        <v>225</v>
      </c>
      <c r="Z981" t="s">
        <v>143</v>
      </c>
      <c r="AA981" t="s">
        <v>1200</v>
      </c>
      <c r="AB981" t="s">
        <v>538</v>
      </c>
      <c r="AC981" t="s">
        <v>146</v>
      </c>
      <c r="AD981" t="s">
        <v>140</v>
      </c>
      <c r="AE981" t="s">
        <v>147</v>
      </c>
      <c r="AF981" t="s">
        <v>214</v>
      </c>
      <c r="AG981" t="s">
        <v>149</v>
      </c>
    </row>
    <row r="982" spans="1:33" x14ac:dyDescent="0.25">
      <c r="A982">
        <v>1114131075</v>
      </c>
      <c r="B982">
        <v>1362954</v>
      </c>
      <c r="C982" t="s">
        <v>4527</v>
      </c>
      <c r="D982" t="s">
        <v>4528</v>
      </c>
      <c r="E982" t="s">
        <v>4527</v>
      </c>
      <c r="F982">
        <v>141470091</v>
      </c>
      <c r="G982" t="s">
        <v>1193</v>
      </c>
      <c r="H982" t="s">
        <v>1194</v>
      </c>
      <c r="I982">
        <v>11116</v>
      </c>
      <c r="J982" t="s">
        <v>1195</v>
      </c>
      <c r="L982" t="s">
        <v>635</v>
      </c>
      <c r="M982" t="s">
        <v>193</v>
      </c>
      <c r="R982" t="s">
        <v>4529</v>
      </c>
      <c r="W982" t="s">
        <v>4527</v>
      </c>
      <c r="X982" t="s">
        <v>4530</v>
      </c>
      <c r="Y982" t="s">
        <v>225</v>
      </c>
      <c r="Z982" t="s">
        <v>143</v>
      </c>
      <c r="AA982" t="s">
        <v>4531</v>
      </c>
      <c r="AB982" t="s">
        <v>1302</v>
      </c>
      <c r="AC982" t="s">
        <v>146</v>
      </c>
      <c r="AD982" t="s">
        <v>140</v>
      </c>
      <c r="AE982" t="s">
        <v>147</v>
      </c>
      <c r="AG982" t="s">
        <v>149</v>
      </c>
    </row>
    <row r="983" spans="1:33" x14ac:dyDescent="0.25">
      <c r="B983">
        <v>1997924</v>
      </c>
      <c r="C983" t="s">
        <v>4532</v>
      </c>
      <c r="D983" t="s">
        <v>4533</v>
      </c>
      <c r="E983" t="s">
        <v>4532</v>
      </c>
      <c r="F983">
        <v>141470091</v>
      </c>
      <c r="G983" t="s">
        <v>1193</v>
      </c>
      <c r="H983" t="s">
        <v>1194</v>
      </c>
      <c r="I983">
        <v>11116</v>
      </c>
      <c r="J983" t="s">
        <v>1195</v>
      </c>
      <c r="L983" t="s">
        <v>93</v>
      </c>
      <c r="M983" t="s">
        <v>140</v>
      </c>
      <c r="W983" t="s">
        <v>4527</v>
      </c>
      <c r="X983" t="s">
        <v>1199</v>
      </c>
      <c r="Y983" t="s">
        <v>225</v>
      </c>
      <c r="Z983" t="s">
        <v>143</v>
      </c>
      <c r="AA983" t="s">
        <v>1200</v>
      </c>
      <c r="AB983" t="s">
        <v>538</v>
      </c>
      <c r="AC983" t="s">
        <v>146</v>
      </c>
      <c r="AD983" t="s">
        <v>140</v>
      </c>
      <c r="AE983" t="s">
        <v>147</v>
      </c>
      <c r="AG983" t="s">
        <v>149</v>
      </c>
    </row>
    <row r="984" spans="1:33" x14ac:dyDescent="0.25">
      <c r="B984">
        <v>2599282</v>
      </c>
      <c r="C984" t="s">
        <v>4534</v>
      </c>
      <c r="D984" t="s">
        <v>4535</v>
      </c>
      <c r="E984" t="s">
        <v>4534</v>
      </c>
      <c r="F984">
        <v>141470091</v>
      </c>
      <c r="G984" t="s">
        <v>1193</v>
      </c>
      <c r="H984" t="s">
        <v>1194</v>
      </c>
      <c r="I984">
        <v>11116</v>
      </c>
      <c r="J984" t="s">
        <v>1195</v>
      </c>
      <c r="L984" t="s">
        <v>95</v>
      </c>
      <c r="M984" t="s">
        <v>193</v>
      </c>
      <c r="W984" t="s">
        <v>4534</v>
      </c>
      <c r="X984" t="s">
        <v>1199</v>
      </c>
      <c r="Y984" t="s">
        <v>225</v>
      </c>
      <c r="Z984" t="s">
        <v>143</v>
      </c>
      <c r="AA984" t="s">
        <v>1200</v>
      </c>
      <c r="AB984" t="s">
        <v>538</v>
      </c>
      <c r="AC984" t="s">
        <v>146</v>
      </c>
      <c r="AD984" t="s">
        <v>140</v>
      </c>
      <c r="AE984" t="s">
        <v>147</v>
      </c>
      <c r="AF984" t="s">
        <v>214</v>
      </c>
      <c r="AG984" t="s">
        <v>149</v>
      </c>
    </row>
    <row r="985" spans="1:33" x14ac:dyDescent="0.25">
      <c r="B985">
        <v>2171873</v>
      </c>
      <c r="C985" t="s">
        <v>4536</v>
      </c>
      <c r="D985" t="s">
        <v>4537</v>
      </c>
      <c r="E985" t="s">
        <v>4536</v>
      </c>
      <c r="F985">
        <v>141470091</v>
      </c>
      <c r="G985" t="s">
        <v>1193</v>
      </c>
      <c r="H985" t="s">
        <v>1194</v>
      </c>
      <c r="I985">
        <v>11116</v>
      </c>
      <c r="J985" t="s">
        <v>1195</v>
      </c>
      <c r="L985" t="s">
        <v>95</v>
      </c>
      <c r="M985" t="s">
        <v>193</v>
      </c>
      <c r="W985" t="s">
        <v>4536</v>
      </c>
      <c r="X985" t="s">
        <v>4342</v>
      </c>
      <c r="Y985" t="s">
        <v>225</v>
      </c>
      <c r="Z985" t="s">
        <v>143</v>
      </c>
      <c r="AA985" t="s">
        <v>1200</v>
      </c>
      <c r="AB985" t="s">
        <v>538</v>
      </c>
      <c r="AC985" t="s">
        <v>146</v>
      </c>
      <c r="AD985" t="s">
        <v>140</v>
      </c>
      <c r="AE985" t="s">
        <v>147</v>
      </c>
      <c r="AF985" t="s">
        <v>214</v>
      </c>
      <c r="AG985" t="s">
        <v>149</v>
      </c>
    </row>
    <row r="986" spans="1:33" x14ac:dyDescent="0.25">
      <c r="A986">
        <v>1790753820</v>
      </c>
      <c r="B986">
        <v>542301</v>
      </c>
      <c r="C986" t="s">
        <v>4538</v>
      </c>
      <c r="D986" t="s">
        <v>4539</v>
      </c>
      <c r="E986" t="s">
        <v>4540</v>
      </c>
      <c r="G986" t="s">
        <v>336</v>
      </c>
      <c r="H986" t="s">
        <v>337</v>
      </c>
      <c r="J986" t="s">
        <v>338</v>
      </c>
      <c r="L986" t="s">
        <v>165</v>
      </c>
      <c r="M986" t="s">
        <v>193</v>
      </c>
      <c r="R986" t="s">
        <v>4538</v>
      </c>
      <c r="W986" t="s">
        <v>4540</v>
      </c>
      <c r="X986" t="s">
        <v>4345</v>
      </c>
      <c r="Y986" t="s">
        <v>306</v>
      </c>
      <c r="Z986" t="s">
        <v>143</v>
      </c>
      <c r="AA986" t="s">
        <v>385</v>
      </c>
      <c r="AB986" t="s">
        <v>145</v>
      </c>
      <c r="AC986" t="s">
        <v>146</v>
      </c>
      <c r="AD986" t="s">
        <v>140</v>
      </c>
      <c r="AE986" t="s">
        <v>147</v>
      </c>
      <c r="AF986" t="s">
        <v>309</v>
      </c>
      <c r="AG986" t="s">
        <v>149</v>
      </c>
    </row>
    <row r="987" spans="1:33" x14ac:dyDescent="0.25">
      <c r="A987">
        <v>1104085851</v>
      </c>
      <c r="B987">
        <v>3382616</v>
      </c>
      <c r="C987" t="s">
        <v>4541</v>
      </c>
      <c r="D987" t="s">
        <v>4542</v>
      </c>
      <c r="E987" t="s">
        <v>4543</v>
      </c>
      <c r="G987" t="s">
        <v>336</v>
      </c>
      <c r="H987" t="s">
        <v>337</v>
      </c>
      <c r="J987" t="s">
        <v>338</v>
      </c>
      <c r="L987" t="s">
        <v>159</v>
      </c>
      <c r="M987" t="s">
        <v>140</v>
      </c>
      <c r="R987" t="s">
        <v>4541</v>
      </c>
      <c r="W987" t="s">
        <v>4543</v>
      </c>
      <c r="X987" t="s">
        <v>371</v>
      </c>
      <c r="Y987" t="s">
        <v>306</v>
      </c>
      <c r="Z987" t="s">
        <v>143</v>
      </c>
      <c r="AA987" t="s">
        <v>372</v>
      </c>
      <c r="AB987" t="s">
        <v>145</v>
      </c>
      <c r="AC987" t="s">
        <v>146</v>
      </c>
      <c r="AD987" t="s">
        <v>140</v>
      </c>
      <c r="AE987" t="s">
        <v>147</v>
      </c>
      <c r="AF987" t="s">
        <v>309</v>
      </c>
      <c r="AG987" t="s">
        <v>149</v>
      </c>
    </row>
    <row r="988" spans="1:33" x14ac:dyDescent="0.25">
      <c r="A988">
        <v>1063426930</v>
      </c>
      <c r="B988">
        <v>2089196</v>
      </c>
      <c r="C988" t="s">
        <v>4544</v>
      </c>
      <c r="D988" t="s">
        <v>4545</v>
      </c>
      <c r="E988" t="s">
        <v>4546</v>
      </c>
      <c r="G988" t="s">
        <v>336</v>
      </c>
      <c r="H988" t="s">
        <v>337</v>
      </c>
      <c r="J988" t="s">
        <v>338</v>
      </c>
      <c r="L988" t="s">
        <v>165</v>
      </c>
      <c r="M988" t="s">
        <v>140</v>
      </c>
      <c r="R988" t="s">
        <v>4544</v>
      </c>
      <c r="W988" t="s">
        <v>4546</v>
      </c>
      <c r="X988" t="s">
        <v>2526</v>
      </c>
      <c r="Y988" t="s">
        <v>1110</v>
      </c>
      <c r="Z988" t="s">
        <v>143</v>
      </c>
      <c r="AA988" t="s">
        <v>2527</v>
      </c>
      <c r="AB988" t="s">
        <v>145</v>
      </c>
      <c r="AC988" t="s">
        <v>146</v>
      </c>
      <c r="AD988" t="s">
        <v>140</v>
      </c>
      <c r="AE988" t="s">
        <v>147</v>
      </c>
      <c r="AF988" t="s">
        <v>309</v>
      </c>
      <c r="AG988" t="s">
        <v>149</v>
      </c>
    </row>
    <row r="989" spans="1:33" x14ac:dyDescent="0.25">
      <c r="A989">
        <v>1437223476</v>
      </c>
      <c r="B989">
        <v>2166127</v>
      </c>
      <c r="C989" t="s">
        <v>4547</v>
      </c>
      <c r="D989" t="s">
        <v>4548</v>
      </c>
      <c r="E989" t="s">
        <v>4547</v>
      </c>
      <c r="G989" t="s">
        <v>1207</v>
      </c>
      <c r="H989" t="s">
        <v>1208</v>
      </c>
      <c r="I989">
        <v>504</v>
      </c>
      <c r="J989" t="s">
        <v>1209</v>
      </c>
      <c r="L989" t="s">
        <v>95</v>
      </c>
      <c r="M989" t="s">
        <v>140</v>
      </c>
      <c r="R989" t="s">
        <v>4547</v>
      </c>
      <c r="W989" t="s">
        <v>4547</v>
      </c>
      <c r="X989" t="s">
        <v>4549</v>
      </c>
      <c r="Y989" t="s">
        <v>951</v>
      </c>
      <c r="Z989" t="s">
        <v>143</v>
      </c>
      <c r="AA989" t="s">
        <v>1982</v>
      </c>
      <c r="AB989" t="s">
        <v>1425</v>
      </c>
      <c r="AC989" t="s">
        <v>146</v>
      </c>
      <c r="AD989" t="s">
        <v>140</v>
      </c>
      <c r="AE989" t="s">
        <v>147</v>
      </c>
      <c r="AG989" t="s">
        <v>149</v>
      </c>
    </row>
    <row r="990" spans="1:33" x14ac:dyDescent="0.25">
      <c r="A990">
        <v>1740240282</v>
      </c>
      <c r="B990">
        <v>1096455</v>
      </c>
      <c r="C990" t="s">
        <v>4550</v>
      </c>
      <c r="D990" t="s">
        <v>4551</v>
      </c>
      <c r="E990" t="s">
        <v>4552</v>
      </c>
      <c r="G990" t="s">
        <v>1207</v>
      </c>
      <c r="H990" t="s">
        <v>1208</v>
      </c>
      <c r="I990">
        <v>504</v>
      </c>
      <c r="J990" t="s">
        <v>1209</v>
      </c>
      <c r="L990" t="s">
        <v>474</v>
      </c>
      <c r="M990" t="s">
        <v>140</v>
      </c>
      <c r="R990" t="s">
        <v>4550</v>
      </c>
      <c r="W990" t="s">
        <v>4552</v>
      </c>
      <c r="X990" t="s">
        <v>4553</v>
      </c>
      <c r="Y990" t="s">
        <v>951</v>
      </c>
      <c r="Z990" t="s">
        <v>143</v>
      </c>
      <c r="AA990" t="s">
        <v>4554</v>
      </c>
      <c r="AB990" t="s">
        <v>145</v>
      </c>
      <c r="AC990" t="s">
        <v>146</v>
      </c>
      <c r="AD990" t="s">
        <v>140</v>
      </c>
      <c r="AE990" t="s">
        <v>147</v>
      </c>
      <c r="AF990" t="s">
        <v>464</v>
      </c>
      <c r="AG990" t="s">
        <v>149</v>
      </c>
    </row>
    <row r="991" spans="1:33" x14ac:dyDescent="0.25">
      <c r="A991">
        <v>1982667077</v>
      </c>
      <c r="B991">
        <v>1221452</v>
      </c>
      <c r="C991" t="s">
        <v>4555</v>
      </c>
      <c r="D991" t="s">
        <v>4556</v>
      </c>
      <c r="E991" t="s">
        <v>4557</v>
      </c>
      <c r="G991" t="s">
        <v>1207</v>
      </c>
      <c r="H991" t="s">
        <v>1208</v>
      </c>
      <c r="I991">
        <v>504</v>
      </c>
      <c r="J991" t="s">
        <v>1209</v>
      </c>
      <c r="L991" t="s">
        <v>165</v>
      </c>
      <c r="M991" t="s">
        <v>140</v>
      </c>
      <c r="R991" t="s">
        <v>4555</v>
      </c>
      <c r="W991" t="s">
        <v>4557</v>
      </c>
      <c r="X991" t="s">
        <v>950</v>
      </c>
      <c r="Y991" t="s">
        <v>951</v>
      </c>
      <c r="Z991" t="s">
        <v>143</v>
      </c>
      <c r="AA991" t="s">
        <v>2671</v>
      </c>
      <c r="AB991" t="s">
        <v>145</v>
      </c>
      <c r="AC991" t="s">
        <v>146</v>
      </c>
      <c r="AD991" t="s">
        <v>140</v>
      </c>
      <c r="AE991" t="s">
        <v>147</v>
      </c>
      <c r="AF991" t="s">
        <v>464</v>
      </c>
      <c r="AG991" t="s">
        <v>149</v>
      </c>
    </row>
    <row r="992" spans="1:33" x14ac:dyDescent="0.25">
      <c r="A992">
        <v>1144301797</v>
      </c>
      <c r="B992">
        <v>2631074</v>
      </c>
      <c r="C992" t="s">
        <v>4558</v>
      </c>
      <c r="D992" t="s">
        <v>4559</v>
      </c>
      <c r="E992" t="s">
        <v>4560</v>
      </c>
      <c r="G992" t="s">
        <v>1207</v>
      </c>
      <c r="H992" t="s">
        <v>1208</v>
      </c>
      <c r="I992">
        <v>504</v>
      </c>
      <c r="J992" t="s">
        <v>1209</v>
      </c>
      <c r="L992" t="s">
        <v>139</v>
      </c>
      <c r="M992" t="s">
        <v>140</v>
      </c>
      <c r="R992" t="s">
        <v>4558</v>
      </c>
      <c r="W992" t="s">
        <v>4560</v>
      </c>
      <c r="X992" t="s">
        <v>4561</v>
      </c>
      <c r="Y992" t="s">
        <v>951</v>
      </c>
      <c r="Z992" t="s">
        <v>143</v>
      </c>
      <c r="AA992" t="s">
        <v>1982</v>
      </c>
      <c r="AB992" t="s">
        <v>145</v>
      </c>
      <c r="AC992" t="s">
        <v>146</v>
      </c>
      <c r="AD992" t="s">
        <v>140</v>
      </c>
      <c r="AE992" t="s">
        <v>147</v>
      </c>
      <c r="AF992" t="s">
        <v>148</v>
      </c>
      <c r="AG992" t="s">
        <v>149</v>
      </c>
    </row>
    <row r="993" spans="1:33" x14ac:dyDescent="0.25">
      <c r="A993">
        <v>1417389701</v>
      </c>
      <c r="B993">
        <v>3726038</v>
      </c>
      <c r="C993" t="s">
        <v>4562</v>
      </c>
      <c r="D993" t="s">
        <v>4563</v>
      </c>
      <c r="E993" t="s">
        <v>4564</v>
      </c>
      <c r="G993" t="s">
        <v>1207</v>
      </c>
      <c r="H993" t="s">
        <v>1208</v>
      </c>
      <c r="I993">
        <v>504</v>
      </c>
      <c r="J993" t="s">
        <v>1209</v>
      </c>
      <c r="L993" t="s">
        <v>159</v>
      </c>
      <c r="M993" t="s">
        <v>140</v>
      </c>
      <c r="R993" t="s">
        <v>4565</v>
      </c>
      <c r="W993" t="s">
        <v>4566</v>
      </c>
      <c r="X993" t="s">
        <v>950</v>
      </c>
      <c r="Y993" t="s">
        <v>951</v>
      </c>
      <c r="Z993" t="s">
        <v>143</v>
      </c>
      <c r="AA993" t="s">
        <v>952</v>
      </c>
      <c r="AB993" t="s">
        <v>145</v>
      </c>
      <c r="AC993" t="s">
        <v>146</v>
      </c>
      <c r="AD993" t="s">
        <v>140</v>
      </c>
      <c r="AE993" t="s">
        <v>147</v>
      </c>
      <c r="AF993" t="s">
        <v>148</v>
      </c>
      <c r="AG993" t="s">
        <v>149</v>
      </c>
    </row>
    <row r="994" spans="1:33" x14ac:dyDescent="0.25">
      <c r="A994">
        <v>1427074343</v>
      </c>
      <c r="B994">
        <v>1330116</v>
      </c>
      <c r="C994" t="s">
        <v>4567</v>
      </c>
      <c r="D994" t="s">
        <v>4568</v>
      </c>
      <c r="E994" t="s">
        <v>4569</v>
      </c>
      <c r="G994" t="s">
        <v>1207</v>
      </c>
      <c r="H994" t="s">
        <v>1208</v>
      </c>
      <c r="I994">
        <v>504</v>
      </c>
      <c r="J994" t="s">
        <v>1209</v>
      </c>
      <c r="L994" t="s">
        <v>165</v>
      </c>
      <c r="M994" t="s">
        <v>140</v>
      </c>
      <c r="R994" t="s">
        <v>4567</v>
      </c>
      <c r="W994" t="s">
        <v>4569</v>
      </c>
      <c r="X994" t="s">
        <v>461</v>
      </c>
      <c r="Y994" t="s">
        <v>462</v>
      </c>
      <c r="Z994" t="s">
        <v>143</v>
      </c>
      <c r="AA994" t="s">
        <v>498</v>
      </c>
      <c r="AB994" t="s">
        <v>145</v>
      </c>
      <c r="AC994" t="s">
        <v>146</v>
      </c>
      <c r="AD994" t="s">
        <v>140</v>
      </c>
      <c r="AE994" t="s">
        <v>147</v>
      </c>
      <c r="AF994" t="s">
        <v>148</v>
      </c>
      <c r="AG994" t="s">
        <v>149</v>
      </c>
    </row>
    <row r="995" spans="1:33" x14ac:dyDescent="0.25">
      <c r="A995">
        <v>1538189287</v>
      </c>
      <c r="B995">
        <v>656693</v>
      </c>
      <c r="C995" t="s">
        <v>4570</v>
      </c>
      <c r="D995" t="s">
        <v>4571</v>
      </c>
      <c r="E995" t="s">
        <v>4572</v>
      </c>
      <c r="G995" t="s">
        <v>1207</v>
      </c>
      <c r="H995" t="s">
        <v>1208</v>
      </c>
      <c r="I995">
        <v>504</v>
      </c>
      <c r="J995" t="s">
        <v>1209</v>
      </c>
      <c r="L995" t="s">
        <v>165</v>
      </c>
      <c r="M995" t="s">
        <v>140</v>
      </c>
      <c r="R995" t="s">
        <v>4570</v>
      </c>
      <c r="W995" t="s">
        <v>4572</v>
      </c>
      <c r="X995" t="s">
        <v>4573</v>
      </c>
      <c r="Y995" t="s">
        <v>528</v>
      </c>
      <c r="Z995" t="s">
        <v>143</v>
      </c>
      <c r="AA995">
        <v>13669</v>
      </c>
      <c r="AB995" t="s">
        <v>145</v>
      </c>
      <c r="AC995" t="s">
        <v>146</v>
      </c>
      <c r="AD995" t="s">
        <v>140</v>
      </c>
      <c r="AE995" t="s">
        <v>147</v>
      </c>
      <c r="AF995" t="s">
        <v>148</v>
      </c>
      <c r="AG995" t="s">
        <v>149</v>
      </c>
    </row>
    <row r="996" spans="1:33" x14ac:dyDescent="0.25">
      <c r="A996">
        <v>1518956515</v>
      </c>
      <c r="B996">
        <v>1538352</v>
      </c>
      <c r="C996" t="s">
        <v>4574</v>
      </c>
      <c r="D996" t="s">
        <v>4575</v>
      </c>
      <c r="E996" t="s">
        <v>4576</v>
      </c>
      <c r="G996" t="s">
        <v>1207</v>
      </c>
      <c r="H996" t="s">
        <v>1208</v>
      </c>
      <c r="I996">
        <v>504</v>
      </c>
      <c r="J996" t="s">
        <v>1209</v>
      </c>
      <c r="L996" t="s">
        <v>95</v>
      </c>
      <c r="M996" t="s">
        <v>140</v>
      </c>
      <c r="R996" t="s">
        <v>4574</v>
      </c>
      <c r="W996" t="s">
        <v>4576</v>
      </c>
      <c r="X996" t="s">
        <v>1216</v>
      </c>
      <c r="Y996" t="s">
        <v>234</v>
      </c>
      <c r="Z996" t="s">
        <v>143</v>
      </c>
      <c r="AA996" t="s">
        <v>1217</v>
      </c>
      <c r="AB996" t="s">
        <v>1983</v>
      </c>
      <c r="AC996" t="s">
        <v>146</v>
      </c>
      <c r="AD996" t="s">
        <v>140</v>
      </c>
      <c r="AE996" t="s">
        <v>147</v>
      </c>
      <c r="AG996" t="s">
        <v>149</v>
      </c>
    </row>
    <row r="997" spans="1:33" x14ac:dyDescent="0.25">
      <c r="A997">
        <v>1588679989</v>
      </c>
      <c r="B997">
        <v>2495641</v>
      </c>
      <c r="C997" t="s">
        <v>4577</v>
      </c>
      <c r="D997" t="s">
        <v>4578</v>
      </c>
      <c r="E997" t="s">
        <v>4579</v>
      </c>
      <c r="G997" t="s">
        <v>1207</v>
      </c>
      <c r="H997" t="s">
        <v>1208</v>
      </c>
      <c r="I997">
        <v>504</v>
      </c>
      <c r="J997" t="s">
        <v>1209</v>
      </c>
      <c r="L997" t="s">
        <v>165</v>
      </c>
      <c r="M997" t="s">
        <v>140</v>
      </c>
      <c r="R997" t="s">
        <v>4577</v>
      </c>
      <c r="W997" t="s">
        <v>4580</v>
      </c>
      <c r="X997" t="s">
        <v>4581</v>
      </c>
      <c r="Y997" t="s">
        <v>951</v>
      </c>
      <c r="Z997" t="s">
        <v>143</v>
      </c>
      <c r="AA997" t="s">
        <v>4582</v>
      </c>
      <c r="AB997" t="s">
        <v>145</v>
      </c>
      <c r="AC997" t="s">
        <v>146</v>
      </c>
      <c r="AD997" t="s">
        <v>140</v>
      </c>
      <c r="AE997" t="s">
        <v>147</v>
      </c>
      <c r="AF997" t="s">
        <v>148</v>
      </c>
      <c r="AG997" t="s">
        <v>149</v>
      </c>
    </row>
    <row r="998" spans="1:33" x14ac:dyDescent="0.25">
      <c r="A998">
        <v>1578578977</v>
      </c>
      <c r="B998">
        <v>2495650</v>
      </c>
      <c r="C998" t="s">
        <v>4583</v>
      </c>
      <c r="D998" t="s">
        <v>4584</v>
      </c>
      <c r="E998" t="s">
        <v>4585</v>
      </c>
      <c r="G998" t="s">
        <v>1207</v>
      </c>
      <c r="H998" t="s">
        <v>1208</v>
      </c>
      <c r="I998">
        <v>504</v>
      </c>
      <c r="J998" t="s">
        <v>1209</v>
      </c>
      <c r="L998" t="s">
        <v>165</v>
      </c>
      <c r="M998" t="s">
        <v>140</v>
      </c>
      <c r="R998" t="s">
        <v>4583</v>
      </c>
      <c r="W998" t="s">
        <v>4586</v>
      </c>
      <c r="X998" t="s">
        <v>4581</v>
      </c>
      <c r="Y998" t="s">
        <v>951</v>
      </c>
      <c r="Z998" t="s">
        <v>143</v>
      </c>
      <c r="AA998" t="s">
        <v>4582</v>
      </c>
      <c r="AB998" t="s">
        <v>145</v>
      </c>
      <c r="AC998" t="s">
        <v>146</v>
      </c>
      <c r="AD998" t="s">
        <v>140</v>
      </c>
      <c r="AE998" t="s">
        <v>147</v>
      </c>
      <c r="AF998" t="s">
        <v>148</v>
      </c>
      <c r="AG998" t="s">
        <v>149</v>
      </c>
    </row>
    <row r="999" spans="1:33" x14ac:dyDescent="0.25">
      <c r="A999">
        <v>1184633273</v>
      </c>
      <c r="B999">
        <v>1800251</v>
      </c>
      <c r="C999" t="s">
        <v>4587</v>
      </c>
      <c r="D999" t="s">
        <v>4588</v>
      </c>
      <c r="E999" t="s">
        <v>4589</v>
      </c>
      <c r="G999" t="s">
        <v>1207</v>
      </c>
      <c r="H999" t="s">
        <v>1208</v>
      </c>
      <c r="I999">
        <v>504</v>
      </c>
      <c r="J999" t="s">
        <v>1209</v>
      </c>
      <c r="L999" t="s">
        <v>165</v>
      </c>
      <c r="M999" t="s">
        <v>140</v>
      </c>
      <c r="R999" t="s">
        <v>4587</v>
      </c>
      <c r="W999" t="s">
        <v>4589</v>
      </c>
      <c r="X999" t="s">
        <v>4590</v>
      </c>
      <c r="Y999" t="s">
        <v>528</v>
      </c>
      <c r="Z999" t="s">
        <v>143</v>
      </c>
      <c r="AA999" t="s">
        <v>4591</v>
      </c>
      <c r="AB999" t="s">
        <v>145</v>
      </c>
      <c r="AC999" t="s">
        <v>146</v>
      </c>
      <c r="AD999" t="s">
        <v>140</v>
      </c>
      <c r="AE999" t="s">
        <v>147</v>
      </c>
      <c r="AF999" t="s">
        <v>464</v>
      </c>
      <c r="AG999" t="s">
        <v>149</v>
      </c>
    </row>
    <row r="1000" spans="1:33" x14ac:dyDescent="0.25">
      <c r="A1000">
        <v>1790985182</v>
      </c>
      <c r="B1000">
        <v>3747862</v>
      </c>
      <c r="C1000" t="s">
        <v>4592</v>
      </c>
      <c r="D1000" t="s">
        <v>4593</v>
      </c>
      <c r="E1000" t="s">
        <v>4594</v>
      </c>
      <c r="G1000" t="s">
        <v>1207</v>
      </c>
      <c r="H1000" t="s">
        <v>1208</v>
      </c>
      <c r="I1000">
        <v>504</v>
      </c>
      <c r="J1000" t="s">
        <v>1209</v>
      </c>
      <c r="L1000" t="s">
        <v>474</v>
      </c>
      <c r="M1000" t="s">
        <v>140</v>
      </c>
      <c r="R1000" t="s">
        <v>4592</v>
      </c>
      <c r="W1000" t="s">
        <v>4594</v>
      </c>
      <c r="X1000" t="s">
        <v>4595</v>
      </c>
      <c r="Y1000" t="s">
        <v>528</v>
      </c>
      <c r="Z1000" t="s">
        <v>143</v>
      </c>
      <c r="AA1000" t="s">
        <v>4596</v>
      </c>
      <c r="AB1000" t="s">
        <v>145</v>
      </c>
      <c r="AC1000" t="s">
        <v>146</v>
      </c>
      <c r="AD1000" t="s">
        <v>140</v>
      </c>
      <c r="AE1000" t="s">
        <v>147</v>
      </c>
      <c r="AF1000" t="s">
        <v>464</v>
      </c>
      <c r="AG1000" t="s">
        <v>149</v>
      </c>
    </row>
    <row r="1001" spans="1:33" x14ac:dyDescent="0.25">
      <c r="A1001">
        <v>1164855243</v>
      </c>
      <c r="B1001">
        <v>3747853</v>
      </c>
      <c r="C1001" t="s">
        <v>4597</v>
      </c>
      <c r="D1001" t="s">
        <v>4598</v>
      </c>
      <c r="E1001" t="s">
        <v>4599</v>
      </c>
      <c r="G1001" t="s">
        <v>1207</v>
      </c>
      <c r="H1001" t="s">
        <v>1208</v>
      </c>
      <c r="I1001">
        <v>504</v>
      </c>
      <c r="J1001" t="s">
        <v>1209</v>
      </c>
      <c r="L1001" t="s">
        <v>159</v>
      </c>
      <c r="M1001" t="s">
        <v>140</v>
      </c>
      <c r="R1001" t="s">
        <v>4600</v>
      </c>
      <c r="W1001" t="s">
        <v>4601</v>
      </c>
      <c r="X1001" t="s">
        <v>4602</v>
      </c>
      <c r="Y1001" t="s">
        <v>528</v>
      </c>
      <c r="Z1001" t="s">
        <v>143</v>
      </c>
      <c r="AA1001" t="s">
        <v>4603</v>
      </c>
      <c r="AB1001" t="s">
        <v>145</v>
      </c>
      <c r="AC1001" t="s">
        <v>146</v>
      </c>
      <c r="AD1001" t="s">
        <v>140</v>
      </c>
      <c r="AE1001" t="s">
        <v>147</v>
      </c>
      <c r="AF1001" t="s">
        <v>464</v>
      </c>
      <c r="AG1001" t="s">
        <v>149</v>
      </c>
    </row>
    <row r="1002" spans="1:33" x14ac:dyDescent="0.25">
      <c r="A1002">
        <v>1699736017</v>
      </c>
      <c r="B1002">
        <v>1366105</v>
      </c>
      <c r="C1002" t="s">
        <v>4604</v>
      </c>
      <c r="D1002" t="s">
        <v>4605</v>
      </c>
      <c r="E1002" t="s">
        <v>4606</v>
      </c>
      <c r="G1002" t="s">
        <v>1207</v>
      </c>
      <c r="H1002" t="s">
        <v>1208</v>
      </c>
      <c r="I1002">
        <v>504</v>
      </c>
      <c r="J1002" t="s">
        <v>1209</v>
      </c>
      <c r="L1002" t="s">
        <v>165</v>
      </c>
      <c r="M1002" t="s">
        <v>140</v>
      </c>
      <c r="R1002" t="s">
        <v>4604</v>
      </c>
      <c r="W1002" t="s">
        <v>4606</v>
      </c>
      <c r="X1002" t="s">
        <v>4607</v>
      </c>
      <c r="Y1002" t="s">
        <v>2368</v>
      </c>
      <c r="Z1002" t="s">
        <v>143</v>
      </c>
      <c r="AA1002" t="s">
        <v>4608</v>
      </c>
      <c r="AB1002" t="s">
        <v>145</v>
      </c>
      <c r="AC1002" t="s">
        <v>146</v>
      </c>
      <c r="AD1002" t="s">
        <v>140</v>
      </c>
      <c r="AE1002" t="s">
        <v>147</v>
      </c>
      <c r="AF1002" t="s">
        <v>148</v>
      </c>
      <c r="AG1002" t="s">
        <v>149</v>
      </c>
    </row>
    <row r="1003" spans="1:33" x14ac:dyDescent="0.25">
      <c r="A1003">
        <v>1164428413</v>
      </c>
      <c r="B1003">
        <v>321962</v>
      </c>
      <c r="C1003" t="s">
        <v>2966</v>
      </c>
      <c r="D1003" t="s">
        <v>4609</v>
      </c>
      <c r="E1003" t="s">
        <v>4610</v>
      </c>
      <c r="G1003" t="s">
        <v>2969</v>
      </c>
      <c r="H1003" t="s">
        <v>2970</v>
      </c>
      <c r="J1003" t="s">
        <v>2971</v>
      </c>
      <c r="L1003" t="s">
        <v>3119</v>
      </c>
      <c r="M1003" t="s">
        <v>193</v>
      </c>
      <c r="R1003" t="s">
        <v>2972</v>
      </c>
      <c r="W1003" t="s">
        <v>4610</v>
      </c>
      <c r="X1003" t="s">
        <v>2973</v>
      </c>
      <c r="Y1003" t="s">
        <v>142</v>
      </c>
      <c r="Z1003" t="s">
        <v>143</v>
      </c>
      <c r="AA1003" t="s">
        <v>2974</v>
      </c>
      <c r="AB1003" t="s">
        <v>538</v>
      </c>
      <c r="AC1003" t="s">
        <v>146</v>
      </c>
      <c r="AD1003" t="s">
        <v>140</v>
      </c>
      <c r="AE1003" t="s">
        <v>147</v>
      </c>
      <c r="AG1003" t="s">
        <v>149</v>
      </c>
    </row>
    <row r="1004" spans="1:33" x14ac:dyDescent="0.25">
      <c r="A1004">
        <v>1952407033</v>
      </c>
      <c r="B1004">
        <v>2998158</v>
      </c>
      <c r="C1004" t="s">
        <v>4611</v>
      </c>
      <c r="D1004" t="s">
        <v>4612</v>
      </c>
      <c r="E1004" t="s">
        <v>4613</v>
      </c>
      <c r="G1004" t="s">
        <v>4614</v>
      </c>
      <c r="H1004" t="s">
        <v>3355</v>
      </c>
      <c r="J1004" t="s">
        <v>3356</v>
      </c>
      <c r="L1004" t="s">
        <v>95</v>
      </c>
      <c r="M1004" t="s">
        <v>193</v>
      </c>
      <c r="R1004" t="s">
        <v>4615</v>
      </c>
      <c r="W1004" t="s">
        <v>4616</v>
      </c>
      <c r="Y1004" t="s">
        <v>462</v>
      </c>
      <c r="Z1004" t="s">
        <v>143</v>
      </c>
      <c r="AA1004" t="s">
        <v>4617</v>
      </c>
      <c r="AB1004" t="s">
        <v>308</v>
      </c>
      <c r="AC1004" t="s">
        <v>146</v>
      </c>
      <c r="AD1004" t="s">
        <v>140</v>
      </c>
      <c r="AE1004" t="s">
        <v>147</v>
      </c>
      <c r="AF1004" t="s">
        <v>464</v>
      </c>
      <c r="AG1004" t="s">
        <v>149</v>
      </c>
    </row>
    <row r="1005" spans="1:33" x14ac:dyDescent="0.25">
      <c r="A1005">
        <v>1215203740</v>
      </c>
      <c r="B1005">
        <v>3004482</v>
      </c>
      <c r="C1005" t="s">
        <v>4618</v>
      </c>
      <c r="D1005" t="s">
        <v>4619</v>
      </c>
      <c r="E1005" t="s">
        <v>4620</v>
      </c>
      <c r="G1005" t="s">
        <v>4621</v>
      </c>
      <c r="H1005" t="s">
        <v>4622</v>
      </c>
      <c r="J1005" t="s">
        <v>4623</v>
      </c>
      <c r="L1005" t="s">
        <v>95</v>
      </c>
      <c r="M1005" t="s">
        <v>140</v>
      </c>
      <c r="R1005" t="s">
        <v>4620</v>
      </c>
      <c r="W1005" t="s">
        <v>4620</v>
      </c>
      <c r="X1005" t="s">
        <v>4624</v>
      </c>
      <c r="Y1005" t="s">
        <v>234</v>
      </c>
      <c r="Z1005" t="s">
        <v>143</v>
      </c>
      <c r="AA1005" t="s">
        <v>4625</v>
      </c>
      <c r="AB1005" t="s">
        <v>538</v>
      </c>
      <c r="AC1005" t="s">
        <v>146</v>
      </c>
      <c r="AD1005" t="s">
        <v>140</v>
      </c>
      <c r="AE1005" t="s">
        <v>147</v>
      </c>
      <c r="AF1005" t="s">
        <v>148</v>
      </c>
      <c r="AG1005" t="s">
        <v>149</v>
      </c>
    </row>
    <row r="1006" spans="1:33" x14ac:dyDescent="0.25">
      <c r="A1006">
        <v>1114363744</v>
      </c>
      <c r="B1006">
        <v>3001021</v>
      </c>
      <c r="C1006" t="s">
        <v>4618</v>
      </c>
      <c r="D1006" t="s">
        <v>4626</v>
      </c>
      <c r="E1006" t="s">
        <v>4627</v>
      </c>
      <c r="G1006" t="s">
        <v>4621</v>
      </c>
      <c r="H1006" t="s">
        <v>4622</v>
      </c>
      <c r="J1006" t="s">
        <v>4623</v>
      </c>
      <c r="L1006" t="s">
        <v>3451</v>
      </c>
      <c r="M1006" t="s">
        <v>140</v>
      </c>
      <c r="R1006" t="s">
        <v>4620</v>
      </c>
      <c r="W1006" t="s">
        <v>4628</v>
      </c>
      <c r="X1006" t="s">
        <v>4629</v>
      </c>
      <c r="Y1006" t="s">
        <v>836</v>
      </c>
      <c r="Z1006" t="s">
        <v>143</v>
      </c>
      <c r="AA1006" t="s">
        <v>4630</v>
      </c>
      <c r="AB1006" t="s">
        <v>538</v>
      </c>
      <c r="AC1006" t="s">
        <v>146</v>
      </c>
      <c r="AD1006" t="s">
        <v>140</v>
      </c>
      <c r="AE1006" t="s">
        <v>147</v>
      </c>
      <c r="AF1006" t="s">
        <v>148</v>
      </c>
      <c r="AG1006" t="s">
        <v>149</v>
      </c>
    </row>
    <row r="1007" spans="1:33" x14ac:dyDescent="0.25">
      <c r="A1007">
        <v>1679561161</v>
      </c>
      <c r="B1007">
        <v>2068968</v>
      </c>
      <c r="C1007" t="s">
        <v>4631</v>
      </c>
      <c r="D1007" t="s">
        <v>4632</v>
      </c>
      <c r="E1007" t="s">
        <v>4633</v>
      </c>
      <c r="G1007" t="s">
        <v>3482</v>
      </c>
      <c r="H1007" t="s">
        <v>1277</v>
      </c>
      <c r="I1007">
        <v>4384</v>
      </c>
      <c r="J1007" t="s">
        <v>3483</v>
      </c>
      <c r="L1007" t="s">
        <v>95</v>
      </c>
      <c r="M1007" t="s">
        <v>193</v>
      </c>
      <c r="R1007" t="s">
        <v>4634</v>
      </c>
      <c r="W1007" t="s">
        <v>4633</v>
      </c>
      <c r="X1007" t="s">
        <v>1279</v>
      </c>
      <c r="Y1007" t="s">
        <v>419</v>
      </c>
      <c r="Z1007" t="s">
        <v>143</v>
      </c>
      <c r="AA1007" t="s">
        <v>1280</v>
      </c>
      <c r="AB1007" t="s">
        <v>538</v>
      </c>
      <c r="AC1007" t="s">
        <v>146</v>
      </c>
      <c r="AD1007" t="s">
        <v>140</v>
      </c>
      <c r="AE1007" t="s">
        <v>147</v>
      </c>
      <c r="AG1007" t="s">
        <v>149</v>
      </c>
    </row>
    <row r="1008" spans="1:33" x14ac:dyDescent="0.25">
      <c r="A1008">
        <v>1881037604</v>
      </c>
      <c r="B1008">
        <v>3864468</v>
      </c>
      <c r="C1008" t="s">
        <v>4635</v>
      </c>
      <c r="D1008" t="s">
        <v>4636</v>
      </c>
      <c r="E1008" t="s">
        <v>4637</v>
      </c>
      <c r="G1008" t="s">
        <v>4638</v>
      </c>
      <c r="H1008" t="s">
        <v>4639</v>
      </c>
      <c r="I1008">
        <v>532</v>
      </c>
      <c r="J1008" t="s">
        <v>1116</v>
      </c>
      <c r="L1008" t="s">
        <v>95</v>
      </c>
      <c r="M1008" t="s">
        <v>140</v>
      </c>
      <c r="R1008" t="s">
        <v>4640</v>
      </c>
      <c r="W1008" t="s">
        <v>4637</v>
      </c>
      <c r="X1008" t="s">
        <v>1122</v>
      </c>
      <c r="Y1008" t="s">
        <v>489</v>
      </c>
      <c r="Z1008" t="s">
        <v>143</v>
      </c>
      <c r="AA1008" t="s">
        <v>1123</v>
      </c>
      <c r="AB1008" t="s">
        <v>538</v>
      </c>
      <c r="AC1008" t="s">
        <v>146</v>
      </c>
      <c r="AD1008" t="s">
        <v>140</v>
      </c>
      <c r="AE1008" t="s">
        <v>147</v>
      </c>
      <c r="AG1008" t="s">
        <v>149</v>
      </c>
    </row>
    <row r="1009" spans="1:33" x14ac:dyDescent="0.25">
      <c r="A1009">
        <v>1992700165</v>
      </c>
      <c r="B1009">
        <v>473758</v>
      </c>
      <c r="C1009" t="s">
        <v>4641</v>
      </c>
      <c r="D1009" t="s">
        <v>4642</v>
      </c>
      <c r="E1009" t="s">
        <v>4643</v>
      </c>
      <c r="G1009" t="s">
        <v>4644</v>
      </c>
      <c r="H1009" t="s">
        <v>4645</v>
      </c>
      <c r="I1009">
        <v>236</v>
      </c>
      <c r="J1009" t="s">
        <v>4646</v>
      </c>
      <c r="L1009" t="s">
        <v>95</v>
      </c>
      <c r="M1009" t="s">
        <v>140</v>
      </c>
      <c r="R1009" t="s">
        <v>4647</v>
      </c>
      <c r="W1009" t="s">
        <v>4643</v>
      </c>
      <c r="X1009" t="s">
        <v>4648</v>
      </c>
      <c r="Y1009" t="s">
        <v>419</v>
      </c>
      <c r="Z1009" t="s">
        <v>143</v>
      </c>
      <c r="AA1009" t="s">
        <v>4649</v>
      </c>
      <c r="AB1009" t="s">
        <v>538</v>
      </c>
      <c r="AC1009" t="s">
        <v>146</v>
      </c>
      <c r="AD1009" t="s">
        <v>140</v>
      </c>
      <c r="AE1009" t="s">
        <v>147</v>
      </c>
      <c r="AF1009" t="s">
        <v>214</v>
      </c>
      <c r="AG1009" t="s">
        <v>149</v>
      </c>
    </row>
    <row r="1010" spans="1:33" x14ac:dyDescent="0.25">
      <c r="A1010">
        <v>1841360740</v>
      </c>
      <c r="B1010">
        <v>2997684</v>
      </c>
      <c r="C1010" t="s">
        <v>4650</v>
      </c>
      <c r="D1010" t="s">
        <v>4651</v>
      </c>
      <c r="E1010" t="s">
        <v>4652</v>
      </c>
      <c r="G1010" t="s">
        <v>4653</v>
      </c>
      <c r="H1010" t="s">
        <v>4654</v>
      </c>
      <c r="I1010">
        <v>244</v>
      </c>
      <c r="J1010" t="s">
        <v>4655</v>
      </c>
      <c r="L1010" t="s">
        <v>3119</v>
      </c>
      <c r="M1010" t="s">
        <v>193</v>
      </c>
      <c r="R1010" t="s">
        <v>4656</v>
      </c>
      <c r="W1010" t="s">
        <v>4657</v>
      </c>
      <c r="X1010" t="s">
        <v>4658</v>
      </c>
      <c r="Y1010" t="s">
        <v>365</v>
      </c>
      <c r="Z1010" t="s">
        <v>143</v>
      </c>
      <c r="AA1010" t="s">
        <v>4659</v>
      </c>
      <c r="AB1010" t="s">
        <v>538</v>
      </c>
      <c r="AC1010" t="s">
        <v>146</v>
      </c>
      <c r="AD1010" t="s">
        <v>140</v>
      </c>
      <c r="AE1010" t="s">
        <v>147</v>
      </c>
      <c r="AF1010" t="s">
        <v>214</v>
      </c>
      <c r="AG1010" t="s">
        <v>149</v>
      </c>
    </row>
    <row r="1011" spans="1:33" x14ac:dyDescent="0.25">
      <c r="A1011">
        <v>1649496522</v>
      </c>
      <c r="B1011">
        <v>3003798</v>
      </c>
      <c r="C1011" t="s">
        <v>4660</v>
      </c>
      <c r="D1011" t="s">
        <v>3117</v>
      </c>
      <c r="E1011" t="s">
        <v>3118</v>
      </c>
      <c r="G1011" t="s">
        <v>730</v>
      </c>
      <c r="H1011" t="s">
        <v>731</v>
      </c>
      <c r="I1011">
        <v>6416</v>
      </c>
      <c r="J1011" t="s">
        <v>732</v>
      </c>
      <c r="L1011" t="s">
        <v>3119</v>
      </c>
      <c r="M1011" t="s">
        <v>140</v>
      </c>
      <c r="R1011" t="s">
        <v>733</v>
      </c>
      <c r="W1011" t="s">
        <v>3116</v>
      </c>
      <c r="X1011" t="s">
        <v>4661</v>
      </c>
      <c r="Y1011" t="s">
        <v>735</v>
      </c>
      <c r="Z1011" t="s">
        <v>143</v>
      </c>
      <c r="AA1011" t="s">
        <v>736</v>
      </c>
      <c r="AB1011" t="s">
        <v>538</v>
      </c>
      <c r="AC1011" t="s">
        <v>146</v>
      </c>
      <c r="AD1011" t="s">
        <v>140</v>
      </c>
      <c r="AE1011" t="s">
        <v>147</v>
      </c>
      <c r="AF1011" t="s">
        <v>214</v>
      </c>
      <c r="AG1011" t="s">
        <v>149</v>
      </c>
    </row>
    <row r="1012" spans="1:33" x14ac:dyDescent="0.25">
      <c r="A1012">
        <v>1629409925</v>
      </c>
      <c r="B1012">
        <v>3001576</v>
      </c>
      <c r="C1012" t="s">
        <v>4662</v>
      </c>
      <c r="D1012" t="s">
        <v>4519</v>
      </c>
      <c r="E1012" t="s">
        <v>4520</v>
      </c>
      <c r="G1012" t="s">
        <v>4663</v>
      </c>
      <c r="H1012" t="s">
        <v>4664</v>
      </c>
      <c r="J1012" t="s">
        <v>4665</v>
      </c>
      <c r="L1012" t="s">
        <v>2981</v>
      </c>
      <c r="M1012" t="s">
        <v>193</v>
      </c>
      <c r="R1012" t="s">
        <v>4518</v>
      </c>
      <c r="W1012" t="s">
        <v>4520</v>
      </c>
      <c r="X1012" t="s">
        <v>2573</v>
      </c>
      <c r="Y1012" t="s">
        <v>2490</v>
      </c>
      <c r="Z1012" t="s">
        <v>143</v>
      </c>
      <c r="AA1012" t="s">
        <v>811</v>
      </c>
      <c r="AB1012" t="s">
        <v>453</v>
      </c>
      <c r="AC1012" t="s">
        <v>146</v>
      </c>
      <c r="AD1012" t="s">
        <v>140</v>
      </c>
      <c r="AE1012" t="s">
        <v>147</v>
      </c>
      <c r="AF1012" t="s">
        <v>464</v>
      </c>
      <c r="AG1012" t="s">
        <v>149</v>
      </c>
    </row>
    <row r="1013" spans="1:33" x14ac:dyDescent="0.25">
      <c r="A1013">
        <v>1083607915</v>
      </c>
      <c r="B1013">
        <v>3002375</v>
      </c>
      <c r="C1013" t="s">
        <v>3511</v>
      </c>
      <c r="D1013" t="s">
        <v>3136</v>
      </c>
      <c r="E1013" t="s">
        <v>3137</v>
      </c>
      <c r="G1013" t="s">
        <v>2852</v>
      </c>
      <c r="H1013" t="s">
        <v>2853</v>
      </c>
      <c r="J1013" t="s">
        <v>2854</v>
      </c>
      <c r="L1013" t="s">
        <v>2981</v>
      </c>
      <c r="M1013" t="s">
        <v>193</v>
      </c>
      <c r="R1013" t="s">
        <v>3137</v>
      </c>
      <c r="W1013" t="s">
        <v>3137</v>
      </c>
      <c r="X1013" t="s">
        <v>2856</v>
      </c>
      <c r="Y1013" t="s">
        <v>599</v>
      </c>
      <c r="Z1013" t="s">
        <v>143</v>
      </c>
      <c r="AA1013" t="s">
        <v>2857</v>
      </c>
      <c r="AB1013" t="s">
        <v>453</v>
      </c>
      <c r="AC1013" t="s">
        <v>146</v>
      </c>
      <c r="AD1013" t="s">
        <v>140</v>
      </c>
      <c r="AE1013" t="s">
        <v>147</v>
      </c>
      <c r="AF1013" t="s">
        <v>236</v>
      </c>
      <c r="AG1013" t="s">
        <v>149</v>
      </c>
    </row>
    <row r="1014" spans="1:33" x14ac:dyDescent="0.25">
      <c r="A1014">
        <v>1679704555</v>
      </c>
      <c r="B1014">
        <v>3271336</v>
      </c>
      <c r="C1014" t="s">
        <v>4666</v>
      </c>
      <c r="D1014" t="s">
        <v>4667</v>
      </c>
      <c r="E1014" t="s">
        <v>4668</v>
      </c>
      <c r="G1014" t="s">
        <v>4413</v>
      </c>
      <c r="H1014" t="s">
        <v>2853</v>
      </c>
      <c r="J1014" t="s">
        <v>1347</v>
      </c>
      <c r="L1014" t="s">
        <v>159</v>
      </c>
      <c r="M1014" t="s">
        <v>140</v>
      </c>
      <c r="R1014" t="s">
        <v>4666</v>
      </c>
      <c r="W1014" t="s">
        <v>4668</v>
      </c>
      <c r="X1014" t="s">
        <v>919</v>
      </c>
      <c r="Y1014" t="s">
        <v>219</v>
      </c>
      <c r="Z1014" t="s">
        <v>143</v>
      </c>
      <c r="AA1014" t="s">
        <v>920</v>
      </c>
      <c r="AB1014" t="s">
        <v>145</v>
      </c>
      <c r="AC1014" t="s">
        <v>146</v>
      </c>
      <c r="AD1014" t="s">
        <v>140</v>
      </c>
      <c r="AE1014" t="s">
        <v>147</v>
      </c>
      <c r="AF1014" t="s">
        <v>148</v>
      </c>
      <c r="AG1014" t="s">
        <v>149</v>
      </c>
    </row>
    <row r="1015" spans="1:33" x14ac:dyDescent="0.25">
      <c r="A1015">
        <v>1144271164</v>
      </c>
      <c r="B1015">
        <v>2341362</v>
      </c>
      <c r="C1015" t="s">
        <v>4669</v>
      </c>
      <c r="D1015" t="s">
        <v>4670</v>
      </c>
      <c r="E1015" t="s">
        <v>4671</v>
      </c>
      <c r="G1015" t="s">
        <v>4413</v>
      </c>
      <c r="H1015" t="s">
        <v>2853</v>
      </c>
      <c r="J1015" t="s">
        <v>1347</v>
      </c>
      <c r="L1015" t="s">
        <v>139</v>
      </c>
      <c r="M1015" t="s">
        <v>140</v>
      </c>
      <c r="R1015" t="s">
        <v>4669</v>
      </c>
      <c r="W1015" t="s">
        <v>4672</v>
      </c>
      <c r="X1015" t="s">
        <v>4673</v>
      </c>
      <c r="Y1015" t="s">
        <v>4674</v>
      </c>
      <c r="Z1015" t="s">
        <v>143</v>
      </c>
      <c r="AA1015" t="s">
        <v>4675</v>
      </c>
      <c r="AB1015" t="s">
        <v>145</v>
      </c>
      <c r="AC1015" t="s">
        <v>146</v>
      </c>
      <c r="AD1015" t="s">
        <v>140</v>
      </c>
      <c r="AE1015" t="s">
        <v>147</v>
      </c>
      <c r="AF1015" t="s">
        <v>148</v>
      </c>
      <c r="AG1015" t="s">
        <v>149</v>
      </c>
    </row>
    <row r="1016" spans="1:33" x14ac:dyDescent="0.25">
      <c r="A1016">
        <v>1407959505</v>
      </c>
      <c r="B1016">
        <v>2506325</v>
      </c>
      <c r="C1016" t="s">
        <v>4676</v>
      </c>
      <c r="D1016" t="s">
        <v>4677</v>
      </c>
      <c r="E1016" t="s">
        <v>4678</v>
      </c>
      <c r="G1016" t="s">
        <v>4413</v>
      </c>
      <c r="H1016" t="s">
        <v>2853</v>
      </c>
      <c r="J1016" t="s">
        <v>1347</v>
      </c>
      <c r="L1016" t="s">
        <v>139</v>
      </c>
      <c r="M1016" t="s">
        <v>140</v>
      </c>
      <c r="R1016" t="s">
        <v>4676</v>
      </c>
      <c r="W1016" t="s">
        <v>4678</v>
      </c>
      <c r="X1016" t="s">
        <v>4679</v>
      </c>
      <c r="Y1016" t="s">
        <v>4256</v>
      </c>
      <c r="Z1016" t="s">
        <v>143</v>
      </c>
      <c r="AA1016" t="s">
        <v>4680</v>
      </c>
      <c r="AB1016" t="s">
        <v>145</v>
      </c>
      <c r="AC1016" t="s">
        <v>146</v>
      </c>
      <c r="AD1016" t="s">
        <v>140</v>
      </c>
      <c r="AE1016" t="s">
        <v>147</v>
      </c>
      <c r="AF1016" t="s">
        <v>148</v>
      </c>
      <c r="AG1016" t="s">
        <v>149</v>
      </c>
    </row>
    <row r="1017" spans="1:33" x14ac:dyDescent="0.25">
      <c r="A1017">
        <v>1639189590</v>
      </c>
      <c r="B1017">
        <v>2554938</v>
      </c>
      <c r="C1017" t="s">
        <v>4681</v>
      </c>
      <c r="D1017" t="s">
        <v>4682</v>
      </c>
      <c r="E1017" t="s">
        <v>4683</v>
      </c>
      <c r="G1017" t="s">
        <v>4413</v>
      </c>
      <c r="H1017" t="s">
        <v>2853</v>
      </c>
      <c r="J1017" t="s">
        <v>1347</v>
      </c>
      <c r="L1017" t="s">
        <v>139</v>
      </c>
      <c r="M1017" t="s">
        <v>140</v>
      </c>
      <c r="R1017" t="s">
        <v>4681</v>
      </c>
      <c r="W1017" t="s">
        <v>4684</v>
      </c>
      <c r="X1017" t="s">
        <v>2856</v>
      </c>
      <c r="Y1017" t="s">
        <v>599</v>
      </c>
      <c r="Z1017" t="s">
        <v>143</v>
      </c>
      <c r="AA1017" t="s">
        <v>2857</v>
      </c>
      <c r="AB1017" t="s">
        <v>145</v>
      </c>
      <c r="AC1017" t="s">
        <v>146</v>
      </c>
      <c r="AD1017" t="s">
        <v>140</v>
      </c>
      <c r="AE1017" t="s">
        <v>147</v>
      </c>
      <c r="AF1017" t="s">
        <v>148</v>
      </c>
      <c r="AG1017" t="s">
        <v>149</v>
      </c>
    </row>
    <row r="1018" spans="1:33" x14ac:dyDescent="0.25">
      <c r="A1018">
        <v>1700033982</v>
      </c>
      <c r="B1018">
        <v>3719739</v>
      </c>
      <c r="C1018" t="s">
        <v>4685</v>
      </c>
      <c r="D1018" t="s">
        <v>4686</v>
      </c>
      <c r="E1018" t="s">
        <v>4687</v>
      </c>
      <c r="G1018" t="s">
        <v>1097</v>
      </c>
      <c r="H1018" t="s">
        <v>4126</v>
      </c>
      <c r="J1018" t="s">
        <v>1099</v>
      </c>
      <c r="L1018" t="s">
        <v>664</v>
      </c>
      <c r="M1018" t="s">
        <v>193</v>
      </c>
      <c r="R1018" t="s">
        <v>4685</v>
      </c>
      <c r="W1018" t="s">
        <v>4687</v>
      </c>
      <c r="X1018" t="s">
        <v>4688</v>
      </c>
      <c r="Y1018" t="s">
        <v>142</v>
      </c>
      <c r="Z1018" t="s">
        <v>143</v>
      </c>
      <c r="AA1018" t="s">
        <v>1364</v>
      </c>
      <c r="AB1018" t="s">
        <v>145</v>
      </c>
      <c r="AC1018" t="s">
        <v>146</v>
      </c>
      <c r="AD1018" t="s">
        <v>140</v>
      </c>
      <c r="AE1018" t="s">
        <v>147</v>
      </c>
      <c r="AG1018" t="s">
        <v>149</v>
      </c>
    </row>
    <row r="1019" spans="1:33" x14ac:dyDescent="0.25">
      <c r="A1019">
        <v>1467463703</v>
      </c>
      <c r="B1019">
        <v>2818220</v>
      </c>
      <c r="C1019" t="s">
        <v>4689</v>
      </c>
      <c r="D1019" t="s">
        <v>4690</v>
      </c>
      <c r="E1019" t="s">
        <v>4691</v>
      </c>
      <c r="G1019" t="s">
        <v>1097</v>
      </c>
      <c r="H1019" t="s">
        <v>4126</v>
      </c>
      <c r="J1019" t="s">
        <v>1099</v>
      </c>
      <c r="L1019" t="s">
        <v>664</v>
      </c>
      <c r="M1019" t="s">
        <v>193</v>
      </c>
      <c r="R1019" t="s">
        <v>4689</v>
      </c>
      <c r="W1019" t="s">
        <v>4691</v>
      </c>
      <c r="X1019" t="s">
        <v>4692</v>
      </c>
      <c r="Y1019" t="s">
        <v>279</v>
      </c>
      <c r="Z1019" t="s">
        <v>143</v>
      </c>
      <c r="AA1019" t="s">
        <v>4693</v>
      </c>
      <c r="AB1019" t="s">
        <v>145</v>
      </c>
      <c r="AC1019" t="s">
        <v>146</v>
      </c>
      <c r="AD1019" t="s">
        <v>140</v>
      </c>
      <c r="AE1019" t="s">
        <v>147</v>
      </c>
      <c r="AG1019" t="s">
        <v>149</v>
      </c>
    </row>
    <row r="1020" spans="1:33" x14ac:dyDescent="0.25">
      <c r="A1020">
        <v>1043437445</v>
      </c>
      <c r="B1020">
        <v>2951788</v>
      </c>
      <c r="C1020" t="s">
        <v>4694</v>
      </c>
      <c r="D1020" t="s">
        <v>4695</v>
      </c>
      <c r="E1020" t="s">
        <v>4696</v>
      </c>
      <c r="G1020" t="s">
        <v>1097</v>
      </c>
      <c r="H1020" t="s">
        <v>4126</v>
      </c>
      <c r="J1020" t="s">
        <v>1099</v>
      </c>
      <c r="L1020" t="s">
        <v>664</v>
      </c>
      <c r="M1020" t="s">
        <v>193</v>
      </c>
      <c r="R1020" t="s">
        <v>4694</v>
      </c>
      <c r="W1020" t="s">
        <v>4697</v>
      </c>
      <c r="X1020" t="s">
        <v>4698</v>
      </c>
      <c r="Y1020" t="s">
        <v>4699</v>
      </c>
      <c r="Z1020" t="s">
        <v>2770</v>
      </c>
      <c r="AA1020" t="s">
        <v>4700</v>
      </c>
      <c r="AB1020" t="s">
        <v>145</v>
      </c>
      <c r="AC1020" t="s">
        <v>146</v>
      </c>
      <c r="AD1020" t="s">
        <v>140</v>
      </c>
      <c r="AE1020" t="s">
        <v>147</v>
      </c>
      <c r="AG1020" t="s">
        <v>149</v>
      </c>
    </row>
    <row r="1021" spans="1:33" x14ac:dyDescent="0.25">
      <c r="A1021">
        <v>1295896314</v>
      </c>
      <c r="B1021">
        <v>3776749</v>
      </c>
      <c r="C1021" t="s">
        <v>4701</v>
      </c>
      <c r="D1021" t="s">
        <v>4702</v>
      </c>
      <c r="E1021" t="s">
        <v>4703</v>
      </c>
      <c r="G1021" t="s">
        <v>1097</v>
      </c>
      <c r="H1021" t="s">
        <v>4126</v>
      </c>
      <c r="J1021" t="s">
        <v>1099</v>
      </c>
      <c r="L1021" t="s">
        <v>139</v>
      </c>
      <c r="M1021" t="s">
        <v>140</v>
      </c>
      <c r="R1021" t="s">
        <v>4701</v>
      </c>
      <c r="W1021" t="s">
        <v>4703</v>
      </c>
      <c r="X1021" t="s">
        <v>4688</v>
      </c>
      <c r="Y1021" t="s">
        <v>142</v>
      </c>
      <c r="Z1021" t="s">
        <v>143</v>
      </c>
      <c r="AA1021" t="s">
        <v>1364</v>
      </c>
      <c r="AB1021" t="s">
        <v>1177</v>
      </c>
      <c r="AC1021" t="s">
        <v>146</v>
      </c>
      <c r="AD1021" t="s">
        <v>140</v>
      </c>
      <c r="AE1021" t="s">
        <v>147</v>
      </c>
      <c r="AG1021" t="s">
        <v>149</v>
      </c>
    </row>
    <row r="1022" spans="1:33" x14ac:dyDescent="0.25">
      <c r="A1022">
        <v>1750526943</v>
      </c>
      <c r="B1022">
        <v>3460771</v>
      </c>
      <c r="C1022" t="s">
        <v>4704</v>
      </c>
      <c r="D1022" t="s">
        <v>4705</v>
      </c>
      <c r="E1022" t="s">
        <v>4704</v>
      </c>
      <c r="G1022" t="s">
        <v>1599</v>
      </c>
      <c r="H1022" t="s">
        <v>1600</v>
      </c>
      <c r="J1022" t="s">
        <v>1601</v>
      </c>
      <c r="L1022" t="s">
        <v>4706</v>
      </c>
      <c r="M1022" t="s">
        <v>140</v>
      </c>
      <c r="R1022" t="s">
        <v>4704</v>
      </c>
      <c r="W1022" t="s">
        <v>4707</v>
      </c>
      <c r="X1022" t="s">
        <v>4708</v>
      </c>
      <c r="Y1022" t="s">
        <v>1903</v>
      </c>
      <c r="Z1022" t="s">
        <v>143</v>
      </c>
      <c r="AA1022" t="s">
        <v>4709</v>
      </c>
      <c r="AB1022" t="s">
        <v>308</v>
      </c>
      <c r="AC1022" t="s">
        <v>146</v>
      </c>
      <c r="AD1022" t="s">
        <v>140</v>
      </c>
      <c r="AE1022" t="s">
        <v>147</v>
      </c>
      <c r="AG1022" t="s">
        <v>149</v>
      </c>
    </row>
    <row r="1023" spans="1:33" x14ac:dyDescent="0.25">
      <c r="A1023">
        <v>1588975494</v>
      </c>
      <c r="B1023">
        <v>3578892</v>
      </c>
      <c r="C1023" t="s">
        <v>4710</v>
      </c>
      <c r="D1023" t="s">
        <v>4711</v>
      </c>
      <c r="E1023" t="s">
        <v>4712</v>
      </c>
      <c r="G1023" t="s">
        <v>1599</v>
      </c>
      <c r="H1023" t="s">
        <v>1600</v>
      </c>
      <c r="J1023" t="s">
        <v>1601</v>
      </c>
      <c r="L1023" t="s">
        <v>139</v>
      </c>
      <c r="M1023" t="s">
        <v>140</v>
      </c>
      <c r="R1023" t="s">
        <v>4713</v>
      </c>
      <c r="W1023" t="s">
        <v>4714</v>
      </c>
      <c r="X1023" t="s">
        <v>4715</v>
      </c>
      <c r="Y1023" t="s">
        <v>225</v>
      </c>
      <c r="Z1023" t="s">
        <v>143</v>
      </c>
      <c r="AA1023" t="s">
        <v>4716</v>
      </c>
      <c r="AB1023" t="s">
        <v>829</v>
      </c>
      <c r="AC1023" t="s">
        <v>146</v>
      </c>
      <c r="AD1023" t="s">
        <v>140</v>
      </c>
      <c r="AE1023" t="s">
        <v>147</v>
      </c>
      <c r="AG1023" t="s">
        <v>149</v>
      </c>
    </row>
    <row r="1024" spans="1:33" x14ac:dyDescent="0.25">
      <c r="A1024">
        <v>1487754313</v>
      </c>
      <c r="B1024">
        <v>2372030</v>
      </c>
      <c r="C1024" t="s">
        <v>4717</v>
      </c>
      <c r="D1024" t="s">
        <v>4718</v>
      </c>
      <c r="E1024" t="s">
        <v>4719</v>
      </c>
      <c r="G1024" t="s">
        <v>1599</v>
      </c>
      <c r="H1024" t="s">
        <v>1600</v>
      </c>
      <c r="J1024" t="s">
        <v>1601</v>
      </c>
      <c r="L1024" t="s">
        <v>544</v>
      </c>
      <c r="M1024" t="s">
        <v>140</v>
      </c>
      <c r="R1024" t="s">
        <v>4717</v>
      </c>
      <c r="W1024" t="s">
        <v>4719</v>
      </c>
      <c r="X1024" t="s">
        <v>4720</v>
      </c>
      <c r="Y1024" t="s">
        <v>225</v>
      </c>
      <c r="Z1024" t="s">
        <v>143</v>
      </c>
      <c r="AA1024" t="s">
        <v>1604</v>
      </c>
      <c r="AB1024" t="s">
        <v>829</v>
      </c>
      <c r="AC1024" t="s">
        <v>146</v>
      </c>
      <c r="AD1024" t="s">
        <v>140</v>
      </c>
      <c r="AE1024" t="s">
        <v>147</v>
      </c>
      <c r="AG1024" t="s">
        <v>149</v>
      </c>
    </row>
    <row r="1025" spans="1:33" x14ac:dyDescent="0.25">
      <c r="A1025">
        <v>1528381985</v>
      </c>
      <c r="B1025">
        <v>3232491</v>
      </c>
      <c r="C1025" t="s">
        <v>4721</v>
      </c>
      <c r="D1025" t="s">
        <v>4722</v>
      </c>
      <c r="E1025" t="s">
        <v>4721</v>
      </c>
      <c r="G1025" t="s">
        <v>1599</v>
      </c>
      <c r="H1025" t="s">
        <v>1600</v>
      </c>
      <c r="J1025" t="s">
        <v>1601</v>
      </c>
      <c r="L1025" t="s">
        <v>139</v>
      </c>
      <c r="M1025" t="s">
        <v>140</v>
      </c>
      <c r="R1025" t="s">
        <v>4721</v>
      </c>
      <c r="W1025" t="s">
        <v>4721</v>
      </c>
      <c r="X1025" t="s">
        <v>1603</v>
      </c>
      <c r="Y1025" t="s">
        <v>424</v>
      </c>
      <c r="Z1025" t="s">
        <v>143</v>
      </c>
      <c r="AA1025" t="s">
        <v>1604</v>
      </c>
      <c r="AB1025" t="s">
        <v>829</v>
      </c>
      <c r="AC1025" t="s">
        <v>146</v>
      </c>
      <c r="AD1025" t="s">
        <v>140</v>
      </c>
      <c r="AE1025" t="s">
        <v>147</v>
      </c>
      <c r="AG1025" t="s">
        <v>149</v>
      </c>
    </row>
    <row r="1026" spans="1:33" x14ac:dyDescent="0.25">
      <c r="A1026">
        <v>1518110113</v>
      </c>
      <c r="B1026">
        <v>3067214</v>
      </c>
      <c r="C1026" t="s">
        <v>4723</v>
      </c>
      <c r="D1026" t="s">
        <v>4724</v>
      </c>
      <c r="E1026" t="s">
        <v>4723</v>
      </c>
      <c r="G1026" t="s">
        <v>1599</v>
      </c>
      <c r="H1026" t="s">
        <v>1600</v>
      </c>
      <c r="J1026" t="s">
        <v>1601</v>
      </c>
      <c r="L1026" t="s">
        <v>139</v>
      </c>
      <c r="M1026" t="s">
        <v>140</v>
      </c>
      <c r="R1026" t="s">
        <v>4723</v>
      </c>
      <c r="W1026" t="s">
        <v>4723</v>
      </c>
      <c r="X1026" t="s">
        <v>4725</v>
      </c>
      <c r="Y1026" t="s">
        <v>4285</v>
      </c>
      <c r="Z1026" t="s">
        <v>143</v>
      </c>
      <c r="AA1026" t="s">
        <v>4726</v>
      </c>
      <c r="AB1026" t="s">
        <v>829</v>
      </c>
      <c r="AC1026" t="s">
        <v>146</v>
      </c>
      <c r="AD1026" t="s">
        <v>140</v>
      </c>
      <c r="AE1026" t="s">
        <v>147</v>
      </c>
      <c r="AG1026" t="s">
        <v>149</v>
      </c>
    </row>
    <row r="1027" spans="1:33" x14ac:dyDescent="0.25">
      <c r="A1027">
        <v>1811081110</v>
      </c>
      <c r="B1027">
        <v>2510176</v>
      </c>
      <c r="C1027" t="s">
        <v>4727</v>
      </c>
      <c r="D1027" t="s">
        <v>4728</v>
      </c>
      <c r="E1027" t="s">
        <v>4729</v>
      </c>
      <c r="G1027" t="s">
        <v>1599</v>
      </c>
      <c r="H1027" t="s">
        <v>1600</v>
      </c>
      <c r="J1027" t="s">
        <v>1601</v>
      </c>
      <c r="L1027" t="s">
        <v>139</v>
      </c>
      <c r="M1027" t="s">
        <v>140</v>
      </c>
      <c r="R1027" t="s">
        <v>4727</v>
      </c>
      <c r="W1027" t="s">
        <v>4729</v>
      </c>
      <c r="X1027" t="s">
        <v>4729</v>
      </c>
      <c r="Y1027" t="s">
        <v>424</v>
      </c>
      <c r="Z1027" t="s">
        <v>143</v>
      </c>
      <c r="AA1027" t="s">
        <v>1604</v>
      </c>
      <c r="AB1027" t="s">
        <v>829</v>
      </c>
      <c r="AC1027" t="s">
        <v>146</v>
      </c>
      <c r="AD1027" t="s">
        <v>140</v>
      </c>
      <c r="AE1027" t="s">
        <v>147</v>
      </c>
      <c r="AG1027" t="s">
        <v>149</v>
      </c>
    </row>
    <row r="1028" spans="1:33" x14ac:dyDescent="0.25">
      <c r="A1028">
        <v>1720383706</v>
      </c>
      <c r="B1028">
        <v>3545659</v>
      </c>
      <c r="C1028" t="s">
        <v>4730</v>
      </c>
      <c r="D1028" t="s">
        <v>4731</v>
      </c>
      <c r="E1028" t="s">
        <v>4730</v>
      </c>
      <c r="G1028" t="s">
        <v>1599</v>
      </c>
      <c r="H1028" t="s">
        <v>1600</v>
      </c>
      <c r="J1028" t="s">
        <v>1601</v>
      </c>
      <c r="L1028" t="s">
        <v>139</v>
      </c>
      <c r="M1028" t="s">
        <v>140</v>
      </c>
      <c r="R1028" t="s">
        <v>4730</v>
      </c>
      <c r="W1028" t="s">
        <v>4730</v>
      </c>
      <c r="X1028" t="s">
        <v>1603</v>
      </c>
      <c r="Y1028" t="s">
        <v>424</v>
      </c>
      <c r="Z1028" t="s">
        <v>143</v>
      </c>
      <c r="AA1028" t="s">
        <v>1604</v>
      </c>
      <c r="AB1028" t="s">
        <v>829</v>
      </c>
      <c r="AC1028" t="s">
        <v>146</v>
      </c>
      <c r="AD1028" t="s">
        <v>140</v>
      </c>
      <c r="AE1028" t="s">
        <v>147</v>
      </c>
      <c r="AG1028" t="s">
        <v>149</v>
      </c>
    </row>
    <row r="1029" spans="1:33" x14ac:dyDescent="0.25">
      <c r="A1029">
        <v>1144223322</v>
      </c>
      <c r="C1029" t="s">
        <v>4732</v>
      </c>
      <c r="G1029" t="s">
        <v>1083</v>
      </c>
      <c r="H1029" t="s">
        <v>4733</v>
      </c>
      <c r="J1029" t="s">
        <v>1085</v>
      </c>
      <c r="K1029" t="s">
        <v>95</v>
      </c>
      <c r="L1029" t="s">
        <v>544</v>
      </c>
      <c r="M1029" t="s">
        <v>140</v>
      </c>
      <c r="R1029" t="s">
        <v>4734</v>
      </c>
      <c r="S1029" t="s">
        <v>1086</v>
      </c>
      <c r="T1029" t="s">
        <v>279</v>
      </c>
      <c r="U1029" t="s">
        <v>143</v>
      </c>
      <c r="V1029">
        <v>129831816</v>
      </c>
      <c r="AC1029" t="s">
        <v>146</v>
      </c>
      <c r="AD1029" t="s">
        <v>140</v>
      </c>
      <c r="AE1029" t="s">
        <v>558</v>
      </c>
      <c r="AF1029" t="s">
        <v>148</v>
      </c>
      <c r="AG1029" t="s">
        <v>149</v>
      </c>
    </row>
    <row r="1030" spans="1:33" x14ac:dyDescent="0.25">
      <c r="A1030">
        <v>1831103555</v>
      </c>
      <c r="B1030">
        <v>1586929</v>
      </c>
      <c r="C1030" t="s">
        <v>4735</v>
      </c>
      <c r="D1030" t="s">
        <v>4736</v>
      </c>
      <c r="E1030" t="s">
        <v>4737</v>
      </c>
      <c r="G1030" t="s">
        <v>312</v>
      </c>
      <c r="H1030" t="s">
        <v>313</v>
      </c>
      <c r="I1030">
        <v>31115</v>
      </c>
      <c r="J1030" t="s">
        <v>314</v>
      </c>
      <c r="L1030" t="s">
        <v>165</v>
      </c>
      <c r="M1030" t="s">
        <v>140</v>
      </c>
      <c r="R1030" t="s">
        <v>4735</v>
      </c>
      <c r="W1030" t="s">
        <v>4738</v>
      </c>
      <c r="X1030" t="s">
        <v>2924</v>
      </c>
      <c r="Y1030" t="s">
        <v>424</v>
      </c>
      <c r="Z1030" t="s">
        <v>143</v>
      </c>
      <c r="AA1030" t="s">
        <v>1514</v>
      </c>
      <c r="AB1030" t="s">
        <v>145</v>
      </c>
      <c r="AC1030" t="s">
        <v>146</v>
      </c>
      <c r="AD1030" t="s">
        <v>140</v>
      </c>
      <c r="AE1030" t="s">
        <v>147</v>
      </c>
      <c r="AF1030" t="s">
        <v>148</v>
      </c>
      <c r="AG1030" t="s">
        <v>149</v>
      </c>
    </row>
    <row r="1031" spans="1:33" x14ac:dyDescent="0.25">
      <c r="A1031">
        <v>1801800529</v>
      </c>
      <c r="B1031">
        <v>1191551</v>
      </c>
      <c r="C1031" t="s">
        <v>4739</v>
      </c>
      <c r="D1031" t="s">
        <v>4740</v>
      </c>
      <c r="E1031" t="s">
        <v>4741</v>
      </c>
      <c r="G1031" t="s">
        <v>312</v>
      </c>
      <c r="H1031" t="s">
        <v>313</v>
      </c>
      <c r="I1031">
        <v>31115</v>
      </c>
      <c r="J1031" t="s">
        <v>314</v>
      </c>
      <c r="L1031" t="s">
        <v>165</v>
      </c>
      <c r="M1031" t="s">
        <v>140</v>
      </c>
      <c r="R1031" t="s">
        <v>4739</v>
      </c>
      <c r="W1031" t="s">
        <v>4741</v>
      </c>
      <c r="X1031" t="s">
        <v>224</v>
      </c>
      <c r="Y1031" t="s">
        <v>225</v>
      </c>
      <c r="Z1031" t="s">
        <v>143</v>
      </c>
      <c r="AA1031" t="s">
        <v>396</v>
      </c>
      <c r="AB1031" t="s">
        <v>145</v>
      </c>
      <c r="AC1031" t="s">
        <v>146</v>
      </c>
      <c r="AD1031" t="s">
        <v>140</v>
      </c>
      <c r="AE1031" t="s">
        <v>147</v>
      </c>
      <c r="AF1031" t="s">
        <v>148</v>
      </c>
      <c r="AG1031" t="s">
        <v>149</v>
      </c>
    </row>
    <row r="1032" spans="1:33" x14ac:dyDescent="0.25">
      <c r="A1032">
        <v>1932113669</v>
      </c>
      <c r="B1032">
        <v>2429005</v>
      </c>
      <c r="C1032" t="s">
        <v>4742</v>
      </c>
      <c r="D1032" t="s">
        <v>4743</v>
      </c>
      <c r="E1032" t="s">
        <v>4744</v>
      </c>
      <c r="G1032" t="s">
        <v>312</v>
      </c>
      <c r="H1032" t="s">
        <v>313</v>
      </c>
      <c r="I1032">
        <v>31115</v>
      </c>
      <c r="J1032" t="s">
        <v>314</v>
      </c>
      <c r="L1032" t="s">
        <v>165</v>
      </c>
      <c r="M1032" t="s">
        <v>140</v>
      </c>
      <c r="R1032" t="s">
        <v>4742</v>
      </c>
      <c r="W1032" t="s">
        <v>4745</v>
      </c>
      <c r="X1032" t="s">
        <v>790</v>
      </c>
      <c r="Y1032" t="s">
        <v>424</v>
      </c>
      <c r="Z1032" t="s">
        <v>143</v>
      </c>
      <c r="AA1032" t="s">
        <v>791</v>
      </c>
      <c r="AB1032" t="s">
        <v>145</v>
      </c>
      <c r="AC1032" t="s">
        <v>146</v>
      </c>
      <c r="AD1032" t="s">
        <v>140</v>
      </c>
      <c r="AE1032" t="s">
        <v>147</v>
      </c>
      <c r="AF1032" t="s">
        <v>148</v>
      </c>
      <c r="AG1032" t="s">
        <v>149</v>
      </c>
    </row>
    <row r="1033" spans="1:33" x14ac:dyDescent="0.25">
      <c r="A1033">
        <v>1790799435</v>
      </c>
      <c r="B1033">
        <v>805523</v>
      </c>
      <c r="C1033" t="s">
        <v>4746</v>
      </c>
      <c r="D1033" t="s">
        <v>4747</v>
      </c>
      <c r="E1033" t="s">
        <v>4748</v>
      </c>
      <c r="G1033" t="s">
        <v>312</v>
      </c>
      <c r="H1033" t="s">
        <v>313</v>
      </c>
      <c r="I1033">
        <v>31115</v>
      </c>
      <c r="J1033" t="s">
        <v>314</v>
      </c>
      <c r="L1033" t="s">
        <v>165</v>
      </c>
      <c r="M1033" t="s">
        <v>140</v>
      </c>
      <c r="R1033" t="s">
        <v>4746</v>
      </c>
      <c r="W1033" t="s">
        <v>4749</v>
      </c>
      <c r="X1033" t="s">
        <v>1513</v>
      </c>
      <c r="Y1033" t="s">
        <v>424</v>
      </c>
      <c r="Z1033" t="s">
        <v>143</v>
      </c>
      <c r="AA1033" t="s">
        <v>1514</v>
      </c>
      <c r="AB1033" t="s">
        <v>145</v>
      </c>
      <c r="AC1033" t="s">
        <v>146</v>
      </c>
      <c r="AD1033" t="s">
        <v>140</v>
      </c>
      <c r="AE1033" t="s">
        <v>147</v>
      </c>
      <c r="AF1033" t="s">
        <v>148</v>
      </c>
      <c r="AG1033" t="s">
        <v>149</v>
      </c>
    </row>
    <row r="1034" spans="1:33" x14ac:dyDescent="0.25">
      <c r="A1034">
        <v>1366456360</v>
      </c>
      <c r="B1034">
        <v>1794994</v>
      </c>
      <c r="C1034" t="s">
        <v>4750</v>
      </c>
      <c r="D1034" t="s">
        <v>4751</v>
      </c>
      <c r="E1034" t="s">
        <v>4752</v>
      </c>
      <c r="G1034" t="s">
        <v>312</v>
      </c>
      <c r="H1034" t="s">
        <v>313</v>
      </c>
      <c r="I1034">
        <v>31115</v>
      </c>
      <c r="J1034" t="s">
        <v>314</v>
      </c>
      <c r="L1034" t="s">
        <v>165</v>
      </c>
      <c r="M1034" t="s">
        <v>140</v>
      </c>
      <c r="R1034" t="s">
        <v>4750</v>
      </c>
      <c r="W1034" t="s">
        <v>4752</v>
      </c>
      <c r="X1034" t="s">
        <v>768</v>
      </c>
      <c r="Y1034" t="s">
        <v>769</v>
      </c>
      <c r="Z1034" t="s">
        <v>143</v>
      </c>
      <c r="AA1034" t="s">
        <v>770</v>
      </c>
      <c r="AB1034" t="s">
        <v>145</v>
      </c>
      <c r="AC1034" t="s">
        <v>146</v>
      </c>
      <c r="AD1034" t="s">
        <v>140</v>
      </c>
      <c r="AE1034" t="s">
        <v>147</v>
      </c>
      <c r="AF1034" t="s">
        <v>148</v>
      </c>
      <c r="AG1034" t="s">
        <v>149</v>
      </c>
    </row>
    <row r="1035" spans="1:33" x14ac:dyDescent="0.25">
      <c r="A1035">
        <v>1982788824</v>
      </c>
      <c r="B1035">
        <v>2572801</v>
      </c>
      <c r="C1035" t="s">
        <v>4753</v>
      </c>
      <c r="D1035" t="s">
        <v>4754</v>
      </c>
      <c r="E1035" t="s">
        <v>4755</v>
      </c>
      <c r="G1035" t="s">
        <v>312</v>
      </c>
      <c r="H1035" t="s">
        <v>313</v>
      </c>
      <c r="I1035">
        <v>31115</v>
      </c>
      <c r="J1035" t="s">
        <v>314</v>
      </c>
      <c r="L1035" t="s">
        <v>165</v>
      </c>
      <c r="M1035" t="s">
        <v>140</v>
      </c>
      <c r="R1035" t="s">
        <v>4753</v>
      </c>
      <c r="W1035" t="s">
        <v>4756</v>
      </c>
      <c r="X1035" t="s">
        <v>4757</v>
      </c>
      <c r="Y1035" t="s">
        <v>424</v>
      </c>
      <c r="Z1035" t="s">
        <v>143</v>
      </c>
      <c r="AA1035" t="s">
        <v>4758</v>
      </c>
      <c r="AB1035" t="s">
        <v>145</v>
      </c>
      <c r="AC1035" t="s">
        <v>146</v>
      </c>
      <c r="AD1035" t="s">
        <v>140</v>
      </c>
      <c r="AE1035" t="s">
        <v>147</v>
      </c>
      <c r="AF1035" t="s">
        <v>148</v>
      </c>
      <c r="AG1035" t="s">
        <v>149</v>
      </c>
    </row>
    <row r="1036" spans="1:33" x14ac:dyDescent="0.25">
      <c r="A1036">
        <v>1073527727</v>
      </c>
      <c r="B1036">
        <v>863507</v>
      </c>
      <c r="C1036" t="s">
        <v>4759</v>
      </c>
      <c r="D1036" t="s">
        <v>4760</v>
      </c>
      <c r="E1036" t="s">
        <v>4761</v>
      </c>
      <c r="G1036" t="s">
        <v>312</v>
      </c>
      <c r="H1036" t="s">
        <v>313</v>
      </c>
      <c r="I1036">
        <v>31115</v>
      </c>
      <c r="J1036" t="s">
        <v>314</v>
      </c>
      <c r="L1036" t="s">
        <v>165</v>
      </c>
      <c r="M1036" t="s">
        <v>140</v>
      </c>
      <c r="R1036" t="s">
        <v>4759</v>
      </c>
      <c r="W1036" t="s">
        <v>4762</v>
      </c>
      <c r="X1036" t="s">
        <v>598</v>
      </c>
      <c r="Y1036" t="s">
        <v>599</v>
      </c>
      <c r="Z1036" t="s">
        <v>143</v>
      </c>
      <c r="AA1036">
        <v>12883</v>
      </c>
      <c r="AB1036" t="s">
        <v>145</v>
      </c>
      <c r="AC1036" t="s">
        <v>146</v>
      </c>
      <c r="AD1036" t="s">
        <v>140</v>
      </c>
      <c r="AE1036" t="s">
        <v>147</v>
      </c>
      <c r="AF1036" t="s">
        <v>148</v>
      </c>
      <c r="AG1036" t="s">
        <v>149</v>
      </c>
    </row>
    <row r="1037" spans="1:33" x14ac:dyDescent="0.25">
      <c r="A1037">
        <v>1881665271</v>
      </c>
      <c r="B1037">
        <v>2744356</v>
      </c>
      <c r="C1037" t="s">
        <v>4763</v>
      </c>
      <c r="D1037" t="s">
        <v>4764</v>
      </c>
      <c r="E1037" t="s">
        <v>4765</v>
      </c>
      <c r="G1037" t="s">
        <v>312</v>
      </c>
      <c r="H1037" t="s">
        <v>313</v>
      </c>
      <c r="I1037">
        <v>31115</v>
      </c>
      <c r="J1037" t="s">
        <v>314</v>
      </c>
      <c r="L1037" t="s">
        <v>159</v>
      </c>
      <c r="M1037" t="s">
        <v>140</v>
      </c>
      <c r="R1037" t="s">
        <v>4763</v>
      </c>
      <c r="W1037" t="s">
        <v>4765</v>
      </c>
      <c r="X1037" t="s">
        <v>4766</v>
      </c>
      <c r="Y1037" t="s">
        <v>225</v>
      </c>
      <c r="Z1037" t="s">
        <v>143</v>
      </c>
      <c r="AA1037" t="s">
        <v>4767</v>
      </c>
      <c r="AB1037" t="s">
        <v>145</v>
      </c>
      <c r="AC1037" t="s">
        <v>146</v>
      </c>
      <c r="AD1037" t="s">
        <v>140</v>
      </c>
      <c r="AE1037" t="s">
        <v>147</v>
      </c>
      <c r="AF1037" t="s">
        <v>148</v>
      </c>
      <c r="AG1037" t="s">
        <v>149</v>
      </c>
    </row>
    <row r="1038" spans="1:33" x14ac:dyDescent="0.25">
      <c r="A1038">
        <v>1477567121</v>
      </c>
      <c r="B1038">
        <v>1477641</v>
      </c>
      <c r="C1038" t="s">
        <v>4768</v>
      </c>
      <c r="D1038" t="s">
        <v>4769</v>
      </c>
      <c r="E1038" t="s">
        <v>4770</v>
      </c>
      <c r="G1038" t="s">
        <v>312</v>
      </c>
      <c r="H1038" t="s">
        <v>313</v>
      </c>
      <c r="I1038">
        <v>31115</v>
      </c>
      <c r="J1038" t="s">
        <v>314</v>
      </c>
      <c r="L1038" t="s">
        <v>159</v>
      </c>
      <c r="M1038" t="s">
        <v>140</v>
      </c>
      <c r="R1038" t="s">
        <v>4768</v>
      </c>
      <c r="W1038" t="s">
        <v>4771</v>
      </c>
      <c r="X1038" t="s">
        <v>768</v>
      </c>
      <c r="Y1038" t="s">
        <v>769</v>
      </c>
      <c r="Z1038" t="s">
        <v>143</v>
      </c>
      <c r="AA1038" t="s">
        <v>770</v>
      </c>
      <c r="AB1038" t="s">
        <v>1631</v>
      </c>
      <c r="AC1038" t="s">
        <v>146</v>
      </c>
      <c r="AD1038" t="s">
        <v>140</v>
      </c>
      <c r="AE1038" t="s">
        <v>147</v>
      </c>
      <c r="AF1038" t="s">
        <v>148</v>
      </c>
      <c r="AG1038" t="s">
        <v>149</v>
      </c>
    </row>
    <row r="1039" spans="1:33" x14ac:dyDescent="0.25">
      <c r="A1039">
        <v>1336123835</v>
      </c>
      <c r="B1039">
        <v>3018586</v>
      </c>
      <c r="C1039" t="s">
        <v>4772</v>
      </c>
      <c r="D1039" t="s">
        <v>4773</v>
      </c>
      <c r="E1039" t="s">
        <v>4774</v>
      </c>
      <c r="G1039" t="s">
        <v>312</v>
      </c>
      <c r="H1039" t="s">
        <v>313</v>
      </c>
      <c r="I1039">
        <v>31115</v>
      </c>
      <c r="J1039" t="s">
        <v>314</v>
      </c>
      <c r="L1039" t="s">
        <v>332</v>
      </c>
      <c r="M1039" t="s">
        <v>140</v>
      </c>
      <c r="R1039" t="s">
        <v>4774</v>
      </c>
      <c r="W1039" t="s">
        <v>4775</v>
      </c>
      <c r="X1039" t="s">
        <v>224</v>
      </c>
      <c r="Y1039" t="s">
        <v>225</v>
      </c>
      <c r="Z1039" t="s">
        <v>143</v>
      </c>
      <c r="AA1039" t="s">
        <v>226</v>
      </c>
      <c r="AB1039" t="s">
        <v>145</v>
      </c>
      <c r="AC1039" t="s">
        <v>146</v>
      </c>
      <c r="AD1039" t="s">
        <v>140</v>
      </c>
      <c r="AE1039" t="s">
        <v>147</v>
      </c>
      <c r="AF1039" t="s">
        <v>148</v>
      </c>
      <c r="AG1039" t="s">
        <v>149</v>
      </c>
    </row>
    <row r="1040" spans="1:33" x14ac:dyDescent="0.25">
      <c r="A1040">
        <v>1932374600</v>
      </c>
      <c r="B1040">
        <v>3523246</v>
      </c>
      <c r="C1040" t="s">
        <v>4776</v>
      </c>
      <c r="D1040" t="s">
        <v>4777</v>
      </c>
      <c r="E1040" t="s">
        <v>4778</v>
      </c>
      <c r="G1040" t="s">
        <v>312</v>
      </c>
      <c r="H1040" t="s">
        <v>313</v>
      </c>
      <c r="I1040">
        <v>31115</v>
      </c>
      <c r="J1040" t="s">
        <v>314</v>
      </c>
      <c r="L1040" t="s">
        <v>165</v>
      </c>
      <c r="M1040" t="s">
        <v>140</v>
      </c>
      <c r="R1040" t="s">
        <v>4779</v>
      </c>
      <c r="W1040" t="s">
        <v>4778</v>
      </c>
      <c r="X1040" t="s">
        <v>784</v>
      </c>
      <c r="Y1040" t="s">
        <v>785</v>
      </c>
      <c r="Z1040" t="s">
        <v>143</v>
      </c>
      <c r="AA1040" t="s">
        <v>2729</v>
      </c>
      <c r="AB1040" t="s">
        <v>145</v>
      </c>
      <c r="AC1040" t="s">
        <v>146</v>
      </c>
      <c r="AD1040" t="s">
        <v>140</v>
      </c>
      <c r="AE1040" t="s">
        <v>147</v>
      </c>
      <c r="AF1040" t="s">
        <v>148</v>
      </c>
      <c r="AG1040" t="s">
        <v>149</v>
      </c>
    </row>
    <row r="1041" spans="1:33" x14ac:dyDescent="0.25">
      <c r="A1041">
        <v>1831166586</v>
      </c>
      <c r="B1041">
        <v>3251461</v>
      </c>
      <c r="C1041" t="s">
        <v>4780</v>
      </c>
      <c r="D1041" t="s">
        <v>4781</v>
      </c>
      <c r="E1041" t="s">
        <v>4782</v>
      </c>
      <c r="G1041" t="s">
        <v>3848</v>
      </c>
      <c r="H1041" t="s">
        <v>3849</v>
      </c>
      <c r="I1041">
        <v>223</v>
      </c>
      <c r="J1041" t="s">
        <v>3850</v>
      </c>
      <c r="L1041" t="s">
        <v>159</v>
      </c>
      <c r="M1041" t="s">
        <v>193</v>
      </c>
      <c r="R1041" t="s">
        <v>4780</v>
      </c>
      <c r="W1041" t="s">
        <v>4782</v>
      </c>
      <c r="X1041" t="s">
        <v>4783</v>
      </c>
      <c r="Y1041" t="s">
        <v>2368</v>
      </c>
      <c r="Z1041" t="s">
        <v>143</v>
      </c>
      <c r="AA1041" t="s">
        <v>4784</v>
      </c>
      <c r="AB1041" t="s">
        <v>145</v>
      </c>
      <c r="AC1041" t="s">
        <v>146</v>
      </c>
      <c r="AD1041" t="s">
        <v>140</v>
      </c>
      <c r="AE1041" t="s">
        <v>147</v>
      </c>
      <c r="AG1041" t="s">
        <v>149</v>
      </c>
    </row>
    <row r="1042" spans="1:33" x14ac:dyDescent="0.25">
      <c r="A1042">
        <v>1639279912</v>
      </c>
      <c r="B1042">
        <v>3391173</v>
      </c>
      <c r="C1042" t="s">
        <v>4785</v>
      </c>
      <c r="D1042" t="s">
        <v>4786</v>
      </c>
      <c r="E1042" t="s">
        <v>4787</v>
      </c>
      <c r="G1042" t="s">
        <v>206</v>
      </c>
      <c r="H1042" t="s">
        <v>207</v>
      </c>
      <c r="J1042" t="s">
        <v>208</v>
      </c>
      <c r="L1042" t="s">
        <v>209</v>
      </c>
      <c r="M1042" t="s">
        <v>140</v>
      </c>
      <c r="R1042" t="s">
        <v>4785</v>
      </c>
      <c r="W1042" t="s">
        <v>4787</v>
      </c>
      <c r="X1042" t="s">
        <v>224</v>
      </c>
      <c r="Y1042" t="s">
        <v>225</v>
      </c>
      <c r="Z1042" t="s">
        <v>143</v>
      </c>
      <c r="AA1042" t="s">
        <v>226</v>
      </c>
      <c r="AB1042" t="s">
        <v>145</v>
      </c>
      <c r="AC1042" t="s">
        <v>146</v>
      </c>
      <c r="AD1042" t="s">
        <v>140</v>
      </c>
      <c r="AE1042" t="s">
        <v>147</v>
      </c>
      <c r="AF1042" t="s">
        <v>214</v>
      </c>
      <c r="AG1042" t="s">
        <v>149</v>
      </c>
    </row>
    <row r="1043" spans="1:33" x14ac:dyDescent="0.25">
      <c r="A1043">
        <v>1477628618</v>
      </c>
      <c r="B1043">
        <v>2367866</v>
      </c>
      <c r="C1043" t="s">
        <v>4788</v>
      </c>
      <c r="D1043" t="s">
        <v>4789</v>
      </c>
      <c r="E1043" t="s">
        <v>4790</v>
      </c>
      <c r="G1043" t="s">
        <v>206</v>
      </c>
      <c r="H1043" t="s">
        <v>207</v>
      </c>
      <c r="J1043" t="s">
        <v>208</v>
      </c>
      <c r="L1043" t="s">
        <v>139</v>
      </c>
      <c r="M1043" t="s">
        <v>140</v>
      </c>
      <c r="R1043" t="s">
        <v>4788</v>
      </c>
      <c r="W1043" t="s">
        <v>4791</v>
      </c>
      <c r="X1043" t="s">
        <v>364</v>
      </c>
      <c r="Y1043" t="s">
        <v>365</v>
      </c>
      <c r="Z1043" t="s">
        <v>143</v>
      </c>
      <c r="AA1043" t="s">
        <v>366</v>
      </c>
      <c r="AB1043" t="s">
        <v>145</v>
      </c>
      <c r="AC1043" t="s">
        <v>146</v>
      </c>
      <c r="AD1043" t="s">
        <v>140</v>
      </c>
      <c r="AE1043" t="s">
        <v>147</v>
      </c>
      <c r="AF1043" t="s">
        <v>214</v>
      </c>
      <c r="AG1043" t="s">
        <v>149</v>
      </c>
    </row>
    <row r="1044" spans="1:33" x14ac:dyDescent="0.25">
      <c r="A1044">
        <v>1336309442</v>
      </c>
      <c r="B1044">
        <v>3321437</v>
      </c>
      <c r="C1044" t="s">
        <v>4792</v>
      </c>
      <c r="D1044" t="s">
        <v>4793</v>
      </c>
      <c r="E1044" t="s">
        <v>4792</v>
      </c>
      <c r="G1044" t="s">
        <v>206</v>
      </c>
      <c r="H1044" t="s">
        <v>207</v>
      </c>
      <c r="J1044" t="s">
        <v>208</v>
      </c>
      <c r="L1044" t="s">
        <v>159</v>
      </c>
      <c r="M1044" t="s">
        <v>140</v>
      </c>
      <c r="R1044" t="s">
        <v>4792</v>
      </c>
      <c r="W1044" t="s">
        <v>4792</v>
      </c>
      <c r="X1044" t="s">
        <v>364</v>
      </c>
      <c r="Y1044" t="s">
        <v>365</v>
      </c>
      <c r="Z1044" t="s">
        <v>143</v>
      </c>
      <c r="AA1044" t="s">
        <v>366</v>
      </c>
      <c r="AB1044" t="s">
        <v>145</v>
      </c>
      <c r="AC1044" t="s">
        <v>146</v>
      </c>
      <c r="AD1044" t="s">
        <v>140</v>
      </c>
      <c r="AE1044" t="s">
        <v>147</v>
      </c>
      <c r="AF1044" t="s">
        <v>214</v>
      </c>
      <c r="AG1044" t="s">
        <v>149</v>
      </c>
    </row>
    <row r="1045" spans="1:33" x14ac:dyDescent="0.25">
      <c r="A1045">
        <v>1073501193</v>
      </c>
      <c r="B1045">
        <v>432191</v>
      </c>
      <c r="C1045" t="s">
        <v>4794</v>
      </c>
      <c r="D1045" t="s">
        <v>4795</v>
      </c>
      <c r="E1045" t="s">
        <v>4796</v>
      </c>
      <c r="G1045" t="s">
        <v>206</v>
      </c>
      <c r="H1045" t="s">
        <v>207</v>
      </c>
      <c r="J1045" t="s">
        <v>208</v>
      </c>
      <c r="L1045" t="s">
        <v>139</v>
      </c>
      <c r="M1045" t="s">
        <v>140</v>
      </c>
      <c r="R1045" t="s">
        <v>4794</v>
      </c>
      <c r="W1045" t="s">
        <v>4797</v>
      </c>
      <c r="X1045" t="s">
        <v>224</v>
      </c>
      <c r="Y1045" t="s">
        <v>225</v>
      </c>
      <c r="Z1045" t="s">
        <v>143</v>
      </c>
      <c r="AA1045" t="s">
        <v>226</v>
      </c>
      <c r="AB1045" t="s">
        <v>145</v>
      </c>
      <c r="AC1045" t="s">
        <v>146</v>
      </c>
      <c r="AD1045" t="s">
        <v>140</v>
      </c>
      <c r="AE1045" t="s">
        <v>147</v>
      </c>
      <c r="AF1045" t="s">
        <v>214</v>
      </c>
      <c r="AG1045" t="s">
        <v>149</v>
      </c>
    </row>
    <row r="1046" spans="1:33" x14ac:dyDescent="0.25">
      <c r="B1046">
        <v>1793017</v>
      </c>
      <c r="C1046" t="s">
        <v>4527</v>
      </c>
      <c r="D1046" t="s">
        <v>4798</v>
      </c>
      <c r="E1046" t="s">
        <v>4527</v>
      </c>
      <c r="F1046">
        <v>141470091</v>
      </c>
      <c r="G1046" t="s">
        <v>1193</v>
      </c>
      <c r="H1046" t="s">
        <v>1194</v>
      </c>
      <c r="I1046">
        <v>11116</v>
      </c>
      <c r="J1046" t="s">
        <v>1195</v>
      </c>
      <c r="L1046" t="s">
        <v>95</v>
      </c>
      <c r="M1046" t="s">
        <v>193</v>
      </c>
      <c r="W1046" t="s">
        <v>4527</v>
      </c>
      <c r="Y1046" t="s">
        <v>225</v>
      </c>
      <c r="Z1046" t="s">
        <v>143</v>
      </c>
      <c r="AA1046" t="s">
        <v>4799</v>
      </c>
      <c r="AB1046" t="s">
        <v>538</v>
      </c>
      <c r="AC1046" t="s">
        <v>146</v>
      </c>
      <c r="AD1046" t="s">
        <v>140</v>
      </c>
      <c r="AE1046" t="s">
        <v>147</v>
      </c>
      <c r="AG1046" t="s">
        <v>149</v>
      </c>
    </row>
    <row r="1047" spans="1:33" x14ac:dyDescent="0.25">
      <c r="B1047">
        <v>666308</v>
      </c>
      <c r="C1047" t="s">
        <v>4800</v>
      </c>
      <c r="D1047" t="s">
        <v>4801</v>
      </c>
      <c r="E1047" t="s">
        <v>4800</v>
      </c>
      <c r="F1047">
        <v>141470091</v>
      </c>
      <c r="G1047" t="s">
        <v>1193</v>
      </c>
      <c r="H1047" t="s">
        <v>1194</v>
      </c>
      <c r="I1047">
        <v>11116</v>
      </c>
      <c r="J1047" t="s">
        <v>1195</v>
      </c>
      <c r="L1047" t="s">
        <v>544</v>
      </c>
      <c r="M1047" t="s">
        <v>193</v>
      </c>
      <c r="W1047" t="s">
        <v>4800</v>
      </c>
      <c r="X1047" t="s">
        <v>4802</v>
      </c>
      <c r="Y1047" t="s">
        <v>225</v>
      </c>
      <c r="Z1047" t="s">
        <v>143</v>
      </c>
      <c r="AA1047">
        <v>12801</v>
      </c>
      <c r="AB1047" t="s">
        <v>4803</v>
      </c>
      <c r="AC1047" t="s">
        <v>146</v>
      </c>
      <c r="AD1047" t="s">
        <v>140</v>
      </c>
      <c r="AE1047" t="s">
        <v>147</v>
      </c>
      <c r="AG1047" t="s">
        <v>149</v>
      </c>
    </row>
    <row r="1048" spans="1:33" x14ac:dyDescent="0.25">
      <c r="A1048">
        <v>1871714014</v>
      </c>
      <c r="B1048">
        <v>489863</v>
      </c>
      <c r="C1048" t="s">
        <v>4804</v>
      </c>
      <c r="D1048" t="s">
        <v>4805</v>
      </c>
      <c r="E1048" t="s">
        <v>4806</v>
      </c>
      <c r="G1048" t="s">
        <v>1193</v>
      </c>
      <c r="H1048" t="s">
        <v>1194</v>
      </c>
      <c r="I1048">
        <v>11116</v>
      </c>
      <c r="J1048" t="s">
        <v>1195</v>
      </c>
      <c r="L1048" t="s">
        <v>139</v>
      </c>
      <c r="M1048" t="s">
        <v>140</v>
      </c>
      <c r="R1048" t="s">
        <v>4804</v>
      </c>
      <c r="W1048" t="s">
        <v>4806</v>
      </c>
      <c r="X1048" t="s">
        <v>4807</v>
      </c>
      <c r="Y1048" t="s">
        <v>845</v>
      </c>
      <c r="Z1048" t="s">
        <v>143</v>
      </c>
      <c r="AA1048" t="s">
        <v>4808</v>
      </c>
      <c r="AB1048" t="s">
        <v>145</v>
      </c>
      <c r="AC1048" t="s">
        <v>146</v>
      </c>
      <c r="AD1048" t="s">
        <v>140</v>
      </c>
      <c r="AE1048" t="s">
        <v>147</v>
      </c>
      <c r="AG1048" t="s">
        <v>149</v>
      </c>
    </row>
    <row r="1049" spans="1:33" x14ac:dyDescent="0.25">
      <c r="A1049">
        <v>1477619252</v>
      </c>
      <c r="B1049">
        <v>1035914</v>
      </c>
      <c r="C1049" t="s">
        <v>4809</v>
      </c>
      <c r="D1049" t="s">
        <v>4810</v>
      </c>
      <c r="E1049" t="s">
        <v>4811</v>
      </c>
      <c r="G1049" t="s">
        <v>1193</v>
      </c>
      <c r="H1049" t="s">
        <v>1194</v>
      </c>
      <c r="I1049">
        <v>11116</v>
      </c>
      <c r="J1049" t="s">
        <v>1195</v>
      </c>
      <c r="L1049" t="s">
        <v>664</v>
      </c>
      <c r="M1049" t="s">
        <v>140</v>
      </c>
      <c r="R1049" t="s">
        <v>4809</v>
      </c>
      <c r="W1049" t="s">
        <v>4812</v>
      </c>
      <c r="X1049" t="s">
        <v>4813</v>
      </c>
      <c r="Y1049" t="s">
        <v>424</v>
      </c>
      <c r="Z1049" t="s">
        <v>143</v>
      </c>
      <c r="AA1049" t="s">
        <v>4814</v>
      </c>
      <c r="AB1049" t="s">
        <v>1405</v>
      </c>
      <c r="AC1049" t="s">
        <v>146</v>
      </c>
      <c r="AD1049" t="s">
        <v>140</v>
      </c>
      <c r="AE1049" t="s">
        <v>147</v>
      </c>
      <c r="AG1049" t="s">
        <v>149</v>
      </c>
    </row>
    <row r="1050" spans="1:33" x14ac:dyDescent="0.25">
      <c r="A1050">
        <v>1740297548</v>
      </c>
      <c r="B1050">
        <v>2126992</v>
      </c>
      <c r="C1050" t="s">
        <v>4815</v>
      </c>
      <c r="D1050" t="s">
        <v>4816</v>
      </c>
      <c r="E1050" t="s">
        <v>4817</v>
      </c>
      <c r="G1050" t="s">
        <v>206</v>
      </c>
      <c r="H1050" t="s">
        <v>207</v>
      </c>
      <c r="J1050" t="s">
        <v>208</v>
      </c>
      <c r="L1050" t="s">
        <v>159</v>
      </c>
      <c r="M1050" t="s">
        <v>140</v>
      </c>
      <c r="R1050" t="s">
        <v>4815</v>
      </c>
      <c r="W1050" t="s">
        <v>4818</v>
      </c>
      <c r="X1050" t="s">
        <v>611</v>
      </c>
      <c r="Y1050" t="s">
        <v>419</v>
      </c>
      <c r="Z1050" t="s">
        <v>143</v>
      </c>
      <c r="AA1050" t="s">
        <v>612</v>
      </c>
      <c r="AB1050" t="s">
        <v>145</v>
      </c>
      <c r="AC1050" t="s">
        <v>146</v>
      </c>
      <c r="AD1050" t="s">
        <v>140</v>
      </c>
      <c r="AE1050" t="s">
        <v>147</v>
      </c>
      <c r="AF1050" t="s">
        <v>214</v>
      </c>
      <c r="AG1050" t="s">
        <v>149</v>
      </c>
    </row>
    <row r="1051" spans="1:33" x14ac:dyDescent="0.25">
      <c r="A1051">
        <v>1396724894</v>
      </c>
      <c r="B1051">
        <v>2340921</v>
      </c>
      <c r="C1051" t="s">
        <v>4819</v>
      </c>
      <c r="D1051" t="s">
        <v>4820</v>
      </c>
      <c r="E1051" t="s">
        <v>4821</v>
      </c>
      <c r="G1051" t="s">
        <v>206</v>
      </c>
      <c r="H1051" t="s">
        <v>207</v>
      </c>
      <c r="J1051" t="s">
        <v>208</v>
      </c>
      <c r="L1051" t="s">
        <v>165</v>
      </c>
      <c r="M1051" t="s">
        <v>140</v>
      </c>
      <c r="R1051" t="s">
        <v>4819</v>
      </c>
      <c r="W1051" t="s">
        <v>4821</v>
      </c>
      <c r="X1051" t="s">
        <v>434</v>
      </c>
      <c r="Y1051" t="s">
        <v>225</v>
      </c>
      <c r="Z1051" t="s">
        <v>143</v>
      </c>
      <c r="AA1051" t="s">
        <v>435</v>
      </c>
      <c r="AB1051" t="s">
        <v>145</v>
      </c>
      <c r="AC1051" t="s">
        <v>146</v>
      </c>
      <c r="AD1051" t="s">
        <v>140</v>
      </c>
      <c r="AE1051" t="s">
        <v>147</v>
      </c>
      <c r="AF1051" t="s">
        <v>214</v>
      </c>
      <c r="AG1051" t="s">
        <v>149</v>
      </c>
    </row>
    <row r="1052" spans="1:33" x14ac:dyDescent="0.25">
      <c r="A1052">
        <v>1306837745</v>
      </c>
      <c r="B1052">
        <v>2251756</v>
      </c>
      <c r="C1052" t="s">
        <v>4822</v>
      </c>
      <c r="D1052" t="s">
        <v>4823</v>
      </c>
      <c r="E1052" t="s">
        <v>4824</v>
      </c>
      <c r="G1052" t="s">
        <v>206</v>
      </c>
      <c r="H1052" t="s">
        <v>207</v>
      </c>
      <c r="J1052" t="s">
        <v>208</v>
      </c>
      <c r="L1052" t="s">
        <v>165</v>
      </c>
      <c r="M1052" t="s">
        <v>140</v>
      </c>
      <c r="R1052" t="s">
        <v>4822</v>
      </c>
      <c r="W1052" t="s">
        <v>4825</v>
      </c>
      <c r="X1052" t="s">
        <v>4826</v>
      </c>
      <c r="Y1052" t="s">
        <v>4827</v>
      </c>
      <c r="Z1052" t="s">
        <v>143</v>
      </c>
      <c r="AA1052" t="s">
        <v>4828</v>
      </c>
      <c r="AB1052" t="s">
        <v>145</v>
      </c>
      <c r="AC1052" t="s">
        <v>146</v>
      </c>
      <c r="AD1052" t="s">
        <v>140</v>
      </c>
      <c r="AE1052" t="s">
        <v>147</v>
      </c>
      <c r="AF1052" t="s">
        <v>214</v>
      </c>
      <c r="AG1052" t="s">
        <v>149</v>
      </c>
    </row>
    <row r="1053" spans="1:33" x14ac:dyDescent="0.25">
      <c r="A1053">
        <v>1417297177</v>
      </c>
      <c r="B1053">
        <v>3552527</v>
      </c>
      <c r="C1053" t="s">
        <v>4829</v>
      </c>
      <c r="D1053" t="s">
        <v>4830</v>
      </c>
      <c r="E1053" t="s">
        <v>4831</v>
      </c>
      <c r="G1053" t="s">
        <v>206</v>
      </c>
      <c r="H1053" t="s">
        <v>207</v>
      </c>
      <c r="J1053" t="s">
        <v>208</v>
      </c>
      <c r="L1053" t="s">
        <v>474</v>
      </c>
      <c r="M1053" t="s">
        <v>140</v>
      </c>
      <c r="R1053" t="s">
        <v>4832</v>
      </c>
      <c r="W1053" t="s">
        <v>4833</v>
      </c>
      <c r="X1053" t="s">
        <v>919</v>
      </c>
      <c r="Y1053" t="s">
        <v>219</v>
      </c>
      <c r="Z1053" t="s">
        <v>143</v>
      </c>
      <c r="AA1053" t="s">
        <v>920</v>
      </c>
      <c r="AB1053" t="s">
        <v>145</v>
      </c>
      <c r="AC1053" t="s">
        <v>146</v>
      </c>
      <c r="AD1053" t="s">
        <v>140</v>
      </c>
      <c r="AE1053" t="s">
        <v>147</v>
      </c>
      <c r="AF1053" t="s">
        <v>214</v>
      </c>
      <c r="AG1053" t="s">
        <v>149</v>
      </c>
    </row>
    <row r="1054" spans="1:33" x14ac:dyDescent="0.25">
      <c r="A1054">
        <v>1073885307</v>
      </c>
      <c r="B1054">
        <v>3421134</v>
      </c>
      <c r="C1054" t="s">
        <v>4834</v>
      </c>
      <c r="D1054" t="s">
        <v>4835</v>
      </c>
      <c r="E1054" t="s">
        <v>4834</v>
      </c>
      <c r="G1054" t="s">
        <v>206</v>
      </c>
      <c r="H1054" t="s">
        <v>207</v>
      </c>
      <c r="J1054" t="s">
        <v>208</v>
      </c>
      <c r="L1054" t="s">
        <v>139</v>
      </c>
      <c r="M1054" t="s">
        <v>140</v>
      </c>
      <c r="R1054" t="s">
        <v>4834</v>
      </c>
      <c r="W1054" t="s">
        <v>4834</v>
      </c>
      <c r="X1054" t="s">
        <v>224</v>
      </c>
      <c r="Y1054" t="s">
        <v>225</v>
      </c>
      <c r="Z1054" t="s">
        <v>143</v>
      </c>
      <c r="AA1054" t="s">
        <v>226</v>
      </c>
      <c r="AB1054" t="s">
        <v>145</v>
      </c>
      <c r="AC1054" t="s">
        <v>146</v>
      </c>
      <c r="AD1054" t="s">
        <v>140</v>
      </c>
      <c r="AE1054" t="s">
        <v>147</v>
      </c>
      <c r="AF1054" t="s">
        <v>214</v>
      </c>
      <c r="AG1054" t="s">
        <v>149</v>
      </c>
    </row>
    <row r="1055" spans="1:33" x14ac:dyDescent="0.25">
      <c r="A1055">
        <v>1861483208</v>
      </c>
      <c r="B1055">
        <v>2347717</v>
      </c>
      <c r="C1055" t="s">
        <v>4836</v>
      </c>
      <c r="D1055" t="s">
        <v>4837</v>
      </c>
      <c r="E1055" t="s">
        <v>4838</v>
      </c>
      <c r="G1055" t="s">
        <v>206</v>
      </c>
      <c r="H1055" t="s">
        <v>207</v>
      </c>
      <c r="J1055" t="s">
        <v>208</v>
      </c>
      <c r="L1055" t="s">
        <v>159</v>
      </c>
      <c r="M1055" t="s">
        <v>140</v>
      </c>
      <c r="R1055" t="s">
        <v>4836</v>
      </c>
      <c r="W1055" t="s">
        <v>4838</v>
      </c>
      <c r="X1055" t="s">
        <v>4839</v>
      </c>
      <c r="Y1055" t="s">
        <v>212</v>
      </c>
      <c r="Z1055" t="s">
        <v>143</v>
      </c>
      <c r="AA1055" t="s">
        <v>3313</v>
      </c>
      <c r="AB1055" t="s">
        <v>145</v>
      </c>
      <c r="AC1055" t="s">
        <v>146</v>
      </c>
      <c r="AD1055" t="s">
        <v>140</v>
      </c>
      <c r="AE1055" t="s">
        <v>147</v>
      </c>
      <c r="AF1055" t="s">
        <v>214</v>
      </c>
      <c r="AG1055" t="s">
        <v>149</v>
      </c>
    </row>
    <row r="1056" spans="1:33" x14ac:dyDescent="0.25">
      <c r="A1056">
        <v>1467876409</v>
      </c>
      <c r="B1056">
        <v>3796834</v>
      </c>
      <c r="C1056" t="s">
        <v>4840</v>
      </c>
      <c r="D1056" t="s">
        <v>4841</v>
      </c>
      <c r="E1056" t="s">
        <v>4842</v>
      </c>
      <c r="G1056" t="s">
        <v>206</v>
      </c>
      <c r="H1056" t="s">
        <v>207</v>
      </c>
      <c r="J1056" t="s">
        <v>208</v>
      </c>
      <c r="L1056" t="s">
        <v>165</v>
      </c>
      <c r="M1056" t="s">
        <v>140</v>
      </c>
      <c r="R1056" t="s">
        <v>4840</v>
      </c>
      <c r="W1056" t="s">
        <v>4842</v>
      </c>
      <c r="X1056" t="s">
        <v>443</v>
      </c>
      <c r="Y1056" t="s">
        <v>444</v>
      </c>
      <c r="Z1056" t="s">
        <v>143</v>
      </c>
      <c r="AA1056" t="s">
        <v>445</v>
      </c>
      <c r="AB1056" t="s">
        <v>145</v>
      </c>
      <c r="AC1056" t="s">
        <v>146</v>
      </c>
      <c r="AD1056" t="s">
        <v>140</v>
      </c>
      <c r="AE1056" t="s">
        <v>147</v>
      </c>
      <c r="AF1056" t="s">
        <v>214</v>
      </c>
      <c r="AG1056" t="s">
        <v>149</v>
      </c>
    </row>
    <row r="1057" spans="1:33" x14ac:dyDescent="0.25">
      <c r="A1057">
        <v>1306958442</v>
      </c>
      <c r="B1057">
        <v>3829765</v>
      </c>
      <c r="C1057" t="s">
        <v>4843</v>
      </c>
      <c r="D1057" t="s">
        <v>4844</v>
      </c>
      <c r="E1057" t="s">
        <v>4845</v>
      </c>
      <c r="G1057" t="s">
        <v>206</v>
      </c>
      <c r="H1057" t="s">
        <v>207</v>
      </c>
      <c r="J1057" t="s">
        <v>208</v>
      </c>
      <c r="L1057" t="s">
        <v>139</v>
      </c>
      <c r="M1057" t="s">
        <v>140</v>
      </c>
      <c r="R1057" t="s">
        <v>4843</v>
      </c>
      <c r="W1057" t="s">
        <v>4846</v>
      </c>
      <c r="X1057" t="s">
        <v>224</v>
      </c>
      <c r="Y1057" t="s">
        <v>225</v>
      </c>
      <c r="Z1057" t="s">
        <v>143</v>
      </c>
      <c r="AA1057" t="s">
        <v>226</v>
      </c>
      <c r="AB1057" t="s">
        <v>145</v>
      </c>
      <c r="AC1057" t="s">
        <v>146</v>
      </c>
      <c r="AD1057" t="s">
        <v>140</v>
      </c>
      <c r="AE1057" t="s">
        <v>147</v>
      </c>
      <c r="AF1057" t="s">
        <v>214</v>
      </c>
      <c r="AG1057" t="s">
        <v>149</v>
      </c>
    </row>
    <row r="1058" spans="1:33" x14ac:dyDescent="0.25">
      <c r="A1058">
        <v>1942291380</v>
      </c>
      <c r="B1058">
        <v>2326901</v>
      </c>
      <c r="C1058" t="s">
        <v>4847</v>
      </c>
      <c r="D1058" t="s">
        <v>4848</v>
      </c>
      <c r="E1058" t="s">
        <v>4849</v>
      </c>
      <c r="G1058" t="s">
        <v>206</v>
      </c>
      <c r="H1058" t="s">
        <v>207</v>
      </c>
      <c r="J1058" t="s">
        <v>208</v>
      </c>
      <c r="L1058" t="s">
        <v>332</v>
      </c>
      <c r="M1058" t="s">
        <v>140</v>
      </c>
      <c r="R1058" t="s">
        <v>4847</v>
      </c>
      <c r="W1058" t="s">
        <v>4850</v>
      </c>
      <c r="X1058" t="s">
        <v>4851</v>
      </c>
      <c r="Y1058" t="s">
        <v>321</v>
      </c>
      <c r="Z1058" t="s">
        <v>143</v>
      </c>
      <c r="AA1058" t="s">
        <v>4852</v>
      </c>
      <c r="AB1058" t="s">
        <v>145</v>
      </c>
      <c r="AC1058" t="s">
        <v>146</v>
      </c>
      <c r="AD1058" t="s">
        <v>140</v>
      </c>
      <c r="AE1058" t="s">
        <v>147</v>
      </c>
      <c r="AF1058" t="s">
        <v>214</v>
      </c>
      <c r="AG1058" t="s">
        <v>149</v>
      </c>
    </row>
    <row r="1059" spans="1:33" x14ac:dyDescent="0.25">
      <c r="A1059">
        <v>1568735660</v>
      </c>
      <c r="B1059">
        <v>4109459</v>
      </c>
      <c r="C1059" t="s">
        <v>4853</v>
      </c>
      <c r="D1059" t="s">
        <v>4854</v>
      </c>
      <c r="E1059" t="s">
        <v>1184</v>
      </c>
      <c r="G1059" t="s">
        <v>4855</v>
      </c>
      <c r="H1059" t="s">
        <v>4856</v>
      </c>
      <c r="J1059" t="s">
        <v>4857</v>
      </c>
      <c r="L1059" t="s">
        <v>95</v>
      </c>
      <c r="M1059" t="s">
        <v>140</v>
      </c>
      <c r="R1059" t="s">
        <v>1184</v>
      </c>
      <c r="W1059" t="s">
        <v>1184</v>
      </c>
      <c r="X1059" t="s">
        <v>153</v>
      </c>
      <c r="Y1059" t="s">
        <v>142</v>
      </c>
      <c r="Z1059" t="s">
        <v>143</v>
      </c>
      <c r="AA1059" t="s">
        <v>154</v>
      </c>
      <c r="AB1059" t="s">
        <v>1425</v>
      </c>
      <c r="AC1059" t="s">
        <v>146</v>
      </c>
      <c r="AD1059" t="s">
        <v>140</v>
      </c>
      <c r="AE1059" t="s">
        <v>147</v>
      </c>
      <c r="AF1059" t="s">
        <v>148</v>
      </c>
      <c r="AG1059" t="s">
        <v>149</v>
      </c>
    </row>
    <row r="1060" spans="1:33" x14ac:dyDescent="0.25">
      <c r="A1060">
        <v>1215098876</v>
      </c>
      <c r="B1060">
        <v>319604</v>
      </c>
      <c r="C1060" t="s">
        <v>4858</v>
      </c>
      <c r="D1060" t="s">
        <v>4859</v>
      </c>
      <c r="E1060" t="s">
        <v>3145</v>
      </c>
      <c r="G1060" t="s">
        <v>4860</v>
      </c>
      <c r="H1060" t="s">
        <v>4861</v>
      </c>
      <c r="J1060" t="s">
        <v>4862</v>
      </c>
      <c r="L1060" t="s">
        <v>752</v>
      </c>
      <c r="M1060" t="s">
        <v>193</v>
      </c>
      <c r="R1060" t="s">
        <v>4863</v>
      </c>
      <c r="W1060" t="s">
        <v>3145</v>
      </c>
      <c r="X1060" t="s">
        <v>263</v>
      </c>
      <c r="Y1060" t="s">
        <v>234</v>
      </c>
      <c r="Z1060" t="s">
        <v>143</v>
      </c>
      <c r="AA1060" t="s">
        <v>264</v>
      </c>
      <c r="AB1060" t="s">
        <v>453</v>
      </c>
      <c r="AC1060" t="s">
        <v>146</v>
      </c>
      <c r="AD1060" t="s">
        <v>140</v>
      </c>
      <c r="AE1060" t="s">
        <v>147</v>
      </c>
      <c r="AF1060" t="s">
        <v>236</v>
      </c>
      <c r="AG1060" t="s">
        <v>149</v>
      </c>
    </row>
    <row r="1061" spans="1:33" x14ac:dyDescent="0.25">
      <c r="A1061">
        <v>1336198217</v>
      </c>
      <c r="B1061">
        <v>2995251</v>
      </c>
      <c r="C1061" t="s">
        <v>4864</v>
      </c>
      <c r="D1061" t="s">
        <v>4865</v>
      </c>
      <c r="E1061" t="s">
        <v>446</v>
      </c>
      <c r="G1061" t="s">
        <v>449</v>
      </c>
      <c r="H1061" t="s">
        <v>207</v>
      </c>
      <c r="J1061" t="s">
        <v>450</v>
      </c>
      <c r="L1061" t="s">
        <v>4866</v>
      </c>
      <c r="M1061" t="s">
        <v>140</v>
      </c>
      <c r="R1061" t="s">
        <v>4867</v>
      </c>
      <c r="W1061" t="s">
        <v>446</v>
      </c>
      <c r="X1061" t="s">
        <v>1012</v>
      </c>
      <c r="Y1061" t="s">
        <v>225</v>
      </c>
      <c r="Z1061" t="s">
        <v>143</v>
      </c>
      <c r="AA1061" t="s">
        <v>2302</v>
      </c>
      <c r="AB1061" t="s">
        <v>308</v>
      </c>
      <c r="AC1061" t="s">
        <v>146</v>
      </c>
      <c r="AD1061" t="s">
        <v>140</v>
      </c>
      <c r="AE1061" t="s">
        <v>147</v>
      </c>
      <c r="AF1061" t="s">
        <v>214</v>
      </c>
      <c r="AG1061" t="s">
        <v>149</v>
      </c>
    </row>
    <row r="1062" spans="1:33" x14ac:dyDescent="0.25">
      <c r="A1062">
        <v>1720429145</v>
      </c>
      <c r="B1062">
        <v>3984003</v>
      </c>
      <c r="C1062" t="s">
        <v>4868</v>
      </c>
      <c r="D1062" t="s">
        <v>4869</v>
      </c>
      <c r="E1062" t="s">
        <v>4870</v>
      </c>
      <c r="G1062" t="s">
        <v>3848</v>
      </c>
      <c r="H1062" t="s">
        <v>3849</v>
      </c>
      <c r="J1062" t="s">
        <v>3850</v>
      </c>
      <c r="L1062" t="s">
        <v>159</v>
      </c>
      <c r="M1062" t="s">
        <v>140</v>
      </c>
      <c r="R1062" t="s">
        <v>4870</v>
      </c>
      <c r="W1062" t="s">
        <v>4871</v>
      </c>
      <c r="X1062" t="s">
        <v>4028</v>
      </c>
      <c r="Y1062" t="s">
        <v>816</v>
      </c>
      <c r="Z1062" t="s">
        <v>143</v>
      </c>
      <c r="AA1062" t="s">
        <v>4029</v>
      </c>
      <c r="AB1062" t="s">
        <v>145</v>
      </c>
      <c r="AC1062" t="s">
        <v>146</v>
      </c>
      <c r="AD1062" t="s">
        <v>140</v>
      </c>
      <c r="AE1062" t="s">
        <v>147</v>
      </c>
      <c r="AF1062" t="s">
        <v>148</v>
      </c>
      <c r="AG1062" t="s">
        <v>149</v>
      </c>
    </row>
    <row r="1063" spans="1:33" x14ac:dyDescent="0.25">
      <c r="A1063">
        <v>1700016672</v>
      </c>
      <c r="C1063" t="s">
        <v>4872</v>
      </c>
      <c r="G1063" t="s">
        <v>3848</v>
      </c>
      <c r="H1063" t="s">
        <v>3849</v>
      </c>
      <c r="J1063" t="s">
        <v>3850</v>
      </c>
      <c r="K1063" t="s">
        <v>539</v>
      </c>
      <c r="L1063" t="s">
        <v>544</v>
      </c>
      <c r="M1063" t="s">
        <v>140</v>
      </c>
      <c r="R1063" t="s">
        <v>4873</v>
      </c>
      <c r="S1063" t="s">
        <v>4874</v>
      </c>
      <c r="T1063" t="s">
        <v>4875</v>
      </c>
      <c r="U1063" t="s">
        <v>4876</v>
      </c>
      <c r="V1063">
        <v>230723559</v>
      </c>
      <c r="AC1063" t="s">
        <v>146</v>
      </c>
      <c r="AD1063" t="s">
        <v>140</v>
      </c>
      <c r="AE1063" t="s">
        <v>558</v>
      </c>
      <c r="AG1063" t="s">
        <v>149</v>
      </c>
    </row>
    <row r="1064" spans="1:33" x14ac:dyDescent="0.25">
      <c r="A1064">
        <v>1902200975</v>
      </c>
      <c r="B1064">
        <v>3992927</v>
      </c>
      <c r="C1064" t="s">
        <v>4877</v>
      </c>
      <c r="D1064" t="s">
        <v>4878</v>
      </c>
      <c r="E1064" t="s">
        <v>4879</v>
      </c>
      <c r="G1064" t="s">
        <v>3848</v>
      </c>
      <c r="H1064" t="s">
        <v>3849</v>
      </c>
      <c r="J1064" t="s">
        <v>3850</v>
      </c>
      <c r="L1064" t="s">
        <v>159</v>
      </c>
      <c r="M1064" t="s">
        <v>140</v>
      </c>
      <c r="R1064" t="s">
        <v>4880</v>
      </c>
      <c r="W1064" t="s">
        <v>4881</v>
      </c>
      <c r="X1064" t="s">
        <v>4028</v>
      </c>
      <c r="Y1064" t="s">
        <v>816</v>
      </c>
      <c r="Z1064" t="s">
        <v>143</v>
      </c>
      <c r="AA1064" t="s">
        <v>4029</v>
      </c>
      <c r="AB1064" t="s">
        <v>145</v>
      </c>
      <c r="AC1064" t="s">
        <v>146</v>
      </c>
      <c r="AD1064" t="s">
        <v>140</v>
      </c>
      <c r="AE1064" t="s">
        <v>147</v>
      </c>
      <c r="AG1064" t="s">
        <v>149</v>
      </c>
    </row>
    <row r="1065" spans="1:33" x14ac:dyDescent="0.25">
      <c r="B1065">
        <v>3143322</v>
      </c>
      <c r="C1065" t="s">
        <v>4882</v>
      </c>
      <c r="D1065" t="s">
        <v>4883</v>
      </c>
      <c r="E1065" t="s">
        <v>4884</v>
      </c>
      <c r="G1065" t="s">
        <v>4885</v>
      </c>
      <c r="H1065" t="s">
        <v>4886</v>
      </c>
      <c r="J1065" t="s">
        <v>4887</v>
      </c>
      <c r="L1065" t="s">
        <v>544</v>
      </c>
      <c r="M1065" t="s">
        <v>193</v>
      </c>
      <c r="W1065" t="s">
        <v>4884</v>
      </c>
      <c r="X1065" t="s">
        <v>4888</v>
      </c>
      <c r="Y1065" t="s">
        <v>390</v>
      </c>
      <c r="Z1065" t="s">
        <v>143</v>
      </c>
      <c r="AA1065" t="s">
        <v>4889</v>
      </c>
      <c r="AB1065" t="s">
        <v>1748</v>
      </c>
      <c r="AC1065" t="s">
        <v>146</v>
      </c>
      <c r="AD1065" t="s">
        <v>140</v>
      </c>
      <c r="AE1065" t="s">
        <v>147</v>
      </c>
      <c r="AG1065" t="s">
        <v>149</v>
      </c>
    </row>
    <row r="1066" spans="1:33" x14ac:dyDescent="0.25">
      <c r="A1066">
        <v>1891989786</v>
      </c>
      <c r="B1066">
        <v>2997886</v>
      </c>
      <c r="C1066" t="s">
        <v>4882</v>
      </c>
      <c r="D1066" t="s">
        <v>4890</v>
      </c>
      <c r="E1066" t="s">
        <v>4891</v>
      </c>
      <c r="G1066" t="s">
        <v>4885</v>
      </c>
      <c r="H1066" t="s">
        <v>4886</v>
      </c>
      <c r="J1066" t="s">
        <v>4887</v>
      </c>
      <c r="L1066" t="s">
        <v>14</v>
      </c>
      <c r="M1066" t="s">
        <v>193</v>
      </c>
      <c r="R1066" t="s">
        <v>4892</v>
      </c>
      <c r="W1066" t="s">
        <v>4893</v>
      </c>
      <c r="X1066" t="s">
        <v>4888</v>
      </c>
      <c r="Y1066" t="s">
        <v>390</v>
      </c>
      <c r="Z1066" t="s">
        <v>143</v>
      </c>
      <c r="AA1066" t="s">
        <v>4889</v>
      </c>
      <c r="AB1066" t="s">
        <v>1748</v>
      </c>
      <c r="AC1066" t="s">
        <v>146</v>
      </c>
      <c r="AD1066" t="s">
        <v>140</v>
      </c>
      <c r="AE1066" t="s">
        <v>147</v>
      </c>
      <c r="AG1066" t="s">
        <v>149</v>
      </c>
    </row>
    <row r="1067" spans="1:33" x14ac:dyDescent="0.25">
      <c r="B1067">
        <v>2934605</v>
      </c>
      <c r="C1067" t="s">
        <v>4894</v>
      </c>
      <c r="D1067" t="s">
        <v>4895</v>
      </c>
      <c r="E1067" t="s">
        <v>4896</v>
      </c>
      <c r="F1067">
        <v>261257598</v>
      </c>
      <c r="G1067" t="s">
        <v>4897</v>
      </c>
      <c r="H1067" t="s">
        <v>4898</v>
      </c>
      <c r="J1067" t="s">
        <v>4899</v>
      </c>
      <c r="L1067" t="s">
        <v>93</v>
      </c>
      <c r="M1067" t="s">
        <v>140</v>
      </c>
      <c r="W1067" t="s">
        <v>4896</v>
      </c>
      <c r="X1067" t="s">
        <v>4900</v>
      </c>
      <c r="Y1067" t="s">
        <v>424</v>
      </c>
      <c r="Z1067" t="s">
        <v>143</v>
      </c>
      <c r="AA1067" t="s">
        <v>4901</v>
      </c>
      <c r="AB1067" t="s">
        <v>538</v>
      </c>
      <c r="AC1067" t="s">
        <v>146</v>
      </c>
      <c r="AD1067" t="s">
        <v>140</v>
      </c>
      <c r="AE1067" t="s">
        <v>147</v>
      </c>
      <c r="AG1067" t="s">
        <v>149</v>
      </c>
    </row>
    <row r="1068" spans="1:33" x14ac:dyDescent="0.25">
      <c r="B1068">
        <v>2969919</v>
      </c>
      <c r="C1068" t="s">
        <v>4894</v>
      </c>
      <c r="D1068" t="s">
        <v>4902</v>
      </c>
      <c r="E1068" t="s">
        <v>4903</v>
      </c>
      <c r="F1068">
        <v>261257598</v>
      </c>
      <c r="G1068" t="s">
        <v>4897</v>
      </c>
      <c r="H1068" t="s">
        <v>4898</v>
      </c>
      <c r="J1068" t="s">
        <v>4899</v>
      </c>
      <c r="L1068" t="s">
        <v>95</v>
      </c>
      <c r="M1068" t="s">
        <v>193</v>
      </c>
      <c r="W1068" t="s">
        <v>4903</v>
      </c>
      <c r="X1068" t="s">
        <v>4904</v>
      </c>
      <c r="Y1068" t="s">
        <v>424</v>
      </c>
      <c r="Z1068" t="s">
        <v>143</v>
      </c>
      <c r="AA1068" t="s">
        <v>4905</v>
      </c>
      <c r="AB1068" t="s">
        <v>538</v>
      </c>
      <c r="AC1068" t="s">
        <v>146</v>
      </c>
      <c r="AD1068" t="s">
        <v>140</v>
      </c>
      <c r="AE1068" t="s">
        <v>147</v>
      </c>
      <c r="AG1068" t="s">
        <v>149</v>
      </c>
    </row>
    <row r="1069" spans="1:33" x14ac:dyDescent="0.25">
      <c r="B1069">
        <v>3395228</v>
      </c>
      <c r="C1069" t="s">
        <v>4894</v>
      </c>
      <c r="D1069" t="s">
        <v>4906</v>
      </c>
      <c r="E1069" t="s">
        <v>4907</v>
      </c>
      <c r="F1069">
        <v>261257598</v>
      </c>
      <c r="G1069" t="s">
        <v>4897</v>
      </c>
      <c r="H1069" t="s">
        <v>4898</v>
      </c>
      <c r="J1069" t="s">
        <v>4899</v>
      </c>
      <c r="L1069" t="s">
        <v>93</v>
      </c>
      <c r="M1069" t="s">
        <v>140</v>
      </c>
      <c r="W1069" t="s">
        <v>4907</v>
      </c>
      <c r="X1069" t="s">
        <v>4900</v>
      </c>
      <c r="Y1069" t="s">
        <v>424</v>
      </c>
      <c r="Z1069" t="s">
        <v>143</v>
      </c>
      <c r="AA1069" t="s">
        <v>4901</v>
      </c>
      <c r="AB1069" t="s">
        <v>538</v>
      </c>
      <c r="AC1069" t="s">
        <v>146</v>
      </c>
      <c r="AD1069" t="s">
        <v>140</v>
      </c>
      <c r="AE1069" t="s">
        <v>147</v>
      </c>
      <c r="AG1069" t="s">
        <v>149</v>
      </c>
    </row>
    <row r="1070" spans="1:33" x14ac:dyDescent="0.25">
      <c r="B1070">
        <v>2926516</v>
      </c>
      <c r="C1070" t="s">
        <v>4894</v>
      </c>
      <c r="D1070" t="s">
        <v>4908</v>
      </c>
      <c r="E1070" t="s">
        <v>4909</v>
      </c>
      <c r="F1070">
        <v>261257598</v>
      </c>
      <c r="G1070" t="s">
        <v>4897</v>
      </c>
      <c r="H1070" t="s">
        <v>4898</v>
      </c>
      <c r="J1070" t="s">
        <v>4899</v>
      </c>
      <c r="L1070" t="s">
        <v>95</v>
      </c>
      <c r="M1070" t="s">
        <v>193</v>
      </c>
      <c r="W1070" t="s">
        <v>4909</v>
      </c>
      <c r="X1070" t="s">
        <v>4904</v>
      </c>
      <c r="Y1070" t="s">
        <v>424</v>
      </c>
      <c r="Z1070" t="s">
        <v>143</v>
      </c>
      <c r="AA1070" t="s">
        <v>4905</v>
      </c>
      <c r="AB1070" t="s">
        <v>538</v>
      </c>
      <c r="AC1070" t="s">
        <v>146</v>
      </c>
      <c r="AD1070" t="s">
        <v>140</v>
      </c>
      <c r="AE1070" t="s">
        <v>147</v>
      </c>
      <c r="AG1070" t="s">
        <v>149</v>
      </c>
    </row>
    <row r="1071" spans="1:33" x14ac:dyDescent="0.25">
      <c r="A1071">
        <v>1114954682</v>
      </c>
      <c r="B1071">
        <v>354114</v>
      </c>
      <c r="C1071" t="s">
        <v>4853</v>
      </c>
      <c r="D1071" t="s">
        <v>4910</v>
      </c>
      <c r="E1071" t="s">
        <v>1184</v>
      </c>
      <c r="G1071" t="s">
        <v>136</v>
      </c>
      <c r="H1071" t="s">
        <v>137</v>
      </c>
      <c r="J1071" t="s">
        <v>138</v>
      </c>
      <c r="L1071" t="s">
        <v>2981</v>
      </c>
      <c r="M1071" t="s">
        <v>193</v>
      </c>
      <c r="R1071" t="s">
        <v>1184</v>
      </c>
      <c r="W1071" t="s">
        <v>1184</v>
      </c>
      <c r="X1071" t="s">
        <v>153</v>
      </c>
      <c r="Y1071" t="s">
        <v>142</v>
      </c>
      <c r="Z1071" t="s">
        <v>143</v>
      </c>
      <c r="AA1071" t="s">
        <v>154</v>
      </c>
      <c r="AB1071" t="s">
        <v>308</v>
      </c>
      <c r="AC1071" t="s">
        <v>146</v>
      </c>
      <c r="AD1071" t="s">
        <v>140</v>
      </c>
      <c r="AE1071" t="s">
        <v>147</v>
      </c>
      <c r="AF1071" t="s">
        <v>148</v>
      </c>
      <c r="AG1071" t="s">
        <v>149</v>
      </c>
    </row>
    <row r="1072" spans="1:33" x14ac:dyDescent="0.25">
      <c r="A1072">
        <v>1699709576</v>
      </c>
      <c r="B1072">
        <v>3002559</v>
      </c>
      <c r="C1072" t="s">
        <v>4911</v>
      </c>
      <c r="D1072" t="s">
        <v>3129</v>
      </c>
      <c r="E1072" t="s">
        <v>2862</v>
      </c>
      <c r="G1072" t="s">
        <v>3130</v>
      </c>
      <c r="H1072" t="s">
        <v>4912</v>
      </c>
      <c r="J1072" t="s">
        <v>3131</v>
      </c>
      <c r="L1072" t="s">
        <v>3132</v>
      </c>
      <c r="M1072" t="s">
        <v>193</v>
      </c>
      <c r="R1072" t="s">
        <v>2862</v>
      </c>
      <c r="W1072" t="s">
        <v>2862</v>
      </c>
      <c r="X1072" t="s">
        <v>1857</v>
      </c>
      <c r="Y1072" t="s">
        <v>279</v>
      </c>
      <c r="Z1072" t="s">
        <v>143</v>
      </c>
      <c r="AA1072" t="s">
        <v>1858</v>
      </c>
      <c r="AB1072" t="s">
        <v>453</v>
      </c>
      <c r="AC1072" t="s">
        <v>146</v>
      </c>
      <c r="AD1072" t="s">
        <v>140</v>
      </c>
      <c r="AE1072" t="s">
        <v>147</v>
      </c>
      <c r="AF1072" t="s">
        <v>148</v>
      </c>
      <c r="AG1072" t="s">
        <v>149</v>
      </c>
    </row>
    <row r="1073" spans="1:33" x14ac:dyDescent="0.25">
      <c r="A1073">
        <v>1124189782</v>
      </c>
      <c r="B1073">
        <v>2205434</v>
      </c>
      <c r="C1073" t="s">
        <v>4913</v>
      </c>
      <c r="D1073" t="s">
        <v>4914</v>
      </c>
      <c r="E1073" t="s">
        <v>3143</v>
      </c>
      <c r="G1073" t="s">
        <v>230</v>
      </c>
      <c r="H1073" t="s">
        <v>231</v>
      </c>
      <c r="J1073" t="s">
        <v>232</v>
      </c>
      <c r="L1073" t="s">
        <v>95</v>
      </c>
      <c r="M1073" t="s">
        <v>140</v>
      </c>
      <c r="R1073" t="s">
        <v>4915</v>
      </c>
      <c r="W1073" t="s">
        <v>3143</v>
      </c>
      <c r="X1073" t="s">
        <v>263</v>
      </c>
      <c r="Y1073" t="s">
        <v>234</v>
      </c>
      <c r="Z1073" t="s">
        <v>143</v>
      </c>
      <c r="AA1073" t="s">
        <v>264</v>
      </c>
      <c r="AB1073" t="s">
        <v>1425</v>
      </c>
      <c r="AC1073" t="s">
        <v>146</v>
      </c>
      <c r="AD1073" t="s">
        <v>140</v>
      </c>
      <c r="AE1073" t="s">
        <v>147</v>
      </c>
      <c r="AF1073" t="s">
        <v>236</v>
      </c>
      <c r="AG1073" t="s">
        <v>149</v>
      </c>
    </row>
    <row r="1074" spans="1:33" x14ac:dyDescent="0.25">
      <c r="A1074">
        <v>1891785184</v>
      </c>
      <c r="B1074">
        <v>3001585</v>
      </c>
      <c r="C1074" t="s">
        <v>4916</v>
      </c>
      <c r="D1074" t="s">
        <v>2976</v>
      </c>
      <c r="E1074" t="s">
        <v>2977</v>
      </c>
      <c r="G1074" t="s">
        <v>1345</v>
      </c>
      <c r="H1074" t="s">
        <v>1346</v>
      </c>
      <c r="J1074" t="s">
        <v>1347</v>
      </c>
      <c r="L1074" t="s">
        <v>2981</v>
      </c>
      <c r="M1074" t="s">
        <v>193</v>
      </c>
      <c r="R1074" t="s">
        <v>2983</v>
      </c>
      <c r="W1074" t="s">
        <v>2983</v>
      </c>
      <c r="X1074" t="s">
        <v>1348</v>
      </c>
      <c r="Y1074" t="s">
        <v>1349</v>
      </c>
      <c r="Z1074" t="s">
        <v>143</v>
      </c>
      <c r="AA1074" t="s">
        <v>2109</v>
      </c>
      <c r="AB1074" t="s">
        <v>453</v>
      </c>
      <c r="AC1074" t="s">
        <v>146</v>
      </c>
      <c r="AD1074" t="s">
        <v>140</v>
      </c>
      <c r="AE1074" t="s">
        <v>147</v>
      </c>
      <c r="AF1074" t="s">
        <v>148</v>
      </c>
      <c r="AG1074" t="s">
        <v>149</v>
      </c>
    </row>
    <row r="1075" spans="1:33" x14ac:dyDescent="0.25">
      <c r="A1075">
        <v>1295758423</v>
      </c>
      <c r="B1075">
        <v>3290131</v>
      </c>
      <c r="C1075" t="s">
        <v>4917</v>
      </c>
      <c r="D1075" t="s">
        <v>2594</v>
      </c>
      <c r="E1075" t="s">
        <v>2595</v>
      </c>
      <c r="G1075" t="s">
        <v>312</v>
      </c>
      <c r="H1075" t="s">
        <v>313</v>
      </c>
      <c r="J1075" t="s">
        <v>314</v>
      </c>
      <c r="L1075" t="s">
        <v>1267</v>
      </c>
      <c r="M1075" t="s">
        <v>193</v>
      </c>
      <c r="R1075" t="s">
        <v>2593</v>
      </c>
      <c r="W1075" t="s">
        <v>2593</v>
      </c>
      <c r="X1075" t="s">
        <v>4918</v>
      </c>
      <c r="Y1075" t="s">
        <v>4919</v>
      </c>
      <c r="Z1075" t="s">
        <v>143</v>
      </c>
      <c r="AA1075" t="s">
        <v>4920</v>
      </c>
      <c r="AB1075" t="s">
        <v>1302</v>
      </c>
      <c r="AC1075" t="s">
        <v>146</v>
      </c>
      <c r="AD1075" t="s">
        <v>140</v>
      </c>
      <c r="AE1075" t="s">
        <v>147</v>
      </c>
      <c r="AF1075" t="s">
        <v>148</v>
      </c>
      <c r="AG1075" t="s">
        <v>149</v>
      </c>
    </row>
    <row r="1076" spans="1:33" x14ac:dyDescent="0.25">
      <c r="A1076">
        <v>1609899848</v>
      </c>
      <c r="B1076">
        <v>3291316</v>
      </c>
      <c r="C1076" t="s">
        <v>4921</v>
      </c>
      <c r="D1076" t="s">
        <v>2594</v>
      </c>
      <c r="E1076" t="s">
        <v>2595</v>
      </c>
      <c r="G1076" t="s">
        <v>312</v>
      </c>
      <c r="H1076" t="s">
        <v>313</v>
      </c>
      <c r="J1076" t="s">
        <v>314</v>
      </c>
      <c r="L1076" t="s">
        <v>1267</v>
      </c>
      <c r="M1076" t="s">
        <v>193</v>
      </c>
      <c r="R1076" t="s">
        <v>2593</v>
      </c>
      <c r="W1076" t="s">
        <v>2593</v>
      </c>
      <c r="X1076" t="s">
        <v>2021</v>
      </c>
      <c r="Y1076" t="s">
        <v>1713</v>
      </c>
      <c r="Z1076" t="s">
        <v>143</v>
      </c>
      <c r="AA1076" t="s">
        <v>4922</v>
      </c>
      <c r="AB1076" t="s">
        <v>1302</v>
      </c>
      <c r="AC1076" t="s">
        <v>146</v>
      </c>
      <c r="AD1076" t="s">
        <v>140</v>
      </c>
      <c r="AE1076" t="s">
        <v>147</v>
      </c>
      <c r="AF1076" t="s">
        <v>148</v>
      </c>
      <c r="AG1076" t="s">
        <v>149</v>
      </c>
    </row>
    <row r="1077" spans="1:33" x14ac:dyDescent="0.25">
      <c r="A1077">
        <v>1902900111</v>
      </c>
      <c r="B1077">
        <v>3289654</v>
      </c>
      <c r="C1077" t="s">
        <v>4923</v>
      </c>
      <c r="D1077" t="s">
        <v>2594</v>
      </c>
      <c r="E1077" t="s">
        <v>2595</v>
      </c>
      <c r="G1077" t="s">
        <v>312</v>
      </c>
      <c r="H1077" t="s">
        <v>313</v>
      </c>
      <c r="J1077" t="s">
        <v>314</v>
      </c>
      <c r="L1077" t="s">
        <v>1267</v>
      </c>
      <c r="M1077" t="s">
        <v>193</v>
      </c>
      <c r="R1077" t="s">
        <v>2593</v>
      </c>
      <c r="W1077" t="s">
        <v>2593</v>
      </c>
      <c r="X1077" t="s">
        <v>4924</v>
      </c>
      <c r="Y1077" t="s">
        <v>4925</v>
      </c>
      <c r="Z1077" t="s">
        <v>143</v>
      </c>
      <c r="AA1077" t="s">
        <v>4926</v>
      </c>
      <c r="AB1077" t="s">
        <v>1302</v>
      </c>
      <c r="AC1077" t="s">
        <v>146</v>
      </c>
      <c r="AD1077" t="s">
        <v>140</v>
      </c>
      <c r="AE1077" t="s">
        <v>147</v>
      </c>
      <c r="AF1077" t="s">
        <v>148</v>
      </c>
      <c r="AG1077" t="s">
        <v>149</v>
      </c>
    </row>
    <row r="1078" spans="1:33" x14ac:dyDescent="0.25">
      <c r="A1078">
        <v>1811091028</v>
      </c>
      <c r="B1078">
        <v>3291027</v>
      </c>
      <c r="C1078" t="s">
        <v>4927</v>
      </c>
      <c r="D1078" t="s">
        <v>2594</v>
      </c>
      <c r="E1078" t="s">
        <v>2595</v>
      </c>
      <c r="G1078" t="s">
        <v>312</v>
      </c>
      <c r="H1078" t="s">
        <v>313</v>
      </c>
      <c r="J1078" t="s">
        <v>314</v>
      </c>
      <c r="L1078" t="s">
        <v>1267</v>
      </c>
      <c r="M1078" t="s">
        <v>193</v>
      </c>
      <c r="R1078" t="s">
        <v>2593</v>
      </c>
      <c r="W1078" t="s">
        <v>2593</v>
      </c>
      <c r="X1078" t="s">
        <v>4928</v>
      </c>
      <c r="Y1078" t="s">
        <v>762</v>
      </c>
      <c r="Z1078" t="s">
        <v>143</v>
      </c>
      <c r="AA1078" t="s">
        <v>1510</v>
      </c>
      <c r="AB1078" t="s">
        <v>1302</v>
      </c>
      <c r="AC1078" t="s">
        <v>146</v>
      </c>
      <c r="AD1078" t="s">
        <v>140</v>
      </c>
      <c r="AE1078" t="s">
        <v>147</v>
      </c>
      <c r="AF1078" t="s">
        <v>148</v>
      </c>
      <c r="AG1078" t="s">
        <v>149</v>
      </c>
    </row>
    <row r="1079" spans="1:33" x14ac:dyDescent="0.25">
      <c r="A1079">
        <v>1902960610</v>
      </c>
      <c r="B1079">
        <v>473478</v>
      </c>
      <c r="C1079" t="s">
        <v>4929</v>
      </c>
      <c r="D1079" t="s">
        <v>4930</v>
      </c>
      <c r="E1079" t="s">
        <v>4931</v>
      </c>
      <c r="G1079" t="s">
        <v>1345</v>
      </c>
      <c r="H1079" t="s">
        <v>1346</v>
      </c>
      <c r="J1079" t="s">
        <v>1347</v>
      </c>
      <c r="L1079" t="s">
        <v>1267</v>
      </c>
      <c r="M1079" t="s">
        <v>140</v>
      </c>
      <c r="R1079" t="s">
        <v>4932</v>
      </c>
      <c r="W1079" t="s">
        <v>4931</v>
      </c>
      <c r="X1079" t="s">
        <v>4933</v>
      </c>
      <c r="Y1079" t="s">
        <v>4934</v>
      </c>
      <c r="Z1079" t="s">
        <v>143</v>
      </c>
      <c r="AA1079" t="s">
        <v>4935</v>
      </c>
      <c r="AB1079" t="s">
        <v>1302</v>
      </c>
      <c r="AC1079" t="s">
        <v>146</v>
      </c>
      <c r="AD1079" t="s">
        <v>140</v>
      </c>
      <c r="AE1079" t="s">
        <v>147</v>
      </c>
      <c r="AF1079" t="s">
        <v>148</v>
      </c>
      <c r="AG1079" t="s">
        <v>149</v>
      </c>
    </row>
    <row r="1080" spans="1:33" x14ac:dyDescent="0.25">
      <c r="A1080">
        <v>1518136001</v>
      </c>
      <c r="B1080">
        <v>3280182</v>
      </c>
      <c r="C1080" t="s">
        <v>4936</v>
      </c>
      <c r="D1080" t="s">
        <v>4937</v>
      </c>
      <c r="E1080" t="s">
        <v>4938</v>
      </c>
      <c r="G1080" t="s">
        <v>4104</v>
      </c>
      <c r="H1080" t="s">
        <v>4105</v>
      </c>
      <c r="J1080" t="s">
        <v>4106</v>
      </c>
      <c r="L1080" t="s">
        <v>95</v>
      </c>
      <c r="M1080" t="s">
        <v>140</v>
      </c>
      <c r="R1080" t="s">
        <v>4938</v>
      </c>
      <c r="W1080" t="s">
        <v>4938</v>
      </c>
      <c r="X1080" t="s">
        <v>4939</v>
      </c>
      <c r="Y1080" t="s">
        <v>4109</v>
      </c>
      <c r="Z1080" t="s">
        <v>143</v>
      </c>
      <c r="AA1080" t="s">
        <v>4110</v>
      </c>
      <c r="AB1080" t="s">
        <v>1425</v>
      </c>
      <c r="AC1080" t="s">
        <v>146</v>
      </c>
      <c r="AD1080" t="s">
        <v>140</v>
      </c>
      <c r="AE1080" t="s">
        <v>147</v>
      </c>
      <c r="AF1080" t="s">
        <v>148</v>
      </c>
      <c r="AG1080" t="s">
        <v>149</v>
      </c>
    </row>
    <row r="1081" spans="1:33" x14ac:dyDescent="0.25">
      <c r="A1081">
        <v>1801977376</v>
      </c>
      <c r="B1081">
        <v>2997386</v>
      </c>
      <c r="C1081" t="s">
        <v>4940</v>
      </c>
      <c r="D1081" t="s">
        <v>4941</v>
      </c>
      <c r="E1081" t="s">
        <v>4942</v>
      </c>
      <c r="G1081" t="s">
        <v>4943</v>
      </c>
      <c r="H1081" t="s">
        <v>4944</v>
      </c>
      <c r="I1081">
        <v>524</v>
      </c>
      <c r="J1081" t="s">
        <v>4945</v>
      </c>
      <c r="L1081" t="s">
        <v>95</v>
      </c>
      <c r="M1081" t="s">
        <v>193</v>
      </c>
      <c r="R1081" t="s">
        <v>3435</v>
      </c>
      <c r="W1081" t="s">
        <v>4946</v>
      </c>
      <c r="X1081" t="s">
        <v>4947</v>
      </c>
      <c r="Y1081" t="s">
        <v>1995</v>
      </c>
      <c r="Z1081" t="s">
        <v>143</v>
      </c>
      <c r="AA1081" t="s">
        <v>4948</v>
      </c>
      <c r="AB1081" t="s">
        <v>308</v>
      </c>
      <c r="AC1081" t="s">
        <v>146</v>
      </c>
      <c r="AD1081" t="s">
        <v>140</v>
      </c>
      <c r="AE1081" t="s">
        <v>147</v>
      </c>
      <c r="AG1081" t="s">
        <v>149</v>
      </c>
    </row>
    <row r="1082" spans="1:33" x14ac:dyDescent="0.25">
      <c r="A1082">
        <v>1376618843</v>
      </c>
      <c r="B1082">
        <v>473643</v>
      </c>
      <c r="C1082" t="s">
        <v>4949</v>
      </c>
      <c r="D1082" t="s">
        <v>4950</v>
      </c>
      <c r="E1082" t="s">
        <v>4951</v>
      </c>
      <c r="G1082" t="s">
        <v>4952</v>
      </c>
      <c r="H1082" t="s">
        <v>4953</v>
      </c>
      <c r="J1082" t="s">
        <v>2035</v>
      </c>
      <c r="L1082" t="s">
        <v>4954</v>
      </c>
      <c r="M1082" t="s">
        <v>193</v>
      </c>
      <c r="R1082" t="s">
        <v>4955</v>
      </c>
      <c r="W1082" t="s">
        <v>4951</v>
      </c>
      <c r="X1082" t="s">
        <v>2036</v>
      </c>
      <c r="Y1082" t="s">
        <v>365</v>
      </c>
      <c r="Z1082" t="s">
        <v>143</v>
      </c>
      <c r="AA1082" t="s">
        <v>2037</v>
      </c>
      <c r="AB1082" t="s">
        <v>1302</v>
      </c>
      <c r="AC1082" t="s">
        <v>146</v>
      </c>
      <c r="AD1082" t="s">
        <v>140</v>
      </c>
      <c r="AE1082" t="s">
        <v>147</v>
      </c>
      <c r="AF1082" t="s">
        <v>148</v>
      </c>
      <c r="AG1082" t="s">
        <v>149</v>
      </c>
    </row>
    <row r="1083" spans="1:33" x14ac:dyDescent="0.25">
      <c r="A1083">
        <v>1457571135</v>
      </c>
      <c r="C1083" t="s">
        <v>3512</v>
      </c>
      <c r="G1083" t="s">
        <v>3515</v>
      </c>
      <c r="H1083" t="s">
        <v>3516</v>
      </c>
      <c r="I1083">
        <v>6571</v>
      </c>
      <c r="J1083" t="s">
        <v>3517</v>
      </c>
      <c r="K1083" t="s">
        <v>95</v>
      </c>
      <c r="L1083" t="s">
        <v>544</v>
      </c>
      <c r="M1083" t="s">
        <v>140</v>
      </c>
      <c r="R1083" t="s">
        <v>3116</v>
      </c>
      <c r="S1083" t="s">
        <v>4956</v>
      </c>
      <c r="T1083" t="s">
        <v>735</v>
      </c>
      <c r="U1083" t="s">
        <v>143</v>
      </c>
      <c r="V1083">
        <v>128459803</v>
      </c>
      <c r="AC1083" t="s">
        <v>146</v>
      </c>
      <c r="AD1083" t="s">
        <v>140</v>
      </c>
      <c r="AE1083" t="s">
        <v>558</v>
      </c>
      <c r="AF1083" t="s">
        <v>214</v>
      </c>
      <c r="AG1083" t="s">
        <v>149</v>
      </c>
    </row>
    <row r="1084" spans="1:33" x14ac:dyDescent="0.25">
      <c r="A1084">
        <v>1164465902</v>
      </c>
      <c r="B1084">
        <v>672046</v>
      </c>
      <c r="C1084" t="s">
        <v>4957</v>
      </c>
      <c r="D1084" t="s">
        <v>4958</v>
      </c>
      <c r="E1084" t="s">
        <v>4959</v>
      </c>
      <c r="G1084" t="s">
        <v>4960</v>
      </c>
      <c r="H1084" t="s">
        <v>4961</v>
      </c>
      <c r="J1084" t="s">
        <v>4962</v>
      </c>
      <c r="L1084" t="s">
        <v>2444</v>
      </c>
      <c r="M1084" t="s">
        <v>193</v>
      </c>
      <c r="R1084" t="s">
        <v>4963</v>
      </c>
      <c r="W1084" t="s">
        <v>4959</v>
      </c>
      <c r="X1084" t="s">
        <v>4964</v>
      </c>
      <c r="Y1084" t="s">
        <v>234</v>
      </c>
      <c r="Z1084" t="s">
        <v>143</v>
      </c>
      <c r="AA1084" t="s">
        <v>3163</v>
      </c>
      <c r="AB1084" t="s">
        <v>1302</v>
      </c>
      <c r="AC1084" t="s">
        <v>146</v>
      </c>
      <c r="AD1084" t="s">
        <v>140</v>
      </c>
      <c r="AE1084" t="s">
        <v>147</v>
      </c>
      <c r="AF1084" t="s">
        <v>236</v>
      </c>
      <c r="AG1084" t="s">
        <v>149</v>
      </c>
    </row>
    <row r="1085" spans="1:33" x14ac:dyDescent="0.25">
      <c r="A1085">
        <v>1194738344</v>
      </c>
      <c r="B1085">
        <v>3289907</v>
      </c>
      <c r="C1085" t="s">
        <v>3518</v>
      </c>
      <c r="D1085" t="s">
        <v>2594</v>
      </c>
      <c r="E1085" t="s">
        <v>2595</v>
      </c>
      <c r="G1085" t="s">
        <v>312</v>
      </c>
      <c r="H1085" t="s">
        <v>313</v>
      </c>
      <c r="I1085">
        <v>3115</v>
      </c>
      <c r="J1085" t="s">
        <v>314</v>
      </c>
      <c r="L1085" t="s">
        <v>1267</v>
      </c>
      <c r="M1085" t="s">
        <v>193</v>
      </c>
      <c r="R1085" t="s">
        <v>2593</v>
      </c>
      <c r="W1085" t="s">
        <v>2593</v>
      </c>
      <c r="X1085" t="s">
        <v>768</v>
      </c>
      <c r="Y1085" t="s">
        <v>769</v>
      </c>
      <c r="Z1085" t="s">
        <v>143</v>
      </c>
      <c r="AA1085" t="s">
        <v>770</v>
      </c>
      <c r="AB1085" t="s">
        <v>1302</v>
      </c>
      <c r="AC1085" t="s">
        <v>146</v>
      </c>
      <c r="AD1085" t="s">
        <v>140</v>
      </c>
      <c r="AE1085" t="s">
        <v>147</v>
      </c>
      <c r="AF1085" t="s">
        <v>148</v>
      </c>
      <c r="AG1085" t="s">
        <v>149</v>
      </c>
    </row>
    <row r="1086" spans="1:33" x14ac:dyDescent="0.25">
      <c r="A1086">
        <v>1467432765</v>
      </c>
      <c r="B1086">
        <v>1995615</v>
      </c>
      <c r="C1086" t="s">
        <v>4965</v>
      </c>
      <c r="D1086" t="s">
        <v>4966</v>
      </c>
      <c r="E1086" t="s">
        <v>4967</v>
      </c>
      <c r="F1086">
        <v>161568985</v>
      </c>
      <c r="G1086" t="s">
        <v>4968</v>
      </c>
      <c r="H1086" t="s">
        <v>807</v>
      </c>
      <c r="J1086" t="s">
        <v>4969</v>
      </c>
      <c r="L1086" t="s">
        <v>1267</v>
      </c>
      <c r="M1086" t="s">
        <v>193</v>
      </c>
      <c r="R1086" t="s">
        <v>4970</v>
      </c>
      <c r="W1086" t="s">
        <v>4967</v>
      </c>
      <c r="X1086" t="s">
        <v>827</v>
      </c>
      <c r="Y1086" t="s">
        <v>489</v>
      </c>
      <c r="Z1086" t="s">
        <v>143</v>
      </c>
      <c r="AA1086" t="s">
        <v>828</v>
      </c>
      <c r="AB1086" t="s">
        <v>308</v>
      </c>
      <c r="AC1086" t="s">
        <v>146</v>
      </c>
      <c r="AD1086" t="s">
        <v>140</v>
      </c>
      <c r="AE1086" t="s">
        <v>147</v>
      </c>
      <c r="AF1086" t="s">
        <v>464</v>
      </c>
      <c r="AG1086" t="s">
        <v>149</v>
      </c>
    </row>
    <row r="1087" spans="1:33" x14ac:dyDescent="0.25">
      <c r="A1087">
        <v>1255497293</v>
      </c>
      <c r="B1087">
        <v>877385</v>
      </c>
      <c r="C1087" t="s">
        <v>3860</v>
      </c>
      <c r="D1087" t="s">
        <v>4971</v>
      </c>
      <c r="E1087" t="s">
        <v>4972</v>
      </c>
      <c r="G1087" t="s">
        <v>3863</v>
      </c>
      <c r="H1087" t="s">
        <v>3864</v>
      </c>
      <c r="I1087">
        <v>1107</v>
      </c>
      <c r="J1087" t="s">
        <v>3865</v>
      </c>
      <c r="L1087" t="s">
        <v>95</v>
      </c>
      <c r="M1087" t="s">
        <v>193</v>
      </c>
      <c r="R1087" t="s">
        <v>4973</v>
      </c>
      <c r="W1087" t="s">
        <v>4972</v>
      </c>
      <c r="X1087" t="s">
        <v>4974</v>
      </c>
      <c r="Y1087" t="s">
        <v>1110</v>
      </c>
      <c r="Z1087" t="s">
        <v>143</v>
      </c>
      <c r="AA1087" t="s">
        <v>3868</v>
      </c>
      <c r="AB1087" t="s">
        <v>538</v>
      </c>
      <c r="AC1087" t="s">
        <v>146</v>
      </c>
      <c r="AD1087" t="s">
        <v>140</v>
      </c>
      <c r="AE1087" t="s">
        <v>147</v>
      </c>
      <c r="AF1087" t="s">
        <v>309</v>
      </c>
      <c r="AG1087" t="s">
        <v>149</v>
      </c>
    </row>
    <row r="1088" spans="1:33" x14ac:dyDescent="0.25">
      <c r="A1088">
        <v>1184712796</v>
      </c>
      <c r="B1088">
        <v>2774770</v>
      </c>
      <c r="C1088" t="s">
        <v>4975</v>
      </c>
      <c r="D1088" t="s">
        <v>4976</v>
      </c>
      <c r="E1088" t="s">
        <v>4975</v>
      </c>
      <c r="G1088" t="s">
        <v>4485</v>
      </c>
      <c r="H1088" t="s">
        <v>3177</v>
      </c>
      <c r="J1088" t="s">
        <v>3178</v>
      </c>
      <c r="L1088" t="s">
        <v>664</v>
      </c>
      <c r="M1088" t="s">
        <v>140</v>
      </c>
      <c r="R1088" t="s">
        <v>4975</v>
      </c>
      <c r="W1088" t="s">
        <v>4975</v>
      </c>
      <c r="X1088" t="s">
        <v>4977</v>
      </c>
      <c r="Y1088" t="s">
        <v>1349</v>
      </c>
      <c r="Z1088" t="s">
        <v>143</v>
      </c>
      <c r="AA1088" t="s">
        <v>3183</v>
      </c>
      <c r="AB1088" t="s">
        <v>1177</v>
      </c>
      <c r="AC1088" t="s">
        <v>146</v>
      </c>
      <c r="AD1088" t="s">
        <v>140</v>
      </c>
      <c r="AE1088" t="s">
        <v>147</v>
      </c>
      <c r="AG1088" t="s">
        <v>149</v>
      </c>
    </row>
    <row r="1089" spans="1:33" x14ac:dyDescent="0.25">
      <c r="A1089">
        <v>1174700363</v>
      </c>
      <c r="B1089">
        <v>1967082</v>
      </c>
      <c r="C1089" t="s">
        <v>4978</v>
      </c>
      <c r="D1089" t="s">
        <v>4979</v>
      </c>
      <c r="E1089" t="s">
        <v>4978</v>
      </c>
      <c r="G1089" t="s">
        <v>4485</v>
      </c>
      <c r="H1089" t="s">
        <v>3177</v>
      </c>
      <c r="J1089" t="s">
        <v>3178</v>
      </c>
      <c r="L1089" t="s">
        <v>139</v>
      </c>
      <c r="M1089" t="s">
        <v>140</v>
      </c>
      <c r="R1089" t="s">
        <v>4978</v>
      </c>
      <c r="W1089" t="s">
        <v>4980</v>
      </c>
      <c r="X1089" t="s">
        <v>4486</v>
      </c>
      <c r="Y1089" t="s">
        <v>1349</v>
      </c>
      <c r="Z1089" t="s">
        <v>143</v>
      </c>
      <c r="AA1089" t="s">
        <v>4981</v>
      </c>
      <c r="AB1089" t="s">
        <v>1177</v>
      </c>
      <c r="AC1089" t="s">
        <v>146</v>
      </c>
      <c r="AD1089" t="s">
        <v>140</v>
      </c>
      <c r="AE1089" t="s">
        <v>147</v>
      </c>
      <c r="AG1089" t="s">
        <v>149</v>
      </c>
    </row>
    <row r="1090" spans="1:33" x14ac:dyDescent="0.25">
      <c r="A1090">
        <v>1376971176</v>
      </c>
      <c r="B1090">
        <v>868873</v>
      </c>
      <c r="C1090" t="s">
        <v>4982</v>
      </c>
      <c r="D1090" t="s">
        <v>4983</v>
      </c>
      <c r="E1090" t="s">
        <v>4984</v>
      </c>
      <c r="G1090" t="s">
        <v>4485</v>
      </c>
      <c r="H1090" t="s">
        <v>3177</v>
      </c>
      <c r="J1090" t="s">
        <v>3178</v>
      </c>
      <c r="L1090" t="s">
        <v>139</v>
      </c>
      <c r="M1090" t="s">
        <v>140</v>
      </c>
      <c r="R1090" t="s">
        <v>4982</v>
      </c>
      <c r="W1090" t="s">
        <v>4982</v>
      </c>
      <c r="X1090" t="s">
        <v>4985</v>
      </c>
      <c r="Y1090" t="s">
        <v>4986</v>
      </c>
      <c r="Z1090" t="s">
        <v>143</v>
      </c>
      <c r="AA1090" t="s">
        <v>4987</v>
      </c>
      <c r="AB1090" t="s">
        <v>145</v>
      </c>
      <c r="AC1090" t="s">
        <v>146</v>
      </c>
      <c r="AD1090" t="s">
        <v>140</v>
      </c>
      <c r="AE1090" t="s">
        <v>147</v>
      </c>
      <c r="AG1090" t="s">
        <v>149</v>
      </c>
    </row>
    <row r="1091" spans="1:33" x14ac:dyDescent="0.25">
      <c r="A1091">
        <v>1801188289</v>
      </c>
      <c r="B1091">
        <v>3431243</v>
      </c>
      <c r="C1091" t="s">
        <v>4988</v>
      </c>
      <c r="D1091" t="s">
        <v>4989</v>
      </c>
      <c r="E1091" t="s">
        <v>4988</v>
      </c>
      <c r="G1091" t="s">
        <v>1345</v>
      </c>
      <c r="H1091" t="s">
        <v>1346</v>
      </c>
      <c r="J1091" t="s">
        <v>1347</v>
      </c>
      <c r="L1091" t="s">
        <v>139</v>
      </c>
      <c r="M1091" t="s">
        <v>140</v>
      </c>
      <c r="R1091" t="s">
        <v>4988</v>
      </c>
      <c r="W1091" t="s">
        <v>4988</v>
      </c>
      <c r="X1091" t="s">
        <v>1857</v>
      </c>
      <c r="Y1091" t="s">
        <v>279</v>
      </c>
      <c r="Z1091" t="s">
        <v>143</v>
      </c>
      <c r="AA1091" t="s">
        <v>1858</v>
      </c>
      <c r="AB1091" t="s">
        <v>145</v>
      </c>
      <c r="AC1091" t="s">
        <v>146</v>
      </c>
      <c r="AD1091" t="s">
        <v>140</v>
      </c>
      <c r="AE1091" t="s">
        <v>147</v>
      </c>
      <c r="AF1091" t="s">
        <v>148</v>
      </c>
      <c r="AG1091" t="s">
        <v>149</v>
      </c>
    </row>
    <row r="1092" spans="1:33" x14ac:dyDescent="0.25">
      <c r="A1092">
        <v>1437174315</v>
      </c>
      <c r="B1092">
        <v>3146178</v>
      </c>
      <c r="C1092" t="s">
        <v>4990</v>
      </c>
      <c r="D1092" t="s">
        <v>4991</v>
      </c>
      <c r="E1092" t="s">
        <v>4990</v>
      </c>
      <c r="G1092" t="s">
        <v>4960</v>
      </c>
      <c r="H1092" t="s">
        <v>4961</v>
      </c>
      <c r="J1092" t="s">
        <v>4962</v>
      </c>
      <c r="L1092" t="s">
        <v>139</v>
      </c>
      <c r="M1092" t="s">
        <v>140</v>
      </c>
      <c r="R1092" t="s">
        <v>4990</v>
      </c>
      <c r="W1092" t="s">
        <v>4990</v>
      </c>
      <c r="X1092" t="s">
        <v>4964</v>
      </c>
      <c r="Y1092" t="s">
        <v>234</v>
      </c>
      <c r="Z1092" t="s">
        <v>143</v>
      </c>
      <c r="AA1092" t="s">
        <v>3163</v>
      </c>
      <c r="AB1092" t="s">
        <v>1177</v>
      </c>
      <c r="AC1092" t="s">
        <v>146</v>
      </c>
      <c r="AD1092" t="s">
        <v>140</v>
      </c>
      <c r="AE1092" t="s">
        <v>147</v>
      </c>
      <c r="AG1092" t="s">
        <v>149</v>
      </c>
    </row>
    <row r="1093" spans="1:33" x14ac:dyDescent="0.25">
      <c r="A1093">
        <v>1467563882</v>
      </c>
      <c r="B1093">
        <v>668704</v>
      </c>
      <c r="C1093" t="s">
        <v>4992</v>
      </c>
      <c r="D1093" t="s">
        <v>4993</v>
      </c>
      <c r="E1093" t="s">
        <v>4994</v>
      </c>
      <c r="G1093" t="s">
        <v>4960</v>
      </c>
      <c r="H1093" t="s">
        <v>4961</v>
      </c>
      <c r="J1093" t="s">
        <v>4962</v>
      </c>
      <c r="L1093" t="s">
        <v>664</v>
      </c>
      <c r="M1093" t="s">
        <v>193</v>
      </c>
      <c r="R1093" t="s">
        <v>4992</v>
      </c>
      <c r="W1093" t="s">
        <v>4994</v>
      </c>
      <c r="X1093" t="s">
        <v>4995</v>
      </c>
      <c r="Y1093" t="s">
        <v>489</v>
      </c>
      <c r="Z1093" t="s">
        <v>143</v>
      </c>
      <c r="AA1093" t="s">
        <v>828</v>
      </c>
      <c r="AB1093" t="s">
        <v>145</v>
      </c>
      <c r="AC1093" t="s">
        <v>146</v>
      </c>
      <c r="AD1093" t="s">
        <v>140</v>
      </c>
      <c r="AE1093" t="s">
        <v>147</v>
      </c>
      <c r="AG1093" t="s">
        <v>149</v>
      </c>
    </row>
    <row r="1094" spans="1:33" x14ac:dyDescent="0.25">
      <c r="A1094">
        <v>1376762690</v>
      </c>
      <c r="B1094">
        <v>3672800</v>
      </c>
      <c r="C1094" t="s">
        <v>4996</v>
      </c>
      <c r="D1094" t="s">
        <v>4997</v>
      </c>
      <c r="E1094" t="s">
        <v>4998</v>
      </c>
      <c r="G1094" t="s">
        <v>1395</v>
      </c>
      <c r="H1094" t="s">
        <v>1396</v>
      </c>
      <c r="J1094" t="s">
        <v>1397</v>
      </c>
      <c r="L1094" t="s">
        <v>139</v>
      </c>
      <c r="M1094" t="s">
        <v>140</v>
      </c>
      <c r="R1094" t="s">
        <v>4996</v>
      </c>
      <c r="W1094" t="s">
        <v>4998</v>
      </c>
      <c r="X1094" t="s">
        <v>4999</v>
      </c>
      <c r="Y1094" t="s">
        <v>419</v>
      </c>
      <c r="Z1094" t="s">
        <v>143</v>
      </c>
      <c r="AA1094" t="s">
        <v>1399</v>
      </c>
      <c r="AB1094" t="s">
        <v>145</v>
      </c>
      <c r="AC1094" t="s">
        <v>146</v>
      </c>
      <c r="AD1094" t="s">
        <v>140</v>
      </c>
      <c r="AE1094" t="s">
        <v>147</v>
      </c>
      <c r="AG1094" t="s">
        <v>149</v>
      </c>
    </row>
    <row r="1095" spans="1:33" x14ac:dyDescent="0.25">
      <c r="A1095">
        <v>1073579280</v>
      </c>
      <c r="B1095">
        <v>2725675</v>
      </c>
      <c r="C1095" t="s">
        <v>5000</v>
      </c>
      <c r="D1095" t="s">
        <v>5001</v>
      </c>
      <c r="E1095" t="s">
        <v>5000</v>
      </c>
      <c r="G1095" t="s">
        <v>1395</v>
      </c>
      <c r="H1095" t="s">
        <v>1396</v>
      </c>
      <c r="J1095" t="s">
        <v>1397</v>
      </c>
      <c r="L1095" t="s">
        <v>664</v>
      </c>
      <c r="M1095" t="s">
        <v>140</v>
      </c>
      <c r="R1095" t="s">
        <v>5000</v>
      </c>
      <c r="W1095" t="s">
        <v>5002</v>
      </c>
      <c r="X1095" t="s">
        <v>4389</v>
      </c>
      <c r="Y1095" t="s">
        <v>365</v>
      </c>
      <c r="Z1095" t="s">
        <v>143</v>
      </c>
      <c r="AA1095" t="s">
        <v>4390</v>
      </c>
      <c r="AB1095" t="s">
        <v>145</v>
      </c>
      <c r="AC1095" t="s">
        <v>146</v>
      </c>
      <c r="AD1095" t="s">
        <v>140</v>
      </c>
      <c r="AE1095" t="s">
        <v>147</v>
      </c>
      <c r="AG1095" t="s">
        <v>149</v>
      </c>
    </row>
    <row r="1096" spans="1:33" x14ac:dyDescent="0.25">
      <c r="A1096">
        <v>1043242753</v>
      </c>
      <c r="B1096">
        <v>1699545</v>
      </c>
      <c r="C1096" t="s">
        <v>5003</v>
      </c>
      <c r="D1096" t="s">
        <v>5004</v>
      </c>
      <c r="E1096" t="s">
        <v>5005</v>
      </c>
      <c r="G1096" t="s">
        <v>1395</v>
      </c>
      <c r="H1096" t="s">
        <v>1396</v>
      </c>
      <c r="J1096" t="s">
        <v>1397</v>
      </c>
      <c r="L1096" t="s">
        <v>664</v>
      </c>
      <c r="M1096" t="s">
        <v>140</v>
      </c>
      <c r="R1096" t="s">
        <v>5003</v>
      </c>
      <c r="W1096" t="s">
        <v>5005</v>
      </c>
      <c r="X1096" t="s">
        <v>4389</v>
      </c>
      <c r="Y1096" t="s">
        <v>365</v>
      </c>
      <c r="Z1096" t="s">
        <v>143</v>
      </c>
      <c r="AA1096" t="s">
        <v>4390</v>
      </c>
      <c r="AB1096" t="s">
        <v>145</v>
      </c>
      <c r="AC1096" t="s">
        <v>146</v>
      </c>
      <c r="AD1096" t="s">
        <v>140</v>
      </c>
      <c r="AE1096" t="s">
        <v>147</v>
      </c>
      <c r="AG1096" t="s">
        <v>149</v>
      </c>
    </row>
    <row r="1097" spans="1:33" x14ac:dyDescent="0.25">
      <c r="A1097">
        <v>1598918161</v>
      </c>
      <c r="B1097">
        <v>3700727</v>
      </c>
      <c r="C1097" t="s">
        <v>5006</v>
      </c>
      <c r="D1097" t="s">
        <v>5007</v>
      </c>
      <c r="E1097" t="s">
        <v>5008</v>
      </c>
      <c r="G1097" t="s">
        <v>1395</v>
      </c>
      <c r="H1097" t="s">
        <v>1396</v>
      </c>
      <c r="J1097" t="s">
        <v>1397</v>
      </c>
      <c r="L1097" t="s">
        <v>139</v>
      </c>
      <c r="M1097" t="s">
        <v>140</v>
      </c>
      <c r="R1097" t="s">
        <v>5006</v>
      </c>
      <c r="W1097" t="s">
        <v>5008</v>
      </c>
      <c r="X1097" t="s">
        <v>1398</v>
      </c>
      <c r="Y1097" t="s">
        <v>419</v>
      </c>
      <c r="Z1097" t="s">
        <v>143</v>
      </c>
      <c r="AA1097" t="s">
        <v>1399</v>
      </c>
      <c r="AB1097" t="s">
        <v>145</v>
      </c>
      <c r="AC1097" t="s">
        <v>146</v>
      </c>
      <c r="AD1097" t="s">
        <v>140</v>
      </c>
      <c r="AE1097" t="s">
        <v>147</v>
      </c>
      <c r="AG1097" t="s">
        <v>149</v>
      </c>
    </row>
    <row r="1098" spans="1:33" x14ac:dyDescent="0.25">
      <c r="A1098">
        <v>1427321090</v>
      </c>
      <c r="B1098">
        <v>3444548</v>
      </c>
      <c r="C1098" t="s">
        <v>5009</v>
      </c>
      <c r="D1098" t="s">
        <v>5010</v>
      </c>
      <c r="E1098" t="s">
        <v>5011</v>
      </c>
      <c r="G1098" t="s">
        <v>1395</v>
      </c>
      <c r="H1098" t="s">
        <v>1396</v>
      </c>
      <c r="J1098" t="s">
        <v>1397</v>
      </c>
      <c r="L1098" t="s">
        <v>664</v>
      </c>
      <c r="M1098" t="s">
        <v>140</v>
      </c>
      <c r="R1098" t="s">
        <v>5009</v>
      </c>
      <c r="W1098" t="s">
        <v>5011</v>
      </c>
      <c r="X1098" t="s">
        <v>5012</v>
      </c>
      <c r="Y1098" t="s">
        <v>5013</v>
      </c>
      <c r="Z1098" t="s">
        <v>143</v>
      </c>
      <c r="AA1098" t="s">
        <v>5014</v>
      </c>
      <c r="AB1098" t="s">
        <v>1177</v>
      </c>
      <c r="AC1098" t="s">
        <v>146</v>
      </c>
      <c r="AD1098" t="s">
        <v>140</v>
      </c>
      <c r="AE1098" t="s">
        <v>147</v>
      </c>
      <c r="AG1098" t="s">
        <v>149</v>
      </c>
    </row>
    <row r="1099" spans="1:33" x14ac:dyDescent="0.25">
      <c r="A1099">
        <v>1720257827</v>
      </c>
      <c r="C1099" t="s">
        <v>5015</v>
      </c>
      <c r="G1099" t="s">
        <v>1395</v>
      </c>
      <c r="H1099" t="s">
        <v>1396</v>
      </c>
      <c r="J1099" t="s">
        <v>1397</v>
      </c>
      <c r="K1099" t="s">
        <v>95</v>
      </c>
      <c r="L1099" t="s">
        <v>544</v>
      </c>
      <c r="M1099" t="s">
        <v>140</v>
      </c>
      <c r="R1099" t="s">
        <v>5015</v>
      </c>
      <c r="S1099" t="s">
        <v>1398</v>
      </c>
      <c r="T1099" t="s">
        <v>419</v>
      </c>
      <c r="U1099" t="s">
        <v>143</v>
      </c>
      <c r="V1099">
        <v>122083409</v>
      </c>
      <c r="AC1099" t="s">
        <v>146</v>
      </c>
      <c r="AD1099" t="s">
        <v>140</v>
      </c>
      <c r="AE1099" t="s">
        <v>558</v>
      </c>
      <c r="AG1099" t="s">
        <v>149</v>
      </c>
    </row>
    <row r="1100" spans="1:33" x14ac:dyDescent="0.25">
      <c r="A1100">
        <v>1902025224</v>
      </c>
      <c r="B1100">
        <v>993462</v>
      </c>
      <c r="C1100" t="s">
        <v>5016</v>
      </c>
      <c r="D1100" t="s">
        <v>5017</v>
      </c>
      <c r="E1100" t="s">
        <v>5018</v>
      </c>
      <c r="G1100" t="s">
        <v>1395</v>
      </c>
      <c r="H1100" t="s">
        <v>1396</v>
      </c>
      <c r="J1100" t="s">
        <v>1397</v>
      </c>
      <c r="L1100" t="s">
        <v>139</v>
      </c>
      <c r="M1100" t="s">
        <v>140</v>
      </c>
      <c r="R1100" t="s">
        <v>5016</v>
      </c>
      <c r="W1100" t="s">
        <v>5019</v>
      </c>
      <c r="X1100" t="s">
        <v>4243</v>
      </c>
      <c r="Y1100" t="s">
        <v>365</v>
      </c>
      <c r="Z1100" t="s">
        <v>143</v>
      </c>
      <c r="AA1100" t="s">
        <v>4244</v>
      </c>
      <c r="AB1100" t="s">
        <v>145</v>
      </c>
      <c r="AC1100" t="s">
        <v>146</v>
      </c>
      <c r="AD1100" t="s">
        <v>140</v>
      </c>
      <c r="AE1100" t="s">
        <v>147</v>
      </c>
      <c r="AG1100" t="s">
        <v>149</v>
      </c>
    </row>
    <row r="1101" spans="1:33" x14ac:dyDescent="0.25">
      <c r="A1101">
        <v>1720207046</v>
      </c>
      <c r="B1101">
        <v>1853043</v>
      </c>
      <c r="C1101" t="s">
        <v>5020</v>
      </c>
      <c r="D1101" t="s">
        <v>5021</v>
      </c>
      <c r="E1101" t="s">
        <v>5020</v>
      </c>
      <c r="G1101" t="s">
        <v>1395</v>
      </c>
      <c r="H1101" t="s">
        <v>1396</v>
      </c>
      <c r="J1101" t="s">
        <v>1397</v>
      </c>
      <c r="L1101" t="s">
        <v>139</v>
      </c>
      <c r="M1101" t="s">
        <v>140</v>
      </c>
      <c r="R1101" t="s">
        <v>5020</v>
      </c>
      <c r="W1101" t="s">
        <v>5020</v>
      </c>
      <c r="X1101" t="s">
        <v>1398</v>
      </c>
      <c r="Y1101" t="s">
        <v>419</v>
      </c>
      <c r="Z1101" t="s">
        <v>143</v>
      </c>
      <c r="AA1101" t="s">
        <v>1399</v>
      </c>
      <c r="AB1101" t="s">
        <v>145</v>
      </c>
      <c r="AC1101" t="s">
        <v>146</v>
      </c>
      <c r="AD1101" t="s">
        <v>140</v>
      </c>
      <c r="AE1101" t="s">
        <v>147</v>
      </c>
      <c r="AG1101" t="s">
        <v>149</v>
      </c>
    </row>
    <row r="1102" spans="1:33" x14ac:dyDescent="0.25">
      <c r="A1102">
        <v>1285959247</v>
      </c>
      <c r="B1102">
        <v>3714270</v>
      </c>
      <c r="C1102" t="s">
        <v>5022</v>
      </c>
      <c r="D1102" t="s">
        <v>5023</v>
      </c>
      <c r="E1102" t="s">
        <v>5024</v>
      </c>
      <c r="G1102" t="s">
        <v>1395</v>
      </c>
      <c r="H1102" t="s">
        <v>1396</v>
      </c>
      <c r="J1102" t="s">
        <v>1397</v>
      </c>
      <c r="L1102" t="s">
        <v>544</v>
      </c>
      <c r="M1102" t="s">
        <v>140</v>
      </c>
      <c r="R1102" t="s">
        <v>5022</v>
      </c>
      <c r="W1102" t="s">
        <v>5024</v>
      </c>
      <c r="X1102" t="s">
        <v>3653</v>
      </c>
      <c r="Y1102" t="s">
        <v>419</v>
      </c>
      <c r="Z1102" t="s">
        <v>143</v>
      </c>
      <c r="AA1102" t="s">
        <v>3654</v>
      </c>
      <c r="AB1102" t="s">
        <v>1177</v>
      </c>
      <c r="AC1102" t="s">
        <v>146</v>
      </c>
      <c r="AD1102" t="s">
        <v>140</v>
      </c>
      <c r="AE1102" t="s">
        <v>147</v>
      </c>
      <c r="AG1102" t="s">
        <v>149</v>
      </c>
    </row>
    <row r="1103" spans="1:33" x14ac:dyDescent="0.25">
      <c r="A1103">
        <v>1992730444</v>
      </c>
      <c r="B1103">
        <v>275118</v>
      </c>
      <c r="C1103" t="s">
        <v>5025</v>
      </c>
      <c r="D1103" t="s">
        <v>5026</v>
      </c>
      <c r="E1103" t="s">
        <v>5027</v>
      </c>
      <c r="G1103" t="s">
        <v>1395</v>
      </c>
      <c r="H1103" t="s">
        <v>1396</v>
      </c>
      <c r="J1103" t="s">
        <v>1397</v>
      </c>
      <c r="L1103" t="s">
        <v>2394</v>
      </c>
      <c r="M1103" t="s">
        <v>140</v>
      </c>
      <c r="R1103" t="s">
        <v>5025</v>
      </c>
      <c r="W1103" t="s">
        <v>5027</v>
      </c>
      <c r="X1103" t="s">
        <v>5028</v>
      </c>
      <c r="Y1103" t="s">
        <v>836</v>
      </c>
      <c r="Z1103" t="s">
        <v>143</v>
      </c>
      <c r="AA1103" t="s">
        <v>5029</v>
      </c>
      <c r="AB1103" t="s">
        <v>145</v>
      </c>
      <c r="AC1103" t="s">
        <v>146</v>
      </c>
      <c r="AD1103" t="s">
        <v>140</v>
      </c>
      <c r="AE1103" t="s">
        <v>147</v>
      </c>
      <c r="AG1103" t="s">
        <v>149</v>
      </c>
    </row>
    <row r="1104" spans="1:33" x14ac:dyDescent="0.25">
      <c r="A1104">
        <v>1770556870</v>
      </c>
      <c r="B1104">
        <v>1275621</v>
      </c>
      <c r="C1104" t="s">
        <v>5030</v>
      </c>
      <c r="D1104" t="s">
        <v>5031</v>
      </c>
      <c r="E1104" t="s">
        <v>5032</v>
      </c>
      <c r="G1104" t="s">
        <v>1395</v>
      </c>
      <c r="H1104" t="s">
        <v>1396</v>
      </c>
      <c r="J1104" t="s">
        <v>1397</v>
      </c>
      <c r="L1104" t="s">
        <v>2394</v>
      </c>
      <c r="M1104" t="s">
        <v>140</v>
      </c>
      <c r="R1104" t="s">
        <v>5030</v>
      </c>
      <c r="W1104" t="s">
        <v>5033</v>
      </c>
      <c r="X1104" t="s">
        <v>4504</v>
      </c>
      <c r="Y1104" t="s">
        <v>419</v>
      </c>
      <c r="Z1104" t="s">
        <v>143</v>
      </c>
      <c r="AA1104" t="s">
        <v>4505</v>
      </c>
      <c r="AB1104" t="s">
        <v>145</v>
      </c>
      <c r="AC1104" t="s">
        <v>146</v>
      </c>
      <c r="AD1104" t="s">
        <v>140</v>
      </c>
      <c r="AE1104" t="s">
        <v>147</v>
      </c>
      <c r="AG1104" t="s">
        <v>149</v>
      </c>
    </row>
    <row r="1105" spans="1:33" x14ac:dyDescent="0.25">
      <c r="A1105">
        <v>1679568935</v>
      </c>
      <c r="B1105">
        <v>2329362</v>
      </c>
      <c r="C1105" t="s">
        <v>5034</v>
      </c>
      <c r="D1105" t="s">
        <v>5035</v>
      </c>
      <c r="E1105" t="s">
        <v>5036</v>
      </c>
      <c r="G1105" t="s">
        <v>1395</v>
      </c>
      <c r="H1105" t="s">
        <v>1396</v>
      </c>
      <c r="J1105" t="s">
        <v>1397</v>
      </c>
      <c r="L1105" t="s">
        <v>544</v>
      </c>
      <c r="M1105" t="s">
        <v>140</v>
      </c>
      <c r="R1105" t="s">
        <v>5034</v>
      </c>
      <c r="W1105" t="s">
        <v>5036</v>
      </c>
      <c r="X1105" t="s">
        <v>4382</v>
      </c>
      <c r="Y1105" t="s">
        <v>419</v>
      </c>
      <c r="Z1105" t="s">
        <v>143</v>
      </c>
      <c r="AA1105" t="s">
        <v>612</v>
      </c>
      <c r="AB1105" t="s">
        <v>145</v>
      </c>
      <c r="AC1105" t="s">
        <v>146</v>
      </c>
      <c r="AD1105" t="s">
        <v>140</v>
      </c>
      <c r="AE1105" t="s">
        <v>147</v>
      </c>
      <c r="AG1105" t="s">
        <v>149</v>
      </c>
    </row>
    <row r="1106" spans="1:33" x14ac:dyDescent="0.25">
      <c r="A1106">
        <v>1194944413</v>
      </c>
      <c r="B1106">
        <v>3672795</v>
      </c>
      <c r="C1106" t="s">
        <v>5037</v>
      </c>
      <c r="D1106" t="s">
        <v>5038</v>
      </c>
      <c r="E1106" t="s">
        <v>5039</v>
      </c>
      <c r="G1106" t="s">
        <v>1395</v>
      </c>
      <c r="H1106" t="s">
        <v>1396</v>
      </c>
      <c r="J1106" t="s">
        <v>1397</v>
      </c>
      <c r="L1106" t="s">
        <v>139</v>
      </c>
      <c r="M1106" t="s">
        <v>140</v>
      </c>
      <c r="R1106" t="s">
        <v>5037</v>
      </c>
      <c r="W1106" t="s">
        <v>5039</v>
      </c>
      <c r="X1106" t="s">
        <v>5040</v>
      </c>
      <c r="Y1106" t="s">
        <v>419</v>
      </c>
      <c r="Z1106" t="s">
        <v>143</v>
      </c>
      <c r="AA1106" t="s">
        <v>1399</v>
      </c>
      <c r="AB1106" t="s">
        <v>145</v>
      </c>
      <c r="AC1106" t="s">
        <v>146</v>
      </c>
      <c r="AD1106" t="s">
        <v>140</v>
      </c>
      <c r="AE1106" t="s">
        <v>147</v>
      </c>
      <c r="AG1106" t="s">
        <v>149</v>
      </c>
    </row>
    <row r="1107" spans="1:33" x14ac:dyDescent="0.25">
      <c r="A1107">
        <v>1356420244</v>
      </c>
      <c r="B1107">
        <v>1988641</v>
      </c>
      <c r="C1107" t="s">
        <v>5041</v>
      </c>
      <c r="D1107" t="s">
        <v>5042</v>
      </c>
      <c r="E1107" t="s">
        <v>5043</v>
      </c>
      <c r="G1107" t="s">
        <v>1395</v>
      </c>
      <c r="H1107" t="s">
        <v>1396</v>
      </c>
      <c r="J1107" t="s">
        <v>1397</v>
      </c>
      <c r="L1107" t="s">
        <v>139</v>
      </c>
      <c r="M1107" t="s">
        <v>140</v>
      </c>
      <c r="R1107" t="s">
        <v>5041</v>
      </c>
      <c r="W1107" t="s">
        <v>5043</v>
      </c>
      <c r="X1107" t="s">
        <v>1398</v>
      </c>
      <c r="Y1107" t="s">
        <v>419</v>
      </c>
      <c r="Z1107" t="s">
        <v>143</v>
      </c>
      <c r="AA1107" t="s">
        <v>5044</v>
      </c>
      <c r="AB1107" t="s">
        <v>145</v>
      </c>
      <c r="AC1107" t="s">
        <v>146</v>
      </c>
      <c r="AD1107" t="s">
        <v>140</v>
      </c>
      <c r="AE1107" t="s">
        <v>147</v>
      </c>
      <c r="AG1107" t="s">
        <v>149</v>
      </c>
    </row>
    <row r="1108" spans="1:33" x14ac:dyDescent="0.25">
      <c r="C1108" t="s">
        <v>57</v>
      </c>
      <c r="G1108" t="s">
        <v>5045</v>
      </c>
      <c r="H1108" t="s">
        <v>5046</v>
      </c>
      <c r="J1108" t="s">
        <v>5047</v>
      </c>
      <c r="K1108" t="s">
        <v>1445</v>
      </c>
      <c r="L1108" t="s">
        <v>540</v>
      </c>
      <c r="M1108" t="s">
        <v>140</v>
      </c>
      <c r="N1108" t="s">
        <v>5048</v>
      </c>
      <c r="O1108" t="s">
        <v>5049</v>
      </c>
      <c r="P1108" t="s">
        <v>143</v>
      </c>
      <c r="Q1108">
        <v>12828</v>
      </c>
      <c r="AC1108" t="s">
        <v>146</v>
      </c>
      <c r="AD1108" t="s">
        <v>140</v>
      </c>
      <c r="AE1108" t="s">
        <v>541</v>
      </c>
      <c r="AG1108" t="s">
        <v>149</v>
      </c>
    </row>
    <row r="1109" spans="1:33" x14ac:dyDescent="0.25">
      <c r="A1109">
        <v>1306834411</v>
      </c>
      <c r="B1109">
        <v>2667792</v>
      </c>
      <c r="C1109" t="s">
        <v>5050</v>
      </c>
      <c r="D1109" t="s">
        <v>5051</v>
      </c>
      <c r="E1109" t="s">
        <v>5052</v>
      </c>
      <c r="G1109" t="s">
        <v>206</v>
      </c>
      <c r="H1109" t="s">
        <v>207</v>
      </c>
      <c r="J1109" t="s">
        <v>208</v>
      </c>
      <c r="L1109" t="s">
        <v>332</v>
      </c>
      <c r="M1109" t="s">
        <v>140</v>
      </c>
      <c r="R1109" t="s">
        <v>5050</v>
      </c>
      <c r="W1109" t="s">
        <v>5052</v>
      </c>
      <c r="Y1109" t="s">
        <v>225</v>
      </c>
      <c r="Z1109" t="s">
        <v>143</v>
      </c>
      <c r="AA1109" t="s">
        <v>396</v>
      </c>
      <c r="AB1109" t="s">
        <v>145</v>
      </c>
      <c r="AC1109" t="s">
        <v>146</v>
      </c>
      <c r="AD1109" t="s">
        <v>140</v>
      </c>
      <c r="AE1109" t="s">
        <v>147</v>
      </c>
      <c r="AF1109" t="s">
        <v>214</v>
      </c>
      <c r="AG1109" t="s">
        <v>149</v>
      </c>
    </row>
    <row r="1110" spans="1:33" x14ac:dyDescent="0.25">
      <c r="A1110">
        <v>1396733408</v>
      </c>
      <c r="B1110">
        <v>1862115</v>
      </c>
      <c r="C1110" t="s">
        <v>5053</v>
      </c>
      <c r="D1110" t="s">
        <v>5054</v>
      </c>
      <c r="E1110" t="s">
        <v>5055</v>
      </c>
      <c r="G1110" t="s">
        <v>206</v>
      </c>
      <c r="H1110" t="s">
        <v>207</v>
      </c>
      <c r="J1110" t="s">
        <v>208</v>
      </c>
      <c r="L1110" t="s">
        <v>165</v>
      </c>
      <c r="M1110" t="s">
        <v>140</v>
      </c>
      <c r="R1110" t="s">
        <v>5053</v>
      </c>
      <c r="W1110" t="s">
        <v>5055</v>
      </c>
      <c r="X1110" t="s">
        <v>5056</v>
      </c>
      <c r="Y1110" t="s">
        <v>306</v>
      </c>
      <c r="Z1110" t="s">
        <v>143</v>
      </c>
      <c r="AA1110" t="s">
        <v>5057</v>
      </c>
      <c r="AB1110" t="s">
        <v>145</v>
      </c>
      <c r="AC1110" t="s">
        <v>146</v>
      </c>
      <c r="AD1110" t="s">
        <v>140</v>
      </c>
      <c r="AE1110" t="s">
        <v>147</v>
      </c>
      <c r="AF1110" t="s">
        <v>214</v>
      </c>
      <c r="AG1110" t="s">
        <v>149</v>
      </c>
    </row>
    <row r="1111" spans="1:33" x14ac:dyDescent="0.25">
      <c r="A1111">
        <v>1083665582</v>
      </c>
      <c r="B1111">
        <v>467116</v>
      </c>
      <c r="C1111" t="s">
        <v>5058</v>
      </c>
      <c r="D1111" t="s">
        <v>5059</v>
      </c>
      <c r="E1111" t="s">
        <v>5060</v>
      </c>
      <c r="G1111" t="s">
        <v>206</v>
      </c>
      <c r="H1111" t="s">
        <v>207</v>
      </c>
      <c r="J1111" t="s">
        <v>208</v>
      </c>
      <c r="L1111" t="s">
        <v>165</v>
      </c>
      <c r="M1111" t="s">
        <v>140</v>
      </c>
      <c r="R1111" t="s">
        <v>5058</v>
      </c>
      <c r="W1111" t="s">
        <v>5061</v>
      </c>
      <c r="X1111" t="s">
        <v>5062</v>
      </c>
      <c r="Y1111" t="s">
        <v>444</v>
      </c>
      <c r="Z1111" t="s">
        <v>143</v>
      </c>
      <c r="AA1111">
        <v>12832</v>
      </c>
      <c r="AB1111" t="s">
        <v>145</v>
      </c>
      <c r="AC1111" t="s">
        <v>146</v>
      </c>
      <c r="AD1111" t="s">
        <v>140</v>
      </c>
      <c r="AE1111" t="s">
        <v>147</v>
      </c>
      <c r="AF1111" t="s">
        <v>214</v>
      </c>
      <c r="AG1111" t="s">
        <v>149</v>
      </c>
    </row>
    <row r="1112" spans="1:33" x14ac:dyDescent="0.25">
      <c r="A1112">
        <v>1023234002</v>
      </c>
      <c r="B1112">
        <v>2906256</v>
      </c>
      <c r="C1112" t="s">
        <v>5063</v>
      </c>
      <c r="D1112" t="s">
        <v>5064</v>
      </c>
      <c r="E1112" t="s">
        <v>5065</v>
      </c>
      <c r="G1112" t="s">
        <v>206</v>
      </c>
      <c r="H1112" t="s">
        <v>207</v>
      </c>
      <c r="J1112" t="s">
        <v>208</v>
      </c>
      <c r="L1112" t="s">
        <v>139</v>
      </c>
      <c r="M1112" t="s">
        <v>140</v>
      </c>
      <c r="R1112" t="s">
        <v>5063</v>
      </c>
      <c r="W1112" t="s">
        <v>5065</v>
      </c>
      <c r="X1112" t="s">
        <v>224</v>
      </c>
      <c r="Y1112" t="s">
        <v>225</v>
      </c>
      <c r="Z1112" t="s">
        <v>143</v>
      </c>
      <c r="AA1112" t="s">
        <v>226</v>
      </c>
      <c r="AB1112" t="s">
        <v>145</v>
      </c>
      <c r="AC1112" t="s">
        <v>146</v>
      </c>
      <c r="AD1112" t="s">
        <v>140</v>
      </c>
      <c r="AE1112" t="s">
        <v>147</v>
      </c>
      <c r="AF1112" t="s">
        <v>214</v>
      </c>
      <c r="AG1112" t="s">
        <v>149</v>
      </c>
    </row>
    <row r="1113" spans="1:33" x14ac:dyDescent="0.25">
      <c r="A1113">
        <v>1891776696</v>
      </c>
      <c r="B1113">
        <v>658833</v>
      </c>
      <c r="C1113" t="s">
        <v>5066</v>
      </c>
      <c r="D1113" t="s">
        <v>5067</v>
      </c>
      <c r="E1113" t="s">
        <v>5068</v>
      </c>
      <c r="G1113" t="s">
        <v>206</v>
      </c>
      <c r="H1113" t="s">
        <v>207</v>
      </c>
      <c r="J1113" t="s">
        <v>208</v>
      </c>
      <c r="L1113" t="s">
        <v>474</v>
      </c>
      <c r="M1113" t="s">
        <v>140</v>
      </c>
      <c r="R1113" t="s">
        <v>5066</v>
      </c>
      <c r="W1113" t="s">
        <v>5068</v>
      </c>
      <c r="X1113" t="s">
        <v>5069</v>
      </c>
      <c r="Y1113" t="s">
        <v>5070</v>
      </c>
      <c r="Z1113" t="s">
        <v>143</v>
      </c>
      <c r="AA1113">
        <v>13350</v>
      </c>
      <c r="AB1113" t="s">
        <v>145</v>
      </c>
      <c r="AC1113" t="s">
        <v>146</v>
      </c>
      <c r="AD1113" t="s">
        <v>140</v>
      </c>
      <c r="AE1113" t="s">
        <v>147</v>
      </c>
      <c r="AF1113" t="s">
        <v>214</v>
      </c>
      <c r="AG1113" t="s">
        <v>149</v>
      </c>
    </row>
    <row r="1114" spans="1:33" x14ac:dyDescent="0.25">
      <c r="A1114">
        <v>1013911643</v>
      </c>
      <c r="B1114">
        <v>2555333</v>
      </c>
      <c r="C1114" t="s">
        <v>1342</v>
      </c>
      <c r="D1114" t="s">
        <v>5071</v>
      </c>
      <c r="E1114" t="s">
        <v>5072</v>
      </c>
      <c r="G1114" t="s">
        <v>206</v>
      </c>
      <c r="H1114" t="s">
        <v>207</v>
      </c>
      <c r="J1114" t="s">
        <v>208</v>
      </c>
      <c r="L1114" t="s">
        <v>139</v>
      </c>
      <c r="M1114" t="s">
        <v>140</v>
      </c>
      <c r="R1114" t="s">
        <v>1342</v>
      </c>
      <c r="W1114" t="s">
        <v>5073</v>
      </c>
      <c r="X1114" t="s">
        <v>211</v>
      </c>
      <c r="Y1114" t="s">
        <v>212</v>
      </c>
      <c r="Z1114" t="s">
        <v>143</v>
      </c>
      <c r="AA1114" t="s">
        <v>213</v>
      </c>
      <c r="AB1114" t="s">
        <v>145</v>
      </c>
      <c r="AC1114" t="s">
        <v>146</v>
      </c>
      <c r="AD1114" t="s">
        <v>140</v>
      </c>
      <c r="AE1114" t="s">
        <v>147</v>
      </c>
      <c r="AF1114" t="s">
        <v>214</v>
      </c>
      <c r="AG1114" t="s">
        <v>149</v>
      </c>
    </row>
    <row r="1115" spans="1:33" x14ac:dyDescent="0.25">
      <c r="A1115">
        <v>1962483172</v>
      </c>
      <c r="B1115">
        <v>1280304</v>
      </c>
      <c r="C1115" t="s">
        <v>5074</v>
      </c>
      <c r="D1115" t="s">
        <v>5075</v>
      </c>
      <c r="E1115" t="s">
        <v>5076</v>
      </c>
      <c r="G1115" t="s">
        <v>206</v>
      </c>
      <c r="H1115" t="s">
        <v>207</v>
      </c>
      <c r="J1115" t="s">
        <v>208</v>
      </c>
      <c r="L1115" t="s">
        <v>139</v>
      </c>
      <c r="M1115" t="s">
        <v>140</v>
      </c>
      <c r="R1115" t="s">
        <v>5074</v>
      </c>
      <c r="W1115" t="s">
        <v>5076</v>
      </c>
      <c r="X1115" t="s">
        <v>434</v>
      </c>
      <c r="Y1115" t="s">
        <v>225</v>
      </c>
      <c r="Z1115" t="s">
        <v>143</v>
      </c>
      <c r="AA1115" t="s">
        <v>435</v>
      </c>
      <c r="AB1115" t="s">
        <v>145</v>
      </c>
      <c r="AC1115" t="s">
        <v>146</v>
      </c>
      <c r="AD1115" t="s">
        <v>140</v>
      </c>
      <c r="AE1115" t="s">
        <v>147</v>
      </c>
      <c r="AF1115" t="s">
        <v>214</v>
      </c>
      <c r="AG1115" t="s">
        <v>149</v>
      </c>
    </row>
    <row r="1116" spans="1:33" x14ac:dyDescent="0.25">
      <c r="A1116">
        <v>1164424164</v>
      </c>
      <c r="B1116">
        <v>2347780</v>
      </c>
      <c r="C1116" t="s">
        <v>5077</v>
      </c>
      <c r="D1116" t="s">
        <v>5078</v>
      </c>
      <c r="E1116" t="s">
        <v>5079</v>
      </c>
      <c r="G1116" t="s">
        <v>206</v>
      </c>
      <c r="H1116" t="s">
        <v>207</v>
      </c>
      <c r="J1116" t="s">
        <v>208</v>
      </c>
      <c r="L1116" t="s">
        <v>139</v>
      </c>
      <c r="M1116" t="s">
        <v>140</v>
      </c>
      <c r="R1116" t="s">
        <v>5077</v>
      </c>
      <c r="W1116" t="s">
        <v>5079</v>
      </c>
      <c r="X1116" t="s">
        <v>224</v>
      </c>
      <c r="Y1116" t="s">
        <v>225</v>
      </c>
      <c r="Z1116" t="s">
        <v>143</v>
      </c>
      <c r="AA1116" t="s">
        <v>226</v>
      </c>
      <c r="AB1116" t="s">
        <v>145</v>
      </c>
      <c r="AC1116" t="s">
        <v>146</v>
      </c>
      <c r="AD1116" t="s">
        <v>140</v>
      </c>
      <c r="AE1116" t="s">
        <v>147</v>
      </c>
      <c r="AF1116" t="s">
        <v>214</v>
      </c>
      <c r="AG1116" t="s">
        <v>149</v>
      </c>
    </row>
    <row r="1117" spans="1:33" x14ac:dyDescent="0.25">
      <c r="A1117">
        <v>1043569692</v>
      </c>
      <c r="B1117">
        <v>3494460</v>
      </c>
      <c r="C1117" t="s">
        <v>5080</v>
      </c>
      <c r="D1117" t="s">
        <v>5081</v>
      </c>
      <c r="E1117" t="s">
        <v>5082</v>
      </c>
      <c r="G1117" t="s">
        <v>206</v>
      </c>
      <c r="H1117" t="s">
        <v>207</v>
      </c>
      <c r="J1117" t="s">
        <v>208</v>
      </c>
      <c r="L1117" t="s">
        <v>165</v>
      </c>
      <c r="M1117" t="s">
        <v>140</v>
      </c>
      <c r="R1117" t="s">
        <v>5080</v>
      </c>
      <c r="W1117" t="s">
        <v>5082</v>
      </c>
      <c r="X1117" t="s">
        <v>898</v>
      </c>
      <c r="Y1117" t="s">
        <v>899</v>
      </c>
      <c r="Z1117" t="s">
        <v>143</v>
      </c>
      <c r="AA1117" t="s">
        <v>900</v>
      </c>
      <c r="AB1117" t="s">
        <v>145</v>
      </c>
      <c r="AC1117" t="s">
        <v>146</v>
      </c>
      <c r="AD1117" t="s">
        <v>140</v>
      </c>
      <c r="AE1117" t="s">
        <v>147</v>
      </c>
      <c r="AF1117" t="s">
        <v>214</v>
      </c>
      <c r="AG1117" t="s">
        <v>149</v>
      </c>
    </row>
    <row r="1118" spans="1:33" x14ac:dyDescent="0.25">
      <c r="A1118">
        <v>1003190802</v>
      </c>
      <c r="B1118">
        <v>3390892</v>
      </c>
      <c r="C1118" t="s">
        <v>5083</v>
      </c>
      <c r="D1118" t="s">
        <v>5084</v>
      </c>
      <c r="E1118" t="s">
        <v>5085</v>
      </c>
      <c r="G1118" t="s">
        <v>206</v>
      </c>
      <c r="H1118" t="s">
        <v>207</v>
      </c>
      <c r="J1118" t="s">
        <v>208</v>
      </c>
      <c r="L1118" t="s">
        <v>139</v>
      </c>
      <c r="M1118" t="s">
        <v>140</v>
      </c>
      <c r="R1118" t="s">
        <v>5083</v>
      </c>
      <c r="W1118" t="s">
        <v>5085</v>
      </c>
      <c r="X1118" t="s">
        <v>1012</v>
      </c>
      <c r="Y1118" t="s">
        <v>225</v>
      </c>
      <c r="Z1118" t="s">
        <v>143</v>
      </c>
      <c r="AA1118" t="s">
        <v>1013</v>
      </c>
      <c r="AB1118" t="s">
        <v>145</v>
      </c>
      <c r="AC1118" t="s">
        <v>146</v>
      </c>
      <c r="AD1118" t="s">
        <v>140</v>
      </c>
      <c r="AE1118" t="s">
        <v>147</v>
      </c>
      <c r="AF1118" t="s">
        <v>214</v>
      </c>
      <c r="AG1118" t="s">
        <v>149</v>
      </c>
    </row>
    <row r="1119" spans="1:33" x14ac:dyDescent="0.25">
      <c r="A1119">
        <v>1356419642</v>
      </c>
      <c r="B1119">
        <v>3230499</v>
      </c>
      <c r="C1119" t="s">
        <v>5086</v>
      </c>
      <c r="D1119" t="s">
        <v>5087</v>
      </c>
      <c r="E1119" t="s">
        <v>5088</v>
      </c>
      <c r="G1119" t="s">
        <v>206</v>
      </c>
      <c r="H1119" t="s">
        <v>207</v>
      </c>
      <c r="J1119" t="s">
        <v>208</v>
      </c>
      <c r="L1119" t="s">
        <v>165</v>
      </c>
      <c r="M1119" t="s">
        <v>140</v>
      </c>
      <c r="R1119" t="s">
        <v>5086</v>
      </c>
      <c r="W1119" t="s">
        <v>5088</v>
      </c>
      <c r="X1119" t="s">
        <v>443</v>
      </c>
      <c r="Y1119" t="s">
        <v>444</v>
      </c>
      <c r="Z1119" t="s">
        <v>143</v>
      </c>
      <c r="AA1119" t="s">
        <v>445</v>
      </c>
      <c r="AB1119" t="s">
        <v>145</v>
      </c>
      <c r="AC1119" t="s">
        <v>146</v>
      </c>
      <c r="AD1119" t="s">
        <v>140</v>
      </c>
      <c r="AE1119" t="s">
        <v>147</v>
      </c>
      <c r="AF1119" t="s">
        <v>214</v>
      </c>
      <c r="AG1119" t="s">
        <v>149</v>
      </c>
    </row>
    <row r="1120" spans="1:33" x14ac:dyDescent="0.25">
      <c r="A1120">
        <v>1306272687</v>
      </c>
      <c r="B1120">
        <v>3747495</v>
      </c>
      <c r="C1120" t="s">
        <v>5089</v>
      </c>
      <c r="D1120" t="s">
        <v>5090</v>
      </c>
      <c r="E1120" t="s">
        <v>5091</v>
      </c>
      <c r="G1120" t="s">
        <v>206</v>
      </c>
      <c r="H1120" t="s">
        <v>207</v>
      </c>
      <c r="J1120" t="s">
        <v>208</v>
      </c>
      <c r="L1120" t="s">
        <v>165</v>
      </c>
      <c r="M1120" t="s">
        <v>140</v>
      </c>
      <c r="R1120" t="s">
        <v>5089</v>
      </c>
      <c r="W1120" t="s">
        <v>5091</v>
      </c>
      <c r="X1120" t="s">
        <v>898</v>
      </c>
      <c r="Y1120" t="s">
        <v>899</v>
      </c>
      <c r="Z1120" t="s">
        <v>143</v>
      </c>
      <c r="AA1120" t="s">
        <v>900</v>
      </c>
      <c r="AB1120" t="s">
        <v>145</v>
      </c>
      <c r="AC1120" t="s">
        <v>146</v>
      </c>
      <c r="AD1120" t="s">
        <v>140</v>
      </c>
      <c r="AE1120" t="s">
        <v>147</v>
      </c>
      <c r="AF1120" t="s">
        <v>214</v>
      </c>
      <c r="AG1120" t="s">
        <v>149</v>
      </c>
    </row>
    <row r="1121" spans="1:33" x14ac:dyDescent="0.25">
      <c r="A1121">
        <v>1538293444</v>
      </c>
      <c r="B1121">
        <v>2881510</v>
      </c>
      <c r="C1121" t="s">
        <v>5092</v>
      </c>
      <c r="D1121" t="s">
        <v>5093</v>
      </c>
      <c r="E1121" t="s">
        <v>5094</v>
      </c>
      <c r="G1121" t="s">
        <v>206</v>
      </c>
      <c r="H1121" t="s">
        <v>207</v>
      </c>
      <c r="J1121" t="s">
        <v>208</v>
      </c>
      <c r="L1121" t="s">
        <v>139</v>
      </c>
      <c r="M1121" t="s">
        <v>140</v>
      </c>
      <c r="R1121" t="s">
        <v>5095</v>
      </c>
      <c r="W1121" t="s">
        <v>5096</v>
      </c>
      <c r="X1121" t="s">
        <v>224</v>
      </c>
      <c r="Y1121" t="s">
        <v>225</v>
      </c>
      <c r="Z1121" t="s">
        <v>143</v>
      </c>
      <c r="AA1121" t="s">
        <v>226</v>
      </c>
      <c r="AB1121" t="s">
        <v>145</v>
      </c>
      <c r="AC1121" t="s">
        <v>146</v>
      </c>
      <c r="AD1121" t="s">
        <v>140</v>
      </c>
      <c r="AE1121" t="s">
        <v>147</v>
      </c>
      <c r="AF1121" t="s">
        <v>214</v>
      </c>
      <c r="AG1121" t="s">
        <v>149</v>
      </c>
    </row>
    <row r="1122" spans="1:33" x14ac:dyDescent="0.25">
      <c r="A1122">
        <v>1144201351</v>
      </c>
      <c r="B1122">
        <v>2347859</v>
      </c>
      <c r="C1122" t="s">
        <v>5097</v>
      </c>
      <c r="D1122" t="s">
        <v>5098</v>
      </c>
      <c r="E1122" t="s">
        <v>5099</v>
      </c>
      <c r="G1122" t="s">
        <v>206</v>
      </c>
      <c r="H1122" t="s">
        <v>207</v>
      </c>
      <c r="J1122" t="s">
        <v>208</v>
      </c>
      <c r="L1122" t="s">
        <v>474</v>
      </c>
      <c r="M1122" t="s">
        <v>140</v>
      </c>
      <c r="R1122" t="s">
        <v>5097</v>
      </c>
      <c r="W1122" t="s">
        <v>5099</v>
      </c>
      <c r="X1122" t="s">
        <v>4826</v>
      </c>
      <c r="Y1122" t="s">
        <v>4827</v>
      </c>
      <c r="Z1122" t="s">
        <v>143</v>
      </c>
      <c r="AA1122" t="s">
        <v>5100</v>
      </c>
      <c r="AB1122" t="s">
        <v>145</v>
      </c>
      <c r="AC1122" t="s">
        <v>146</v>
      </c>
      <c r="AD1122" t="s">
        <v>140</v>
      </c>
      <c r="AE1122" t="s">
        <v>147</v>
      </c>
      <c r="AF1122" t="s">
        <v>214</v>
      </c>
      <c r="AG1122" t="s">
        <v>149</v>
      </c>
    </row>
    <row r="1123" spans="1:33" x14ac:dyDescent="0.25">
      <c r="A1123">
        <v>1497849939</v>
      </c>
      <c r="B1123">
        <v>2565520</v>
      </c>
      <c r="C1123" t="s">
        <v>5101</v>
      </c>
      <c r="D1123" t="s">
        <v>5102</v>
      </c>
      <c r="E1123" t="s">
        <v>5103</v>
      </c>
      <c r="G1123" t="s">
        <v>206</v>
      </c>
      <c r="H1123" t="s">
        <v>207</v>
      </c>
      <c r="J1123" t="s">
        <v>208</v>
      </c>
      <c r="L1123" t="s">
        <v>165</v>
      </c>
      <c r="M1123" t="s">
        <v>140</v>
      </c>
      <c r="R1123" t="s">
        <v>5101</v>
      </c>
      <c r="W1123" t="s">
        <v>5103</v>
      </c>
      <c r="X1123" t="s">
        <v>5104</v>
      </c>
      <c r="Y1123" t="s">
        <v>2368</v>
      </c>
      <c r="Z1123" t="s">
        <v>143</v>
      </c>
      <c r="AA1123" t="s">
        <v>5105</v>
      </c>
      <c r="AB1123" t="s">
        <v>145</v>
      </c>
      <c r="AC1123" t="s">
        <v>146</v>
      </c>
      <c r="AD1123" t="s">
        <v>140</v>
      </c>
      <c r="AE1123" t="s">
        <v>147</v>
      </c>
      <c r="AF1123" t="s">
        <v>148</v>
      </c>
      <c r="AG1123" t="s">
        <v>149</v>
      </c>
    </row>
    <row r="1124" spans="1:33" x14ac:dyDescent="0.25">
      <c r="A1124">
        <v>1669476065</v>
      </c>
      <c r="B1124">
        <v>2626180</v>
      </c>
      <c r="C1124" t="s">
        <v>5106</v>
      </c>
      <c r="D1124" t="s">
        <v>5107</v>
      </c>
      <c r="E1124" t="s">
        <v>5108</v>
      </c>
      <c r="G1124" t="s">
        <v>206</v>
      </c>
      <c r="H1124" t="s">
        <v>207</v>
      </c>
      <c r="J1124" t="s">
        <v>208</v>
      </c>
      <c r="L1124" t="s">
        <v>139</v>
      </c>
      <c r="M1124" t="s">
        <v>140</v>
      </c>
      <c r="R1124" t="s">
        <v>5106</v>
      </c>
      <c r="W1124" t="s">
        <v>5108</v>
      </c>
      <c r="X1124" t="s">
        <v>423</v>
      </c>
      <c r="Y1124" t="s">
        <v>424</v>
      </c>
      <c r="Z1124" t="s">
        <v>143</v>
      </c>
      <c r="AA1124" t="s">
        <v>425</v>
      </c>
      <c r="AB1124" t="s">
        <v>145</v>
      </c>
      <c r="AC1124" t="s">
        <v>146</v>
      </c>
      <c r="AD1124" t="s">
        <v>140</v>
      </c>
      <c r="AE1124" t="s">
        <v>147</v>
      </c>
      <c r="AF1124" t="s">
        <v>214</v>
      </c>
      <c r="AG1124" t="s">
        <v>149</v>
      </c>
    </row>
    <row r="1125" spans="1:33" x14ac:dyDescent="0.25">
      <c r="A1125">
        <v>1174591796</v>
      </c>
      <c r="B1125">
        <v>2340958</v>
      </c>
      <c r="C1125" t="s">
        <v>5109</v>
      </c>
      <c r="D1125" t="s">
        <v>5110</v>
      </c>
      <c r="E1125" t="s">
        <v>5111</v>
      </c>
      <c r="G1125" t="s">
        <v>206</v>
      </c>
      <c r="H1125" t="s">
        <v>207</v>
      </c>
      <c r="J1125" t="s">
        <v>208</v>
      </c>
      <c r="L1125" t="s">
        <v>165</v>
      </c>
      <c r="M1125" t="s">
        <v>140</v>
      </c>
      <c r="R1125" t="s">
        <v>5109</v>
      </c>
      <c r="W1125" t="s">
        <v>5111</v>
      </c>
      <c r="X1125" t="s">
        <v>443</v>
      </c>
      <c r="Y1125" t="s">
        <v>444</v>
      </c>
      <c r="Z1125" t="s">
        <v>143</v>
      </c>
      <c r="AA1125" t="s">
        <v>445</v>
      </c>
      <c r="AB1125" t="s">
        <v>145</v>
      </c>
      <c r="AC1125" t="s">
        <v>146</v>
      </c>
      <c r="AD1125" t="s">
        <v>140</v>
      </c>
      <c r="AE1125" t="s">
        <v>147</v>
      </c>
      <c r="AF1125" t="s">
        <v>214</v>
      </c>
      <c r="AG1125" t="s">
        <v>149</v>
      </c>
    </row>
    <row r="1126" spans="1:33" x14ac:dyDescent="0.25">
      <c r="A1126">
        <v>1871839035</v>
      </c>
      <c r="B1126">
        <v>3532932</v>
      </c>
      <c r="C1126" t="s">
        <v>5112</v>
      </c>
      <c r="D1126" t="s">
        <v>5113</v>
      </c>
      <c r="E1126" t="s">
        <v>5114</v>
      </c>
      <c r="G1126" t="s">
        <v>206</v>
      </c>
      <c r="H1126" t="s">
        <v>207</v>
      </c>
      <c r="J1126" t="s">
        <v>208</v>
      </c>
      <c r="L1126" t="s">
        <v>159</v>
      </c>
      <c r="M1126" t="s">
        <v>140</v>
      </c>
      <c r="R1126" t="s">
        <v>5112</v>
      </c>
      <c r="W1126" t="s">
        <v>5114</v>
      </c>
      <c r="X1126" t="s">
        <v>1012</v>
      </c>
      <c r="Y1126" t="s">
        <v>225</v>
      </c>
      <c r="Z1126" t="s">
        <v>143</v>
      </c>
      <c r="AA1126" t="s">
        <v>1013</v>
      </c>
      <c r="AB1126" t="s">
        <v>145</v>
      </c>
      <c r="AC1126" t="s">
        <v>146</v>
      </c>
      <c r="AD1126" t="s">
        <v>140</v>
      </c>
      <c r="AE1126" t="s">
        <v>147</v>
      </c>
      <c r="AF1126" t="s">
        <v>214</v>
      </c>
      <c r="AG1126" t="s">
        <v>149</v>
      </c>
    </row>
    <row r="1127" spans="1:33" x14ac:dyDescent="0.25">
      <c r="A1127">
        <v>1609213479</v>
      </c>
      <c r="B1127">
        <v>3758023</v>
      </c>
      <c r="C1127" t="s">
        <v>5115</v>
      </c>
      <c r="D1127" t="s">
        <v>5116</v>
      </c>
      <c r="E1127" t="s">
        <v>5117</v>
      </c>
      <c r="G1127" t="s">
        <v>206</v>
      </c>
      <c r="H1127" t="s">
        <v>207</v>
      </c>
      <c r="J1127" t="s">
        <v>208</v>
      </c>
      <c r="L1127" t="s">
        <v>544</v>
      </c>
      <c r="M1127" t="s">
        <v>140</v>
      </c>
      <c r="R1127" t="s">
        <v>5115</v>
      </c>
      <c r="W1127" t="s">
        <v>5117</v>
      </c>
      <c r="X1127" t="s">
        <v>2258</v>
      </c>
      <c r="Y1127" t="s">
        <v>419</v>
      </c>
      <c r="Z1127" t="s">
        <v>143</v>
      </c>
      <c r="AA1127" t="s">
        <v>2259</v>
      </c>
      <c r="AB1127" t="s">
        <v>1302</v>
      </c>
      <c r="AC1127" t="s">
        <v>146</v>
      </c>
      <c r="AD1127" t="s">
        <v>140</v>
      </c>
      <c r="AE1127" t="s">
        <v>147</v>
      </c>
      <c r="AF1127" t="s">
        <v>214</v>
      </c>
      <c r="AG1127" t="s">
        <v>149</v>
      </c>
    </row>
    <row r="1128" spans="1:33" x14ac:dyDescent="0.25">
      <c r="A1128">
        <v>1730251307</v>
      </c>
      <c r="B1128">
        <v>2997166</v>
      </c>
      <c r="C1128" t="s">
        <v>2256</v>
      </c>
      <c r="D1128" t="s">
        <v>3879</v>
      </c>
      <c r="E1128" t="s">
        <v>3880</v>
      </c>
      <c r="G1128" t="s">
        <v>3881</v>
      </c>
      <c r="H1128" t="s">
        <v>2254</v>
      </c>
      <c r="J1128" t="s">
        <v>2255</v>
      </c>
      <c r="L1128" t="s">
        <v>1267</v>
      </c>
      <c r="M1128" t="s">
        <v>193</v>
      </c>
      <c r="R1128" t="s">
        <v>2256</v>
      </c>
      <c r="W1128" t="s">
        <v>5118</v>
      </c>
      <c r="X1128" t="s">
        <v>3883</v>
      </c>
      <c r="Y1128" t="s">
        <v>1110</v>
      </c>
      <c r="Z1128" t="s">
        <v>143</v>
      </c>
      <c r="AA1128" t="s">
        <v>3884</v>
      </c>
      <c r="AB1128" t="s">
        <v>1302</v>
      </c>
      <c r="AC1128" t="s">
        <v>146</v>
      </c>
      <c r="AD1128" t="s">
        <v>140</v>
      </c>
      <c r="AE1128" t="s">
        <v>147</v>
      </c>
      <c r="AF1128" t="s">
        <v>309</v>
      </c>
      <c r="AG1128" t="s">
        <v>149</v>
      </c>
    </row>
    <row r="1129" spans="1:33" x14ac:dyDescent="0.25">
      <c r="A1129">
        <v>1346296720</v>
      </c>
      <c r="B1129">
        <v>3008257</v>
      </c>
      <c r="C1129" t="s">
        <v>3125</v>
      </c>
      <c r="D1129" t="s">
        <v>3126</v>
      </c>
      <c r="E1129" t="s">
        <v>3127</v>
      </c>
      <c r="G1129" t="s">
        <v>1518</v>
      </c>
      <c r="H1129" t="s">
        <v>1519</v>
      </c>
      <c r="J1129" t="s">
        <v>1520</v>
      </c>
      <c r="L1129" t="s">
        <v>1299</v>
      </c>
      <c r="M1129" t="s">
        <v>193</v>
      </c>
      <c r="R1129" t="s">
        <v>3125</v>
      </c>
      <c r="W1129" t="s">
        <v>3127</v>
      </c>
      <c r="X1129" t="s">
        <v>1795</v>
      </c>
      <c r="Y1129" t="s">
        <v>1796</v>
      </c>
      <c r="Z1129" t="s">
        <v>143</v>
      </c>
      <c r="AA1129" t="s">
        <v>1797</v>
      </c>
      <c r="AB1129" t="s">
        <v>308</v>
      </c>
      <c r="AC1129" t="s">
        <v>146</v>
      </c>
      <c r="AD1129" t="s">
        <v>140</v>
      </c>
      <c r="AE1129" t="s">
        <v>147</v>
      </c>
      <c r="AF1129" t="s">
        <v>214</v>
      </c>
      <c r="AG1129" t="s">
        <v>149</v>
      </c>
    </row>
    <row r="1130" spans="1:33" x14ac:dyDescent="0.25">
      <c r="A1130">
        <v>1972558179</v>
      </c>
      <c r="B1130">
        <v>3008326</v>
      </c>
      <c r="C1130" t="s">
        <v>3125</v>
      </c>
      <c r="D1130" t="s">
        <v>3126</v>
      </c>
      <c r="E1130" t="s">
        <v>3127</v>
      </c>
      <c r="G1130" t="s">
        <v>1518</v>
      </c>
      <c r="H1130" t="s">
        <v>1519</v>
      </c>
      <c r="J1130" t="s">
        <v>1520</v>
      </c>
      <c r="L1130" t="s">
        <v>1299</v>
      </c>
      <c r="M1130" t="s">
        <v>193</v>
      </c>
      <c r="R1130" t="s">
        <v>3125</v>
      </c>
      <c r="W1130" t="s">
        <v>3127</v>
      </c>
      <c r="X1130" t="s">
        <v>1795</v>
      </c>
      <c r="Y1130" t="s">
        <v>1796</v>
      </c>
      <c r="Z1130" t="s">
        <v>143</v>
      </c>
      <c r="AA1130" t="s">
        <v>1797</v>
      </c>
      <c r="AB1130" t="s">
        <v>453</v>
      </c>
      <c r="AC1130" t="s">
        <v>146</v>
      </c>
      <c r="AD1130" t="s">
        <v>140</v>
      </c>
      <c r="AE1130" t="s">
        <v>147</v>
      </c>
      <c r="AF1130" t="s">
        <v>214</v>
      </c>
      <c r="AG1130" t="s">
        <v>149</v>
      </c>
    </row>
    <row r="1131" spans="1:33" x14ac:dyDescent="0.25">
      <c r="A1131">
        <v>1023208139</v>
      </c>
      <c r="B1131">
        <v>3008239</v>
      </c>
      <c r="C1131" t="s">
        <v>3125</v>
      </c>
      <c r="D1131" t="s">
        <v>3126</v>
      </c>
      <c r="E1131" t="s">
        <v>3127</v>
      </c>
      <c r="G1131" t="s">
        <v>1518</v>
      </c>
      <c r="H1131" t="s">
        <v>1519</v>
      </c>
      <c r="J1131" t="s">
        <v>1520</v>
      </c>
      <c r="L1131" t="s">
        <v>1299</v>
      </c>
      <c r="M1131" t="s">
        <v>193</v>
      </c>
      <c r="R1131" t="s">
        <v>3125</v>
      </c>
      <c r="W1131" t="s">
        <v>3127</v>
      </c>
      <c r="X1131" t="s">
        <v>3128</v>
      </c>
      <c r="Y1131" t="s">
        <v>1796</v>
      </c>
      <c r="Z1131" t="s">
        <v>143</v>
      </c>
      <c r="AA1131" t="s">
        <v>1797</v>
      </c>
      <c r="AB1131" t="s">
        <v>453</v>
      </c>
      <c r="AC1131" t="s">
        <v>146</v>
      </c>
      <c r="AD1131" t="s">
        <v>140</v>
      </c>
      <c r="AE1131" t="s">
        <v>147</v>
      </c>
      <c r="AF1131" t="s">
        <v>214</v>
      </c>
      <c r="AG1131" t="s">
        <v>149</v>
      </c>
    </row>
    <row r="1132" spans="1:33" x14ac:dyDescent="0.25">
      <c r="A1132">
        <v>1366632986</v>
      </c>
      <c r="B1132">
        <v>3008284</v>
      </c>
      <c r="C1132" t="s">
        <v>3125</v>
      </c>
      <c r="D1132" t="s">
        <v>3126</v>
      </c>
      <c r="E1132" t="s">
        <v>3127</v>
      </c>
      <c r="G1132" t="s">
        <v>1518</v>
      </c>
      <c r="H1132" t="s">
        <v>1519</v>
      </c>
      <c r="J1132" t="s">
        <v>1520</v>
      </c>
      <c r="L1132" t="s">
        <v>1299</v>
      </c>
      <c r="M1132" t="s">
        <v>193</v>
      </c>
      <c r="R1132" t="s">
        <v>3125</v>
      </c>
      <c r="W1132" t="s">
        <v>3127</v>
      </c>
      <c r="X1132" t="s">
        <v>3128</v>
      </c>
      <c r="Y1132" t="s">
        <v>1796</v>
      </c>
      <c r="Z1132" t="s">
        <v>143</v>
      </c>
      <c r="AA1132" t="s">
        <v>1797</v>
      </c>
      <c r="AB1132" t="s">
        <v>453</v>
      </c>
      <c r="AC1132" t="s">
        <v>146</v>
      </c>
      <c r="AD1132" t="s">
        <v>140</v>
      </c>
      <c r="AE1132" t="s">
        <v>147</v>
      </c>
      <c r="AF1132" t="s">
        <v>214</v>
      </c>
      <c r="AG1132" t="s">
        <v>149</v>
      </c>
    </row>
    <row r="1133" spans="1:33" x14ac:dyDescent="0.25">
      <c r="A1133">
        <v>1871606764</v>
      </c>
      <c r="B1133">
        <v>2997753</v>
      </c>
      <c r="C1133" t="s">
        <v>5119</v>
      </c>
      <c r="D1133" t="s">
        <v>447</v>
      </c>
      <c r="E1133" t="s">
        <v>448</v>
      </c>
      <c r="G1133" t="s">
        <v>449</v>
      </c>
      <c r="H1133" t="s">
        <v>207</v>
      </c>
      <c r="J1133" t="s">
        <v>450</v>
      </c>
      <c r="L1133" t="s">
        <v>451</v>
      </c>
      <c r="M1133" t="s">
        <v>193</v>
      </c>
      <c r="R1133" t="s">
        <v>5119</v>
      </c>
      <c r="W1133" t="s">
        <v>446</v>
      </c>
      <c r="X1133" t="s">
        <v>5120</v>
      </c>
      <c r="Y1133" t="s">
        <v>225</v>
      </c>
      <c r="Z1133" t="s">
        <v>143</v>
      </c>
      <c r="AA1133" t="s">
        <v>5121</v>
      </c>
      <c r="AB1133" t="s">
        <v>308</v>
      </c>
      <c r="AC1133" t="s">
        <v>146</v>
      </c>
      <c r="AD1133" t="s">
        <v>140</v>
      </c>
      <c r="AE1133" t="s">
        <v>147</v>
      </c>
      <c r="AF1133" t="s">
        <v>214</v>
      </c>
      <c r="AG1133" t="s">
        <v>149</v>
      </c>
    </row>
    <row r="1134" spans="1:33" x14ac:dyDescent="0.25">
      <c r="A1134">
        <v>1619990991</v>
      </c>
      <c r="B1134">
        <v>2975299</v>
      </c>
      <c r="C1134" t="s">
        <v>5119</v>
      </c>
      <c r="D1134" t="s">
        <v>447</v>
      </c>
      <c r="E1134" t="s">
        <v>448</v>
      </c>
      <c r="G1134" t="s">
        <v>449</v>
      </c>
      <c r="H1134" t="s">
        <v>207</v>
      </c>
      <c r="J1134" t="s">
        <v>450</v>
      </c>
      <c r="L1134" t="s">
        <v>451</v>
      </c>
      <c r="M1134" t="s">
        <v>193</v>
      </c>
      <c r="R1134" t="s">
        <v>5119</v>
      </c>
      <c r="W1134" t="s">
        <v>5122</v>
      </c>
      <c r="X1134" t="s">
        <v>224</v>
      </c>
      <c r="Y1134" t="s">
        <v>225</v>
      </c>
      <c r="Z1134" t="s">
        <v>143</v>
      </c>
      <c r="AA1134" t="s">
        <v>226</v>
      </c>
      <c r="AB1134" t="s">
        <v>453</v>
      </c>
      <c r="AC1134" t="s">
        <v>146</v>
      </c>
      <c r="AD1134" t="s">
        <v>140</v>
      </c>
      <c r="AE1134" t="s">
        <v>147</v>
      </c>
      <c r="AF1134" t="s">
        <v>214</v>
      </c>
      <c r="AG1134" t="s">
        <v>149</v>
      </c>
    </row>
    <row r="1135" spans="1:33" x14ac:dyDescent="0.25">
      <c r="A1135">
        <v>1780797670</v>
      </c>
      <c r="B1135">
        <v>3172410</v>
      </c>
      <c r="C1135" t="s">
        <v>5119</v>
      </c>
      <c r="D1135" t="s">
        <v>447</v>
      </c>
      <c r="E1135" t="s">
        <v>448</v>
      </c>
      <c r="G1135" t="s">
        <v>449</v>
      </c>
      <c r="H1135" t="s">
        <v>207</v>
      </c>
      <c r="J1135" t="s">
        <v>450</v>
      </c>
      <c r="L1135" t="s">
        <v>451</v>
      </c>
      <c r="M1135" t="s">
        <v>193</v>
      </c>
      <c r="R1135" t="s">
        <v>5119</v>
      </c>
      <c r="W1135" t="s">
        <v>5123</v>
      </c>
      <c r="X1135" t="s">
        <v>5124</v>
      </c>
      <c r="Y1135" t="s">
        <v>225</v>
      </c>
      <c r="Z1135" t="s">
        <v>143</v>
      </c>
      <c r="AA1135" t="s">
        <v>5125</v>
      </c>
      <c r="AB1135" t="s">
        <v>453</v>
      </c>
      <c r="AC1135" t="s">
        <v>146</v>
      </c>
      <c r="AD1135" t="s">
        <v>140</v>
      </c>
      <c r="AE1135" t="s">
        <v>147</v>
      </c>
      <c r="AF1135" t="s">
        <v>214</v>
      </c>
      <c r="AG1135" t="s">
        <v>149</v>
      </c>
    </row>
    <row r="1136" spans="1:33" x14ac:dyDescent="0.25">
      <c r="A1136">
        <v>1093721086</v>
      </c>
      <c r="B1136">
        <v>3272144</v>
      </c>
      <c r="C1136" t="s">
        <v>5126</v>
      </c>
      <c r="D1136" t="s">
        <v>5127</v>
      </c>
      <c r="E1136" t="s">
        <v>5128</v>
      </c>
      <c r="G1136" t="s">
        <v>312</v>
      </c>
      <c r="H1136" t="s">
        <v>313</v>
      </c>
      <c r="I1136">
        <v>31115</v>
      </c>
      <c r="J1136" t="s">
        <v>314</v>
      </c>
      <c r="L1136" t="s">
        <v>165</v>
      </c>
      <c r="M1136" t="s">
        <v>140</v>
      </c>
      <c r="R1136" t="s">
        <v>5126</v>
      </c>
      <c r="W1136" t="s">
        <v>5128</v>
      </c>
      <c r="X1136" t="s">
        <v>1987</v>
      </c>
      <c r="Y1136" t="s">
        <v>225</v>
      </c>
      <c r="Z1136" t="s">
        <v>143</v>
      </c>
      <c r="AA1136" t="s">
        <v>1988</v>
      </c>
      <c r="AB1136" t="s">
        <v>145</v>
      </c>
      <c r="AC1136" t="s">
        <v>146</v>
      </c>
      <c r="AD1136" t="s">
        <v>140</v>
      </c>
      <c r="AE1136" t="s">
        <v>147</v>
      </c>
      <c r="AF1136" t="s">
        <v>148</v>
      </c>
      <c r="AG1136" t="s">
        <v>149</v>
      </c>
    </row>
    <row r="1137" spans="1:33" x14ac:dyDescent="0.25">
      <c r="A1137">
        <v>1104994235</v>
      </c>
      <c r="B1137">
        <v>1940789</v>
      </c>
      <c r="C1137" t="s">
        <v>5129</v>
      </c>
      <c r="D1137" t="s">
        <v>5130</v>
      </c>
      <c r="E1137" t="s">
        <v>5131</v>
      </c>
      <c r="G1137" t="s">
        <v>312</v>
      </c>
      <c r="H1137" t="s">
        <v>313</v>
      </c>
      <c r="I1137">
        <v>31115</v>
      </c>
      <c r="J1137" t="s">
        <v>314</v>
      </c>
      <c r="L1137" t="s">
        <v>159</v>
      </c>
      <c r="M1137" t="s">
        <v>140</v>
      </c>
      <c r="R1137" t="s">
        <v>5129</v>
      </c>
      <c r="W1137" t="s">
        <v>5131</v>
      </c>
      <c r="X1137" t="s">
        <v>5132</v>
      </c>
      <c r="Y1137" t="s">
        <v>419</v>
      </c>
      <c r="Z1137" t="s">
        <v>143</v>
      </c>
      <c r="AA1137" t="s">
        <v>5133</v>
      </c>
      <c r="AB1137" t="s">
        <v>1181</v>
      </c>
      <c r="AC1137" t="s">
        <v>146</v>
      </c>
      <c r="AD1137" t="s">
        <v>140</v>
      </c>
      <c r="AE1137" t="s">
        <v>147</v>
      </c>
      <c r="AF1137" t="s">
        <v>148</v>
      </c>
      <c r="AG1137" t="s">
        <v>149</v>
      </c>
    </row>
    <row r="1138" spans="1:33" x14ac:dyDescent="0.25">
      <c r="A1138">
        <v>1386600591</v>
      </c>
      <c r="B1138">
        <v>1362394</v>
      </c>
      <c r="C1138" t="s">
        <v>5134</v>
      </c>
      <c r="D1138" t="s">
        <v>5135</v>
      </c>
      <c r="E1138" t="s">
        <v>5134</v>
      </c>
      <c r="G1138" t="s">
        <v>312</v>
      </c>
      <c r="H1138" t="s">
        <v>313</v>
      </c>
      <c r="I1138">
        <v>31115</v>
      </c>
      <c r="J1138" t="s">
        <v>314</v>
      </c>
      <c r="L1138" t="s">
        <v>165</v>
      </c>
      <c r="M1138" t="s">
        <v>140</v>
      </c>
      <c r="R1138" t="s">
        <v>5134</v>
      </c>
      <c r="W1138" t="s">
        <v>5134</v>
      </c>
      <c r="X1138" t="s">
        <v>5136</v>
      </c>
      <c r="Y1138" t="s">
        <v>424</v>
      </c>
      <c r="Z1138" t="s">
        <v>143</v>
      </c>
      <c r="AA1138" t="s">
        <v>5137</v>
      </c>
      <c r="AB1138" t="s">
        <v>145</v>
      </c>
      <c r="AC1138" t="s">
        <v>146</v>
      </c>
      <c r="AD1138" t="s">
        <v>140</v>
      </c>
      <c r="AE1138" t="s">
        <v>147</v>
      </c>
      <c r="AF1138" t="s">
        <v>148</v>
      </c>
      <c r="AG1138" t="s">
        <v>149</v>
      </c>
    </row>
    <row r="1139" spans="1:33" x14ac:dyDescent="0.25">
      <c r="A1139">
        <v>1770835720</v>
      </c>
      <c r="B1139">
        <v>3522598</v>
      </c>
      <c r="C1139" t="s">
        <v>5138</v>
      </c>
      <c r="D1139" t="s">
        <v>5139</v>
      </c>
      <c r="E1139" t="s">
        <v>5138</v>
      </c>
      <c r="G1139" t="s">
        <v>312</v>
      </c>
      <c r="H1139" t="s">
        <v>313</v>
      </c>
      <c r="I1139">
        <v>31115</v>
      </c>
      <c r="J1139" t="s">
        <v>314</v>
      </c>
      <c r="L1139" t="s">
        <v>159</v>
      </c>
      <c r="M1139" t="s">
        <v>140</v>
      </c>
      <c r="R1139" t="s">
        <v>5138</v>
      </c>
      <c r="W1139" t="s">
        <v>5140</v>
      </c>
      <c r="X1139" t="s">
        <v>1348</v>
      </c>
      <c r="Y1139" t="s">
        <v>1349</v>
      </c>
      <c r="Z1139" t="s">
        <v>143</v>
      </c>
      <c r="AA1139" t="s">
        <v>1350</v>
      </c>
      <c r="AB1139" t="s">
        <v>145</v>
      </c>
      <c r="AC1139" t="s">
        <v>146</v>
      </c>
      <c r="AD1139" t="s">
        <v>140</v>
      </c>
      <c r="AE1139" t="s">
        <v>147</v>
      </c>
      <c r="AF1139" t="s">
        <v>148</v>
      </c>
      <c r="AG1139" t="s">
        <v>149</v>
      </c>
    </row>
    <row r="1140" spans="1:33" x14ac:dyDescent="0.25">
      <c r="A1140">
        <v>1922318567</v>
      </c>
      <c r="B1140">
        <v>3295636</v>
      </c>
      <c r="C1140" t="s">
        <v>5141</v>
      </c>
      <c r="D1140" t="s">
        <v>5142</v>
      </c>
      <c r="E1140" t="s">
        <v>5143</v>
      </c>
      <c r="G1140" t="s">
        <v>312</v>
      </c>
      <c r="H1140" t="s">
        <v>313</v>
      </c>
      <c r="I1140">
        <v>31115</v>
      </c>
      <c r="J1140" t="s">
        <v>314</v>
      </c>
      <c r="L1140" t="s">
        <v>159</v>
      </c>
      <c r="M1140" t="s">
        <v>140</v>
      </c>
      <c r="R1140" t="s">
        <v>5141</v>
      </c>
      <c r="W1140" t="s">
        <v>5143</v>
      </c>
      <c r="X1140" t="s">
        <v>1987</v>
      </c>
      <c r="Y1140" t="s">
        <v>225</v>
      </c>
      <c r="Z1140" t="s">
        <v>143</v>
      </c>
      <c r="AA1140" t="s">
        <v>1988</v>
      </c>
      <c r="AB1140" t="s">
        <v>145</v>
      </c>
      <c r="AC1140" t="s">
        <v>146</v>
      </c>
      <c r="AD1140" t="s">
        <v>140</v>
      </c>
      <c r="AE1140" t="s">
        <v>147</v>
      </c>
      <c r="AF1140" t="s">
        <v>148</v>
      </c>
      <c r="AG1140" t="s">
        <v>149</v>
      </c>
    </row>
    <row r="1141" spans="1:33" x14ac:dyDescent="0.25">
      <c r="A1141">
        <v>1730122359</v>
      </c>
      <c r="B1141">
        <v>3306847</v>
      </c>
      <c r="C1141" t="s">
        <v>5144</v>
      </c>
      <c r="D1141" t="s">
        <v>5145</v>
      </c>
      <c r="E1141" t="s">
        <v>5146</v>
      </c>
      <c r="G1141" t="s">
        <v>5147</v>
      </c>
      <c r="H1141" t="s">
        <v>5148</v>
      </c>
      <c r="J1141" t="s">
        <v>5149</v>
      </c>
      <c r="L1141" t="s">
        <v>95</v>
      </c>
      <c r="M1141" t="s">
        <v>140</v>
      </c>
      <c r="R1141" t="s">
        <v>5150</v>
      </c>
      <c r="W1141" t="s">
        <v>5146</v>
      </c>
      <c r="X1141" t="s">
        <v>588</v>
      </c>
      <c r="Y1141" t="s">
        <v>142</v>
      </c>
      <c r="Z1141" t="s">
        <v>143</v>
      </c>
      <c r="AA1141" t="s">
        <v>5151</v>
      </c>
      <c r="AB1141" t="s">
        <v>1425</v>
      </c>
      <c r="AC1141" t="s">
        <v>146</v>
      </c>
      <c r="AD1141" t="s">
        <v>140</v>
      </c>
      <c r="AE1141" t="s">
        <v>147</v>
      </c>
      <c r="AF1141" t="s">
        <v>236</v>
      </c>
      <c r="AG1141" t="s">
        <v>149</v>
      </c>
    </row>
    <row r="1142" spans="1:33" x14ac:dyDescent="0.25">
      <c r="A1142">
        <v>1225142045</v>
      </c>
      <c r="B1142">
        <v>2957679</v>
      </c>
      <c r="C1142" t="s">
        <v>5152</v>
      </c>
      <c r="D1142" t="s">
        <v>5153</v>
      </c>
      <c r="E1142" t="s">
        <v>5154</v>
      </c>
      <c r="G1142" t="s">
        <v>1207</v>
      </c>
      <c r="H1142" t="s">
        <v>1208</v>
      </c>
      <c r="I1142">
        <v>504</v>
      </c>
      <c r="J1142" t="s">
        <v>1209</v>
      </c>
      <c r="L1142" t="s">
        <v>544</v>
      </c>
      <c r="M1142" t="s">
        <v>140</v>
      </c>
      <c r="R1142" t="s">
        <v>5155</v>
      </c>
      <c r="W1142" t="s">
        <v>5154</v>
      </c>
      <c r="X1142" t="s">
        <v>582</v>
      </c>
      <c r="Y1142" t="s">
        <v>142</v>
      </c>
      <c r="Z1142" t="s">
        <v>143</v>
      </c>
      <c r="AA1142" t="s">
        <v>583</v>
      </c>
      <c r="AB1142" t="s">
        <v>1425</v>
      </c>
      <c r="AC1142" t="s">
        <v>146</v>
      </c>
      <c r="AD1142" t="s">
        <v>140</v>
      </c>
      <c r="AE1142" t="s">
        <v>147</v>
      </c>
      <c r="AF1142" t="s">
        <v>148</v>
      </c>
      <c r="AG1142" t="s">
        <v>149</v>
      </c>
    </row>
    <row r="1143" spans="1:33" x14ac:dyDescent="0.25">
      <c r="A1143">
        <v>1013003359</v>
      </c>
      <c r="B1143">
        <v>2743295</v>
      </c>
      <c r="C1143" t="s">
        <v>5156</v>
      </c>
      <c r="D1143" t="s">
        <v>5157</v>
      </c>
      <c r="E1143" t="s">
        <v>5156</v>
      </c>
      <c r="G1143" t="s">
        <v>562</v>
      </c>
      <c r="H1143" t="s">
        <v>563</v>
      </c>
      <c r="J1143" t="s">
        <v>564</v>
      </c>
      <c r="L1143" t="s">
        <v>95</v>
      </c>
      <c r="M1143" t="s">
        <v>140</v>
      </c>
      <c r="R1143" t="s">
        <v>5156</v>
      </c>
      <c r="W1143" t="s">
        <v>5156</v>
      </c>
      <c r="X1143" t="s">
        <v>566</v>
      </c>
      <c r="Y1143" t="s">
        <v>234</v>
      </c>
      <c r="Z1143" t="s">
        <v>143</v>
      </c>
      <c r="AA1143" t="s">
        <v>567</v>
      </c>
      <c r="AB1143" t="s">
        <v>1425</v>
      </c>
      <c r="AC1143" t="s">
        <v>146</v>
      </c>
      <c r="AD1143" t="s">
        <v>140</v>
      </c>
      <c r="AE1143" t="s">
        <v>147</v>
      </c>
      <c r="AF1143" t="s">
        <v>236</v>
      </c>
      <c r="AG1143" t="s">
        <v>149</v>
      </c>
    </row>
    <row r="1144" spans="1:33" x14ac:dyDescent="0.25">
      <c r="A1144">
        <v>1003861782</v>
      </c>
      <c r="B1144">
        <v>2052362</v>
      </c>
      <c r="C1144" t="s">
        <v>5158</v>
      </c>
      <c r="D1144" t="s">
        <v>5159</v>
      </c>
      <c r="E1144" t="s">
        <v>5160</v>
      </c>
      <c r="G1144" t="s">
        <v>562</v>
      </c>
      <c r="H1144" t="s">
        <v>563</v>
      </c>
      <c r="J1144" t="s">
        <v>564</v>
      </c>
      <c r="L1144" t="s">
        <v>95</v>
      </c>
      <c r="M1144" t="s">
        <v>140</v>
      </c>
      <c r="R1144" t="s">
        <v>5161</v>
      </c>
      <c r="W1144" t="s">
        <v>5162</v>
      </c>
      <c r="X1144" t="s">
        <v>616</v>
      </c>
      <c r="Y1144" t="s">
        <v>234</v>
      </c>
      <c r="Z1144" t="s">
        <v>143</v>
      </c>
      <c r="AA1144" t="s">
        <v>577</v>
      </c>
      <c r="AB1144" t="s">
        <v>1425</v>
      </c>
      <c r="AC1144" t="s">
        <v>146</v>
      </c>
      <c r="AD1144" t="s">
        <v>140</v>
      </c>
      <c r="AE1144" t="s">
        <v>147</v>
      </c>
      <c r="AG1144" t="s">
        <v>149</v>
      </c>
    </row>
    <row r="1145" spans="1:33" x14ac:dyDescent="0.25">
      <c r="B1145">
        <v>2950470</v>
      </c>
      <c r="C1145" t="s">
        <v>5163</v>
      </c>
      <c r="D1145" t="s">
        <v>5164</v>
      </c>
      <c r="E1145" t="s">
        <v>5165</v>
      </c>
      <c r="G1145" t="s">
        <v>5166</v>
      </c>
      <c r="H1145" t="s">
        <v>5167</v>
      </c>
      <c r="J1145" t="s">
        <v>5168</v>
      </c>
      <c r="L1145" t="s">
        <v>95</v>
      </c>
      <c r="M1145" t="s">
        <v>140</v>
      </c>
      <c r="W1145" t="s">
        <v>5165</v>
      </c>
      <c r="X1145" t="s">
        <v>5169</v>
      </c>
      <c r="Y1145" t="s">
        <v>5170</v>
      </c>
      <c r="Z1145" t="s">
        <v>143</v>
      </c>
      <c r="AA1145" t="s">
        <v>5171</v>
      </c>
      <c r="AB1145" t="s">
        <v>538</v>
      </c>
      <c r="AC1145" t="s">
        <v>146</v>
      </c>
      <c r="AD1145" t="s">
        <v>140</v>
      </c>
      <c r="AE1145" t="s">
        <v>147</v>
      </c>
      <c r="AG1145" t="s">
        <v>149</v>
      </c>
    </row>
    <row r="1146" spans="1:33" x14ac:dyDescent="0.25">
      <c r="B1146">
        <v>2991477</v>
      </c>
      <c r="C1146" t="s">
        <v>5163</v>
      </c>
      <c r="D1146" t="s">
        <v>5172</v>
      </c>
      <c r="E1146" t="s">
        <v>5173</v>
      </c>
      <c r="G1146" t="s">
        <v>5166</v>
      </c>
      <c r="H1146" t="s">
        <v>5167</v>
      </c>
      <c r="J1146" t="s">
        <v>5168</v>
      </c>
      <c r="L1146" t="s">
        <v>95</v>
      </c>
      <c r="M1146" t="s">
        <v>140</v>
      </c>
      <c r="W1146" t="s">
        <v>5173</v>
      </c>
      <c r="X1146" t="s">
        <v>5169</v>
      </c>
      <c r="Y1146" t="s">
        <v>5170</v>
      </c>
      <c r="Z1146" t="s">
        <v>143</v>
      </c>
      <c r="AA1146" t="s">
        <v>5171</v>
      </c>
      <c r="AB1146" t="s">
        <v>538</v>
      </c>
      <c r="AC1146" t="s">
        <v>146</v>
      </c>
      <c r="AD1146" t="s">
        <v>140</v>
      </c>
      <c r="AE1146" t="s">
        <v>147</v>
      </c>
      <c r="AG1146" t="s">
        <v>149</v>
      </c>
    </row>
    <row r="1147" spans="1:33" x14ac:dyDescent="0.25">
      <c r="B1147">
        <v>2949544</v>
      </c>
      <c r="C1147" t="s">
        <v>5163</v>
      </c>
      <c r="D1147" t="s">
        <v>5174</v>
      </c>
      <c r="E1147" t="s">
        <v>5175</v>
      </c>
      <c r="F1147">
        <v>204017160</v>
      </c>
      <c r="G1147" t="s">
        <v>5166</v>
      </c>
      <c r="H1147" t="s">
        <v>5167</v>
      </c>
      <c r="J1147" t="s">
        <v>5168</v>
      </c>
      <c r="L1147" t="s">
        <v>93</v>
      </c>
      <c r="M1147" t="s">
        <v>140</v>
      </c>
      <c r="W1147" t="s">
        <v>5176</v>
      </c>
      <c r="X1147" t="s">
        <v>5169</v>
      </c>
      <c r="Y1147" t="s">
        <v>5170</v>
      </c>
      <c r="Z1147" t="s">
        <v>143</v>
      </c>
      <c r="AA1147" t="s">
        <v>5171</v>
      </c>
      <c r="AB1147" t="s">
        <v>538</v>
      </c>
      <c r="AC1147" t="s">
        <v>146</v>
      </c>
      <c r="AD1147" t="s">
        <v>140</v>
      </c>
      <c r="AE1147" t="s">
        <v>147</v>
      </c>
      <c r="AG1147" t="s">
        <v>149</v>
      </c>
    </row>
    <row r="1148" spans="1:33" x14ac:dyDescent="0.25">
      <c r="B1148">
        <v>562941</v>
      </c>
      <c r="C1148" t="s">
        <v>530</v>
      </c>
      <c r="D1148" t="s">
        <v>5177</v>
      </c>
      <c r="E1148" t="s">
        <v>5178</v>
      </c>
      <c r="F1148">
        <v>141465932</v>
      </c>
      <c r="G1148" t="s">
        <v>533</v>
      </c>
      <c r="H1148" t="s">
        <v>534</v>
      </c>
      <c r="I1148">
        <v>1246</v>
      </c>
      <c r="J1148" t="s">
        <v>535</v>
      </c>
      <c r="L1148" t="s">
        <v>544</v>
      </c>
      <c r="M1148" t="s">
        <v>193</v>
      </c>
      <c r="W1148" t="s">
        <v>5178</v>
      </c>
      <c r="X1148" t="s">
        <v>5179</v>
      </c>
      <c r="Y1148" t="s">
        <v>1903</v>
      </c>
      <c r="Z1148" t="s">
        <v>143</v>
      </c>
      <c r="AA1148">
        <v>12831</v>
      </c>
      <c r="AB1148" t="s">
        <v>1302</v>
      </c>
      <c r="AC1148" t="s">
        <v>146</v>
      </c>
      <c r="AD1148" t="s">
        <v>140</v>
      </c>
      <c r="AE1148" t="s">
        <v>147</v>
      </c>
      <c r="AF1148" t="s">
        <v>214</v>
      </c>
      <c r="AG1148" t="s">
        <v>149</v>
      </c>
    </row>
    <row r="1149" spans="1:33" x14ac:dyDescent="0.25">
      <c r="A1149">
        <v>1255473468</v>
      </c>
      <c r="B1149">
        <v>848444</v>
      </c>
      <c r="C1149" t="s">
        <v>530</v>
      </c>
      <c r="D1149" t="s">
        <v>5180</v>
      </c>
      <c r="E1149" t="s">
        <v>5181</v>
      </c>
      <c r="F1149">
        <v>141465932</v>
      </c>
      <c r="G1149" t="s">
        <v>533</v>
      </c>
      <c r="H1149" t="s">
        <v>534</v>
      </c>
      <c r="I1149">
        <v>1246</v>
      </c>
      <c r="J1149" t="s">
        <v>535</v>
      </c>
      <c r="L1149" t="s">
        <v>95</v>
      </c>
      <c r="M1149" t="s">
        <v>193</v>
      </c>
      <c r="R1149" t="s">
        <v>5182</v>
      </c>
      <c r="W1149" t="s">
        <v>5181</v>
      </c>
      <c r="X1149" t="s">
        <v>5183</v>
      </c>
      <c r="Y1149" t="s">
        <v>212</v>
      </c>
      <c r="Z1149" t="s">
        <v>143</v>
      </c>
      <c r="AA1149" t="s">
        <v>5184</v>
      </c>
      <c r="AB1149" t="s">
        <v>757</v>
      </c>
      <c r="AC1149" t="s">
        <v>146</v>
      </c>
      <c r="AD1149" t="s">
        <v>140</v>
      </c>
      <c r="AE1149" t="s">
        <v>147</v>
      </c>
      <c r="AF1149" t="s">
        <v>214</v>
      </c>
      <c r="AG1149" t="s">
        <v>149</v>
      </c>
    </row>
    <row r="1150" spans="1:33" x14ac:dyDescent="0.25">
      <c r="B1150">
        <v>919342</v>
      </c>
      <c r="C1150" t="s">
        <v>530</v>
      </c>
      <c r="D1150" t="s">
        <v>5185</v>
      </c>
      <c r="E1150" t="s">
        <v>5186</v>
      </c>
      <c r="F1150">
        <v>141465932</v>
      </c>
      <c r="G1150" t="s">
        <v>533</v>
      </c>
      <c r="H1150" t="s">
        <v>534</v>
      </c>
      <c r="I1150">
        <v>1246</v>
      </c>
      <c r="J1150" t="s">
        <v>535</v>
      </c>
      <c r="L1150" t="s">
        <v>544</v>
      </c>
      <c r="M1150" t="s">
        <v>193</v>
      </c>
      <c r="W1150" t="s">
        <v>5186</v>
      </c>
      <c r="X1150" t="s">
        <v>545</v>
      </c>
      <c r="Y1150" t="s">
        <v>537</v>
      </c>
      <c r="Z1150" t="s">
        <v>143</v>
      </c>
      <c r="AA1150" t="s">
        <v>546</v>
      </c>
      <c r="AB1150" t="s">
        <v>4803</v>
      </c>
      <c r="AC1150" t="s">
        <v>146</v>
      </c>
      <c r="AD1150" t="s">
        <v>140</v>
      </c>
      <c r="AE1150" t="s">
        <v>147</v>
      </c>
      <c r="AF1150" t="s">
        <v>214</v>
      </c>
      <c r="AG1150" t="s">
        <v>149</v>
      </c>
    </row>
    <row r="1151" spans="1:33" x14ac:dyDescent="0.25">
      <c r="A1151">
        <v>1205977725</v>
      </c>
      <c r="B1151">
        <v>1040326</v>
      </c>
      <c r="C1151" t="s">
        <v>530</v>
      </c>
      <c r="D1151" t="s">
        <v>5187</v>
      </c>
      <c r="E1151" t="s">
        <v>5188</v>
      </c>
      <c r="F1151">
        <v>141465932</v>
      </c>
      <c r="G1151" t="s">
        <v>533</v>
      </c>
      <c r="H1151" t="s">
        <v>534</v>
      </c>
      <c r="I1151">
        <v>1246</v>
      </c>
      <c r="J1151" t="s">
        <v>535</v>
      </c>
      <c r="L1151" t="s">
        <v>95</v>
      </c>
      <c r="M1151" t="s">
        <v>193</v>
      </c>
      <c r="R1151" t="s">
        <v>5182</v>
      </c>
      <c r="W1151" t="s">
        <v>5188</v>
      </c>
      <c r="X1151" t="s">
        <v>5189</v>
      </c>
      <c r="Y1151" t="s">
        <v>212</v>
      </c>
      <c r="Z1151" t="s">
        <v>143</v>
      </c>
      <c r="AA1151" t="s">
        <v>5190</v>
      </c>
      <c r="AB1151" t="s">
        <v>757</v>
      </c>
      <c r="AC1151" t="s">
        <v>146</v>
      </c>
      <c r="AD1151" t="s">
        <v>140</v>
      </c>
      <c r="AE1151" t="s">
        <v>147</v>
      </c>
      <c r="AF1151" t="s">
        <v>214</v>
      </c>
      <c r="AG1151" t="s">
        <v>149</v>
      </c>
    </row>
    <row r="1152" spans="1:33" x14ac:dyDescent="0.25">
      <c r="B1152">
        <v>1494655</v>
      </c>
      <c r="C1152" t="s">
        <v>530</v>
      </c>
      <c r="D1152" t="s">
        <v>5191</v>
      </c>
      <c r="E1152" t="s">
        <v>5192</v>
      </c>
      <c r="F1152">
        <v>141465932</v>
      </c>
      <c r="G1152" t="s">
        <v>533</v>
      </c>
      <c r="H1152" t="s">
        <v>534</v>
      </c>
      <c r="I1152">
        <v>1246</v>
      </c>
      <c r="J1152" t="s">
        <v>535</v>
      </c>
      <c r="L1152" t="s">
        <v>95</v>
      </c>
      <c r="M1152" t="s">
        <v>193</v>
      </c>
      <c r="W1152" t="s">
        <v>5192</v>
      </c>
      <c r="X1152" t="s">
        <v>5193</v>
      </c>
      <c r="Y1152" t="s">
        <v>537</v>
      </c>
      <c r="Z1152" t="s">
        <v>143</v>
      </c>
      <c r="AA1152">
        <v>12020</v>
      </c>
      <c r="AB1152" t="s">
        <v>538</v>
      </c>
      <c r="AC1152" t="s">
        <v>146</v>
      </c>
      <c r="AD1152" t="s">
        <v>140</v>
      </c>
      <c r="AE1152" t="s">
        <v>147</v>
      </c>
      <c r="AF1152" t="s">
        <v>214</v>
      </c>
      <c r="AG1152" t="s">
        <v>149</v>
      </c>
    </row>
    <row r="1153" spans="1:33" x14ac:dyDescent="0.25">
      <c r="B1153">
        <v>1750572</v>
      </c>
      <c r="C1153" t="s">
        <v>530</v>
      </c>
      <c r="D1153" t="s">
        <v>5194</v>
      </c>
      <c r="E1153" t="s">
        <v>5195</v>
      </c>
      <c r="F1153">
        <v>141465932</v>
      </c>
      <c r="G1153" t="s">
        <v>533</v>
      </c>
      <c r="H1153" t="s">
        <v>534</v>
      </c>
      <c r="I1153">
        <v>1246</v>
      </c>
      <c r="J1153" t="s">
        <v>535</v>
      </c>
      <c r="L1153" t="s">
        <v>544</v>
      </c>
      <c r="M1153" t="s">
        <v>193</v>
      </c>
      <c r="W1153" t="s">
        <v>5195</v>
      </c>
      <c r="X1153" t="s">
        <v>5196</v>
      </c>
      <c r="Y1153" t="s">
        <v>537</v>
      </c>
      <c r="Z1153" t="s">
        <v>143</v>
      </c>
      <c r="AA1153">
        <v>12020</v>
      </c>
      <c r="AB1153" t="s">
        <v>538</v>
      </c>
      <c r="AC1153" t="s">
        <v>146</v>
      </c>
      <c r="AD1153" t="s">
        <v>140</v>
      </c>
      <c r="AE1153" t="s">
        <v>147</v>
      </c>
      <c r="AF1153" t="s">
        <v>214</v>
      </c>
      <c r="AG1153" t="s">
        <v>149</v>
      </c>
    </row>
    <row r="1154" spans="1:33" x14ac:dyDescent="0.25">
      <c r="B1154">
        <v>2005205</v>
      </c>
      <c r="C1154" t="s">
        <v>530</v>
      </c>
      <c r="D1154" t="s">
        <v>5197</v>
      </c>
      <c r="E1154" t="s">
        <v>5198</v>
      </c>
      <c r="F1154">
        <v>141465932</v>
      </c>
      <c r="G1154" t="s">
        <v>533</v>
      </c>
      <c r="H1154" t="s">
        <v>534</v>
      </c>
      <c r="I1154">
        <v>1246</v>
      </c>
      <c r="J1154" t="s">
        <v>535</v>
      </c>
      <c r="L1154" t="s">
        <v>93</v>
      </c>
      <c r="M1154" t="s">
        <v>140</v>
      </c>
      <c r="W1154" t="s">
        <v>5199</v>
      </c>
      <c r="X1154" t="s">
        <v>545</v>
      </c>
      <c r="Y1154" t="s">
        <v>537</v>
      </c>
      <c r="Z1154" t="s">
        <v>143</v>
      </c>
      <c r="AA1154" t="s">
        <v>546</v>
      </c>
      <c r="AB1154" t="s">
        <v>538</v>
      </c>
      <c r="AC1154" t="s">
        <v>146</v>
      </c>
      <c r="AD1154" t="s">
        <v>140</v>
      </c>
      <c r="AE1154" t="s">
        <v>147</v>
      </c>
      <c r="AF1154" t="s">
        <v>214</v>
      </c>
      <c r="AG1154" t="s">
        <v>149</v>
      </c>
    </row>
    <row r="1155" spans="1:33" x14ac:dyDescent="0.25">
      <c r="B1155">
        <v>2088402</v>
      </c>
      <c r="C1155" t="s">
        <v>530</v>
      </c>
      <c r="D1155" t="s">
        <v>5200</v>
      </c>
      <c r="E1155" t="s">
        <v>5201</v>
      </c>
      <c r="F1155">
        <v>141465932</v>
      </c>
      <c r="G1155" t="s">
        <v>533</v>
      </c>
      <c r="H1155" t="s">
        <v>534</v>
      </c>
      <c r="I1155">
        <v>1246</v>
      </c>
      <c r="J1155" t="s">
        <v>535</v>
      </c>
      <c r="L1155" t="s">
        <v>95</v>
      </c>
      <c r="M1155" t="s">
        <v>193</v>
      </c>
      <c r="W1155" t="s">
        <v>5201</v>
      </c>
      <c r="X1155" t="s">
        <v>5202</v>
      </c>
      <c r="Y1155" t="s">
        <v>537</v>
      </c>
      <c r="Z1155" t="s">
        <v>143</v>
      </c>
      <c r="AA1155">
        <v>12020</v>
      </c>
      <c r="AB1155" t="s">
        <v>538</v>
      </c>
      <c r="AC1155" t="s">
        <v>146</v>
      </c>
      <c r="AD1155" t="s">
        <v>140</v>
      </c>
      <c r="AE1155" t="s">
        <v>147</v>
      </c>
      <c r="AF1155" t="s">
        <v>214</v>
      </c>
      <c r="AG1155" t="s">
        <v>149</v>
      </c>
    </row>
    <row r="1156" spans="1:33" x14ac:dyDescent="0.25">
      <c r="B1156">
        <v>2171108</v>
      </c>
      <c r="C1156" t="s">
        <v>530</v>
      </c>
      <c r="D1156" t="s">
        <v>5203</v>
      </c>
      <c r="E1156" t="s">
        <v>5204</v>
      </c>
      <c r="F1156">
        <v>141465932</v>
      </c>
      <c r="G1156" t="s">
        <v>533</v>
      </c>
      <c r="H1156" t="s">
        <v>534</v>
      </c>
      <c r="I1156">
        <v>1246</v>
      </c>
      <c r="J1156" t="s">
        <v>535</v>
      </c>
      <c r="L1156" t="s">
        <v>95</v>
      </c>
      <c r="M1156" t="s">
        <v>193</v>
      </c>
      <c r="W1156" t="s">
        <v>5204</v>
      </c>
      <c r="X1156" t="s">
        <v>1682</v>
      </c>
      <c r="Y1156" t="s">
        <v>537</v>
      </c>
      <c r="Z1156" t="s">
        <v>143</v>
      </c>
      <c r="AA1156">
        <v>12020</v>
      </c>
      <c r="AB1156" t="s">
        <v>538</v>
      </c>
      <c r="AC1156" t="s">
        <v>146</v>
      </c>
      <c r="AD1156" t="s">
        <v>140</v>
      </c>
      <c r="AE1156" t="s">
        <v>147</v>
      </c>
      <c r="AF1156" t="s">
        <v>214</v>
      </c>
      <c r="AG1156" t="s">
        <v>149</v>
      </c>
    </row>
    <row r="1157" spans="1:33" x14ac:dyDescent="0.25">
      <c r="B1157">
        <v>2218151</v>
      </c>
      <c r="C1157" t="s">
        <v>530</v>
      </c>
      <c r="D1157" t="s">
        <v>5205</v>
      </c>
      <c r="E1157" t="s">
        <v>5206</v>
      </c>
      <c r="F1157">
        <v>141465932</v>
      </c>
      <c r="G1157" t="s">
        <v>533</v>
      </c>
      <c r="H1157" t="s">
        <v>534</v>
      </c>
      <c r="I1157">
        <v>1246</v>
      </c>
      <c r="J1157" t="s">
        <v>535</v>
      </c>
      <c r="L1157" t="s">
        <v>544</v>
      </c>
      <c r="M1157" t="s">
        <v>193</v>
      </c>
      <c r="W1157" t="s">
        <v>5206</v>
      </c>
      <c r="X1157" t="s">
        <v>5207</v>
      </c>
      <c r="Y1157" t="s">
        <v>537</v>
      </c>
      <c r="Z1157" t="s">
        <v>143</v>
      </c>
      <c r="AA1157">
        <v>12020</v>
      </c>
      <c r="AB1157" t="s">
        <v>538</v>
      </c>
      <c r="AC1157" t="s">
        <v>146</v>
      </c>
      <c r="AD1157" t="s">
        <v>140</v>
      </c>
      <c r="AE1157" t="s">
        <v>147</v>
      </c>
      <c r="AF1157" t="s">
        <v>214</v>
      </c>
      <c r="AG1157" t="s">
        <v>149</v>
      </c>
    </row>
    <row r="1158" spans="1:33" x14ac:dyDescent="0.25">
      <c r="B1158">
        <v>2248924</v>
      </c>
      <c r="C1158" t="s">
        <v>530</v>
      </c>
      <c r="D1158" t="s">
        <v>5208</v>
      </c>
      <c r="E1158" t="s">
        <v>5209</v>
      </c>
      <c r="F1158">
        <v>141465932</v>
      </c>
      <c r="G1158" t="s">
        <v>533</v>
      </c>
      <c r="H1158" t="s">
        <v>534</v>
      </c>
      <c r="I1158">
        <v>1246</v>
      </c>
      <c r="J1158" t="s">
        <v>535</v>
      </c>
      <c r="L1158" t="s">
        <v>95</v>
      </c>
      <c r="M1158" t="s">
        <v>193</v>
      </c>
      <c r="W1158" t="s">
        <v>5209</v>
      </c>
      <c r="X1158" t="s">
        <v>1061</v>
      </c>
      <c r="Y1158" t="s">
        <v>537</v>
      </c>
      <c r="Z1158" t="s">
        <v>143</v>
      </c>
      <c r="AA1158">
        <v>12020</v>
      </c>
      <c r="AB1158" t="s">
        <v>538</v>
      </c>
      <c r="AC1158" t="s">
        <v>146</v>
      </c>
      <c r="AD1158" t="s">
        <v>140</v>
      </c>
      <c r="AE1158" t="s">
        <v>147</v>
      </c>
      <c r="AF1158" t="s">
        <v>214</v>
      </c>
      <c r="AG1158" t="s">
        <v>149</v>
      </c>
    </row>
    <row r="1159" spans="1:33" x14ac:dyDescent="0.25">
      <c r="B1159">
        <v>2418817</v>
      </c>
      <c r="C1159" t="s">
        <v>530</v>
      </c>
      <c r="D1159" t="s">
        <v>5210</v>
      </c>
      <c r="E1159" t="s">
        <v>5211</v>
      </c>
      <c r="F1159">
        <v>141465932</v>
      </c>
      <c r="G1159" t="s">
        <v>533</v>
      </c>
      <c r="H1159" t="s">
        <v>534</v>
      </c>
      <c r="I1159">
        <v>1246</v>
      </c>
      <c r="J1159" t="s">
        <v>535</v>
      </c>
      <c r="L1159" t="s">
        <v>544</v>
      </c>
      <c r="M1159" t="s">
        <v>193</v>
      </c>
      <c r="W1159" t="s">
        <v>5211</v>
      </c>
      <c r="X1159" t="s">
        <v>5212</v>
      </c>
      <c r="Y1159" t="s">
        <v>537</v>
      </c>
      <c r="Z1159" t="s">
        <v>143</v>
      </c>
      <c r="AA1159">
        <v>12020</v>
      </c>
      <c r="AB1159" t="s">
        <v>538</v>
      </c>
      <c r="AC1159" t="s">
        <v>146</v>
      </c>
      <c r="AD1159" t="s">
        <v>140</v>
      </c>
      <c r="AE1159" t="s">
        <v>147</v>
      </c>
      <c r="AF1159" t="s">
        <v>214</v>
      </c>
      <c r="AG1159" t="s">
        <v>149</v>
      </c>
    </row>
    <row r="1160" spans="1:33" x14ac:dyDescent="0.25">
      <c r="B1160">
        <v>2463252</v>
      </c>
      <c r="C1160" t="s">
        <v>530</v>
      </c>
      <c r="D1160" t="s">
        <v>5213</v>
      </c>
      <c r="E1160" t="s">
        <v>5214</v>
      </c>
      <c r="F1160">
        <v>141465932</v>
      </c>
      <c r="G1160" t="s">
        <v>533</v>
      </c>
      <c r="H1160" t="s">
        <v>534</v>
      </c>
      <c r="I1160">
        <v>1246</v>
      </c>
      <c r="J1160" t="s">
        <v>535</v>
      </c>
      <c r="L1160" t="s">
        <v>544</v>
      </c>
      <c r="M1160" t="s">
        <v>193</v>
      </c>
      <c r="W1160" t="s">
        <v>5214</v>
      </c>
      <c r="X1160" t="s">
        <v>5215</v>
      </c>
      <c r="Y1160" t="s">
        <v>5216</v>
      </c>
      <c r="Z1160" t="s">
        <v>143</v>
      </c>
      <c r="AA1160" t="s">
        <v>5217</v>
      </c>
      <c r="AB1160" t="s">
        <v>538</v>
      </c>
      <c r="AC1160" t="s">
        <v>146</v>
      </c>
      <c r="AD1160" t="s">
        <v>140</v>
      </c>
      <c r="AE1160" t="s">
        <v>147</v>
      </c>
      <c r="AF1160" t="s">
        <v>214</v>
      </c>
      <c r="AG1160" t="s">
        <v>149</v>
      </c>
    </row>
    <row r="1161" spans="1:33" x14ac:dyDescent="0.25">
      <c r="B1161">
        <v>2519455</v>
      </c>
      <c r="C1161" t="s">
        <v>530</v>
      </c>
      <c r="D1161" t="s">
        <v>5218</v>
      </c>
      <c r="E1161" t="s">
        <v>5219</v>
      </c>
      <c r="F1161">
        <v>141465932</v>
      </c>
      <c r="G1161" t="s">
        <v>533</v>
      </c>
      <c r="H1161" t="s">
        <v>534</v>
      </c>
      <c r="I1161">
        <v>1246</v>
      </c>
      <c r="J1161" t="s">
        <v>535</v>
      </c>
      <c r="L1161" t="s">
        <v>544</v>
      </c>
      <c r="M1161" t="s">
        <v>193</v>
      </c>
      <c r="W1161" t="s">
        <v>5219</v>
      </c>
      <c r="X1161" t="s">
        <v>5220</v>
      </c>
      <c r="Y1161" t="s">
        <v>2381</v>
      </c>
      <c r="Z1161" t="s">
        <v>143</v>
      </c>
      <c r="AA1161" t="s">
        <v>5221</v>
      </c>
      <c r="AB1161" t="s">
        <v>538</v>
      </c>
      <c r="AC1161" t="s">
        <v>146</v>
      </c>
      <c r="AD1161" t="s">
        <v>140</v>
      </c>
      <c r="AE1161" t="s">
        <v>147</v>
      </c>
      <c r="AF1161" t="s">
        <v>214</v>
      </c>
      <c r="AG1161" t="s">
        <v>149</v>
      </c>
    </row>
    <row r="1162" spans="1:33" x14ac:dyDescent="0.25">
      <c r="A1162">
        <v>1548360878</v>
      </c>
      <c r="B1162">
        <v>2715268</v>
      </c>
      <c r="C1162" t="s">
        <v>5222</v>
      </c>
      <c r="D1162" t="s">
        <v>5223</v>
      </c>
      <c r="E1162" t="s">
        <v>5224</v>
      </c>
      <c r="G1162" t="s">
        <v>1599</v>
      </c>
      <c r="H1162" t="s">
        <v>1600</v>
      </c>
      <c r="J1162" t="s">
        <v>1601</v>
      </c>
      <c r="L1162" t="s">
        <v>139</v>
      </c>
      <c r="M1162" t="s">
        <v>140</v>
      </c>
      <c r="R1162" t="s">
        <v>5222</v>
      </c>
      <c r="W1162" t="s">
        <v>5224</v>
      </c>
      <c r="X1162" t="s">
        <v>1603</v>
      </c>
      <c r="Y1162" t="s">
        <v>424</v>
      </c>
      <c r="Z1162" t="s">
        <v>143</v>
      </c>
      <c r="AA1162" t="s">
        <v>1604</v>
      </c>
      <c r="AB1162" t="s">
        <v>829</v>
      </c>
      <c r="AC1162" t="s">
        <v>146</v>
      </c>
      <c r="AD1162" t="s">
        <v>140</v>
      </c>
      <c r="AE1162" t="s">
        <v>147</v>
      </c>
      <c r="AG1162" t="s">
        <v>149</v>
      </c>
    </row>
    <row r="1163" spans="1:33" x14ac:dyDescent="0.25">
      <c r="A1163">
        <v>1518119940</v>
      </c>
      <c r="B1163">
        <v>1100641</v>
      </c>
      <c r="C1163" t="s">
        <v>5225</v>
      </c>
      <c r="D1163" t="s">
        <v>5226</v>
      </c>
      <c r="E1163" t="s">
        <v>5227</v>
      </c>
      <c r="G1163" t="s">
        <v>1599</v>
      </c>
      <c r="H1163" t="s">
        <v>1600</v>
      </c>
      <c r="J1163" t="s">
        <v>1601</v>
      </c>
      <c r="L1163" t="s">
        <v>139</v>
      </c>
      <c r="M1163" t="s">
        <v>140</v>
      </c>
      <c r="R1163" t="s">
        <v>5225</v>
      </c>
      <c r="W1163" t="s">
        <v>5228</v>
      </c>
      <c r="X1163" t="s">
        <v>1603</v>
      </c>
      <c r="Y1163" t="s">
        <v>424</v>
      </c>
      <c r="Z1163" t="s">
        <v>143</v>
      </c>
      <c r="AA1163" t="s">
        <v>1604</v>
      </c>
      <c r="AB1163" t="s">
        <v>829</v>
      </c>
      <c r="AC1163" t="s">
        <v>146</v>
      </c>
      <c r="AD1163" t="s">
        <v>140</v>
      </c>
      <c r="AE1163" t="s">
        <v>147</v>
      </c>
      <c r="AG1163" t="s">
        <v>149</v>
      </c>
    </row>
    <row r="1164" spans="1:33" x14ac:dyDescent="0.25">
      <c r="A1164">
        <v>1083059786</v>
      </c>
      <c r="B1164">
        <v>3869734</v>
      </c>
      <c r="C1164" t="s">
        <v>5229</v>
      </c>
      <c r="D1164" t="s">
        <v>5230</v>
      </c>
      <c r="E1164" t="s">
        <v>5231</v>
      </c>
      <c r="G1164" t="s">
        <v>1599</v>
      </c>
      <c r="H1164" t="s">
        <v>1600</v>
      </c>
      <c r="J1164" t="s">
        <v>1601</v>
      </c>
      <c r="L1164" t="s">
        <v>139</v>
      </c>
      <c r="M1164" t="s">
        <v>140</v>
      </c>
      <c r="R1164" t="s">
        <v>5229</v>
      </c>
      <c r="W1164" t="s">
        <v>5231</v>
      </c>
      <c r="X1164" t="s">
        <v>5232</v>
      </c>
      <c r="Y1164" t="s">
        <v>419</v>
      </c>
      <c r="Z1164" t="s">
        <v>143</v>
      </c>
      <c r="AA1164" t="s">
        <v>1753</v>
      </c>
      <c r="AB1164" t="s">
        <v>829</v>
      </c>
      <c r="AC1164" t="s">
        <v>146</v>
      </c>
      <c r="AD1164" t="s">
        <v>140</v>
      </c>
      <c r="AE1164" t="s">
        <v>147</v>
      </c>
      <c r="AG1164" t="s">
        <v>149</v>
      </c>
    </row>
    <row r="1165" spans="1:33" x14ac:dyDescent="0.25">
      <c r="A1165">
        <v>1245285170</v>
      </c>
      <c r="B1165">
        <v>2384669</v>
      </c>
      <c r="C1165" t="s">
        <v>2593</v>
      </c>
      <c r="D1165" t="s">
        <v>2594</v>
      </c>
      <c r="E1165" t="s">
        <v>2595</v>
      </c>
      <c r="G1165" t="s">
        <v>312</v>
      </c>
      <c r="H1165" t="s">
        <v>313</v>
      </c>
      <c r="J1165" t="s">
        <v>314</v>
      </c>
      <c r="L1165" t="s">
        <v>1267</v>
      </c>
      <c r="M1165" t="s">
        <v>193</v>
      </c>
      <c r="R1165" t="s">
        <v>2593</v>
      </c>
      <c r="W1165" t="s">
        <v>2593</v>
      </c>
      <c r="X1165" t="s">
        <v>5233</v>
      </c>
      <c r="Y1165" t="s">
        <v>2744</v>
      </c>
      <c r="Z1165" t="s">
        <v>143</v>
      </c>
      <c r="AA1165">
        <v>12919</v>
      </c>
      <c r="AB1165" t="s">
        <v>308</v>
      </c>
      <c r="AC1165" t="s">
        <v>146</v>
      </c>
      <c r="AD1165" t="s">
        <v>140</v>
      </c>
      <c r="AE1165" t="s">
        <v>147</v>
      </c>
      <c r="AF1165" t="s">
        <v>148</v>
      </c>
      <c r="AG1165" t="s">
        <v>149</v>
      </c>
    </row>
    <row r="1166" spans="1:33" x14ac:dyDescent="0.25">
      <c r="A1166">
        <v>1154589083</v>
      </c>
      <c r="B1166">
        <v>3013009</v>
      </c>
      <c r="C1166" t="s">
        <v>2593</v>
      </c>
      <c r="D1166" t="s">
        <v>2594</v>
      </c>
      <c r="E1166" t="s">
        <v>2595</v>
      </c>
      <c r="G1166" t="s">
        <v>312</v>
      </c>
      <c r="H1166" t="s">
        <v>313</v>
      </c>
      <c r="J1166" t="s">
        <v>314</v>
      </c>
      <c r="L1166" t="s">
        <v>1267</v>
      </c>
      <c r="M1166" t="s">
        <v>193</v>
      </c>
      <c r="R1166" t="s">
        <v>2593</v>
      </c>
      <c r="W1166" t="s">
        <v>2593</v>
      </c>
      <c r="X1166" t="s">
        <v>5234</v>
      </c>
      <c r="Y1166" t="s">
        <v>225</v>
      </c>
      <c r="Z1166" t="s">
        <v>143</v>
      </c>
      <c r="AA1166" t="s">
        <v>2829</v>
      </c>
      <c r="AB1166" t="s">
        <v>308</v>
      </c>
      <c r="AC1166" t="s">
        <v>146</v>
      </c>
      <c r="AD1166" t="s">
        <v>140</v>
      </c>
      <c r="AE1166" t="s">
        <v>147</v>
      </c>
      <c r="AF1166" t="s">
        <v>148</v>
      </c>
      <c r="AG1166" t="s">
        <v>149</v>
      </c>
    </row>
    <row r="1167" spans="1:33" x14ac:dyDescent="0.25">
      <c r="A1167">
        <v>1740296177</v>
      </c>
      <c r="B1167">
        <v>3291018</v>
      </c>
      <c r="C1167" t="s">
        <v>2593</v>
      </c>
      <c r="D1167" t="s">
        <v>2594</v>
      </c>
      <c r="E1167" t="s">
        <v>2595</v>
      </c>
      <c r="G1167" t="s">
        <v>312</v>
      </c>
      <c r="H1167" t="s">
        <v>313</v>
      </c>
      <c r="J1167" t="s">
        <v>314</v>
      </c>
      <c r="L1167" t="s">
        <v>1267</v>
      </c>
      <c r="M1167" t="s">
        <v>193</v>
      </c>
      <c r="R1167" t="s">
        <v>2593</v>
      </c>
      <c r="W1167" t="s">
        <v>2593</v>
      </c>
      <c r="X1167" t="s">
        <v>2929</v>
      </c>
      <c r="Y1167" t="s">
        <v>2930</v>
      </c>
      <c r="Z1167" t="s">
        <v>143</v>
      </c>
      <c r="AA1167" t="s">
        <v>2931</v>
      </c>
      <c r="AB1167" t="s">
        <v>1302</v>
      </c>
      <c r="AC1167" t="s">
        <v>146</v>
      </c>
      <c r="AD1167" t="s">
        <v>140</v>
      </c>
      <c r="AE1167" t="s">
        <v>147</v>
      </c>
      <c r="AF1167" t="s">
        <v>148</v>
      </c>
      <c r="AG1167" t="s">
        <v>149</v>
      </c>
    </row>
    <row r="1168" spans="1:33" x14ac:dyDescent="0.25">
      <c r="A1168">
        <v>1952319386</v>
      </c>
      <c r="B1168">
        <v>3289883</v>
      </c>
      <c r="C1168" t="s">
        <v>2593</v>
      </c>
      <c r="D1168" t="s">
        <v>2594</v>
      </c>
      <c r="E1168" t="s">
        <v>2595</v>
      </c>
      <c r="G1168" t="s">
        <v>312</v>
      </c>
      <c r="H1168" t="s">
        <v>313</v>
      </c>
      <c r="J1168" t="s">
        <v>314</v>
      </c>
      <c r="L1168" t="s">
        <v>1267</v>
      </c>
      <c r="M1168" t="s">
        <v>193</v>
      </c>
      <c r="R1168" t="s">
        <v>2593</v>
      </c>
      <c r="W1168" t="s">
        <v>2593</v>
      </c>
      <c r="X1168" t="s">
        <v>2281</v>
      </c>
      <c r="Y1168" t="s">
        <v>599</v>
      </c>
      <c r="Z1168" t="s">
        <v>143</v>
      </c>
      <c r="AA1168" t="s">
        <v>1491</v>
      </c>
      <c r="AB1168" t="s">
        <v>1302</v>
      </c>
      <c r="AC1168" t="s">
        <v>146</v>
      </c>
      <c r="AD1168" t="s">
        <v>140</v>
      </c>
      <c r="AE1168" t="s">
        <v>147</v>
      </c>
      <c r="AF1168" t="s">
        <v>148</v>
      </c>
      <c r="AG1168" t="s">
        <v>149</v>
      </c>
    </row>
    <row r="1169" spans="1:33" x14ac:dyDescent="0.25">
      <c r="A1169">
        <v>1356355952</v>
      </c>
      <c r="B1169">
        <v>3289470</v>
      </c>
      <c r="C1169" t="s">
        <v>2593</v>
      </c>
      <c r="D1169" t="s">
        <v>2594</v>
      </c>
      <c r="E1169" t="s">
        <v>2595</v>
      </c>
      <c r="G1169" t="s">
        <v>312</v>
      </c>
      <c r="H1169" t="s">
        <v>313</v>
      </c>
      <c r="J1169" t="s">
        <v>314</v>
      </c>
      <c r="L1169" t="s">
        <v>1267</v>
      </c>
      <c r="M1169" t="s">
        <v>193</v>
      </c>
      <c r="R1169" t="s">
        <v>2593</v>
      </c>
      <c r="W1169" t="s">
        <v>2593</v>
      </c>
      <c r="X1169" t="s">
        <v>784</v>
      </c>
      <c r="Y1169" t="s">
        <v>785</v>
      </c>
      <c r="Z1169" t="s">
        <v>143</v>
      </c>
      <c r="AA1169" t="s">
        <v>786</v>
      </c>
      <c r="AB1169" t="s">
        <v>1302</v>
      </c>
      <c r="AC1169" t="s">
        <v>146</v>
      </c>
      <c r="AD1169" t="s">
        <v>140</v>
      </c>
      <c r="AE1169" t="s">
        <v>147</v>
      </c>
      <c r="AF1169" t="s">
        <v>148</v>
      </c>
      <c r="AG1169" t="s">
        <v>149</v>
      </c>
    </row>
    <row r="1170" spans="1:33" x14ac:dyDescent="0.25">
      <c r="A1170">
        <v>1851305577</v>
      </c>
      <c r="B1170">
        <v>3289874</v>
      </c>
      <c r="C1170" t="s">
        <v>2593</v>
      </c>
      <c r="D1170" t="s">
        <v>2594</v>
      </c>
      <c r="E1170" t="s">
        <v>2595</v>
      </c>
      <c r="G1170" t="s">
        <v>312</v>
      </c>
      <c r="H1170" t="s">
        <v>313</v>
      </c>
      <c r="J1170" t="s">
        <v>314</v>
      </c>
      <c r="L1170" t="s">
        <v>1267</v>
      </c>
      <c r="M1170" t="s">
        <v>193</v>
      </c>
      <c r="R1170" t="s">
        <v>2593</v>
      </c>
      <c r="W1170" t="s">
        <v>2593</v>
      </c>
      <c r="X1170" t="s">
        <v>1987</v>
      </c>
      <c r="Y1170" t="s">
        <v>225</v>
      </c>
      <c r="Z1170" t="s">
        <v>143</v>
      </c>
      <c r="AA1170" t="s">
        <v>1988</v>
      </c>
      <c r="AB1170" t="s">
        <v>1302</v>
      </c>
      <c r="AC1170" t="s">
        <v>146</v>
      </c>
      <c r="AD1170" t="s">
        <v>140</v>
      </c>
      <c r="AE1170" t="s">
        <v>147</v>
      </c>
      <c r="AF1170" t="s">
        <v>148</v>
      </c>
      <c r="AG1170" t="s">
        <v>149</v>
      </c>
    </row>
    <row r="1171" spans="1:33" x14ac:dyDescent="0.25">
      <c r="A1171">
        <v>1386657534</v>
      </c>
      <c r="B1171">
        <v>3289663</v>
      </c>
      <c r="C1171" t="s">
        <v>2593</v>
      </c>
      <c r="D1171" t="s">
        <v>2594</v>
      </c>
      <c r="E1171" t="s">
        <v>2595</v>
      </c>
      <c r="G1171" t="s">
        <v>312</v>
      </c>
      <c r="H1171" t="s">
        <v>313</v>
      </c>
      <c r="J1171" t="s">
        <v>314</v>
      </c>
      <c r="L1171" t="s">
        <v>1267</v>
      </c>
      <c r="M1171" t="s">
        <v>193</v>
      </c>
      <c r="R1171" t="s">
        <v>5235</v>
      </c>
      <c r="W1171" t="s">
        <v>2593</v>
      </c>
      <c r="X1171" t="s">
        <v>1513</v>
      </c>
      <c r="Y1171" t="s">
        <v>424</v>
      </c>
      <c r="Z1171" t="s">
        <v>143</v>
      </c>
      <c r="AA1171" t="s">
        <v>1514</v>
      </c>
      <c r="AB1171" t="s">
        <v>1302</v>
      </c>
      <c r="AC1171" t="s">
        <v>146</v>
      </c>
      <c r="AD1171" t="s">
        <v>140</v>
      </c>
      <c r="AE1171" t="s">
        <v>147</v>
      </c>
      <c r="AF1171" t="s">
        <v>148</v>
      </c>
      <c r="AG1171" t="s">
        <v>149</v>
      </c>
    </row>
    <row r="1172" spans="1:33" x14ac:dyDescent="0.25">
      <c r="A1172">
        <v>1124320247</v>
      </c>
      <c r="B1172">
        <v>3298482</v>
      </c>
      <c r="C1172" t="s">
        <v>2593</v>
      </c>
      <c r="D1172" t="s">
        <v>2594</v>
      </c>
      <c r="E1172" t="s">
        <v>2595</v>
      </c>
      <c r="G1172" t="s">
        <v>312</v>
      </c>
      <c r="H1172" t="s">
        <v>313</v>
      </c>
      <c r="J1172" t="s">
        <v>314</v>
      </c>
      <c r="L1172" t="s">
        <v>1267</v>
      </c>
      <c r="M1172" t="s">
        <v>193</v>
      </c>
      <c r="R1172" t="s">
        <v>2593</v>
      </c>
      <c r="W1172" t="s">
        <v>2593</v>
      </c>
      <c r="X1172" t="s">
        <v>4189</v>
      </c>
      <c r="Y1172" t="s">
        <v>321</v>
      </c>
      <c r="Z1172" t="s">
        <v>143</v>
      </c>
      <c r="AA1172" t="s">
        <v>4190</v>
      </c>
      <c r="AB1172" t="s">
        <v>1302</v>
      </c>
      <c r="AC1172" t="s">
        <v>146</v>
      </c>
      <c r="AD1172" t="s">
        <v>140</v>
      </c>
      <c r="AE1172" t="s">
        <v>147</v>
      </c>
      <c r="AF1172" t="s">
        <v>148</v>
      </c>
      <c r="AG1172" t="s">
        <v>149</v>
      </c>
    </row>
    <row r="1173" spans="1:33" x14ac:dyDescent="0.25">
      <c r="A1173">
        <v>1013292002</v>
      </c>
      <c r="B1173">
        <v>3470413</v>
      </c>
      <c r="C1173" t="s">
        <v>2593</v>
      </c>
      <c r="D1173" t="s">
        <v>5236</v>
      </c>
      <c r="E1173" t="s">
        <v>2593</v>
      </c>
      <c r="G1173" t="s">
        <v>312</v>
      </c>
      <c r="H1173" t="s">
        <v>313</v>
      </c>
      <c r="J1173" t="s">
        <v>314</v>
      </c>
      <c r="L1173" t="s">
        <v>1267</v>
      </c>
      <c r="M1173" t="s">
        <v>193</v>
      </c>
      <c r="R1173" t="s">
        <v>2593</v>
      </c>
      <c r="W1173" t="s">
        <v>2593</v>
      </c>
      <c r="X1173" t="s">
        <v>2011</v>
      </c>
      <c r="Y1173" t="s">
        <v>424</v>
      </c>
      <c r="Z1173" t="s">
        <v>143</v>
      </c>
      <c r="AA1173" t="s">
        <v>791</v>
      </c>
      <c r="AB1173" t="s">
        <v>1302</v>
      </c>
      <c r="AC1173" t="s">
        <v>146</v>
      </c>
      <c r="AD1173" t="s">
        <v>140</v>
      </c>
      <c r="AE1173" t="s">
        <v>147</v>
      </c>
      <c r="AF1173" t="s">
        <v>148</v>
      </c>
      <c r="AG1173" t="s">
        <v>149</v>
      </c>
    </row>
    <row r="1174" spans="1:33" x14ac:dyDescent="0.25">
      <c r="A1174">
        <v>1104067024</v>
      </c>
      <c r="B1174">
        <v>1440326</v>
      </c>
      <c r="C1174" t="s">
        <v>5237</v>
      </c>
      <c r="D1174" t="s">
        <v>5238</v>
      </c>
      <c r="E1174" t="s">
        <v>5237</v>
      </c>
      <c r="G1174" t="s">
        <v>1025</v>
      </c>
      <c r="H1174" t="s">
        <v>1026</v>
      </c>
      <c r="J1174" t="s">
        <v>1027</v>
      </c>
      <c r="L1174" t="s">
        <v>5239</v>
      </c>
      <c r="M1174" t="s">
        <v>193</v>
      </c>
      <c r="R1174" t="s">
        <v>5240</v>
      </c>
      <c r="W1174" t="s">
        <v>5237</v>
      </c>
      <c r="X1174" t="s">
        <v>5241</v>
      </c>
      <c r="Y1174" t="s">
        <v>419</v>
      </c>
      <c r="Z1174" t="s">
        <v>143</v>
      </c>
      <c r="AA1174" t="s">
        <v>5242</v>
      </c>
      <c r="AB1174" t="s">
        <v>538</v>
      </c>
      <c r="AC1174" t="s">
        <v>146</v>
      </c>
      <c r="AD1174" t="s">
        <v>140</v>
      </c>
      <c r="AE1174" t="s">
        <v>147</v>
      </c>
      <c r="AG1174" t="s">
        <v>149</v>
      </c>
    </row>
    <row r="1175" spans="1:33" x14ac:dyDescent="0.25">
      <c r="C1175" t="s">
        <v>5243</v>
      </c>
      <c r="G1175" t="s">
        <v>5244</v>
      </c>
      <c r="H1175" t="s">
        <v>5245</v>
      </c>
      <c r="J1175" t="s">
        <v>5246</v>
      </c>
      <c r="K1175" t="s">
        <v>1445</v>
      </c>
      <c r="L1175" t="s">
        <v>540</v>
      </c>
      <c r="M1175" t="s">
        <v>140</v>
      </c>
      <c r="N1175" t="s">
        <v>5247</v>
      </c>
      <c r="O1175" t="s">
        <v>5248</v>
      </c>
      <c r="P1175" t="s">
        <v>143</v>
      </c>
      <c r="Q1175">
        <v>12845</v>
      </c>
      <c r="AC1175" t="s">
        <v>146</v>
      </c>
      <c r="AD1175" t="s">
        <v>140</v>
      </c>
      <c r="AE1175" t="s">
        <v>541</v>
      </c>
      <c r="AG1175" t="s">
        <v>149</v>
      </c>
    </row>
    <row r="1176" spans="1:33" x14ac:dyDescent="0.25">
      <c r="A1176">
        <v>1093144024</v>
      </c>
      <c r="B1176">
        <v>319851</v>
      </c>
      <c r="C1176" t="s">
        <v>5249</v>
      </c>
      <c r="D1176" t="s">
        <v>5250</v>
      </c>
      <c r="E1176" t="s">
        <v>5251</v>
      </c>
      <c r="G1176" t="s">
        <v>5252</v>
      </c>
      <c r="H1176" t="s">
        <v>5253</v>
      </c>
      <c r="J1176" t="s">
        <v>5254</v>
      </c>
      <c r="L1176" t="s">
        <v>752</v>
      </c>
      <c r="M1176" t="s">
        <v>193</v>
      </c>
      <c r="R1176" t="s">
        <v>5251</v>
      </c>
      <c r="W1176" t="s">
        <v>5251</v>
      </c>
      <c r="X1176" t="s">
        <v>5255</v>
      </c>
      <c r="Y1176" t="s">
        <v>1349</v>
      </c>
      <c r="Z1176" t="s">
        <v>143</v>
      </c>
      <c r="AA1176" t="s">
        <v>5256</v>
      </c>
      <c r="AB1176" t="s">
        <v>757</v>
      </c>
      <c r="AC1176" t="s">
        <v>146</v>
      </c>
      <c r="AD1176" t="s">
        <v>140</v>
      </c>
      <c r="AE1176" t="s">
        <v>147</v>
      </c>
      <c r="AF1176" t="s">
        <v>148</v>
      </c>
      <c r="AG1176" t="s">
        <v>149</v>
      </c>
    </row>
    <row r="1177" spans="1:33" x14ac:dyDescent="0.25">
      <c r="A1177">
        <v>1972687655</v>
      </c>
      <c r="B1177">
        <v>308512</v>
      </c>
      <c r="C1177" t="s">
        <v>5257</v>
      </c>
      <c r="D1177" t="s">
        <v>5258</v>
      </c>
      <c r="E1177" t="s">
        <v>5259</v>
      </c>
      <c r="G1177" t="s">
        <v>5252</v>
      </c>
      <c r="H1177" t="s">
        <v>5253</v>
      </c>
      <c r="J1177" t="s">
        <v>5254</v>
      </c>
      <c r="L1177" t="s">
        <v>752</v>
      </c>
      <c r="M1177" t="s">
        <v>193</v>
      </c>
      <c r="R1177" t="s">
        <v>5260</v>
      </c>
      <c r="W1177" t="s">
        <v>5259</v>
      </c>
      <c r="X1177" t="s">
        <v>5261</v>
      </c>
      <c r="Y1177" t="s">
        <v>444</v>
      </c>
      <c r="Z1177" t="s">
        <v>143</v>
      </c>
      <c r="AA1177" t="s">
        <v>5262</v>
      </c>
      <c r="AB1177" t="s">
        <v>757</v>
      </c>
      <c r="AC1177" t="s">
        <v>146</v>
      </c>
      <c r="AD1177" t="s">
        <v>140</v>
      </c>
      <c r="AE1177" t="s">
        <v>147</v>
      </c>
      <c r="AF1177" t="s">
        <v>214</v>
      </c>
      <c r="AG1177" t="s">
        <v>149</v>
      </c>
    </row>
    <row r="1178" spans="1:33" x14ac:dyDescent="0.25">
      <c r="A1178">
        <v>1558632497</v>
      </c>
      <c r="B1178">
        <v>473818</v>
      </c>
      <c r="C1178" t="s">
        <v>5263</v>
      </c>
      <c r="D1178" t="s">
        <v>5264</v>
      </c>
      <c r="E1178" t="s">
        <v>5265</v>
      </c>
      <c r="G1178" t="s">
        <v>5252</v>
      </c>
      <c r="H1178" t="s">
        <v>5253</v>
      </c>
      <c r="J1178" t="s">
        <v>5254</v>
      </c>
      <c r="L1178" t="s">
        <v>752</v>
      </c>
      <c r="M1178" t="s">
        <v>193</v>
      </c>
      <c r="R1178" t="s">
        <v>5266</v>
      </c>
      <c r="W1178" t="s">
        <v>5265</v>
      </c>
      <c r="X1178" t="s">
        <v>5267</v>
      </c>
      <c r="Y1178" t="s">
        <v>306</v>
      </c>
      <c r="Z1178" t="s">
        <v>143</v>
      </c>
      <c r="AA1178" t="s">
        <v>5268</v>
      </c>
      <c r="AB1178" t="s">
        <v>757</v>
      </c>
      <c r="AC1178" t="s">
        <v>146</v>
      </c>
      <c r="AD1178" t="s">
        <v>140</v>
      </c>
      <c r="AE1178" t="s">
        <v>147</v>
      </c>
      <c r="AF1178" t="s">
        <v>309</v>
      </c>
      <c r="AG1178" t="s">
        <v>149</v>
      </c>
    </row>
    <row r="1179" spans="1:33" x14ac:dyDescent="0.25">
      <c r="A1179">
        <v>1043227440</v>
      </c>
      <c r="B1179">
        <v>2371951</v>
      </c>
      <c r="C1179" t="s">
        <v>5269</v>
      </c>
      <c r="D1179" t="s">
        <v>5270</v>
      </c>
      <c r="E1179" t="s">
        <v>5271</v>
      </c>
      <c r="G1179" t="s">
        <v>3848</v>
      </c>
      <c r="H1179" t="s">
        <v>3849</v>
      </c>
      <c r="I1179">
        <v>223</v>
      </c>
      <c r="J1179" t="s">
        <v>3850</v>
      </c>
      <c r="L1179" t="s">
        <v>159</v>
      </c>
      <c r="M1179" t="s">
        <v>193</v>
      </c>
      <c r="R1179" t="s">
        <v>5269</v>
      </c>
      <c r="W1179" t="s">
        <v>5272</v>
      </c>
      <c r="X1179" t="s">
        <v>1495</v>
      </c>
      <c r="Y1179" t="s">
        <v>1496</v>
      </c>
      <c r="Z1179" t="s">
        <v>143</v>
      </c>
      <c r="AA1179" t="s">
        <v>1497</v>
      </c>
      <c r="AB1179" t="s">
        <v>1181</v>
      </c>
      <c r="AC1179" t="s">
        <v>146</v>
      </c>
      <c r="AD1179" t="s">
        <v>140</v>
      </c>
      <c r="AE1179" t="s">
        <v>147</v>
      </c>
      <c r="AG1179" t="s">
        <v>149</v>
      </c>
    </row>
    <row r="1180" spans="1:33" x14ac:dyDescent="0.25">
      <c r="A1180">
        <v>1467594705</v>
      </c>
      <c r="B1180">
        <v>2979519</v>
      </c>
      <c r="C1180" t="s">
        <v>5273</v>
      </c>
      <c r="D1180" t="s">
        <v>5274</v>
      </c>
      <c r="E1180" t="s">
        <v>5273</v>
      </c>
      <c r="G1180" t="s">
        <v>3848</v>
      </c>
      <c r="H1180" t="s">
        <v>3849</v>
      </c>
      <c r="I1180">
        <v>223</v>
      </c>
      <c r="J1180" t="s">
        <v>3850</v>
      </c>
      <c r="L1180" t="s">
        <v>159</v>
      </c>
      <c r="M1180" t="s">
        <v>193</v>
      </c>
      <c r="R1180" t="s">
        <v>5273</v>
      </c>
      <c r="W1180" t="s">
        <v>5275</v>
      </c>
      <c r="X1180" t="s">
        <v>3855</v>
      </c>
      <c r="Y1180" t="s">
        <v>234</v>
      </c>
      <c r="Z1180" t="s">
        <v>143</v>
      </c>
      <c r="AA1180" t="s">
        <v>3856</v>
      </c>
      <c r="AB1180" t="s">
        <v>145</v>
      </c>
      <c r="AC1180" t="s">
        <v>146</v>
      </c>
      <c r="AD1180" t="s">
        <v>140</v>
      </c>
      <c r="AE1180" t="s">
        <v>147</v>
      </c>
      <c r="AF1180" t="s">
        <v>148</v>
      </c>
      <c r="AG1180" t="s">
        <v>149</v>
      </c>
    </row>
    <row r="1181" spans="1:33" x14ac:dyDescent="0.25">
      <c r="A1181">
        <v>1780723007</v>
      </c>
      <c r="B1181">
        <v>3434360</v>
      </c>
      <c r="C1181" t="s">
        <v>5276</v>
      </c>
      <c r="D1181" t="s">
        <v>5277</v>
      </c>
      <c r="E1181" t="s">
        <v>5278</v>
      </c>
      <c r="G1181" t="s">
        <v>3848</v>
      </c>
      <c r="H1181" t="s">
        <v>3849</v>
      </c>
      <c r="I1181">
        <v>223</v>
      </c>
      <c r="J1181" t="s">
        <v>3850</v>
      </c>
      <c r="L1181" t="s">
        <v>159</v>
      </c>
      <c r="M1181" t="s">
        <v>193</v>
      </c>
      <c r="R1181" t="s">
        <v>5276</v>
      </c>
      <c r="W1181" t="s">
        <v>5279</v>
      </c>
      <c r="X1181" t="s">
        <v>3855</v>
      </c>
      <c r="Y1181" t="s">
        <v>234</v>
      </c>
      <c r="Z1181" t="s">
        <v>143</v>
      </c>
      <c r="AA1181" t="s">
        <v>3856</v>
      </c>
      <c r="AB1181" t="s">
        <v>145</v>
      </c>
      <c r="AC1181" t="s">
        <v>146</v>
      </c>
      <c r="AD1181" t="s">
        <v>140</v>
      </c>
      <c r="AE1181" t="s">
        <v>147</v>
      </c>
      <c r="AG1181" t="s">
        <v>149</v>
      </c>
    </row>
    <row r="1182" spans="1:33" x14ac:dyDescent="0.25">
      <c r="A1182">
        <v>1598008229</v>
      </c>
      <c r="B1182">
        <v>3574563</v>
      </c>
      <c r="C1182" t="s">
        <v>5280</v>
      </c>
      <c r="D1182" t="s">
        <v>5281</v>
      </c>
      <c r="E1182" t="s">
        <v>5282</v>
      </c>
      <c r="G1182" t="s">
        <v>3848</v>
      </c>
      <c r="H1182" t="s">
        <v>3849</v>
      </c>
      <c r="I1182">
        <v>223</v>
      </c>
      <c r="J1182" t="s">
        <v>3850</v>
      </c>
      <c r="L1182" t="s">
        <v>159</v>
      </c>
      <c r="M1182" t="s">
        <v>193</v>
      </c>
      <c r="R1182" t="s">
        <v>5280</v>
      </c>
      <c r="W1182" t="s">
        <v>5282</v>
      </c>
      <c r="X1182" t="s">
        <v>4028</v>
      </c>
      <c r="Y1182" t="s">
        <v>816</v>
      </c>
      <c r="Z1182" t="s">
        <v>143</v>
      </c>
      <c r="AA1182" t="s">
        <v>4029</v>
      </c>
      <c r="AB1182" t="s">
        <v>145</v>
      </c>
      <c r="AC1182" t="s">
        <v>146</v>
      </c>
      <c r="AD1182" t="s">
        <v>140</v>
      </c>
      <c r="AE1182" t="s">
        <v>147</v>
      </c>
      <c r="AF1182" t="s">
        <v>148</v>
      </c>
      <c r="AG1182" t="s">
        <v>149</v>
      </c>
    </row>
    <row r="1183" spans="1:33" x14ac:dyDescent="0.25">
      <c r="A1183">
        <v>1427044247</v>
      </c>
      <c r="B1183">
        <v>3574710</v>
      </c>
      <c r="C1183" t="s">
        <v>5283</v>
      </c>
      <c r="D1183" t="s">
        <v>5284</v>
      </c>
      <c r="E1183" t="s">
        <v>5285</v>
      </c>
      <c r="G1183" t="s">
        <v>3848</v>
      </c>
      <c r="H1183" t="s">
        <v>3849</v>
      </c>
      <c r="I1183">
        <v>223</v>
      </c>
      <c r="J1183" t="s">
        <v>3850</v>
      </c>
      <c r="L1183" t="s">
        <v>159</v>
      </c>
      <c r="M1183" t="s">
        <v>140</v>
      </c>
      <c r="R1183" t="s">
        <v>5283</v>
      </c>
      <c r="W1183" t="s">
        <v>5285</v>
      </c>
      <c r="X1183" t="s">
        <v>5286</v>
      </c>
      <c r="Y1183" t="s">
        <v>5287</v>
      </c>
      <c r="Z1183" t="s">
        <v>5288</v>
      </c>
      <c r="AA1183" t="s">
        <v>5289</v>
      </c>
      <c r="AB1183" t="s">
        <v>145</v>
      </c>
      <c r="AC1183" t="s">
        <v>146</v>
      </c>
      <c r="AD1183" t="s">
        <v>140</v>
      </c>
      <c r="AE1183" t="s">
        <v>147</v>
      </c>
      <c r="AF1183" t="s">
        <v>148</v>
      </c>
      <c r="AG1183" t="s">
        <v>149</v>
      </c>
    </row>
    <row r="1184" spans="1:33" x14ac:dyDescent="0.25">
      <c r="A1184">
        <v>1659632909</v>
      </c>
      <c r="B1184">
        <v>3507480</v>
      </c>
      <c r="C1184" t="s">
        <v>5290</v>
      </c>
      <c r="D1184" t="s">
        <v>5291</v>
      </c>
      <c r="E1184" t="s">
        <v>5292</v>
      </c>
      <c r="G1184" t="s">
        <v>3848</v>
      </c>
      <c r="H1184" t="s">
        <v>3849</v>
      </c>
      <c r="I1184">
        <v>223</v>
      </c>
      <c r="J1184" t="s">
        <v>3850</v>
      </c>
      <c r="L1184" t="s">
        <v>159</v>
      </c>
      <c r="M1184" t="s">
        <v>193</v>
      </c>
      <c r="R1184" t="s">
        <v>5290</v>
      </c>
      <c r="W1184" t="s">
        <v>5292</v>
      </c>
      <c r="X1184" t="s">
        <v>4028</v>
      </c>
      <c r="Y1184" t="s">
        <v>816</v>
      </c>
      <c r="Z1184" t="s">
        <v>143</v>
      </c>
      <c r="AA1184" t="s">
        <v>4029</v>
      </c>
      <c r="AB1184" t="s">
        <v>145</v>
      </c>
      <c r="AC1184" t="s">
        <v>146</v>
      </c>
      <c r="AD1184" t="s">
        <v>140</v>
      </c>
      <c r="AE1184" t="s">
        <v>147</v>
      </c>
      <c r="AF1184" t="s">
        <v>148</v>
      </c>
      <c r="AG1184" t="s">
        <v>149</v>
      </c>
    </row>
    <row r="1185" spans="1:33" x14ac:dyDescent="0.25">
      <c r="A1185">
        <v>1386858694</v>
      </c>
      <c r="B1185">
        <v>511922</v>
      </c>
      <c r="C1185" t="s">
        <v>5293</v>
      </c>
      <c r="D1185" t="s">
        <v>5294</v>
      </c>
      <c r="E1185" t="s">
        <v>5295</v>
      </c>
      <c r="G1185" t="s">
        <v>230</v>
      </c>
      <c r="H1185" t="s">
        <v>231</v>
      </c>
      <c r="J1185" t="s">
        <v>232</v>
      </c>
      <c r="L1185" t="s">
        <v>139</v>
      </c>
      <c r="M1185" t="s">
        <v>140</v>
      </c>
      <c r="R1185" t="s">
        <v>5293</v>
      </c>
      <c r="W1185" t="s">
        <v>5295</v>
      </c>
      <c r="X1185" t="s">
        <v>721</v>
      </c>
      <c r="Y1185" t="s">
        <v>234</v>
      </c>
      <c r="Z1185" t="s">
        <v>143</v>
      </c>
      <c r="AA1185" t="s">
        <v>690</v>
      </c>
      <c r="AB1185" t="s">
        <v>145</v>
      </c>
      <c r="AC1185" t="s">
        <v>146</v>
      </c>
      <c r="AD1185" t="s">
        <v>140</v>
      </c>
      <c r="AE1185" t="s">
        <v>147</v>
      </c>
      <c r="AF1185" t="s">
        <v>236</v>
      </c>
      <c r="AG1185" t="s">
        <v>149</v>
      </c>
    </row>
    <row r="1186" spans="1:33" x14ac:dyDescent="0.25">
      <c r="A1186">
        <v>1104926989</v>
      </c>
      <c r="B1186">
        <v>625443</v>
      </c>
      <c r="C1186" t="s">
        <v>5296</v>
      </c>
      <c r="D1186" t="s">
        <v>5297</v>
      </c>
      <c r="E1186" t="s">
        <v>5298</v>
      </c>
      <c r="G1186" t="s">
        <v>230</v>
      </c>
      <c r="H1186" t="s">
        <v>231</v>
      </c>
      <c r="J1186" t="s">
        <v>232</v>
      </c>
      <c r="L1186" t="s">
        <v>664</v>
      </c>
      <c r="M1186" t="s">
        <v>140</v>
      </c>
      <c r="R1186" t="s">
        <v>5296</v>
      </c>
      <c r="W1186" t="s">
        <v>5298</v>
      </c>
      <c r="X1186" t="s">
        <v>263</v>
      </c>
      <c r="Y1186" t="s">
        <v>234</v>
      </c>
      <c r="Z1186" t="s">
        <v>143</v>
      </c>
      <c r="AA1186" t="s">
        <v>264</v>
      </c>
      <c r="AB1186" t="s">
        <v>145</v>
      </c>
      <c r="AC1186" t="s">
        <v>146</v>
      </c>
      <c r="AD1186" t="s">
        <v>140</v>
      </c>
      <c r="AE1186" t="s">
        <v>147</v>
      </c>
      <c r="AF1186" t="s">
        <v>236</v>
      </c>
      <c r="AG1186" t="s">
        <v>149</v>
      </c>
    </row>
    <row r="1187" spans="1:33" x14ac:dyDescent="0.25">
      <c r="A1187">
        <v>1902819030</v>
      </c>
      <c r="B1187">
        <v>632595</v>
      </c>
      <c r="C1187" t="s">
        <v>5299</v>
      </c>
      <c r="D1187" t="s">
        <v>5300</v>
      </c>
      <c r="E1187" t="s">
        <v>5301</v>
      </c>
      <c r="G1187" t="s">
        <v>230</v>
      </c>
      <c r="H1187" t="s">
        <v>231</v>
      </c>
      <c r="J1187" t="s">
        <v>232</v>
      </c>
      <c r="L1187" t="s">
        <v>139</v>
      </c>
      <c r="M1187" t="s">
        <v>140</v>
      </c>
      <c r="R1187" t="s">
        <v>5299</v>
      </c>
      <c r="W1187" t="s">
        <v>5302</v>
      </c>
      <c r="X1187" t="s">
        <v>5303</v>
      </c>
      <c r="Y1187" t="s">
        <v>5304</v>
      </c>
      <c r="Z1187" t="s">
        <v>143</v>
      </c>
      <c r="AA1187" t="s">
        <v>972</v>
      </c>
      <c r="AB1187" t="s">
        <v>145</v>
      </c>
      <c r="AC1187" t="s">
        <v>146</v>
      </c>
      <c r="AD1187" t="s">
        <v>140</v>
      </c>
      <c r="AE1187" t="s">
        <v>147</v>
      </c>
      <c r="AF1187" t="s">
        <v>236</v>
      </c>
      <c r="AG1187" t="s">
        <v>149</v>
      </c>
    </row>
    <row r="1188" spans="1:33" x14ac:dyDescent="0.25">
      <c r="A1188">
        <v>1013917624</v>
      </c>
      <c r="B1188">
        <v>630699</v>
      </c>
      <c r="C1188" t="s">
        <v>5305</v>
      </c>
      <c r="D1188" t="s">
        <v>5306</v>
      </c>
      <c r="E1188" t="s">
        <v>5307</v>
      </c>
      <c r="G1188" t="s">
        <v>1207</v>
      </c>
      <c r="H1188" t="s">
        <v>1208</v>
      </c>
      <c r="I1188">
        <v>504</v>
      </c>
      <c r="J1188" t="s">
        <v>1209</v>
      </c>
      <c r="L1188" t="s">
        <v>159</v>
      </c>
      <c r="M1188" t="s">
        <v>140</v>
      </c>
      <c r="R1188" t="s">
        <v>5305</v>
      </c>
      <c r="W1188" t="s">
        <v>5308</v>
      </c>
      <c r="X1188" t="s">
        <v>5309</v>
      </c>
      <c r="Y1188" t="s">
        <v>489</v>
      </c>
      <c r="Z1188" t="s">
        <v>143</v>
      </c>
      <c r="AA1188" t="s">
        <v>5310</v>
      </c>
      <c r="AB1188" t="s">
        <v>145</v>
      </c>
      <c r="AC1188" t="s">
        <v>146</v>
      </c>
      <c r="AD1188" t="s">
        <v>140</v>
      </c>
      <c r="AE1188" t="s">
        <v>147</v>
      </c>
      <c r="AF1188" t="s">
        <v>148</v>
      </c>
      <c r="AG1188" t="s">
        <v>149</v>
      </c>
    </row>
    <row r="1189" spans="1:33" x14ac:dyDescent="0.25">
      <c r="A1189">
        <v>1740353473</v>
      </c>
      <c r="B1189">
        <v>859027</v>
      </c>
      <c r="C1189" t="s">
        <v>5311</v>
      </c>
      <c r="D1189" t="s">
        <v>5312</v>
      </c>
      <c r="E1189" t="s">
        <v>5313</v>
      </c>
      <c r="G1189" t="s">
        <v>1207</v>
      </c>
      <c r="H1189" t="s">
        <v>1208</v>
      </c>
      <c r="I1189">
        <v>504</v>
      </c>
      <c r="J1189" t="s">
        <v>1209</v>
      </c>
      <c r="L1189" t="s">
        <v>159</v>
      </c>
      <c r="M1189" t="s">
        <v>140</v>
      </c>
      <c r="R1189" t="s">
        <v>5311</v>
      </c>
      <c r="W1189" t="s">
        <v>5313</v>
      </c>
      <c r="X1189" t="s">
        <v>3675</v>
      </c>
      <c r="Y1189" t="s">
        <v>462</v>
      </c>
      <c r="Z1189" t="s">
        <v>143</v>
      </c>
      <c r="AA1189" t="s">
        <v>3676</v>
      </c>
      <c r="AB1189" t="s">
        <v>145</v>
      </c>
      <c r="AC1189" t="s">
        <v>146</v>
      </c>
      <c r="AD1189" t="s">
        <v>140</v>
      </c>
      <c r="AE1189" t="s">
        <v>147</v>
      </c>
      <c r="AF1189" t="s">
        <v>148</v>
      </c>
      <c r="AG1189" t="s">
        <v>149</v>
      </c>
    </row>
    <row r="1190" spans="1:33" x14ac:dyDescent="0.25">
      <c r="A1190">
        <v>1417059718</v>
      </c>
      <c r="B1190">
        <v>986576</v>
      </c>
      <c r="C1190" t="s">
        <v>5314</v>
      </c>
      <c r="D1190" t="s">
        <v>5315</v>
      </c>
      <c r="E1190" t="s">
        <v>5316</v>
      </c>
      <c r="G1190" t="s">
        <v>1207</v>
      </c>
      <c r="H1190" t="s">
        <v>1208</v>
      </c>
      <c r="I1190">
        <v>504</v>
      </c>
      <c r="J1190" t="s">
        <v>1209</v>
      </c>
      <c r="L1190" t="s">
        <v>165</v>
      </c>
      <c r="M1190" t="s">
        <v>140</v>
      </c>
      <c r="R1190" t="s">
        <v>5314</v>
      </c>
      <c r="W1190" t="s">
        <v>5317</v>
      </c>
      <c r="X1190" t="s">
        <v>5318</v>
      </c>
      <c r="Y1190" t="s">
        <v>5319</v>
      </c>
      <c r="Z1190" t="s">
        <v>143</v>
      </c>
      <c r="AA1190" t="s">
        <v>5320</v>
      </c>
      <c r="AB1190" t="s">
        <v>145</v>
      </c>
      <c r="AC1190" t="s">
        <v>146</v>
      </c>
      <c r="AD1190" t="s">
        <v>140</v>
      </c>
      <c r="AE1190" t="s">
        <v>147</v>
      </c>
      <c r="AF1190" t="s">
        <v>464</v>
      </c>
      <c r="AG1190" t="s">
        <v>149</v>
      </c>
    </row>
    <row r="1191" spans="1:33" x14ac:dyDescent="0.25">
      <c r="A1191">
        <v>1821175563</v>
      </c>
      <c r="B1191">
        <v>1532241</v>
      </c>
      <c r="C1191" t="s">
        <v>5321</v>
      </c>
      <c r="D1191" t="s">
        <v>5322</v>
      </c>
      <c r="E1191" t="s">
        <v>5323</v>
      </c>
      <c r="G1191" t="s">
        <v>1207</v>
      </c>
      <c r="H1191" t="s">
        <v>1208</v>
      </c>
      <c r="I1191">
        <v>504</v>
      </c>
      <c r="J1191" t="s">
        <v>1209</v>
      </c>
      <c r="L1191" t="s">
        <v>159</v>
      </c>
      <c r="M1191" t="s">
        <v>140</v>
      </c>
      <c r="R1191" t="s">
        <v>5321</v>
      </c>
      <c r="W1191" t="s">
        <v>5323</v>
      </c>
      <c r="X1191" t="s">
        <v>5324</v>
      </c>
      <c r="Y1191" t="s">
        <v>142</v>
      </c>
      <c r="Z1191" t="s">
        <v>143</v>
      </c>
      <c r="AA1191" t="s">
        <v>161</v>
      </c>
      <c r="AB1191" t="s">
        <v>145</v>
      </c>
      <c r="AC1191" t="s">
        <v>146</v>
      </c>
      <c r="AD1191" t="s">
        <v>140</v>
      </c>
      <c r="AE1191" t="s">
        <v>147</v>
      </c>
      <c r="AF1191" t="s">
        <v>148</v>
      </c>
      <c r="AG1191" t="s">
        <v>149</v>
      </c>
    </row>
    <row r="1192" spans="1:33" x14ac:dyDescent="0.25">
      <c r="A1192">
        <v>1538376447</v>
      </c>
      <c r="B1192">
        <v>3280788</v>
      </c>
      <c r="C1192" t="s">
        <v>5325</v>
      </c>
      <c r="D1192" t="s">
        <v>5326</v>
      </c>
      <c r="E1192" t="s">
        <v>5327</v>
      </c>
      <c r="G1192" t="s">
        <v>1207</v>
      </c>
      <c r="H1192" t="s">
        <v>1208</v>
      </c>
      <c r="I1192">
        <v>504</v>
      </c>
      <c r="J1192" t="s">
        <v>1209</v>
      </c>
      <c r="L1192" t="s">
        <v>159</v>
      </c>
      <c r="M1192" t="s">
        <v>140</v>
      </c>
      <c r="R1192" t="s">
        <v>5325</v>
      </c>
      <c r="W1192" t="s">
        <v>5327</v>
      </c>
      <c r="X1192" t="s">
        <v>5328</v>
      </c>
      <c r="Y1192" t="s">
        <v>528</v>
      </c>
      <c r="Z1192" t="s">
        <v>143</v>
      </c>
      <c r="AA1192" t="s">
        <v>4591</v>
      </c>
      <c r="AB1192" t="s">
        <v>155</v>
      </c>
      <c r="AC1192" t="s">
        <v>146</v>
      </c>
      <c r="AD1192" t="s">
        <v>140</v>
      </c>
      <c r="AE1192" t="s">
        <v>147</v>
      </c>
      <c r="AF1192" t="s">
        <v>148</v>
      </c>
      <c r="AG1192" t="s">
        <v>149</v>
      </c>
    </row>
    <row r="1193" spans="1:33" x14ac:dyDescent="0.25">
      <c r="A1193">
        <v>1558372086</v>
      </c>
      <c r="B1193">
        <v>1944370</v>
      </c>
      <c r="C1193" t="s">
        <v>5329</v>
      </c>
      <c r="D1193" t="s">
        <v>5330</v>
      </c>
      <c r="E1193" t="s">
        <v>5331</v>
      </c>
      <c r="G1193" t="s">
        <v>1207</v>
      </c>
      <c r="H1193" t="s">
        <v>1208</v>
      </c>
      <c r="I1193">
        <v>504</v>
      </c>
      <c r="J1193" t="s">
        <v>1209</v>
      </c>
      <c r="L1193" t="s">
        <v>165</v>
      </c>
      <c r="M1193" t="s">
        <v>140</v>
      </c>
      <c r="R1193" t="s">
        <v>5329</v>
      </c>
      <c r="W1193" t="s">
        <v>5331</v>
      </c>
      <c r="X1193" t="s">
        <v>5332</v>
      </c>
      <c r="Y1193" t="s">
        <v>489</v>
      </c>
      <c r="Z1193" t="s">
        <v>143</v>
      </c>
      <c r="AA1193" t="s">
        <v>5333</v>
      </c>
      <c r="AB1193" t="s">
        <v>145</v>
      </c>
      <c r="AC1193" t="s">
        <v>146</v>
      </c>
      <c r="AD1193" t="s">
        <v>140</v>
      </c>
      <c r="AE1193" t="s">
        <v>147</v>
      </c>
      <c r="AF1193" t="s">
        <v>464</v>
      </c>
      <c r="AG1193" t="s">
        <v>149</v>
      </c>
    </row>
    <row r="1194" spans="1:33" x14ac:dyDescent="0.25">
      <c r="A1194">
        <v>1356491542</v>
      </c>
      <c r="B1194">
        <v>3875156</v>
      </c>
      <c r="C1194" t="s">
        <v>5334</v>
      </c>
      <c r="D1194" t="s">
        <v>5335</v>
      </c>
      <c r="E1194" t="s">
        <v>5336</v>
      </c>
      <c r="G1194" t="s">
        <v>312</v>
      </c>
      <c r="H1194" t="s">
        <v>313</v>
      </c>
      <c r="I1194">
        <v>31115</v>
      </c>
      <c r="J1194" t="s">
        <v>314</v>
      </c>
      <c r="L1194" t="s">
        <v>474</v>
      </c>
      <c r="M1194" t="s">
        <v>140</v>
      </c>
      <c r="R1194" t="s">
        <v>5334</v>
      </c>
      <c r="W1194" t="s">
        <v>5336</v>
      </c>
      <c r="X1194" t="s">
        <v>768</v>
      </c>
      <c r="Y1194" t="s">
        <v>769</v>
      </c>
      <c r="Z1194" t="s">
        <v>143</v>
      </c>
      <c r="AA1194" t="s">
        <v>780</v>
      </c>
      <c r="AB1194" t="s">
        <v>145</v>
      </c>
      <c r="AC1194" t="s">
        <v>146</v>
      </c>
      <c r="AD1194" t="s">
        <v>140</v>
      </c>
      <c r="AE1194" t="s">
        <v>147</v>
      </c>
      <c r="AF1194" t="s">
        <v>148</v>
      </c>
      <c r="AG1194" t="s">
        <v>149</v>
      </c>
    </row>
    <row r="1195" spans="1:33" x14ac:dyDescent="0.25">
      <c r="A1195">
        <v>1174539282</v>
      </c>
      <c r="B1195">
        <v>2346798</v>
      </c>
      <c r="C1195" t="s">
        <v>5337</v>
      </c>
      <c r="D1195" t="s">
        <v>5338</v>
      </c>
      <c r="E1195" t="s">
        <v>5339</v>
      </c>
      <c r="G1195" t="s">
        <v>312</v>
      </c>
      <c r="H1195" t="s">
        <v>313</v>
      </c>
      <c r="I1195">
        <v>31115</v>
      </c>
      <c r="J1195" t="s">
        <v>314</v>
      </c>
      <c r="L1195" t="s">
        <v>139</v>
      </c>
      <c r="M1195" t="s">
        <v>140</v>
      </c>
      <c r="R1195" t="s">
        <v>5337</v>
      </c>
      <c r="W1195" t="s">
        <v>5339</v>
      </c>
      <c r="X1195" t="s">
        <v>2327</v>
      </c>
      <c r="Y1195" t="s">
        <v>762</v>
      </c>
      <c r="Z1195" t="s">
        <v>143</v>
      </c>
      <c r="AA1195" t="s">
        <v>763</v>
      </c>
      <c r="AB1195" t="s">
        <v>145</v>
      </c>
      <c r="AC1195" t="s">
        <v>146</v>
      </c>
      <c r="AD1195" t="s">
        <v>140</v>
      </c>
      <c r="AE1195" t="s">
        <v>147</v>
      </c>
      <c r="AF1195" t="s">
        <v>148</v>
      </c>
      <c r="AG1195" t="s">
        <v>149</v>
      </c>
    </row>
    <row r="1196" spans="1:33" x14ac:dyDescent="0.25">
      <c r="A1196">
        <v>1023113719</v>
      </c>
      <c r="B1196">
        <v>3242179</v>
      </c>
      <c r="C1196" t="s">
        <v>5340</v>
      </c>
      <c r="D1196" t="s">
        <v>5341</v>
      </c>
      <c r="E1196" t="s">
        <v>5342</v>
      </c>
      <c r="G1196" t="s">
        <v>312</v>
      </c>
      <c r="H1196" t="s">
        <v>313</v>
      </c>
      <c r="I1196">
        <v>31115</v>
      </c>
      <c r="J1196" t="s">
        <v>314</v>
      </c>
      <c r="L1196" t="s">
        <v>159</v>
      </c>
      <c r="M1196" t="s">
        <v>140</v>
      </c>
      <c r="R1196" t="s">
        <v>5340</v>
      </c>
      <c r="W1196" t="s">
        <v>5342</v>
      </c>
      <c r="X1196" t="s">
        <v>768</v>
      </c>
      <c r="Y1196" t="s">
        <v>769</v>
      </c>
      <c r="Z1196" t="s">
        <v>143</v>
      </c>
      <c r="AA1196" t="s">
        <v>780</v>
      </c>
      <c r="AB1196" t="s">
        <v>145</v>
      </c>
      <c r="AC1196" t="s">
        <v>146</v>
      </c>
      <c r="AD1196" t="s">
        <v>140</v>
      </c>
      <c r="AE1196" t="s">
        <v>147</v>
      </c>
      <c r="AF1196" t="s">
        <v>148</v>
      </c>
      <c r="AG1196" t="s">
        <v>149</v>
      </c>
    </row>
    <row r="1197" spans="1:33" x14ac:dyDescent="0.25">
      <c r="A1197">
        <v>1922014562</v>
      </c>
      <c r="B1197">
        <v>2346638</v>
      </c>
      <c r="C1197" t="s">
        <v>5343</v>
      </c>
      <c r="D1197" t="s">
        <v>5344</v>
      </c>
      <c r="E1197" t="s">
        <v>5345</v>
      </c>
      <c r="G1197" t="s">
        <v>312</v>
      </c>
      <c r="H1197" t="s">
        <v>313</v>
      </c>
      <c r="I1197">
        <v>31115</v>
      </c>
      <c r="J1197" t="s">
        <v>314</v>
      </c>
      <c r="L1197" t="s">
        <v>159</v>
      </c>
      <c r="M1197" t="s">
        <v>140</v>
      </c>
      <c r="R1197" t="s">
        <v>5343</v>
      </c>
      <c r="W1197" t="s">
        <v>5345</v>
      </c>
      <c r="X1197" t="s">
        <v>2281</v>
      </c>
      <c r="Y1197" t="s">
        <v>599</v>
      </c>
      <c r="Z1197" t="s">
        <v>143</v>
      </c>
      <c r="AA1197" t="s">
        <v>1491</v>
      </c>
      <c r="AB1197" t="s">
        <v>145</v>
      </c>
      <c r="AC1197" t="s">
        <v>146</v>
      </c>
      <c r="AD1197" t="s">
        <v>140</v>
      </c>
      <c r="AE1197" t="s">
        <v>147</v>
      </c>
      <c r="AF1197" t="s">
        <v>148</v>
      </c>
      <c r="AG1197" t="s">
        <v>149</v>
      </c>
    </row>
    <row r="1198" spans="1:33" x14ac:dyDescent="0.25">
      <c r="A1198">
        <v>1396779872</v>
      </c>
      <c r="B1198">
        <v>1813092</v>
      </c>
      <c r="C1198" t="s">
        <v>5346</v>
      </c>
      <c r="D1198" t="s">
        <v>5347</v>
      </c>
      <c r="E1198" t="s">
        <v>5348</v>
      </c>
      <c r="G1198" t="s">
        <v>2033</v>
      </c>
      <c r="H1198" t="s">
        <v>2034</v>
      </c>
      <c r="J1198" t="s">
        <v>2035</v>
      </c>
      <c r="L1198" t="s">
        <v>474</v>
      </c>
      <c r="M1198" t="s">
        <v>140</v>
      </c>
      <c r="R1198" t="s">
        <v>5346</v>
      </c>
      <c r="W1198" t="s">
        <v>5348</v>
      </c>
      <c r="X1198" t="s">
        <v>5349</v>
      </c>
      <c r="Y1198" t="s">
        <v>2368</v>
      </c>
      <c r="Z1198" t="s">
        <v>143</v>
      </c>
      <c r="AA1198" t="s">
        <v>5350</v>
      </c>
      <c r="AB1198" t="s">
        <v>145</v>
      </c>
      <c r="AC1198" t="s">
        <v>146</v>
      </c>
      <c r="AD1198" t="s">
        <v>140</v>
      </c>
      <c r="AE1198" t="s">
        <v>147</v>
      </c>
      <c r="AF1198" t="s">
        <v>148</v>
      </c>
      <c r="AG1198" t="s">
        <v>149</v>
      </c>
    </row>
    <row r="1199" spans="1:33" x14ac:dyDescent="0.25">
      <c r="A1199">
        <v>1699777136</v>
      </c>
      <c r="B1199">
        <v>2457821</v>
      </c>
      <c r="C1199" t="s">
        <v>5351</v>
      </c>
      <c r="D1199" t="s">
        <v>5352</v>
      </c>
      <c r="E1199" t="s">
        <v>5353</v>
      </c>
      <c r="G1199" t="s">
        <v>2033</v>
      </c>
      <c r="H1199" t="s">
        <v>2034</v>
      </c>
      <c r="J1199" t="s">
        <v>2035</v>
      </c>
      <c r="L1199" t="s">
        <v>165</v>
      </c>
      <c r="M1199" t="s">
        <v>140</v>
      </c>
      <c r="R1199" t="s">
        <v>5351</v>
      </c>
      <c r="W1199" t="s">
        <v>5353</v>
      </c>
      <c r="Y1199" t="s">
        <v>419</v>
      </c>
      <c r="Z1199" t="s">
        <v>143</v>
      </c>
      <c r="AA1199" t="s">
        <v>612</v>
      </c>
      <c r="AB1199" t="s">
        <v>145</v>
      </c>
      <c r="AC1199" t="s">
        <v>146</v>
      </c>
      <c r="AD1199" t="s">
        <v>140</v>
      </c>
      <c r="AE1199" t="s">
        <v>147</v>
      </c>
      <c r="AF1199" t="s">
        <v>148</v>
      </c>
      <c r="AG1199" t="s">
        <v>149</v>
      </c>
    </row>
    <row r="1200" spans="1:33" x14ac:dyDescent="0.25">
      <c r="A1200">
        <v>1548264153</v>
      </c>
      <c r="B1200">
        <v>486571</v>
      </c>
      <c r="C1200" t="s">
        <v>5354</v>
      </c>
      <c r="D1200" t="s">
        <v>5355</v>
      </c>
      <c r="E1200" t="s">
        <v>5356</v>
      </c>
      <c r="G1200" t="s">
        <v>2033</v>
      </c>
      <c r="H1200" t="s">
        <v>2034</v>
      </c>
      <c r="J1200" t="s">
        <v>2035</v>
      </c>
      <c r="L1200" t="s">
        <v>159</v>
      </c>
      <c r="M1200" t="s">
        <v>193</v>
      </c>
      <c r="R1200" t="s">
        <v>5354</v>
      </c>
      <c r="W1200" t="s">
        <v>5356</v>
      </c>
      <c r="X1200" t="s">
        <v>4267</v>
      </c>
      <c r="Y1200" t="s">
        <v>225</v>
      </c>
      <c r="Z1200" t="s">
        <v>143</v>
      </c>
      <c r="AA1200" t="s">
        <v>4268</v>
      </c>
      <c r="AB1200" t="s">
        <v>145</v>
      </c>
      <c r="AC1200" t="s">
        <v>146</v>
      </c>
      <c r="AD1200" t="s">
        <v>140</v>
      </c>
      <c r="AE1200" t="s">
        <v>147</v>
      </c>
      <c r="AF1200" t="s">
        <v>148</v>
      </c>
      <c r="AG1200" t="s">
        <v>149</v>
      </c>
    </row>
    <row r="1201" spans="1:33" x14ac:dyDescent="0.25">
      <c r="A1201">
        <v>1801981881</v>
      </c>
      <c r="B1201">
        <v>3432991</v>
      </c>
      <c r="C1201" t="s">
        <v>5357</v>
      </c>
      <c r="D1201" t="s">
        <v>5358</v>
      </c>
      <c r="E1201" t="s">
        <v>5359</v>
      </c>
      <c r="G1201" t="s">
        <v>2033</v>
      </c>
      <c r="H1201" t="s">
        <v>2034</v>
      </c>
      <c r="J1201" t="s">
        <v>2035</v>
      </c>
      <c r="L1201" t="s">
        <v>159</v>
      </c>
      <c r="M1201" t="s">
        <v>193</v>
      </c>
      <c r="R1201" t="s">
        <v>5357</v>
      </c>
      <c r="W1201" t="s">
        <v>5359</v>
      </c>
      <c r="X1201" t="s">
        <v>5360</v>
      </c>
      <c r="Y1201" t="s">
        <v>5070</v>
      </c>
      <c r="Z1201" t="s">
        <v>143</v>
      </c>
      <c r="AA1201" t="s">
        <v>5361</v>
      </c>
      <c r="AB1201" t="s">
        <v>145</v>
      </c>
      <c r="AC1201" t="s">
        <v>146</v>
      </c>
      <c r="AD1201" t="s">
        <v>140</v>
      </c>
      <c r="AE1201" t="s">
        <v>147</v>
      </c>
      <c r="AG1201" t="s">
        <v>149</v>
      </c>
    </row>
    <row r="1202" spans="1:33" x14ac:dyDescent="0.25">
      <c r="A1202">
        <v>1598850463</v>
      </c>
      <c r="B1202">
        <v>3436808</v>
      </c>
      <c r="C1202" t="s">
        <v>5362</v>
      </c>
      <c r="D1202" t="s">
        <v>5363</v>
      </c>
      <c r="E1202" t="s">
        <v>5364</v>
      </c>
      <c r="G1202" t="s">
        <v>2033</v>
      </c>
      <c r="H1202" t="s">
        <v>2034</v>
      </c>
      <c r="J1202" t="s">
        <v>2035</v>
      </c>
      <c r="L1202" t="s">
        <v>139</v>
      </c>
      <c r="M1202" t="s">
        <v>193</v>
      </c>
      <c r="R1202" t="s">
        <v>5362</v>
      </c>
      <c r="W1202" t="s">
        <v>5364</v>
      </c>
      <c r="X1202" t="s">
        <v>5365</v>
      </c>
      <c r="Y1202" t="s">
        <v>390</v>
      </c>
      <c r="Z1202" t="s">
        <v>143</v>
      </c>
      <c r="AA1202" t="s">
        <v>5366</v>
      </c>
      <c r="AB1202" t="s">
        <v>145</v>
      </c>
      <c r="AC1202" t="s">
        <v>146</v>
      </c>
      <c r="AD1202" t="s">
        <v>140</v>
      </c>
      <c r="AE1202" t="s">
        <v>147</v>
      </c>
      <c r="AG1202" t="s">
        <v>149</v>
      </c>
    </row>
    <row r="1203" spans="1:33" x14ac:dyDescent="0.25">
      <c r="A1203">
        <v>1871688770</v>
      </c>
      <c r="B1203">
        <v>3433901</v>
      </c>
      <c r="C1203" t="s">
        <v>5367</v>
      </c>
      <c r="D1203" t="s">
        <v>5368</v>
      </c>
      <c r="E1203" t="s">
        <v>5369</v>
      </c>
      <c r="G1203" t="s">
        <v>2033</v>
      </c>
      <c r="H1203" t="s">
        <v>2034</v>
      </c>
      <c r="J1203" t="s">
        <v>2035</v>
      </c>
      <c r="L1203" t="s">
        <v>139</v>
      </c>
      <c r="M1203" t="s">
        <v>193</v>
      </c>
      <c r="R1203" t="s">
        <v>5367</v>
      </c>
      <c r="W1203" t="s">
        <v>5369</v>
      </c>
      <c r="X1203" t="s">
        <v>5365</v>
      </c>
      <c r="Y1203" t="s">
        <v>390</v>
      </c>
      <c r="Z1203" t="s">
        <v>143</v>
      </c>
      <c r="AA1203" t="s">
        <v>5366</v>
      </c>
      <c r="AB1203" t="s">
        <v>145</v>
      </c>
      <c r="AC1203" t="s">
        <v>146</v>
      </c>
      <c r="AD1203" t="s">
        <v>140</v>
      </c>
      <c r="AE1203" t="s">
        <v>147</v>
      </c>
      <c r="AG1203" t="s">
        <v>149</v>
      </c>
    </row>
    <row r="1204" spans="1:33" x14ac:dyDescent="0.25">
      <c r="A1204">
        <v>1265448260</v>
      </c>
      <c r="B1204">
        <v>2346656</v>
      </c>
      <c r="C1204" t="s">
        <v>5370</v>
      </c>
      <c r="D1204" t="s">
        <v>5371</v>
      </c>
      <c r="E1204" t="s">
        <v>5372</v>
      </c>
      <c r="G1204" t="s">
        <v>312</v>
      </c>
      <c r="H1204" t="s">
        <v>313</v>
      </c>
      <c r="I1204">
        <v>31115</v>
      </c>
      <c r="J1204" t="s">
        <v>314</v>
      </c>
      <c r="L1204" t="s">
        <v>209</v>
      </c>
      <c r="M1204" t="s">
        <v>140</v>
      </c>
      <c r="R1204" t="s">
        <v>5370</v>
      </c>
      <c r="W1204" t="s">
        <v>5372</v>
      </c>
      <c r="X1204" t="s">
        <v>224</v>
      </c>
      <c r="Y1204" t="s">
        <v>225</v>
      </c>
      <c r="Z1204" t="s">
        <v>143</v>
      </c>
      <c r="AA1204" t="s">
        <v>226</v>
      </c>
      <c r="AB1204" t="s">
        <v>145</v>
      </c>
      <c r="AC1204" t="s">
        <v>146</v>
      </c>
      <c r="AD1204" t="s">
        <v>140</v>
      </c>
      <c r="AE1204" t="s">
        <v>147</v>
      </c>
      <c r="AF1204" t="s">
        <v>148</v>
      </c>
      <c r="AG1204" t="s">
        <v>149</v>
      </c>
    </row>
    <row r="1205" spans="1:33" x14ac:dyDescent="0.25">
      <c r="A1205">
        <v>1437102019</v>
      </c>
      <c r="B1205">
        <v>2729055</v>
      </c>
      <c r="C1205" t="s">
        <v>5373</v>
      </c>
      <c r="D1205" t="s">
        <v>5374</v>
      </c>
      <c r="E1205" t="s">
        <v>5375</v>
      </c>
      <c r="G1205" t="s">
        <v>312</v>
      </c>
      <c r="H1205" t="s">
        <v>313</v>
      </c>
      <c r="I1205">
        <v>31115</v>
      </c>
      <c r="J1205" t="s">
        <v>314</v>
      </c>
      <c r="L1205" t="s">
        <v>474</v>
      </c>
      <c r="M1205" t="s">
        <v>140</v>
      </c>
      <c r="R1205" t="s">
        <v>5373</v>
      </c>
      <c r="W1205" t="s">
        <v>5376</v>
      </c>
      <c r="X1205" t="s">
        <v>1495</v>
      </c>
      <c r="Y1205" t="s">
        <v>1496</v>
      </c>
      <c r="Z1205" t="s">
        <v>143</v>
      </c>
      <c r="AA1205" t="s">
        <v>1497</v>
      </c>
      <c r="AB1205" t="s">
        <v>145</v>
      </c>
      <c r="AC1205" t="s">
        <v>146</v>
      </c>
      <c r="AD1205" t="s">
        <v>140</v>
      </c>
      <c r="AE1205" t="s">
        <v>147</v>
      </c>
      <c r="AF1205" t="s">
        <v>148</v>
      </c>
      <c r="AG1205" t="s">
        <v>149</v>
      </c>
    </row>
    <row r="1206" spans="1:33" x14ac:dyDescent="0.25">
      <c r="A1206">
        <v>1942200035</v>
      </c>
      <c r="B1206">
        <v>1492988</v>
      </c>
      <c r="C1206" t="s">
        <v>5377</v>
      </c>
      <c r="D1206" t="s">
        <v>5378</v>
      </c>
      <c r="E1206" t="s">
        <v>5379</v>
      </c>
      <c r="G1206" t="s">
        <v>312</v>
      </c>
      <c r="H1206" t="s">
        <v>313</v>
      </c>
      <c r="I1206">
        <v>31115</v>
      </c>
      <c r="J1206" t="s">
        <v>314</v>
      </c>
      <c r="L1206" t="s">
        <v>165</v>
      </c>
      <c r="M1206" t="s">
        <v>140</v>
      </c>
      <c r="R1206" t="s">
        <v>5377</v>
      </c>
      <c r="W1206" t="s">
        <v>5379</v>
      </c>
      <c r="X1206" t="s">
        <v>5380</v>
      </c>
      <c r="Y1206" t="s">
        <v>212</v>
      </c>
      <c r="Z1206" t="s">
        <v>143</v>
      </c>
      <c r="AA1206">
        <v>12866</v>
      </c>
      <c r="AB1206" t="s">
        <v>145</v>
      </c>
      <c r="AC1206" t="s">
        <v>146</v>
      </c>
      <c r="AD1206" t="s">
        <v>140</v>
      </c>
      <c r="AE1206" t="s">
        <v>147</v>
      </c>
      <c r="AF1206" t="s">
        <v>148</v>
      </c>
      <c r="AG1206" t="s">
        <v>149</v>
      </c>
    </row>
    <row r="1207" spans="1:33" x14ac:dyDescent="0.25">
      <c r="A1207">
        <v>1306837950</v>
      </c>
      <c r="B1207">
        <v>2777264</v>
      </c>
      <c r="C1207" t="s">
        <v>5381</v>
      </c>
      <c r="D1207" t="s">
        <v>5382</v>
      </c>
      <c r="E1207" t="s">
        <v>5383</v>
      </c>
      <c r="G1207" t="s">
        <v>312</v>
      </c>
      <c r="H1207" t="s">
        <v>313</v>
      </c>
      <c r="I1207">
        <v>31115</v>
      </c>
      <c r="J1207" t="s">
        <v>314</v>
      </c>
      <c r="L1207" t="s">
        <v>165</v>
      </c>
      <c r="M1207" t="s">
        <v>140</v>
      </c>
      <c r="R1207" t="s">
        <v>5381</v>
      </c>
      <c r="W1207" t="s">
        <v>5383</v>
      </c>
      <c r="X1207" t="s">
        <v>1513</v>
      </c>
      <c r="Y1207" t="s">
        <v>424</v>
      </c>
      <c r="Z1207" t="s">
        <v>143</v>
      </c>
      <c r="AA1207" t="s">
        <v>1514</v>
      </c>
      <c r="AB1207" t="s">
        <v>145</v>
      </c>
      <c r="AC1207" t="s">
        <v>146</v>
      </c>
      <c r="AD1207" t="s">
        <v>140</v>
      </c>
      <c r="AE1207" t="s">
        <v>147</v>
      </c>
      <c r="AF1207" t="s">
        <v>148</v>
      </c>
      <c r="AG1207" t="s">
        <v>149</v>
      </c>
    </row>
    <row r="1208" spans="1:33" x14ac:dyDescent="0.25">
      <c r="A1208">
        <v>1578877171</v>
      </c>
      <c r="B1208">
        <v>3265405</v>
      </c>
      <c r="C1208" t="s">
        <v>5384</v>
      </c>
      <c r="D1208" t="s">
        <v>5385</v>
      </c>
      <c r="E1208" t="s">
        <v>5386</v>
      </c>
      <c r="G1208" t="s">
        <v>312</v>
      </c>
      <c r="H1208" t="s">
        <v>313</v>
      </c>
      <c r="I1208">
        <v>31115</v>
      </c>
      <c r="J1208" t="s">
        <v>314</v>
      </c>
      <c r="L1208" t="s">
        <v>5387</v>
      </c>
      <c r="M1208" t="s">
        <v>140</v>
      </c>
      <c r="R1208" t="s">
        <v>5384</v>
      </c>
      <c r="W1208" t="s">
        <v>5386</v>
      </c>
      <c r="X1208" t="s">
        <v>768</v>
      </c>
      <c r="Y1208" t="s">
        <v>769</v>
      </c>
      <c r="Z1208" t="s">
        <v>143</v>
      </c>
      <c r="AA1208" t="s">
        <v>780</v>
      </c>
      <c r="AB1208" t="s">
        <v>1177</v>
      </c>
      <c r="AC1208" t="s">
        <v>146</v>
      </c>
      <c r="AD1208" t="s">
        <v>140</v>
      </c>
      <c r="AE1208" t="s">
        <v>147</v>
      </c>
      <c r="AF1208" t="s">
        <v>148</v>
      </c>
      <c r="AG1208" t="s">
        <v>149</v>
      </c>
    </row>
    <row r="1209" spans="1:33" x14ac:dyDescent="0.25">
      <c r="A1209">
        <v>1679704977</v>
      </c>
      <c r="B1209">
        <v>3685509</v>
      </c>
      <c r="C1209" t="s">
        <v>5388</v>
      </c>
      <c r="D1209" t="s">
        <v>5389</v>
      </c>
      <c r="E1209" t="s">
        <v>5390</v>
      </c>
      <c r="G1209" t="s">
        <v>312</v>
      </c>
      <c r="H1209" t="s">
        <v>313</v>
      </c>
      <c r="I1209">
        <v>31115</v>
      </c>
      <c r="J1209" t="s">
        <v>314</v>
      </c>
      <c r="L1209" t="s">
        <v>165</v>
      </c>
      <c r="M1209" t="s">
        <v>140</v>
      </c>
      <c r="R1209" t="s">
        <v>5388</v>
      </c>
      <c r="W1209" t="s">
        <v>5390</v>
      </c>
      <c r="X1209" t="s">
        <v>768</v>
      </c>
      <c r="Y1209" t="s">
        <v>769</v>
      </c>
      <c r="Z1209" t="s">
        <v>143</v>
      </c>
      <c r="AA1209" t="s">
        <v>780</v>
      </c>
      <c r="AB1209" t="s">
        <v>145</v>
      </c>
      <c r="AC1209" t="s">
        <v>146</v>
      </c>
      <c r="AD1209" t="s">
        <v>140</v>
      </c>
      <c r="AE1209" t="s">
        <v>147</v>
      </c>
      <c r="AF1209" t="s">
        <v>148</v>
      </c>
      <c r="AG1209" t="s">
        <v>149</v>
      </c>
    </row>
    <row r="1210" spans="1:33" x14ac:dyDescent="0.25">
      <c r="A1210">
        <v>1912988130</v>
      </c>
      <c r="B1210">
        <v>2329115</v>
      </c>
      <c r="C1210" t="s">
        <v>5391</v>
      </c>
      <c r="D1210" t="s">
        <v>5392</v>
      </c>
      <c r="E1210" t="s">
        <v>5393</v>
      </c>
      <c r="G1210" t="s">
        <v>206</v>
      </c>
      <c r="H1210" t="s">
        <v>207</v>
      </c>
      <c r="J1210" t="s">
        <v>208</v>
      </c>
      <c r="L1210" t="s">
        <v>165</v>
      </c>
      <c r="M1210" t="s">
        <v>140</v>
      </c>
      <c r="R1210" t="s">
        <v>5391</v>
      </c>
      <c r="W1210" t="s">
        <v>5394</v>
      </c>
      <c r="X1210" t="s">
        <v>5395</v>
      </c>
      <c r="Y1210" t="s">
        <v>225</v>
      </c>
      <c r="Z1210" t="s">
        <v>143</v>
      </c>
      <c r="AA1210" t="s">
        <v>435</v>
      </c>
      <c r="AB1210" t="s">
        <v>145</v>
      </c>
      <c r="AC1210" t="s">
        <v>146</v>
      </c>
      <c r="AD1210" t="s">
        <v>140</v>
      </c>
      <c r="AE1210" t="s">
        <v>147</v>
      </c>
      <c r="AF1210" t="s">
        <v>214</v>
      </c>
      <c r="AG1210" t="s">
        <v>149</v>
      </c>
    </row>
    <row r="1211" spans="1:33" x14ac:dyDescent="0.25">
      <c r="A1211">
        <v>1700816568</v>
      </c>
      <c r="B1211">
        <v>2968032</v>
      </c>
      <c r="C1211" t="s">
        <v>5396</v>
      </c>
      <c r="D1211" t="s">
        <v>5397</v>
      </c>
      <c r="E1211" t="s">
        <v>5398</v>
      </c>
      <c r="G1211" t="s">
        <v>206</v>
      </c>
      <c r="H1211" t="s">
        <v>207</v>
      </c>
      <c r="J1211" t="s">
        <v>208</v>
      </c>
      <c r="L1211" t="s">
        <v>139</v>
      </c>
      <c r="M1211" t="s">
        <v>140</v>
      </c>
      <c r="R1211" t="s">
        <v>5396</v>
      </c>
      <c r="W1211" t="s">
        <v>5398</v>
      </c>
      <c r="X1211" t="s">
        <v>1655</v>
      </c>
      <c r="Y1211" t="s">
        <v>419</v>
      </c>
      <c r="Z1211" t="s">
        <v>143</v>
      </c>
      <c r="AA1211" t="s">
        <v>1656</v>
      </c>
      <c r="AB1211" t="s">
        <v>145</v>
      </c>
      <c r="AC1211" t="s">
        <v>146</v>
      </c>
      <c r="AD1211" t="s">
        <v>140</v>
      </c>
      <c r="AE1211" t="s">
        <v>147</v>
      </c>
      <c r="AF1211" t="s">
        <v>214</v>
      </c>
      <c r="AG1211" t="s">
        <v>149</v>
      </c>
    </row>
    <row r="1212" spans="1:33" x14ac:dyDescent="0.25">
      <c r="A1212">
        <v>1184618084</v>
      </c>
      <c r="B1212">
        <v>2103368</v>
      </c>
      <c r="C1212" t="s">
        <v>5399</v>
      </c>
      <c r="D1212" t="s">
        <v>5400</v>
      </c>
      <c r="E1212" t="s">
        <v>5399</v>
      </c>
      <c r="G1212" t="s">
        <v>806</v>
      </c>
      <c r="H1212" t="s">
        <v>807</v>
      </c>
      <c r="I1212">
        <v>2042</v>
      </c>
      <c r="J1212" t="s">
        <v>808</v>
      </c>
      <c r="L1212" t="s">
        <v>664</v>
      </c>
      <c r="M1212" t="s">
        <v>193</v>
      </c>
      <c r="R1212" t="s">
        <v>5401</v>
      </c>
      <c r="W1212" t="s">
        <v>5399</v>
      </c>
      <c r="X1212" t="s">
        <v>5402</v>
      </c>
      <c r="Y1212" t="s">
        <v>816</v>
      </c>
      <c r="Z1212" t="s">
        <v>143</v>
      </c>
      <c r="AA1212" t="s">
        <v>5403</v>
      </c>
      <c r="AB1212" t="s">
        <v>145</v>
      </c>
      <c r="AC1212" t="s">
        <v>146</v>
      </c>
      <c r="AD1212" t="s">
        <v>140</v>
      </c>
      <c r="AE1212" t="s">
        <v>147</v>
      </c>
      <c r="AF1212" t="s">
        <v>464</v>
      </c>
      <c r="AG1212" t="s">
        <v>149</v>
      </c>
    </row>
    <row r="1213" spans="1:33" x14ac:dyDescent="0.25">
      <c r="A1213">
        <v>1689841447</v>
      </c>
      <c r="B1213">
        <v>3014853</v>
      </c>
      <c r="C1213" t="s">
        <v>5404</v>
      </c>
      <c r="D1213" t="s">
        <v>5405</v>
      </c>
      <c r="E1213" t="s">
        <v>5406</v>
      </c>
      <c r="G1213" t="s">
        <v>806</v>
      </c>
      <c r="H1213" t="s">
        <v>807</v>
      </c>
      <c r="I1213">
        <v>2042</v>
      </c>
      <c r="J1213" t="s">
        <v>808</v>
      </c>
      <c r="L1213" t="s">
        <v>139</v>
      </c>
      <c r="M1213" t="s">
        <v>140</v>
      </c>
      <c r="R1213" t="s">
        <v>5404</v>
      </c>
      <c r="W1213" t="s">
        <v>5406</v>
      </c>
      <c r="X1213" t="s">
        <v>5407</v>
      </c>
      <c r="Y1213" t="s">
        <v>489</v>
      </c>
      <c r="Z1213" t="s">
        <v>143</v>
      </c>
      <c r="AA1213" t="s">
        <v>5408</v>
      </c>
      <c r="AB1213" t="s">
        <v>829</v>
      </c>
      <c r="AC1213" t="s">
        <v>146</v>
      </c>
      <c r="AD1213" t="s">
        <v>140</v>
      </c>
      <c r="AE1213" t="s">
        <v>147</v>
      </c>
      <c r="AF1213" t="s">
        <v>464</v>
      </c>
      <c r="AG1213" t="s">
        <v>149</v>
      </c>
    </row>
    <row r="1214" spans="1:33" x14ac:dyDescent="0.25">
      <c r="A1214">
        <v>1063446771</v>
      </c>
      <c r="B1214">
        <v>2956027</v>
      </c>
      <c r="C1214" t="s">
        <v>5409</v>
      </c>
      <c r="D1214" t="s">
        <v>5410</v>
      </c>
      <c r="E1214" t="s">
        <v>5411</v>
      </c>
      <c r="G1214" t="s">
        <v>806</v>
      </c>
      <c r="H1214" t="s">
        <v>807</v>
      </c>
      <c r="I1214">
        <v>2042</v>
      </c>
      <c r="J1214" t="s">
        <v>808</v>
      </c>
      <c r="L1214" t="s">
        <v>139</v>
      </c>
      <c r="M1214" t="s">
        <v>193</v>
      </c>
      <c r="R1214" t="s">
        <v>5409</v>
      </c>
      <c r="W1214" t="s">
        <v>5411</v>
      </c>
      <c r="X1214" t="s">
        <v>827</v>
      </c>
      <c r="Y1214" t="s">
        <v>489</v>
      </c>
      <c r="Z1214" t="s">
        <v>143</v>
      </c>
      <c r="AA1214" t="s">
        <v>828</v>
      </c>
      <c r="AB1214" t="s">
        <v>155</v>
      </c>
      <c r="AC1214" t="s">
        <v>146</v>
      </c>
      <c r="AD1214" t="s">
        <v>140</v>
      </c>
      <c r="AE1214" t="s">
        <v>147</v>
      </c>
      <c r="AF1214" t="s">
        <v>464</v>
      </c>
      <c r="AG1214" t="s">
        <v>149</v>
      </c>
    </row>
    <row r="1215" spans="1:33" x14ac:dyDescent="0.25">
      <c r="A1215">
        <v>1518935873</v>
      </c>
      <c r="B1215">
        <v>863965</v>
      </c>
      <c r="C1215" t="s">
        <v>5412</v>
      </c>
      <c r="D1215" t="s">
        <v>5413</v>
      </c>
      <c r="E1215" t="s">
        <v>5414</v>
      </c>
      <c r="G1215" t="s">
        <v>806</v>
      </c>
      <c r="H1215" t="s">
        <v>807</v>
      </c>
      <c r="I1215">
        <v>2042</v>
      </c>
      <c r="J1215" t="s">
        <v>808</v>
      </c>
      <c r="L1215" t="s">
        <v>139</v>
      </c>
      <c r="M1215" t="s">
        <v>193</v>
      </c>
      <c r="R1215" t="s">
        <v>5412</v>
      </c>
      <c r="W1215" t="s">
        <v>5415</v>
      </c>
      <c r="X1215" t="s">
        <v>5416</v>
      </c>
      <c r="Y1215" t="s">
        <v>2490</v>
      </c>
      <c r="Z1215" t="s">
        <v>143</v>
      </c>
      <c r="AA1215" t="s">
        <v>5417</v>
      </c>
      <c r="AB1215" t="s">
        <v>155</v>
      </c>
      <c r="AC1215" t="s">
        <v>146</v>
      </c>
      <c r="AD1215" t="s">
        <v>140</v>
      </c>
      <c r="AE1215" t="s">
        <v>147</v>
      </c>
      <c r="AF1215" t="s">
        <v>464</v>
      </c>
      <c r="AG1215" t="s">
        <v>149</v>
      </c>
    </row>
    <row r="1216" spans="1:33" x14ac:dyDescent="0.25">
      <c r="A1216">
        <v>1487885505</v>
      </c>
      <c r="B1216">
        <v>3294295</v>
      </c>
      <c r="C1216" t="s">
        <v>5418</v>
      </c>
      <c r="D1216" t="s">
        <v>5419</v>
      </c>
      <c r="E1216" t="s">
        <v>5420</v>
      </c>
      <c r="G1216" t="s">
        <v>806</v>
      </c>
      <c r="H1216" t="s">
        <v>807</v>
      </c>
      <c r="I1216">
        <v>2042</v>
      </c>
      <c r="J1216" t="s">
        <v>808</v>
      </c>
      <c r="L1216" t="s">
        <v>139</v>
      </c>
      <c r="M1216" t="s">
        <v>193</v>
      </c>
      <c r="R1216" t="s">
        <v>5418</v>
      </c>
      <c r="W1216" t="s">
        <v>5420</v>
      </c>
      <c r="X1216" t="s">
        <v>827</v>
      </c>
      <c r="Y1216" t="s">
        <v>489</v>
      </c>
      <c r="Z1216" t="s">
        <v>143</v>
      </c>
      <c r="AA1216" t="s">
        <v>828</v>
      </c>
      <c r="AB1216" t="s">
        <v>155</v>
      </c>
      <c r="AC1216" t="s">
        <v>146</v>
      </c>
      <c r="AD1216" t="s">
        <v>140</v>
      </c>
      <c r="AE1216" t="s">
        <v>147</v>
      </c>
      <c r="AF1216" t="s">
        <v>464</v>
      </c>
      <c r="AG1216" t="s">
        <v>149</v>
      </c>
    </row>
    <row r="1217" spans="1:33" x14ac:dyDescent="0.25">
      <c r="A1217">
        <v>1245503234</v>
      </c>
      <c r="B1217">
        <v>3602962</v>
      </c>
      <c r="C1217" t="s">
        <v>5421</v>
      </c>
      <c r="D1217" t="s">
        <v>5422</v>
      </c>
      <c r="E1217" t="s">
        <v>5423</v>
      </c>
      <c r="G1217" t="s">
        <v>806</v>
      </c>
      <c r="H1217" t="s">
        <v>807</v>
      </c>
      <c r="I1217">
        <v>2042</v>
      </c>
      <c r="J1217" t="s">
        <v>808</v>
      </c>
      <c r="L1217" t="s">
        <v>664</v>
      </c>
      <c r="M1217" t="s">
        <v>140</v>
      </c>
      <c r="R1217" t="s">
        <v>5421</v>
      </c>
      <c r="W1217" t="s">
        <v>5423</v>
      </c>
      <c r="X1217" t="s">
        <v>827</v>
      </c>
      <c r="Y1217" t="s">
        <v>489</v>
      </c>
      <c r="Z1217" t="s">
        <v>143</v>
      </c>
      <c r="AA1217" t="s">
        <v>828</v>
      </c>
      <c r="AB1217" t="s">
        <v>145</v>
      </c>
      <c r="AC1217" t="s">
        <v>146</v>
      </c>
      <c r="AD1217" t="s">
        <v>140</v>
      </c>
      <c r="AE1217" t="s">
        <v>147</v>
      </c>
      <c r="AF1217" t="s">
        <v>464</v>
      </c>
      <c r="AG1217" t="s">
        <v>149</v>
      </c>
    </row>
    <row r="1218" spans="1:33" x14ac:dyDescent="0.25">
      <c r="A1218">
        <v>1861703266</v>
      </c>
      <c r="B1218">
        <v>3254533</v>
      </c>
      <c r="C1218" t="s">
        <v>5424</v>
      </c>
      <c r="D1218" t="s">
        <v>5425</v>
      </c>
      <c r="E1218" t="s">
        <v>5426</v>
      </c>
      <c r="G1218" t="s">
        <v>806</v>
      </c>
      <c r="H1218" t="s">
        <v>807</v>
      </c>
      <c r="I1218">
        <v>2042</v>
      </c>
      <c r="J1218" t="s">
        <v>808</v>
      </c>
      <c r="L1218" t="s">
        <v>664</v>
      </c>
      <c r="M1218" t="s">
        <v>140</v>
      </c>
      <c r="R1218" t="s">
        <v>5424</v>
      </c>
      <c r="W1218" t="s">
        <v>5427</v>
      </c>
      <c r="X1218" t="s">
        <v>827</v>
      </c>
      <c r="Y1218" t="s">
        <v>489</v>
      </c>
      <c r="Z1218" t="s">
        <v>143</v>
      </c>
      <c r="AA1218" t="s">
        <v>828</v>
      </c>
      <c r="AB1218" t="s">
        <v>1177</v>
      </c>
      <c r="AC1218" t="s">
        <v>146</v>
      </c>
      <c r="AD1218" t="s">
        <v>140</v>
      </c>
      <c r="AE1218" t="s">
        <v>147</v>
      </c>
      <c r="AF1218" t="s">
        <v>464</v>
      </c>
      <c r="AG1218" t="s">
        <v>149</v>
      </c>
    </row>
    <row r="1219" spans="1:33" x14ac:dyDescent="0.25">
      <c r="A1219">
        <v>1235455874</v>
      </c>
      <c r="B1219">
        <v>3686582</v>
      </c>
      <c r="C1219" t="s">
        <v>5428</v>
      </c>
      <c r="D1219" t="s">
        <v>5429</v>
      </c>
      <c r="E1219" t="s">
        <v>5430</v>
      </c>
      <c r="G1219" t="s">
        <v>806</v>
      </c>
      <c r="H1219" t="s">
        <v>807</v>
      </c>
      <c r="I1219">
        <v>2042</v>
      </c>
      <c r="J1219" t="s">
        <v>808</v>
      </c>
      <c r="L1219" t="s">
        <v>664</v>
      </c>
      <c r="M1219" t="s">
        <v>140</v>
      </c>
      <c r="R1219" t="s">
        <v>5428</v>
      </c>
      <c r="W1219" t="s">
        <v>5430</v>
      </c>
      <c r="X1219" t="s">
        <v>827</v>
      </c>
      <c r="Y1219" t="s">
        <v>489</v>
      </c>
      <c r="Z1219" t="s">
        <v>143</v>
      </c>
      <c r="AA1219" t="s">
        <v>828</v>
      </c>
      <c r="AB1219" t="s">
        <v>1177</v>
      </c>
      <c r="AC1219" t="s">
        <v>146</v>
      </c>
      <c r="AD1219" t="s">
        <v>140</v>
      </c>
      <c r="AE1219" t="s">
        <v>147</v>
      </c>
      <c r="AF1219" t="s">
        <v>464</v>
      </c>
      <c r="AG1219" t="s">
        <v>149</v>
      </c>
    </row>
    <row r="1220" spans="1:33" x14ac:dyDescent="0.25">
      <c r="A1220">
        <v>1760570386</v>
      </c>
      <c r="B1220">
        <v>3687083</v>
      </c>
      <c r="C1220" t="s">
        <v>5431</v>
      </c>
      <c r="D1220" t="s">
        <v>5432</v>
      </c>
      <c r="E1220" t="s">
        <v>5431</v>
      </c>
      <c r="G1220" t="s">
        <v>806</v>
      </c>
      <c r="H1220" t="s">
        <v>807</v>
      </c>
      <c r="I1220">
        <v>2042</v>
      </c>
      <c r="J1220" t="s">
        <v>808</v>
      </c>
      <c r="L1220" t="s">
        <v>664</v>
      </c>
      <c r="M1220" t="s">
        <v>140</v>
      </c>
      <c r="R1220" t="s">
        <v>5431</v>
      </c>
      <c r="W1220" t="s">
        <v>5431</v>
      </c>
      <c r="X1220" t="s">
        <v>4007</v>
      </c>
      <c r="Y1220" t="s">
        <v>142</v>
      </c>
      <c r="Z1220" t="s">
        <v>143</v>
      </c>
      <c r="AA1220" t="s">
        <v>4008</v>
      </c>
      <c r="AB1220" t="s">
        <v>1177</v>
      </c>
      <c r="AC1220" t="s">
        <v>146</v>
      </c>
      <c r="AD1220" t="s">
        <v>140</v>
      </c>
      <c r="AE1220" t="s">
        <v>147</v>
      </c>
      <c r="AF1220" t="s">
        <v>464</v>
      </c>
      <c r="AG1220" t="s">
        <v>149</v>
      </c>
    </row>
    <row r="1221" spans="1:33" x14ac:dyDescent="0.25">
      <c r="A1221">
        <v>1013232164</v>
      </c>
      <c r="B1221">
        <v>3772103</v>
      </c>
      <c r="C1221" t="s">
        <v>5433</v>
      </c>
      <c r="D1221" t="s">
        <v>5434</v>
      </c>
      <c r="E1221" t="s">
        <v>5435</v>
      </c>
      <c r="G1221" t="s">
        <v>806</v>
      </c>
      <c r="H1221" t="s">
        <v>807</v>
      </c>
      <c r="I1221">
        <v>2042</v>
      </c>
      <c r="J1221" t="s">
        <v>808</v>
      </c>
      <c r="L1221" t="s">
        <v>664</v>
      </c>
      <c r="M1221" t="s">
        <v>140</v>
      </c>
      <c r="R1221" t="s">
        <v>5433</v>
      </c>
      <c r="W1221" t="s">
        <v>5435</v>
      </c>
      <c r="X1221" t="s">
        <v>827</v>
      </c>
      <c r="Y1221" t="s">
        <v>489</v>
      </c>
      <c r="Z1221" t="s">
        <v>143</v>
      </c>
      <c r="AA1221" t="s">
        <v>828</v>
      </c>
      <c r="AB1221" t="s">
        <v>1177</v>
      </c>
      <c r="AC1221" t="s">
        <v>146</v>
      </c>
      <c r="AD1221" t="s">
        <v>140</v>
      </c>
      <c r="AE1221" t="s">
        <v>147</v>
      </c>
      <c r="AF1221" t="s">
        <v>464</v>
      </c>
      <c r="AG1221" t="s">
        <v>149</v>
      </c>
    </row>
    <row r="1222" spans="1:33" x14ac:dyDescent="0.25">
      <c r="A1222">
        <v>1790752780</v>
      </c>
      <c r="B1222">
        <v>595033</v>
      </c>
      <c r="C1222" t="s">
        <v>5436</v>
      </c>
      <c r="D1222" t="s">
        <v>5437</v>
      </c>
      <c r="E1222" t="s">
        <v>5438</v>
      </c>
      <c r="G1222" t="s">
        <v>806</v>
      </c>
      <c r="H1222" t="s">
        <v>807</v>
      </c>
      <c r="I1222">
        <v>2042</v>
      </c>
      <c r="J1222" t="s">
        <v>808</v>
      </c>
      <c r="L1222" t="s">
        <v>159</v>
      </c>
      <c r="M1222" t="s">
        <v>140</v>
      </c>
      <c r="R1222" t="s">
        <v>5436</v>
      </c>
      <c r="W1222" t="s">
        <v>5438</v>
      </c>
      <c r="X1222" t="s">
        <v>4590</v>
      </c>
      <c r="Y1222" t="s">
        <v>2368</v>
      </c>
      <c r="Z1222" t="s">
        <v>143</v>
      </c>
      <c r="AA1222" t="s">
        <v>5439</v>
      </c>
      <c r="AB1222" t="s">
        <v>145</v>
      </c>
      <c r="AC1222" t="s">
        <v>146</v>
      </c>
      <c r="AD1222" t="s">
        <v>140</v>
      </c>
      <c r="AE1222" t="s">
        <v>147</v>
      </c>
      <c r="AF1222" t="s">
        <v>464</v>
      </c>
      <c r="AG1222" t="s">
        <v>149</v>
      </c>
    </row>
    <row r="1223" spans="1:33" x14ac:dyDescent="0.25">
      <c r="A1223">
        <v>1154365286</v>
      </c>
      <c r="B1223">
        <v>2682108</v>
      </c>
      <c r="C1223" t="s">
        <v>5440</v>
      </c>
      <c r="D1223" t="s">
        <v>5441</v>
      </c>
      <c r="E1223" t="s">
        <v>5442</v>
      </c>
      <c r="G1223" t="s">
        <v>806</v>
      </c>
      <c r="H1223" t="s">
        <v>807</v>
      </c>
      <c r="I1223">
        <v>2042</v>
      </c>
      <c r="J1223" t="s">
        <v>808</v>
      </c>
      <c r="L1223" t="s">
        <v>165</v>
      </c>
      <c r="M1223" t="s">
        <v>193</v>
      </c>
      <c r="R1223" t="s">
        <v>5440</v>
      </c>
      <c r="W1223" t="s">
        <v>5443</v>
      </c>
      <c r="X1223" t="s">
        <v>5444</v>
      </c>
      <c r="Y1223" t="s">
        <v>1383</v>
      </c>
      <c r="Z1223" t="s">
        <v>143</v>
      </c>
      <c r="AA1223" t="s">
        <v>5445</v>
      </c>
      <c r="AB1223" t="s">
        <v>145</v>
      </c>
      <c r="AC1223" t="s">
        <v>146</v>
      </c>
      <c r="AD1223" t="s">
        <v>140</v>
      </c>
      <c r="AE1223" t="s">
        <v>147</v>
      </c>
      <c r="AF1223" t="s">
        <v>464</v>
      </c>
      <c r="AG1223" t="s">
        <v>149</v>
      </c>
    </row>
    <row r="1224" spans="1:33" x14ac:dyDescent="0.25">
      <c r="A1224">
        <v>1568447993</v>
      </c>
      <c r="B1224">
        <v>1955586</v>
      </c>
      <c r="C1224" t="s">
        <v>5446</v>
      </c>
      <c r="D1224" t="s">
        <v>5447</v>
      </c>
      <c r="E1224" t="s">
        <v>5448</v>
      </c>
      <c r="G1224" t="s">
        <v>806</v>
      </c>
      <c r="H1224" t="s">
        <v>807</v>
      </c>
      <c r="I1224">
        <v>2042</v>
      </c>
      <c r="J1224" t="s">
        <v>808</v>
      </c>
      <c r="L1224" t="s">
        <v>165</v>
      </c>
      <c r="M1224" t="s">
        <v>193</v>
      </c>
      <c r="R1224" t="s">
        <v>5446</v>
      </c>
      <c r="W1224" t="s">
        <v>5449</v>
      </c>
      <c r="X1224" t="s">
        <v>588</v>
      </c>
      <c r="Y1224" t="s">
        <v>142</v>
      </c>
      <c r="Z1224" t="s">
        <v>143</v>
      </c>
      <c r="AA1224" t="s">
        <v>5450</v>
      </c>
      <c r="AB1224" t="s">
        <v>145</v>
      </c>
      <c r="AC1224" t="s">
        <v>146</v>
      </c>
      <c r="AD1224" t="s">
        <v>140</v>
      </c>
      <c r="AE1224" t="s">
        <v>147</v>
      </c>
      <c r="AF1224" t="s">
        <v>464</v>
      </c>
      <c r="AG1224" t="s">
        <v>149</v>
      </c>
    </row>
    <row r="1225" spans="1:33" x14ac:dyDescent="0.25">
      <c r="A1225">
        <v>1144212184</v>
      </c>
      <c r="B1225">
        <v>839721</v>
      </c>
      <c r="C1225" t="s">
        <v>5451</v>
      </c>
      <c r="D1225" t="s">
        <v>5452</v>
      </c>
      <c r="E1225" t="s">
        <v>5453</v>
      </c>
      <c r="G1225" t="s">
        <v>806</v>
      </c>
      <c r="H1225" t="s">
        <v>807</v>
      </c>
      <c r="I1225">
        <v>2042</v>
      </c>
      <c r="J1225" t="s">
        <v>808</v>
      </c>
      <c r="L1225" t="s">
        <v>165</v>
      </c>
      <c r="M1225" t="s">
        <v>140</v>
      </c>
      <c r="R1225" t="s">
        <v>5451</v>
      </c>
      <c r="W1225" t="s">
        <v>5454</v>
      </c>
      <c r="X1225" t="s">
        <v>2573</v>
      </c>
      <c r="Y1225" t="s">
        <v>2490</v>
      </c>
      <c r="Z1225" t="s">
        <v>143</v>
      </c>
      <c r="AA1225" t="s">
        <v>811</v>
      </c>
      <c r="AB1225" t="s">
        <v>145</v>
      </c>
      <c r="AC1225" t="s">
        <v>146</v>
      </c>
      <c r="AD1225" t="s">
        <v>140</v>
      </c>
      <c r="AE1225" t="s">
        <v>147</v>
      </c>
      <c r="AF1225" t="s">
        <v>464</v>
      </c>
      <c r="AG1225" t="s">
        <v>149</v>
      </c>
    </row>
    <row r="1226" spans="1:33" x14ac:dyDescent="0.25">
      <c r="A1226">
        <v>1982644019</v>
      </c>
      <c r="B1226">
        <v>2874239</v>
      </c>
      <c r="C1226" t="s">
        <v>5455</v>
      </c>
      <c r="D1226" t="s">
        <v>5456</v>
      </c>
      <c r="E1226" t="s">
        <v>5457</v>
      </c>
      <c r="G1226" t="s">
        <v>806</v>
      </c>
      <c r="H1226" t="s">
        <v>807</v>
      </c>
      <c r="I1226">
        <v>2042</v>
      </c>
      <c r="J1226" t="s">
        <v>808</v>
      </c>
      <c r="L1226" t="s">
        <v>165</v>
      </c>
      <c r="M1226" t="s">
        <v>193</v>
      </c>
      <c r="R1226" t="s">
        <v>5455</v>
      </c>
      <c r="W1226" t="s">
        <v>5457</v>
      </c>
      <c r="X1226" t="s">
        <v>1495</v>
      </c>
      <c r="Y1226" t="s">
        <v>1496</v>
      </c>
      <c r="Z1226" t="s">
        <v>143</v>
      </c>
      <c r="AA1226" t="s">
        <v>1497</v>
      </c>
      <c r="AB1226" t="s">
        <v>145</v>
      </c>
      <c r="AC1226" t="s">
        <v>146</v>
      </c>
      <c r="AD1226" t="s">
        <v>140</v>
      </c>
      <c r="AE1226" t="s">
        <v>147</v>
      </c>
      <c r="AF1226" t="s">
        <v>464</v>
      </c>
      <c r="AG1226" t="s">
        <v>149</v>
      </c>
    </row>
    <row r="1227" spans="1:33" x14ac:dyDescent="0.25">
      <c r="A1227">
        <v>1699771295</v>
      </c>
      <c r="B1227">
        <v>2571924</v>
      </c>
      <c r="C1227" t="s">
        <v>5458</v>
      </c>
      <c r="D1227" t="s">
        <v>5459</v>
      </c>
      <c r="E1227" t="s">
        <v>5460</v>
      </c>
      <c r="G1227" t="s">
        <v>806</v>
      </c>
      <c r="H1227" t="s">
        <v>807</v>
      </c>
      <c r="I1227">
        <v>2042</v>
      </c>
      <c r="J1227" t="s">
        <v>808</v>
      </c>
      <c r="L1227" t="s">
        <v>165</v>
      </c>
      <c r="M1227" t="s">
        <v>140</v>
      </c>
      <c r="R1227" t="s">
        <v>5461</v>
      </c>
      <c r="W1227" t="s">
        <v>5460</v>
      </c>
      <c r="X1227" t="s">
        <v>5462</v>
      </c>
      <c r="Y1227" t="s">
        <v>2559</v>
      </c>
      <c r="Z1227" t="s">
        <v>143</v>
      </c>
      <c r="AA1227" t="s">
        <v>5463</v>
      </c>
      <c r="AB1227" t="s">
        <v>145</v>
      </c>
      <c r="AC1227" t="s">
        <v>146</v>
      </c>
      <c r="AD1227" t="s">
        <v>140</v>
      </c>
      <c r="AE1227" t="s">
        <v>147</v>
      </c>
      <c r="AF1227" t="s">
        <v>464</v>
      </c>
      <c r="AG1227" t="s">
        <v>149</v>
      </c>
    </row>
    <row r="1228" spans="1:33" x14ac:dyDescent="0.25">
      <c r="A1228">
        <v>1881662948</v>
      </c>
      <c r="B1228">
        <v>2808744</v>
      </c>
      <c r="C1228" t="s">
        <v>5464</v>
      </c>
      <c r="D1228" t="s">
        <v>5465</v>
      </c>
      <c r="E1228" t="s">
        <v>5466</v>
      </c>
      <c r="G1228" t="s">
        <v>806</v>
      </c>
      <c r="H1228" t="s">
        <v>807</v>
      </c>
      <c r="I1228">
        <v>2042</v>
      </c>
      <c r="J1228" t="s">
        <v>808</v>
      </c>
      <c r="L1228" t="s">
        <v>159</v>
      </c>
      <c r="M1228" t="s">
        <v>140</v>
      </c>
      <c r="R1228" t="s">
        <v>5464</v>
      </c>
      <c r="W1228" t="s">
        <v>5467</v>
      </c>
      <c r="X1228" t="s">
        <v>827</v>
      </c>
      <c r="Y1228" t="s">
        <v>489</v>
      </c>
      <c r="Z1228" t="s">
        <v>143</v>
      </c>
      <c r="AA1228" t="s">
        <v>828</v>
      </c>
      <c r="AB1228" t="s">
        <v>145</v>
      </c>
      <c r="AC1228" t="s">
        <v>146</v>
      </c>
      <c r="AD1228" t="s">
        <v>140</v>
      </c>
      <c r="AE1228" t="s">
        <v>147</v>
      </c>
      <c r="AF1228" t="s">
        <v>464</v>
      </c>
      <c r="AG1228" t="s">
        <v>149</v>
      </c>
    </row>
    <row r="1229" spans="1:33" x14ac:dyDescent="0.25">
      <c r="A1229">
        <v>1346218773</v>
      </c>
      <c r="B1229">
        <v>2327255</v>
      </c>
      <c r="C1229" t="s">
        <v>5468</v>
      </c>
      <c r="D1229" t="s">
        <v>5469</v>
      </c>
      <c r="E1229" t="s">
        <v>5468</v>
      </c>
      <c r="G1229" t="s">
        <v>806</v>
      </c>
      <c r="H1229" t="s">
        <v>807</v>
      </c>
      <c r="I1229">
        <v>2042</v>
      </c>
      <c r="J1229" t="s">
        <v>808</v>
      </c>
      <c r="L1229" t="s">
        <v>332</v>
      </c>
      <c r="M1229" t="s">
        <v>140</v>
      </c>
      <c r="R1229" t="s">
        <v>5468</v>
      </c>
      <c r="W1229" t="s">
        <v>5470</v>
      </c>
      <c r="X1229" t="s">
        <v>4007</v>
      </c>
      <c r="Y1229" t="s">
        <v>142</v>
      </c>
      <c r="Z1229" t="s">
        <v>143</v>
      </c>
      <c r="AA1229" t="s">
        <v>4008</v>
      </c>
      <c r="AB1229" t="s">
        <v>145</v>
      </c>
      <c r="AC1229" t="s">
        <v>146</v>
      </c>
      <c r="AD1229" t="s">
        <v>140</v>
      </c>
      <c r="AE1229" t="s">
        <v>147</v>
      </c>
      <c r="AF1229" t="s">
        <v>464</v>
      </c>
      <c r="AG1229" t="s">
        <v>149</v>
      </c>
    </row>
    <row r="1230" spans="1:33" x14ac:dyDescent="0.25">
      <c r="A1230">
        <v>1639496417</v>
      </c>
      <c r="B1230">
        <v>3608591</v>
      </c>
      <c r="C1230" t="s">
        <v>5471</v>
      </c>
      <c r="D1230" t="s">
        <v>5472</v>
      </c>
      <c r="E1230" t="s">
        <v>5473</v>
      </c>
      <c r="G1230" t="s">
        <v>312</v>
      </c>
      <c r="H1230" t="s">
        <v>313</v>
      </c>
      <c r="I1230">
        <v>31115</v>
      </c>
      <c r="J1230" t="s">
        <v>314</v>
      </c>
      <c r="L1230" t="s">
        <v>165</v>
      </c>
      <c r="M1230" t="s">
        <v>140</v>
      </c>
      <c r="R1230" t="s">
        <v>5471</v>
      </c>
      <c r="W1230" t="s">
        <v>5473</v>
      </c>
      <c r="X1230" t="s">
        <v>1513</v>
      </c>
      <c r="Y1230" t="s">
        <v>424</v>
      </c>
      <c r="Z1230" t="s">
        <v>143</v>
      </c>
      <c r="AA1230" t="s">
        <v>1514</v>
      </c>
      <c r="AB1230" t="s">
        <v>145</v>
      </c>
      <c r="AC1230" t="s">
        <v>146</v>
      </c>
      <c r="AD1230" t="s">
        <v>140</v>
      </c>
      <c r="AE1230" t="s">
        <v>147</v>
      </c>
      <c r="AF1230" t="s">
        <v>148</v>
      </c>
      <c r="AG1230" t="s">
        <v>149</v>
      </c>
    </row>
    <row r="1231" spans="1:33" x14ac:dyDescent="0.25">
      <c r="A1231">
        <v>1376593921</v>
      </c>
      <c r="B1231">
        <v>2756316</v>
      </c>
      <c r="C1231" t="s">
        <v>5474</v>
      </c>
      <c r="D1231" t="s">
        <v>5475</v>
      </c>
      <c r="E1231" t="s">
        <v>5476</v>
      </c>
      <c r="G1231" t="s">
        <v>312</v>
      </c>
      <c r="H1231" t="s">
        <v>313</v>
      </c>
      <c r="I1231">
        <v>31115</v>
      </c>
      <c r="J1231" t="s">
        <v>314</v>
      </c>
      <c r="L1231" t="s">
        <v>159</v>
      </c>
      <c r="M1231" t="s">
        <v>140</v>
      </c>
      <c r="R1231" t="s">
        <v>5477</v>
      </c>
      <c r="W1231" t="s">
        <v>5478</v>
      </c>
      <c r="X1231" t="s">
        <v>5479</v>
      </c>
      <c r="Y1231" t="s">
        <v>225</v>
      </c>
      <c r="Z1231" t="s">
        <v>143</v>
      </c>
      <c r="AA1231" t="s">
        <v>5480</v>
      </c>
      <c r="AB1231" t="s">
        <v>145</v>
      </c>
      <c r="AC1231" t="s">
        <v>146</v>
      </c>
      <c r="AD1231" t="s">
        <v>140</v>
      </c>
      <c r="AE1231" t="s">
        <v>147</v>
      </c>
      <c r="AF1231" t="s">
        <v>148</v>
      </c>
      <c r="AG1231" t="s">
        <v>149</v>
      </c>
    </row>
    <row r="1232" spans="1:33" x14ac:dyDescent="0.25">
      <c r="A1232">
        <v>1710202544</v>
      </c>
      <c r="B1232">
        <v>3699290</v>
      </c>
      <c r="C1232" t="s">
        <v>5481</v>
      </c>
      <c r="D1232" t="s">
        <v>5482</v>
      </c>
      <c r="E1232" t="s">
        <v>5483</v>
      </c>
      <c r="G1232" t="s">
        <v>312</v>
      </c>
      <c r="H1232" t="s">
        <v>313</v>
      </c>
      <c r="I1232">
        <v>31115</v>
      </c>
      <c r="J1232" t="s">
        <v>314</v>
      </c>
      <c r="L1232" t="s">
        <v>165</v>
      </c>
      <c r="M1232" t="s">
        <v>140</v>
      </c>
      <c r="R1232" t="s">
        <v>5481</v>
      </c>
      <c r="W1232" t="s">
        <v>5483</v>
      </c>
      <c r="X1232" t="s">
        <v>4928</v>
      </c>
      <c r="Y1232" t="s">
        <v>762</v>
      </c>
      <c r="Z1232" t="s">
        <v>143</v>
      </c>
      <c r="AA1232" t="s">
        <v>763</v>
      </c>
      <c r="AB1232" t="s">
        <v>145</v>
      </c>
      <c r="AC1232" t="s">
        <v>146</v>
      </c>
      <c r="AD1232" t="s">
        <v>140</v>
      </c>
      <c r="AE1232" t="s">
        <v>147</v>
      </c>
      <c r="AF1232" t="s">
        <v>148</v>
      </c>
      <c r="AG1232" t="s">
        <v>149</v>
      </c>
    </row>
    <row r="1233" spans="1:33" x14ac:dyDescent="0.25">
      <c r="A1233">
        <v>1457447138</v>
      </c>
      <c r="B1233">
        <v>913511</v>
      </c>
      <c r="C1233" t="s">
        <v>5484</v>
      </c>
      <c r="D1233" t="s">
        <v>5485</v>
      </c>
      <c r="E1233" t="s">
        <v>5486</v>
      </c>
      <c r="G1233" t="s">
        <v>312</v>
      </c>
      <c r="H1233" t="s">
        <v>313</v>
      </c>
      <c r="I1233">
        <v>31115</v>
      </c>
      <c r="J1233" t="s">
        <v>314</v>
      </c>
      <c r="L1233" t="s">
        <v>474</v>
      </c>
      <c r="M1233" t="s">
        <v>140</v>
      </c>
      <c r="R1233" t="s">
        <v>5484</v>
      </c>
      <c r="W1233" t="s">
        <v>5487</v>
      </c>
      <c r="X1233" t="s">
        <v>5488</v>
      </c>
      <c r="Y1233" t="s">
        <v>225</v>
      </c>
      <c r="Z1233" t="s">
        <v>143</v>
      </c>
      <c r="AA1233" t="s">
        <v>5489</v>
      </c>
      <c r="AB1233" t="s">
        <v>145</v>
      </c>
      <c r="AC1233" t="s">
        <v>146</v>
      </c>
      <c r="AD1233" t="s">
        <v>140</v>
      </c>
      <c r="AE1233" t="s">
        <v>147</v>
      </c>
      <c r="AF1233" t="s">
        <v>148</v>
      </c>
      <c r="AG1233" t="s">
        <v>149</v>
      </c>
    </row>
    <row r="1234" spans="1:33" x14ac:dyDescent="0.25">
      <c r="A1234">
        <v>1265689798</v>
      </c>
      <c r="B1234">
        <v>3240099</v>
      </c>
      <c r="C1234" t="s">
        <v>5490</v>
      </c>
      <c r="D1234" t="s">
        <v>5491</v>
      </c>
      <c r="E1234" t="s">
        <v>5492</v>
      </c>
      <c r="G1234" t="s">
        <v>312</v>
      </c>
      <c r="H1234" t="s">
        <v>313</v>
      </c>
      <c r="I1234">
        <v>31115</v>
      </c>
      <c r="J1234" t="s">
        <v>314</v>
      </c>
      <c r="L1234" t="s">
        <v>165</v>
      </c>
      <c r="M1234" t="s">
        <v>140</v>
      </c>
      <c r="R1234" t="s">
        <v>5490</v>
      </c>
      <c r="W1234" t="s">
        <v>5493</v>
      </c>
      <c r="X1234" t="s">
        <v>1655</v>
      </c>
      <c r="Y1234" t="s">
        <v>419</v>
      </c>
      <c r="Z1234" t="s">
        <v>143</v>
      </c>
      <c r="AA1234" t="s">
        <v>1656</v>
      </c>
      <c r="AB1234" t="s">
        <v>145</v>
      </c>
      <c r="AC1234" t="s">
        <v>146</v>
      </c>
      <c r="AD1234" t="s">
        <v>140</v>
      </c>
      <c r="AE1234" t="s">
        <v>147</v>
      </c>
      <c r="AF1234" t="s">
        <v>148</v>
      </c>
      <c r="AG1234" t="s">
        <v>149</v>
      </c>
    </row>
    <row r="1235" spans="1:33" x14ac:dyDescent="0.25">
      <c r="A1235">
        <v>1699783472</v>
      </c>
      <c r="B1235">
        <v>1246193</v>
      </c>
      <c r="C1235" t="s">
        <v>5494</v>
      </c>
      <c r="D1235" t="s">
        <v>5495</v>
      </c>
      <c r="E1235" t="s">
        <v>5496</v>
      </c>
      <c r="G1235" t="s">
        <v>312</v>
      </c>
      <c r="H1235" t="s">
        <v>313</v>
      </c>
      <c r="I1235">
        <v>31115</v>
      </c>
      <c r="J1235" t="s">
        <v>314</v>
      </c>
      <c r="L1235" t="s">
        <v>165</v>
      </c>
      <c r="M1235" t="s">
        <v>140</v>
      </c>
      <c r="R1235" t="s">
        <v>5494</v>
      </c>
      <c r="W1235" t="s">
        <v>5496</v>
      </c>
      <c r="X1235" t="s">
        <v>5497</v>
      </c>
      <c r="Y1235" t="s">
        <v>769</v>
      </c>
      <c r="Z1235" t="s">
        <v>143</v>
      </c>
      <c r="AA1235">
        <v>12885</v>
      </c>
      <c r="AB1235" t="s">
        <v>145</v>
      </c>
      <c r="AC1235" t="s">
        <v>146</v>
      </c>
      <c r="AD1235" t="s">
        <v>140</v>
      </c>
      <c r="AE1235" t="s">
        <v>147</v>
      </c>
      <c r="AF1235" t="s">
        <v>148</v>
      </c>
      <c r="AG1235" t="s">
        <v>149</v>
      </c>
    </row>
    <row r="1236" spans="1:33" x14ac:dyDescent="0.25">
      <c r="A1236">
        <v>1144476185</v>
      </c>
      <c r="B1236">
        <v>1304636</v>
      </c>
      <c r="C1236" t="s">
        <v>5498</v>
      </c>
      <c r="D1236" t="s">
        <v>5499</v>
      </c>
      <c r="E1236" t="s">
        <v>5498</v>
      </c>
      <c r="G1236" t="s">
        <v>1025</v>
      </c>
      <c r="H1236" t="s">
        <v>1026</v>
      </c>
      <c r="J1236" t="s">
        <v>1027</v>
      </c>
      <c r="L1236" t="s">
        <v>14</v>
      </c>
      <c r="M1236" t="s">
        <v>193</v>
      </c>
      <c r="R1236" t="s">
        <v>5500</v>
      </c>
      <c r="W1236" t="s">
        <v>5498</v>
      </c>
      <c r="X1236" t="s">
        <v>5501</v>
      </c>
      <c r="Y1236" t="s">
        <v>306</v>
      </c>
      <c r="Z1236" t="s">
        <v>143</v>
      </c>
      <c r="AA1236" t="s">
        <v>5502</v>
      </c>
      <c r="AB1236" t="s">
        <v>538</v>
      </c>
      <c r="AC1236" t="s">
        <v>146</v>
      </c>
      <c r="AD1236" t="s">
        <v>140</v>
      </c>
      <c r="AE1236" t="s">
        <v>147</v>
      </c>
      <c r="AF1236" t="s">
        <v>309</v>
      </c>
      <c r="AG1236" t="s">
        <v>149</v>
      </c>
    </row>
    <row r="1237" spans="1:33" x14ac:dyDescent="0.25">
      <c r="A1237">
        <v>1689820920</v>
      </c>
      <c r="B1237">
        <v>3001498</v>
      </c>
      <c r="C1237" t="s">
        <v>2906</v>
      </c>
      <c r="D1237" t="s">
        <v>2905</v>
      </c>
      <c r="E1237" t="s">
        <v>2906</v>
      </c>
      <c r="G1237" t="s">
        <v>1025</v>
      </c>
      <c r="H1237" t="s">
        <v>1026</v>
      </c>
      <c r="J1237" t="s">
        <v>1027</v>
      </c>
      <c r="L1237" t="s">
        <v>2910</v>
      </c>
      <c r="M1237" t="s">
        <v>193</v>
      </c>
      <c r="R1237" t="s">
        <v>2904</v>
      </c>
      <c r="W1237" t="s">
        <v>2906</v>
      </c>
      <c r="X1237" t="s">
        <v>2911</v>
      </c>
      <c r="Y1237" t="s">
        <v>419</v>
      </c>
      <c r="Z1237" t="s">
        <v>143</v>
      </c>
      <c r="AA1237" t="s">
        <v>2912</v>
      </c>
      <c r="AB1237" t="s">
        <v>1748</v>
      </c>
      <c r="AC1237" t="s">
        <v>146</v>
      </c>
      <c r="AD1237" t="s">
        <v>140</v>
      </c>
      <c r="AE1237" t="s">
        <v>147</v>
      </c>
      <c r="AG1237" t="s">
        <v>149</v>
      </c>
    </row>
    <row r="1238" spans="1:33" x14ac:dyDescent="0.25">
      <c r="B1238">
        <v>3563499</v>
      </c>
      <c r="C1238" t="s">
        <v>5503</v>
      </c>
      <c r="D1238" t="s">
        <v>5504</v>
      </c>
      <c r="E1238" t="s">
        <v>5503</v>
      </c>
      <c r="G1238" t="s">
        <v>1025</v>
      </c>
      <c r="H1238" t="s">
        <v>1026</v>
      </c>
      <c r="J1238" t="s">
        <v>1027</v>
      </c>
      <c r="L1238" t="s">
        <v>95</v>
      </c>
      <c r="M1238" t="s">
        <v>140</v>
      </c>
      <c r="W1238" t="s">
        <v>5503</v>
      </c>
      <c r="X1238" t="s">
        <v>5505</v>
      </c>
      <c r="Y1238" t="s">
        <v>419</v>
      </c>
      <c r="Z1238" t="s">
        <v>143</v>
      </c>
      <c r="AA1238" t="s">
        <v>5506</v>
      </c>
      <c r="AB1238" t="s">
        <v>538</v>
      </c>
      <c r="AC1238" t="s">
        <v>146</v>
      </c>
      <c r="AD1238" t="s">
        <v>140</v>
      </c>
      <c r="AE1238" t="s">
        <v>147</v>
      </c>
      <c r="AG1238" t="s">
        <v>149</v>
      </c>
    </row>
    <row r="1239" spans="1:33" x14ac:dyDescent="0.25">
      <c r="A1239">
        <v>1821218058</v>
      </c>
      <c r="B1239">
        <v>1243558</v>
      </c>
      <c r="C1239" t="s">
        <v>5507</v>
      </c>
      <c r="D1239" t="s">
        <v>5508</v>
      </c>
      <c r="E1239" t="s">
        <v>5509</v>
      </c>
      <c r="G1239" t="s">
        <v>1025</v>
      </c>
      <c r="H1239" t="s">
        <v>1026</v>
      </c>
      <c r="J1239" t="s">
        <v>1027</v>
      </c>
      <c r="L1239" t="s">
        <v>14</v>
      </c>
      <c r="M1239" t="s">
        <v>140</v>
      </c>
      <c r="R1239" t="s">
        <v>5507</v>
      </c>
      <c r="W1239" t="s">
        <v>5509</v>
      </c>
      <c r="X1239" t="s">
        <v>5510</v>
      </c>
      <c r="Y1239" t="s">
        <v>365</v>
      </c>
      <c r="Z1239" t="s">
        <v>143</v>
      </c>
      <c r="AA1239" t="s">
        <v>5511</v>
      </c>
      <c r="AB1239" t="s">
        <v>538</v>
      </c>
      <c r="AC1239" t="s">
        <v>146</v>
      </c>
      <c r="AD1239" t="s">
        <v>140</v>
      </c>
      <c r="AE1239" t="s">
        <v>147</v>
      </c>
      <c r="AG1239" t="s">
        <v>149</v>
      </c>
    </row>
    <row r="1240" spans="1:33" x14ac:dyDescent="0.25">
      <c r="A1240">
        <v>1790853844</v>
      </c>
      <c r="B1240">
        <v>1179964</v>
      </c>
      <c r="C1240" t="s">
        <v>5512</v>
      </c>
      <c r="D1240" t="s">
        <v>5513</v>
      </c>
      <c r="E1240" t="s">
        <v>5514</v>
      </c>
      <c r="G1240" t="s">
        <v>1025</v>
      </c>
      <c r="H1240" t="s">
        <v>1026</v>
      </c>
      <c r="J1240" t="s">
        <v>1027</v>
      </c>
      <c r="L1240" t="s">
        <v>5515</v>
      </c>
      <c r="M1240" t="s">
        <v>193</v>
      </c>
      <c r="R1240" t="s">
        <v>5512</v>
      </c>
      <c r="W1240" t="s">
        <v>5514</v>
      </c>
      <c r="X1240" t="s">
        <v>5516</v>
      </c>
      <c r="Y1240" t="s">
        <v>1383</v>
      </c>
      <c r="Z1240" t="s">
        <v>143</v>
      </c>
      <c r="AA1240" t="s">
        <v>5517</v>
      </c>
      <c r="AB1240" t="s">
        <v>308</v>
      </c>
      <c r="AC1240" t="s">
        <v>146</v>
      </c>
      <c r="AD1240" t="s">
        <v>140</v>
      </c>
      <c r="AE1240" t="s">
        <v>147</v>
      </c>
      <c r="AG1240" t="s">
        <v>149</v>
      </c>
    </row>
    <row r="1241" spans="1:33" x14ac:dyDescent="0.25">
      <c r="A1241">
        <v>1316951072</v>
      </c>
      <c r="B1241">
        <v>2564625</v>
      </c>
      <c r="C1241" t="s">
        <v>5518</v>
      </c>
      <c r="D1241" t="s">
        <v>5519</v>
      </c>
      <c r="E1241" t="s">
        <v>5520</v>
      </c>
      <c r="G1241" t="s">
        <v>312</v>
      </c>
      <c r="H1241" t="s">
        <v>313</v>
      </c>
      <c r="I1241">
        <v>31115</v>
      </c>
      <c r="J1241" t="s">
        <v>314</v>
      </c>
      <c r="L1241" t="s">
        <v>165</v>
      </c>
      <c r="M1241" t="s">
        <v>140</v>
      </c>
      <c r="R1241" t="s">
        <v>5518</v>
      </c>
      <c r="W1241" t="s">
        <v>5521</v>
      </c>
      <c r="X1241" t="s">
        <v>5522</v>
      </c>
      <c r="Y1241" t="s">
        <v>1995</v>
      </c>
      <c r="Z1241" t="s">
        <v>143</v>
      </c>
      <c r="AA1241" t="s">
        <v>5523</v>
      </c>
      <c r="AB1241" t="s">
        <v>145</v>
      </c>
      <c r="AC1241" t="s">
        <v>146</v>
      </c>
      <c r="AD1241" t="s">
        <v>140</v>
      </c>
      <c r="AE1241" t="s">
        <v>147</v>
      </c>
      <c r="AF1241" t="s">
        <v>148</v>
      </c>
      <c r="AG1241" t="s">
        <v>149</v>
      </c>
    </row>
    <row r="1242" spans="1:33" x14ac:dyDescent="0.25">
      <c r="A1242">
        <v>1316196462</v>
      </c>
      <c r="B1242">
        <v>359128</v>
      </c>
      <c r="C1242" t="s">
        <v>5524</v>
      </c>
      <c r="D1242" t="s">
        <v>5525</v>
      </c>
      <c r="E1242" t="s">
        <v>5526</v>
      </c>
      <c r="G1242" t="s">
        <v>312</v>
      </c>
      <c r="H1242" t="s">
        <v>313</v>
      </c>
      <c r="I1242">
        <v>31115</v>
      </c>
      <c r="J1242" t="s">
        <v>314</v>
      </c>
      <c r="L1242" t="s">
        <v>165</v>
      </c>
      <c r="M1242" t="s">
        <v>140</v>
      </c>
      <c r="R1242" t="s">
        <v>5524</v>
      </c>
      <c r="W1242" t="s">
        <v>5527</v>
      </c>
      <c r="X1242" t="s">
        <v>5528</v>
      </c>
      <c r="Y1242" t="s">
        <v>424</v>
      </c>
      <c r="Z1242" t="s">
        <v>143</v>
      </c>
      <c r="AA1242" t="s">
        <v>5529</v>
      </c>
      <c r="AB1242" t="s">
        <v>145</v>
      </c>
      <c r="AC1242" t="s">
        <v>146</v>
      </c>
      <c r="AD1242" t="s">
        <v>140</v>
      </c>
      <c r="AE1242" t="s">
        <v>147</v>
      </c>
      <c r="AF1242" t="s">
        <v>148</v>
      </c>
      <c r="AG1242" t="s">
        <v>149</v>
      </c>
    </row>
    <row r="1243" spans="1:33" x14ac:dyDescent="0.25">
      <c r="A1243">
        <v>1225022668</v>
      </c>
      <c r="B1243">
        <v>823776</v>
      </c>
      <c r="C1243" t="s">
        <v>5530</v>
      </c>
      <c r="D1243" t="s">
        <v>5531</v>
      </c>
      <c r="E1243" t="s">
        <v>5532</v>
      </c>
      <c r="G1243" t="s">
        <v>312</v>
      </c>
      <c r="H1243" t="s">
        <v>313</v>
      </c>
      <c r="I1243">
        <v>31115</v>
      </c>
      <c r="J1243" t="s">
        <v>314</v>
      </c>
      <c r="L1243" t="s">
        <v>165</v>
      </c>
      <c r="M1243" t="s">
        <v>140</v>
      </c>
      <c r="R1243" t="s">
        <v>5533</v>
      </c>
      <c r="W1243" t="s">
        <v>5534</v>
      </c>
      <c r="X1243" t="s">
        <v>395</v>
      </c>
      <c r="Y1243" t="s">
        <v>225</v>
      </c>
      <c r="Z1243" t="s">
        <v>143</v>
      </c>
      <c r="AA1243" t="s">
        <v>396</v>
      </c>
      <c r="AB1243" t="s">
        <v>145</v>
      </c>
      <c r="AC1243" t="s">
        <v>146</v>
      </c>
      <c r="AD1243" t="s">
        <v>140</v>
      </c>
      <c r="AE1243" t="s">
        <v>147</v>
      </c>
      <c r="AF1243" t="s">
        <v>148</v>
      </c>
      <c r="AG1243" t="s">
        <v>149</v>
      </c>
    </row>
    <row r="1244" spans="1:33" x14ac:dyDescent="0.25">
      <c r="A1244">
        <v>1255595641</v>
      </c>
      <c r="B1244">
        <v>3255272</v>
      </c>
      <c r="C1244" t="s">
        <v>5535</v>
      </c>
      <c r="D1244" t="s">
        <v>5536</v>
      </c>
      <c r="E1244" t="s">
        <v>5537</v>
      </c>
      <c r="G1244" t="s">
        <v>312</v>
      </c>
      <c r="H1244" t="s">
        <v>313</v>
      </c>
      <c r="I1244">
        <v>31115</v>
      </c>
      <c r="J1244" t="s">
        <v>314</v>
      </c>
      <c r="L1244" t="s">
        <v>165</v>
      </c>
      <c r="M1244" t="s">
        <v>140</v>
      </c>
      <c r="R1244" t="s">
        <v>5535</v>
      </c>
      <c r="W1244" t="s">
        <v>5538</v>
      </c>
      <c r="X1244" t="s">
        <v>5539</v>
      </c>
      <c r="Y1244" t="s">
        <v>4925</v>
      </c>
      <c r="Z1244" t="s">
        <v>143</v>
      </c>
      <c r="AA1244" t="s">
        <v>5540</v>
      </c>
      <c r="AB1244" t="s">
        <v>145</v>
      </c>
      <c r="AC1244" t="s">
        <v>146</v>
      </c>
      <c r="AD1244" t="s">
        <v>140</v>
      </c>
      <c r="AE1244" t="s">
        <v>147</v>
      </c>
      <c r="AF1244" t="s">
        <v>148</v>
      </c>
      <c r="AG1244" t="s">
        <v>149</v>
      </c>
    </row>
    <row r="1245" spans="1:33" x14ac:dyDescent="0.25">
      <c r="A1245">
        <v>1477591808</v>
      </c>
      <c r="B1245">
        <v>1140798</v>
      </c>
      <c r="C1245" t="s">
        <v>5541</v>
      </c>
      <c r="D1245" t="s">
        <v>5542</v>
      </c>
      <c r="E1245" t="s">
        <v>5543</v>
      </c>
      <c r="G1245" t="s">
        <v>312</v>
      </c>
      <c r="H1245" t="s">
        <v>313</v>
      </c>
      <c r="I1245">
        <v>31115</v>
      </c>
      <c r="J1245" t="s">
        <v>314</v>
      </c>
      <c r="L1245" t="s">
        <v>139</v>
      </c>
      <c r="M1245" t="s">
        <v>140</v>
      </c>
      <c r="R1245" t="s">
        <v>5541</v>
      </c>
      <c r="W1245" t="s">
        <v>5543</v>
      </c>
      <c r="X1245" t="s">
        <v>5544</v>
      </c>
      <c r="Y1245" t="s">
        <v>212</v>
      </c>
      <c r="Z1245" t="s">
        <v>143</v>
      </c>
      <c r="AA1245" t="s">
        <v>213</v>
      </c>
      <c r="AB1245" t="s">
        <v>145</v>
      </c>
      <c r="AC1245" t="s">
        <v>146</v>
      </c>
      <c r="AD1245" t="s">
        <v>140</v>
      </c>
      <c r="AE1245" t="s">
        <v>147</v>
      </c>
      <c r="AF1245" t="s">
        <v>148</v>
      </c>
      <c r="AG1245" t="s">
        <v>149</v>
      </c>
    </row>
    <row r="1246" spans="1:33" x14ac:dyDescent="0.25">
      <c r="A1246">
        <v>1841437258</v>
      </c>
      <c r="B1246">
        <v>3375853</v>
      </c>
      <c r="C1246" t="s">
        <v>5545</v>
      </c>
      <c r="D1246" t="s">
        <v>5546</v>
      </c>
      <c r="E1246" t="s">
        <v>5547</v>
      </c>
      <c r="G1246" t="s">
        <v>312</v>
      </c>
      <c r="H1246" t="s">
        <v>313</v>
      </c>
      <c r="I1246">
        <v>31115</v>
      </c>
      <c r="J1246" t="s">
        <v>314</v>
      </c>
      <c r="L1246" t="s">
        <v>165</v>
      </c>
      <c r="M1246" t="s">
        <v>140</v>
      </c>
      <c r="R1246" t="s">
        <v>5545</v>
      </c>
      <c r="W1246" t="s">
        <v>5547</v>
      </c>
      <c r="X1246" t="s">
        <v>2011</v>
      </c>
      <c r="Y1246" t="s">
        <v>424</v>
      </c>
      <c r="Z1246" t="s">
        <v>143</v>
      </c>
      <c r="AA1246" t="s">
        <v>791</v>
      </c>
      <c r="AB1246" t="s">
        <v>145</v>
      </c>
      <c r="AC1246" t="s">
        <v>146</v>
      </c>
      <c r="AD1246" t="s">
        <v>140</v>
      </c>
      <c r="AE1246" t="s">
        <v>147</v>
      </c>
      <c r="AF1246" t="s">
        <v>148</v>
      </c>
      <c r="AG1246" t="s">
        <v>149</v>
      </c>
    </row>
    <row r="1247" spans="1:33" x14ac:dyDescent="0.25">
      <c r="A1247">
        <v>1386651792</v>
      </c>
      <c r="B1247">
        <v>2566127</v>
      </c>
      <c r="C1247" t="s">
        <v>5548</v>
      </c>
      <c r="D1247" t="s">
        <v>5549</v>
      </c>
      <c r="E1247" t="s">
        <v>5550</v>
      </c>
      <c r="G1247" t="s">
        <v>312</v>
      </c>
      <c r="H1247" t="s">
        <v>313</v>
      </c>
      <c r="I1247">
        <v>31115</v>
      </c>
      <c r="J1247" t="s">
        <v>314</v>
      </c>
      <c r="L1247" t="s">
        <v>139</v>
      </c>
      <c r="M1247" t="s">
        <v>140</v>
      </c>
      <c r="R1247" t="s">
        <v>5548</v>
      </c>
      <c r="W1247" t="s">
        <v>5551</v>
      </c>
      <c r="X1247" t="s">
        <v>5552</v>
      </c>
      <c r="Y1247" t="s">
        <v>769</v>
      </c>
      <c r="Z1247" t="s">
        <v>143</v>
      </c>
      <c r="AA1247" t="s">
        <v>780</v>
      </c>
      <c r="AB1247" t="s">
        <v>155</v>
      </c>
      <c r="AC1247" t="s">
        <v>146</v>
      </c>
      <c r="AD1247" t="s">
        <v>140</v>
      </c>
      <c r="AE1247" t="s">
        <v>147</v>
      </c>
      <c r="AF1247" t="s">
        <v>148</v>
      </c>
      <c r="AG1247" t="s">
        <v>149</v>
      </c>
    </row>
    <row r="1248" spans="1:33" x14ac:dyDescent="0.25">
      <c r="A1248">
        <v>1083628614</v>
      </c>
      <c r="B1248">
        <v>1188614</v>
      </c>
      <c r="C1248" t="s">
        <v>5553</v>
      </c>
      <c r="D1248" t="s">
        <v>5554</v>
      </c>
      <c r="E1248" t="s">
        <v>5555</v>
      </c>
      <c r="G1248" t="s">
        <v>312</v>
      </c>
      <c r="H1248" t="s">
        <v>313</v>
      </c>
      <c r="I1248">
        <v>31115</v>
      </c>
      <c r="J1248" t="s">
        <v>314</v>
      </c>
      <c r="L1248" t="s">
        <v>165</v>
      </c>
      <c r="M1248" t="s">
        <v>140</v>
      </c>
      <c r="R1248" t="s">
        <v>5553</v>
      </c>
      <c r="W1248" t="s">
        <v>5555</v>
      </c>
      <c r="X1248" t="s">
        <v>395</v>
      </c>
      <c r="Y1248" t="s">
        <v>225</v>
      </c>
      <c r="Z1248" t="s">
        <v>143</v>
      </c>
      <c r="AA1248" t="s">
        <v>396</v>
      </c>
      <c r="AB1248" t="s">
        <v>145</v>
      </c>
      <c r="AC1248" t="s">
        <v>146</v>
      </c>
      <c r="AD1248" t="s">
        <v>140</v>
      </c>
      <c r="AE1248" t="s">
        <v>147</v>
      </c>
      <c r="AF1248" t="s">
        <v>148</v>
      </c>
      <c r="AG1248" t="s">
        <v>149</v>
      </c>
    </row>
    <row r="1249" spans="1:33" x14ac:dyDescent="0.25">
      <c r="A1249">
        <v>1851325385</v>
      </c>
      <c r="B1249">
        <v>1699581</v>
      </c>
      <c r="C1249" t="s">
        <v>5556</v>
      </c>
      <c r="D1249" t="s">
        <v>5557</v>
      </c>
      <c r="E1249" t="s">
        <v>5558</v>
      </c>
      <c r="G1249" t="s">
        <v>312</v>
      </c>
      <c r="H1249" t="s">
        <v>313</v>
      </c>
      <c r="I1249">
        <v>31115</v>
      </c>
      <c r="J1249" t="s">
        <v>314</v>
      </c>
      <c r="L1249" t="s">
        <v>474</v>
      </c>
      <c r="M1249" t="s">
        <v>140</v>
      </c>
      <c r="R1249" t="s">
        <v>5556</v>
      </c>
      <c r="W1249" t="s">
        <v>5558</v>
      </c>
      <c r="X1249" t="s">
        <v>5559</v>
      </c>
      <c r="Y1249" t="s">
        <v>823</v>
      </c>
      <c r="Z1249" t="s">
        <v>143</v>
      </c>
      <c r="AA1249" t="s">
        <v>5560</v>
      </c>
      <c r="AB1249" t="s">
        <v>145</v>
      </c>
      <c r="AC1249" t="s">
        <v>146</v>
      </c>
      <c r="AD1249" t="s">
        <v>140</v>
      </c>
      <c r="AE1249" t="s">
        <v>147</v>
      </c>
      <c r="AF1249" t="s">
        <v>148</v>
      </c>
      <c r="AG1249" t="s">
        <v>149</v>
      </c>
    </row>
    <row r="1250" spans="1:33" x14ac:dyDescent="0.25">
      <c r="A1250">
        <v>1740557735</v>
      </c>
      <c r="B1250">
        <v>3449974</v>
      </c>
      <c r="C1250" t="s">
        <v>5561</v>
      </c>
      <c r="D1250" t="s">
        <v>5562</v>
      </c>
      <c r="E1250" t="s">
        <v>5563</v>
      </c>
      <c r="G1250" t="s">
        <v>5564</v>
      </c>
      <c r="H1250" t="s">
        <v>5565</v>
      </c>
      <c r="I1250">
        <v>32001</v>
      </c>
      <c r="J1250" t="s">
        <v>5566</v>
      </c>
      <c r="L1250" t="s">
        <v>93</v>
      </c>
      <c r="M1250" t="s">
        <v>193</v>
      </c>
      <c r="R1250" t="s">
        <v>5567</v>
      </c>
      <c r="W1250" t="s">
        <v>5563</v>
      </c>
      <c r="X1250" t="s">
        <v>327</v>
      </c>
      <c r="Y1250" t="s">
        <v>225</v>
      </c>
      <c r="Z1250" t="s">
        <v>143</v>
      </c>
      <c r="AA1250" t="s">
        <v>328</v>
      </c>
      <c r="AB1250" t="s">
        <v>538</v>
      </c>
      <c r="AC1250" t="s">
        <v>5568</v>
      </c>
      <c r="AD1250" t="s">
        <v>140</v>
      </c>
      <c r="AE1250" t="s">
        <v>147</v>
      </c>
      <c r="AF1250" t="s">
        <v>214</v>
      </c>
      <c r="AG1250" t="s">
        <v>149</v>
      </c>
    </row>
    <row r="1251" spans="1:33" x14ac:dyDescent="0.25">
      <c r="A1251">
        <v>1205934940</v>
      </c>
      <c r="B1251">
        <v>2301435</v>
      </c>
      <c r="C1251" t="s">
        <v>5569</v>
      </c>
      <c r="D1251" t="s">
        <v>5570</v>
      </c>
      <c r="E1251" t="s">
        <v>5571</v>
      </c>
      <c r="G1251" t="s">
        <v>5572</v>
      </c>
      <c r="H1251" t="s">
        <v>5573</v>
      </c>
      <c r="J1251" t="s">
        <v>5574</v>
      </c>
      <c r="L1251" t="s">
        <v>165</v>
      </c>
      <c r="M1251" t="s">
        <v>140</v>
      </c>
      <c r="R1251" t="s">
        <v>5575</v>
      </c>
      <c r="W1251" t="s">
        <v>5575</v>
      </c>
      <c r="X1251" t="s">
        <v>5576</v>
      </c>
      <c r="Y1251" t="s">
        <v>234</v>
      </c>
      <c r="Z1251" t="s">
        <v>143</v>
      </c>
      <c r="AA1251" t="s">
        <v>690</v>
      </c>
      <c r="AB1251" t="s">
        <v>145</v>
      </c>
      <c r="AC1251" t="s">
        <v>146</v>
      </c>
      <c r="AD1251" t="s">
        <v>140</v>
      </c>
      <c r="AE1251" t="s">
        <v>147</v>
      </c>
      <c r="AG1251" t="s">
        <v>149</v>
      </c>
    </row>
    <row r="1252" spans="1:33" x14ac:dyDescent="0.25">
      <c r="A1252">
        <v>1710042882</v>
      </c>
      <c r="B1252">
        <v>2276768</v>
      </c>
      <c r="C1252" t="s">
        <v>5577</v>
      </c>
      <c r="D1252" t="s">
        <v>5578</v>
      </c>
      <c r="E1252" t="s">
        <v>5579</v>
      </c>
      <c r="G1252" t="s">
        <v>5580</v>
      </c>
      <c r="H1252" t="s">
        <v>5581</v>
      </c>
      <c r="J1252" t="s">
        <v>5582</v>
      </c>
      <c r="L1252" t="s">
        <v>165</v>
      </c>
      <c r="M1252" t="s">
        <v>140</v>
      </c>
      <c r="R1252" t="s">
        <v>5583</v>
      </c>
      <c r="W1252" t="s">
        <v>5579</v>
      </c>
      <c r="X1252" t="s">
        <v>566</v>
      </c>
      <c r="Y1252" t="s">
        <v>234</v>
      </c>
      <c r="Z1252" t="s">
        <v>143</v>
      </c>
      <c r="AA1252" t="s">
        <v>567</v>
      </c>
      <c r="AB1252" t="s">
        <v>145</v>
      </c>
      <c r="AC1252" t="s">
        <v>146</v>
      </c>
      <c r="AD1252" t="s">
        <v>140</v>
      </c>
      <c r="AE1252" t="s">
        <v>147</v>
      </c>
      <c r="AF1252" t="s">
        <v>236</v>
      </c>
      <c r="AG1252" t="s">
        <v>149</v>
      </c>
    </row>
    <row r="1253" spans="1:33" x14ac:dyDescent="0.25">
      <c r="A1253">
        <v>1902955149</v>
      </c>
      <c r="B1253">
        <v>2300750</v>
      </c>
      <c r="C1253" t="s">
        <v>5584</v>
      </c>
      <c r="D1253" t="s">
        <v>5585</v>
      </c>
      <c r="E1253" t="s">
        <v>5586</v>
      </c>
      <c r="G1253" t="s">
        <v>5580</v>
      </c>
      <c r="H1253" t="s">
        <v>5581</v>
      </c>
      <c r="J1253" t="s">
        <v>5582</v>
      </c>
      <c r="L1253" t="s">
        <v>165</v>
      </c>
      <c r="M1253" t="s">
        <v>140</v>
      </c>
      <c r="R1253" t="s">
        <v>5587</v>
      </c>
      <c r="W1253" t="s">
        <v>5586</v>
      </c>
      <c r="X1253" t="s">
        <v>566</v>
      </c>
      <c r="Y1253" t="s">
        <v>234</v>
      </c>
      <c r="Z1253" t="s">
        <v>143</v>
      </c>
      <c r="AA1253" t="s">
        <v>567</v>
      </c>
      <c r="AB1253" t="s">
        <v>145</v>
      </c>
      <c r="AC1253" t="s">
        <v>146</v>
      </c>
      <c r="AD1253" t="s">
        <v>140</v>
      </c>
      <c r="AE1253" t="s">
        <v>147</v>
      </c>
      <c r="AF1253" t="s">
        <v>236</v>
      </c>
      <c r="AG1253" t="s">
        <v>149</v>
      </c>
    </row>
    <row r="1254" spans="1:33" x14ac:dyDescent="0.25">
      <c r="A1254">
        <v>1205985454</v>
      </c>
      <c r="B1254">
        <v>1669727</v>
      </c>
      <c r="C1254" t="s">
        <v>5588</v>
      </c>
      <c r="D1254" t="s">
        <v>5589</v>
      </c>
      <c r="E1254" t="s">
        <v>5590</v>
      </c>
      <c r="G1254" t="s">
        <v>5580</v>
      </c>
      <c r="H1254" t="s">
        <v>5581</v>
      </c>
      <c r="J1254" t="s">
        <v>5582</v>
      </c>
      <c r="L1254" t="s">
        <v>474</v>
      </c>
      <c r="M1254" t="s">
        <v>140</v>
      </c>
      <c r="R1254" t="s">
        <v>5591</v>
      </c>
      <c r="W1254" t="s">
        <v>5590</v>
      </c>
      <c r="X1254" t="s">
        <v>616</v>
      </c>
      <c r="Y1254" t="s">
        <v>234</v>
      </c>
      <c r="Z1254" t="s">
        <v>143</v>
      </c>
      <c r="AA1254" t="s">
        <v>577</v>
      </c>
      <c r="AB1254" t="s">
        <v>145</v>
      </c>
      <c r="AC1254" t="s">
        <v>146</v>
      </c>
      <c r="AD1254" t="s">
        <v>140</v>
      </c>
      <c r="AE1254" t="s">
        <v>147</v>
      </c>
      <c r="AF1254" t="s">
        <v>236</v>
      </c>
      <c r="AG1254" t="s">
        <v>149</v>
      </c>
    </row>
    <row r="1255" spans="1:33" x14ac:dyDescent="0.25">
      <c r="A1255">
        <v>1750345013</v>
      </c>
      <c r="B1255">
        <v>2533833</v>
      </c>
      <c r="C1255" t="s">
        <v>5592</v>
      </c>
      <c r="D1255" t="s">
        <v>5593</v>
      </c>
      <c r="E1255" t="s">
        <v>5594</v>
      </c>
      <c r="G1255" t="s">
        <v>5580</v>
      </c>
      <c r="H1255" t="s">
        <v>5581</v>
      </c>
      <c r="J1255" t="s">
        <v>5582</v>
      </c>
      <c r="L1255" t="s">
        <v>165</v>
      </c>
      <c r="M1255" t="s">
        <v>140</v>
      </c>
      <c r="R1255" t="s">
        <v>5595</v>
      </c>
      <c r="W1255" t="s">
        <v>5594</v>
      </c>
      <c r="X1255" t="s">
        <v>5596</v>
      </c>
      <c r="Y1255" t="s">
        <v>234</v>
      </c>
      <c r="Z1255" t="s">
        <v>143</v>
      </c>
      <c r="AA1255" t="s">
        <v>5597</v>
      </c>
      <c r="AB1255" t="s">
        <v>145</v>
      </c>
      <c r="AC1255" t="s">
        <v>146</v>
      </c>
      <c r="AD1255" t="s">
        <v>140</v>
      </c>
      <c r="AE1255" t="s">
        <v>147</v>
      </c>
      <c r="AF1255" t="s">
        <v>236</v>
      </c>
      <c r="AG1255" t="s">
        <v>149</v>
      </c>
    </row>
    <row r="1256" spans="1:33" x14ac:dyDescent="0.25">
      <c r="A1256">
        <v>1841255361</v>
      </c>
      <c r="B1256">
        <v>1796776</v>
      </c>
      <c r="C1256" t="s">
        <v>5598</v>
      </c>
      <c r="D1256" t="s">
        <v>5599</v>
      </c>
      <c r="E1256" t="s">
        <v>5600</v>
      </c>
      <c r="G1256" t="s">
        <v>5601</v>
      </c>
      <c r="H1256" t="s">
        <v>5602</v>
      </c>
      <c r="J1256" t="s">
        <v>5603</v>
      </c>
      <c r="L1256" t="s">
        <v>165</v>
      </c>
      <c r="M1256" t="s">
        <v>193</v>
      </c>
      <c r="R1256" t="s">
        <v>5604</v>
      </c>
      <c r="W1256" t="s">
        <v>5600</v>
      </c>
      <c r="X1256" t="s">
        <v>5605</v>
      </c>
      <c r="Y1256" t="s">
        <v>234</v>
      </c>
      <c r="Z1256" t="s">
        <v>143</v>
      </c>
      <c r="AA1256" t="s">
        <v>577</v>
      </c>
      <c r="AB1256" t="s">
        <v>145</v>
      </c>
      <c r="AC1256" t="s">
        <v>146</v>
      </c>
      <c r="AD1256" t="s">
        <v>140</v>
      </c>
      <c r="AE1256" t="s">
        <v>147</v>
      </c>
      <c r="AF1256" t="s">
        <v>236</v>
      </c>
      <c r="AG1256" t="s">
        <v>149</v>
      </c>
    </row>
    <row r="1257" spans="1:33" x14ac:dyDescent="0.25">
      <c r="A1257">
        <v>1275598559</v>
      </c>
      <c r="B1257">
        <v>1376190</v>
      </c>
      <c r="C1257" t="s">
        <v>5606</v>
      </c>
      <c r="D1257" t="s">
        <v>5607</v>
      </c>
      <c r="E1257" t="s">
        <v>5608</v>
      </c>
      <c r="G1257" t="s">
        <v>5601</v>
      </c>
      <c r="H1257" t="s">
        <v>5602</v>
      </c>
      <c r="J1257" t="s">
        <v>5603</v>
      </c>
      <c r="L1257" t="s">
        <v>165</v>
      </c>
      <c r="M1257" t="s">
        <v>193</v>
      </c>
      <c r="R1257" t="s">
        <v>5609</v>
      </c>
      <c r="W1257" t="s">
        <v>5608</v>
      </c>
      <c r="X1257" t="s">
        <v>5605</v>
      </c>
      <c r="Y1257" t="s">
        <v>234</v>
      </c>
      <c r="Z1257" t="s">
        <v>143</v>
      </c>
      <c r="AA1257" t="s">
        <v>577</v>
      </c>
      <c r="AB1257" t="s">
        <v>145</v>
      </c>
      <c r="AC1257" t="s">
        <v>146</v>
      </c>
      <c r="AD1257" t="s">
        <v>140</v>
      </c>
      <c r="AE1257" t="s">
        <v>147</v>
      </c>
      <c r="AF1257" t="s">
        <v>236</v>
      </c>
      <c r="AG1257" t="s">
        <v>149</v>
      </c>
    </row>
    <row r="1258" spans="1:33" x14ac:dyDescent="0.25">
      <c r="A1258">
        <v>1407811482</v>
      </c>
      <c r="B1258">
        <v>1585735</v>
      </c>
      <c r="C1258" t="s">
        <v>5610</v>
      </c>
      <c r="D1258" t="s">
        <v>5611</v>
      </c>
      <c r="E1258" t="s">
        <v>5612</v>
      </c>
      <c r="G1258" t="s">
        <v>5601</v>
      </c>
      <c r="H1258" t="s">
        <v>5602</v>
      </c>
      <c r="J1258" t="s">
        <v>5603</v>
      </c>
      <c r="L1258" t="s">
        <v>165</v>
      </c>
      <c r="M1258" t="s">
        <v>193</v>
      </c>
      <c r="R1258" t="s">
        <v>5613</v>
      </c>
      <c r="W1258" t="s">
        <v>5612</v>
      </c>
      <c r="X1258" t="s">
        <v>5605</v>
      </c>
      <c r="Y1258" t="s">
        <v>234</v>
      </c>
      <c r="Z1258" t="s">
        <v>143</v>
      </c>
      <c r="AA1258" t="s">
        <v>577</v>
      </c>
      <c r="AB1258" t="s">
        <v>145</v>
      </c>
      <c r="AC1258" t="s">
        <v>146</v>
      </c>
      <c r="AD1258" t="s">
        <v>140</v>
      </c>
      <c r="AE1258" t="s">
        <v>147</v>
      </c>
      <c r="AF1258" t="s">
        <v>236</v>
      </c>
      <c r="AG1258" t="s">
        <v>149</v>
      </c>
    </row>
    <row r="1259" spans="1:33" x14ac:dyDescent="0.25">
      <c r="A1259">
        <v>1942218268</v>
      </c>
      <c r="B1259">
        <v>1923335</v>
      </c>
      <c r="C1259" t="s">
        <v>5614</v>
      </c>
      <c r="D1259" t="s">
        <v>5615</v>
      </c>
      <c r="E1259" t="s">
        <v>5616</v>
      </c>
      <c r="G1259" t="s">
        <v>5617</v>
      </c>
      <c r="H1259" t="s">
        <v>5618</v>
      </c>
      <c r="J1259" t="s">
        <v>5619</v>
      </c>
      <c r="L1259" t="s">
        <v>165</v>
      </c>
      <c r="M1259" t="s">
        <v>140</v>
      </c>
      <c r="R1259" t="s">
        <v>5620</v>
      </c>
      <c r="W1259" t="s">
        <v>5616</v>
      </c>
      <c r="X1259" t="s">
        <v>263</v>
      </c>
      <c r="Y1259" t="s">
        <v>234</v>
      </c>
      <c r="Z1259" t="s">
        <v>143</v>
      </c>
      <c r="AA1259" t="s">
        <v>264</v>
      </c>
      <c r="AB1259" t="s">
        <v>145</v>
      </c>
      <c r="AC1259" t="s">
        <v>146</v>
      </c>
      <c r="AD1259" t="s">
        <v>140</v>
      </c>
      <c r="AE1259" t="s">
        <v>147</v>
      </c>
      <c r="AF1259" t="s">
        <v>236</v>
      </c>
      <c r="AG1259" t="s">
        <v>149</v>
      </c>
    </row>
    <row r="1260" spans="1:33" x14ac:dyDescent="0.25">
      <c r="A1260">
        <v>1497851646</v>
      </c>
      <c r="B1260">
        <v>1138518</v>
      </c>
      <c r="C1260" t="s">
        <v>5621</v>
      </c>
      <c r="D1260" t="s">
        <v>5622</v>
      </c>
      <c r="E1260" t="s">
        <v>5623</v>
      </c>
      <c r="G1260" t="s">
        <v>5624</v>
      </c>
      <c r="H1260" t="s">
        <v>5625</v>
      </c>
      <c r="J1260" t="s">
        <v>5626</v>
      </c>
      <c r="L1260" t="s">
        <v>165</v>
      </c>
      <c r="M1260" t="s">
        <v>140</v>
      </c>
      <c r="R1260" t="s">
        <v>5627</v>
      </c>
      <c r="W1260" t="s">
        <v>5623</v>
      </c>
      <c r="X1260" t="s">
        <v>744</v>
      </c>
      <c r="Y1260" t="s">
        <v>234</v>
      </c>
      <c r="Z1260" t="s">
        <v>143</v>
      </c>
      <c r="AA1260" t="s">
        <v>745</v>
      </c>
      <c r="AB1260" t="s">
        <v>145</v>
      </c>
      <c r="AC1260" t="s">
        <v>146</v>
      </c>
      <c r="AD1260" t="s">
        <v>140</v>
      </c>
      <c r="AE1260" t="s">
        <v>147</v>
      </c>
      <c r="AG1260" t="s">
        <v>149</v>
      </c>
    </row>
    <row r="1261" spans="1:33" x14ac:dyDescent="0.25">
      <c r="A1261">
        <v>1063518975</v>
      </c>
      <c r="B1261">
        <v>1279267</v>
      </c>
      <c r="C1261" t="s">
        <v>5628</v>
      </c>
      <c r="D1261" t="s">
        <v>5629</v>
      </c>
      <c r="E1261" t="s">
        <v>5630</v>
      </c>
      <c r="G1261" t="s">
        <v>5624</v>
      </c>
      <c r="H1261" t="s">
        <v>5625</v>
      </c>
      <c r="J1261" t="s">
        <v>5626</v>
      </c>
      <c r="L1261" t="s">
        <v>165</v>
      </c>
      <c r="M1261" t="s">
        <v>140</v>
      </c>
      <c r="R1261" t="s">
        <v>5631</v>
      </c>
      <c r="W1261" t="s">
        <v>5630</v>
      </c>
      <c r="X1261" t="s">
        <v>4396</v>
      </c>
      <c r="Y1261" t="s">
        <v>234</v>
      </c>
      <c r="Z1261" t="s">
        <v>143</v>
      </c>
      <c r="AA1261" t="s">
        <v>252</v>
      </c>
      <c r="AB1261" t="s">
        <v>145</v>
      </c>
      <c r="AC1261" t="s">
        <v>146</v>
      </c>
      <c r="AD1261" t="s">
        <v>140</v>
      </c>
      <c r="AE1261" t="s">
        <v>147</v>
      </c>
      <c r="AG1261" t="s">
        <v>149</v>
      </c>
    </row>
    <row r="1262" spans="1:33" x14ac:dyDescent="0.25">
      <c r="A1262">
        <v>1275594665</v>
      </c>
      <c r="B1262">
        <v>2459965</v>
      </c>
      <c r="C1262" t="s">
        <v>5632</v>
      </c>
      <c r="D1262" t="s">
        <v>5633</v>
      </c>
      <c r="E1262" t="s">
        <v>5634</v>
      </c>
      <c r="G1262" t="s">
        <v>5147</v>
      </c>
      <c r="H1262" t="s">
        <v>5148</v>
      </c>
      <c r="J1262" t="s">
        <v>5149</v>
      </c>
      <c r="L1262" t="s">
        <v>165</v>
      </c>
      <c r="M1262" t="s">
        <v>193</v>
      </c>
      <c r="R1262" t="s">
        <v>5635</v>
      </c>
      <c r="W1262" t="s">
        <v>5634</v>
      </c>
      <c r="X1262" t="s">
        <v>5636</v>
      </c>
      <c r="Y1262" t="s">
        <v>142</v>
      </c>
      <c r="Z1262" t="s">
        <v>143</v>
      </c>
      <c r="AA1262" t="s">
        <v>167</v>
      </c>
      <c r="AB1262" t="s">
        <v>145</v>
      </c>
      <c r="AC1262" t="s">
        <v>146</v>
      </c>
      <c r="AD1262" t="s">
        <v>140</v>
      </c>
      <c r="AE1262" t="s">
        <v>147</v>
      </c>
      <c r="AF1262" t="s">
        <v>236</v>
      </c>
      <c r="AG1262" t="s">
        <v>149</v>
      </c>
    </row>
    <row r="1263" spans="1:33" x14ac:dyDescent="0.25">
      <c r="A1263">
        <v>1730184250</v>
      </c>
      <c r="B1263">
        <v>2149273</v>
      </c>
      <c r="C1263" t="s">
        <v>5637</v>
      </c>
      <c r="D1263" t="s">
        <v>5638</v>
      </c>
      <c r="E1263" t="s">
        <v>5639</v>
      </c>
      <c r="G1263" t="s">
        <v>4104</v>
      </c>
      <c r="H1263" t="s">
        <v>4105</v>
      </c>
      <c r="J1263" t="s">
        <v>4106</v>
      </c>
      <c r="L1263" t="s">
        <v>165</v>
      </c>
      <c r="M1263" t="s">
        <v>140</v>
      </c>
      <c r="R1263" t="s">
        <v>5640</v>
      </c>
      <c r="W1263" t="s">
        <v>5639</v>
      </c>
      <c r="X1263" t="s">
        <v>5641</v>
      </c>
      <c r="Y1263" t="s">
        <v>4109</v>
      </c>
      <c r="Z1263" t="s">
        <v>143</v>
      </c>
      <c r="AA1263">
        <v>12972</v>
      </c>
      <c r="AB1263" t="s">
        <v>145</v>
      </c>
      <c r="AC1263" t="s">
        <v>146</v>
      </c>
      <c r="AD1263" t="s">
        <v>140</v>
      </c>
      <c r="AE1263" t="s">
        <v>147</v>
      </c>
      <c r="AF1263" t="s">
        <v>148</v>
      </c>
      <c r="AG1263" t="s">
        <v>149</v>
      </c>
    </row>
    <row r="1264" spans="1:33" x14ac:dyDescent="0.25">
      <c r="A1264">
        <v>1821195157</v>
      </c>
      <c r="B1264">
        <v>2564574</v>
      </c>
      <c r="C1264" t="s">
        <v>5642</v>
      </c>
      <c r="D1264" t="s">
        <v>5643</v>
      </c>
      <c r="E1264" t="s">
        <v>5644</v>
      </c>
      <c r="G1264" t="s">
        <v>4104</v>
      </c>
      <c r="H1264" t="s">
        <v>4105</v>
      </c>
      <c r="J1264" t="s">
        <v>4106</v>
      </c>
      <c r="L1264" t="s">
        <v>209</v>
      </c>
      <c r="M1264" t="s">
        <v>140</v>
      </c>
      <c r="R1264" t="s">
        <v>5645</v>
      </c>
      <c r="W1264" t="s">
        <v>5646</v>
      </c>
      <c r="X1264" t="s">
        <v>4115</v>
      </c>
      <c r="Y1264" t="s">
        <v>4109</v>
      </c>
      <c r="Z1264" t="s">
        <v>143</v>
      </c>
      <c r="AA1264" t="s">
        <v>4110</v>
      </c>
      <c r="AB1264" t="s">
        <v>145</v>
      </c>
      <c r="AC1264" t="s">
        <v>146</v>
      </c>
      <c r="AD1264" t="s">
        <v>140</v>
      </c>
      <c r="AE1264" t="s">
        <v>147</v>
      </c>
      <c r="AF1264" t="s">
        <v>148</v>
      </c>
      <c r="AG1264" t="s">
        <v>149</v>
      </c>
    </row>
    <row r="1265" spans="1:33" x14ac:dyDescent="0.25">
      <c r="C1265" t="s">
        <v>5647</v>
      </c>
      <c r="G1265" t="s">
        <v>5648</v>
      </c>
      <c r="H1265" t="s">
        <v>5649</v>
      </c>
      <c r="J1265" t="s">
        <v>5650</v>
      </c>
      <c r="K1265" t="s">
        <v>1445</v>
      </c>
      <c r="L1265" t="s">
        <v>540</v>
      </c>
      <c r="M1265" t="s">
        <v>140</v>
      </c>
      <c r="N1265" t="s">
        <v>5651</v>
      </c>
      <c r="O1265" t="s">
        <v>5652</v>
      </c>
      <c r="P1265" t="s">
        <v>143</v>
      </c>
      <c r="Q1265">
        <v>12095</v>
      </c>
      <c r="AC1265" t="s">
        <v>146</v>
      </c>
      <c r="AD1265" t="s">
        <v>140</v>
      </c>
      <c r="AE1265" t="s">
        <v>541</v>
      </c>
      <c r="AG1265" t="s">
        <v>149</v>
      </c>
    </row>
    <row r="1266" spans="1:33" x14ac:dyDescent="0.25">
      <c r="A1266">
        <v>1730391756</v>
      </c>
      <c r="B1266">
        <v>3688153</v>
      </c>
      <c r="C1266" t="s">
        <v>5653</v>
      </c>
      <c r="D1266" t="s">
        <v>5654</v>
      </c>
      <c r="E1266" t="s">
        <v>5655</v>
      </c>
      <c r="G1266" t="s">
        <v>458</v>
      </c>
      <c r="H1266" t="s">
        <v>459</v>
      </c>
      <c r="J1266" t="s">
        <v>460</v>
      </c>
      <c r="L1266" t="s">
        <v>159</v>
      </c>
      <c r="M1266" t="s">
        <v>140</v>
      </c>
      <c r="R1266" t="s">
        <v>5653</v>
      </c>
      <c r="W1266" t="s">
        <v>5656</v>
      </c>
      <c r="X1266" t="s">
        <v>5657</v>
      </c>
      <c r="Y1266" t="s">
        <v>462</v>
      </c>
      <c r="Z1266" t="s">
        <v>143</v>
      </c>
      <c r="AA1266" t="s">
        <v>498</v>
      </c>
      <c r="AB1266" t="s">
        <v>145</v>
      </c>
      <c r="AC1266" t="s">
        <v>146</v>
      </c>
      <c r="AD1266" t="s">
        <v>140</v>
      </c>
      <c r="AE1266" t="s">
        <v>147</v>
      </c>
      <c r="AF1266" t="s">
        <v>148</v>
      </c>
      <c r="AG1266" t="s">
        <v>149</v>
      </c>
    </row>
    <row r="1267" spans="1:33" x14ac:dyDescent="0.25">
      <c r="A1267">
        <v>1679668602</v>
      </c>
      <c r="B1267">
        <v>3433272</v>
      </c>
      <c r="C1267" t="s">
        <v>5658</v>
      </c>
      <c r="D1267" t="s">
        <v>5659</v>
      </c>
      <c r="E1267" t="s">
        <v>5660</v>
      </c>
      <c r="G1267" t="s">
        <v>2033</v>
      </c>
      <c r="H1267" t="s">
        <v>2034</v>
      </c>
      <c r="J1267" t="s">
        <v>2035</v>
      </c>
      <c r="L1267" t="s">
        <v>139</v>
      </c>
      <c r="M1267" t="s">
        <v>193</v>
      </c>
      <c r="R1267" t="s">
        <v>5658</v>
      </c>
      <c r="W1267" t="s">
        <v>5660</v>
      </c>
      <c r="X1267" t="s">
        <v>5365</v>
      </c>
      <c r="Y1267" t="s">
        <v>390</v>
      </c>
      <c r="Z1267" t="s">
        <v>143</v>
      </c>
      <c r="AA1267" t="s">
        <v>5366</v>
      </c>
      <c r="AB1267" t="s">
        <v>145</v>
      </c>
      <c r="AC1267" t="s">
        <v>146</v>
      </c>
      <c r="AD1267" t="s">
        <v>140</v>
      </c>
      <c r="AE1267" t="s">
        <v>147</v>
      </c>
      <c r="AG1267" t="s">
        <v>149</v>
      </c>
    </row>
    <row r="1268" spans="1:33" x14ac:dyDescent="0.25">
      <c r="A1268">
        <v>1841477536</v>
      </c>
      <c r="B1268">
        <v>2326483</v>
      </c>
      <c r="C1268" t="s">
        <v>5661</v>
      </c>
      <c r="D1268" t="s">
        <v>5662</v>
      </c>
      <c r="E1268" t="s">
        <v>5663</v>
      </c>
      <c r="G1268" t="s">
        <v>2033</v>
      </c>
      <c r="H1268" t="s">
        <v>2034</v>
      </c>
      <c r="J1268" t="s">
        <v>2035</v>
      </c>
      <c r="L1268" t="s">
        <v>159</v>
      </c>
      <c r="M1268" t="s">
        <v>193</v>
      </c>
      <c r="R1268" t="s">
        <v>5661</v>
      </c>
      <c r="W1268" t="s">
        <v>5664</v>
      </c>
      <c r="X1268" t="s">
        <v>2036</v>
      </c>
      <c r="Y1268" t="s">
        <v>365</v>
      </c>
      <c r="Z1268" t="s">
        <v>143</v>
      </c>
      <c r="AA1268" t="s">
        <v>2037</v>
      </c>
      <c r="AB1268" t="s">
        <v>145</v>
      </c>
      <c r="AC1268" t="s">
        <v>146</v>
      </c>
      <c r="AD1268" t="s">
        <v>140</v>
      </c>
      <c r="AE1268" t="s">
        <v>147</v>
      </c>
      <c r="AG1268" t="s">
        <v>149</v>
      </c>
    </row>
    <row r="1269" spans="1:33" x14ac:dyDescent="0.25">
      <c r="A1269">
        <v>1780779611</v>
      </c>
      <c r="B1269">
        <v>2845783</v>
      </c>
      <c r="C1269" t="s">
        <v>5665</v>
      </c>
      <c r="D1269" t="s">
        <v>5666</v>
      </c>
      <c r="E1269" t="s">
        <v>5667</v>
      </c>
      <c r="G1269" t="s">
        <v>2033</v>
      </c>
      <c r="H1269" t="s">
        <v>2034</v>
      </c>
      <c r="J1269" t="s">
        <v>2035</v>
      </c>
      <c r="L1269" t="s">
        <v>159</v>
      </c>
      <c r="M1269" t="s">
        <v>193</v>
      </c>
      <c r="R1269" t="s">
        <v>5665</v>
      </c>
      <c r="W1269" t="s">
        <v>5667</v>
      </c>
      <c r="X1269" t="s">
        <v>2036</v>
      </c>
      <c r="Y1269" t="s">
        <v>365</v>
      </c>
      <c r="Z1269" t="s">
        <v>143</v>
      </c>
      <c r="AA1269" t="s">
        <v>2037</v>
      </c>
      <c r="AB1269" t="s">
        <v>145</v>
      </c>
      <c r="AC1269" t="s">
        <v>146</v>
      </c>
      <c r="AD1269" t="s">
        <v>140</v>
      </c>
      <c r="AE1269" t="s">
        <v>147</v>
      </c>
      <c r="AG1269" t="s">
        <v>149</v>
      </c>
    </row>
    <row r="1270" spans="1:33" x14ac:dyDescent="0.25">
      <c r="A1270">
        <v>1952561649</v>
      </c>
      <c r="B1270">
        <v>3618811</v>
      </c>
      <c r="C1270" t="s">
        <v>5668</v>
      </c>
      <c r="D1270" t="s">
        <v>5669</v>
      </c>
      <c r="E1270" t="s">
        <v>5670</v>
      </c>
      <c r="G1270" t="s">
        <v>2033</v>
      </c>
      <c r="H1270" t="s">
        <v>2034</v>
      </c>
      <c r="J1270" t="s">
        <v>2035</v>
      </c>
      <c r="L1270" t="s">
        <v>139</v>
      </c>
      <c r="M1270" t="s">
        <v>140</v>
      </c>
      <c r="R1270" t="s">
        <v>5668</v>
      </c>
      <c r="W1270" t="s">
        <v>5670</v>
      </c>
      <c r="X1270" t="s">
        <v>5671</v>
      </c>
      <c r="Y1270" t="s">
        <v>355</v>
      </c>
      <c r="Z1270" t="s">
        <v>143</v>
      </c>
      <c r="AA1270" t="s">
        <v>5672</v>
      </c>
      <c r="AB1270" t="s">
        <v>145</v>
      </c>
      <c r="AC1270" t="s">
        <v>146</v>
      </c>
      <c r="AD1270" t="s">
        <v>140</v>
      </c>
      <c r="AE1270" t="s">
        <v>147</v>
      </c>
      <c r="AG1270" t="s">
        <v>149</v>
      </c>
    </row>
    <row r="1271" spans="1:33" x14ac:dyDescent="0.25">
      <c r="A1271">
        <v>1457446361</v>
      </c>
      <c r="B1271">
        <v>2776965</v>
      </c>
      <c r="C1271" t="s">
        <v>5673</v>
      </c>
      <c r="D1271" t="s">
        <v>5674</v>
      </c>
      <c r="E1271" t="s">
        <v>5673</v>
      </c>
      <c r="G1271" t="s">
        <v>2033</v>
      </c>
      <c r="H1271" t="s">
        <v>2034</v>
      </c>
      <c r="J1271" t="s">
        <v>2035</v>
      </c>
      <c r="L1271" t="s">
        <v>139</v>
      </c>
      <c r="M1271" t="s">
        <v>193</v>
      </c>
      <c r="R1271" t="s">
        <v>5673</v>
      </c>
      <c r="W1271" t="s">
        <v>5675</v>
      </c>
      <c r="X1271" t="s">
        <v>5676</v>
      </c>
      <c r="Y1271" t="s">
        <v>444</v>
      </c>
      <c r="Z1271" t="s">
        <v>143</v>
      </c>
      <c r="AA1271" t="s">
        <v>5677</v>
      </c>
      <c r="AB1271" t="s">
        <v>145</v>
      </c>
      <c r="AC1271" t="s">
        <v>146</v>
      </c>
      <c r="AD1271" t="s">
        <v>140</v>
      </c>
      <c r="AE1271" t="s">
        <v>147</v>
      </c>
      <c r="AG1271" t="s">
        <v>149</v>
      </c>
    </row>
    <row r="1272" spans="1:33" x14ac:dyDescent="0.25">
      <c r="A1272">
        <v>1093954646</v>
      </c>
      <c r="B1272">
        <v>3098033</v>
      </c>
      <c r="C1272" t="s">
        <v>5678</v>
      </c>
      <c r="D1272" t="s">
        <v>5679</v>
      </c>
      <c r="E1272" t="s">
        <v>5678</v>
      </c>
      <c r="G1272" t="s">
        <v>2033</v>
      </c>
      <c r="H1272" t="s">
        <v>2034</v>
      </c>
      <c r="J1272" t="s">
        <v>2035</v>
      </c>
      <c r="L1272" t="s">
        <v>139</v>
      </c>
      <c r="M1272" t="s">
        <v>193</v>
      </c>
      <c r="R1272" t="s">
        <v>5678</v>
      </c>
      <c r="W1272" t="s">
        <v>5680</v>
      </c>
      <c r="X1272" t="s">
        <v>2036</v>
      </c>
      <c r="Y1272" t="s">
        <v>365</v>
      </c>
      <c r="Z1272" t="s">
        <v>143</v>
      </c>
      <c r="AA1272" t="s">
        <v>2037</v>
      </c>
      <c r="AB1272" t="s">
        <v>145</v>
      </c>
      <c r="AC1272" t="s">
        <v>146</v>
      </c>
      <c r="AD1272" t="s">
        <v>140</v>
      </c>
      <c r="AE1272" t="s">
        <v>147</v>
      </c>
      <c r="AF1272" t="s">
        <v>148</v>
      </c>
      <c r="AG1272" t="s">
        <v>149</v>
      </c>
    </row>
    <row r="1273" spans="1:33" x14ac:dyDescent="0.25">
      <c r="A1273">
        <v>1831481274</v>
      </c>
      <c r="B1273">
        <v>3385742</v>
      </c>
      <c r="C1273" t="s">
        <v>5681</v>
      </c>
      <c r="D1273" t="s">
        <v>5682</v>
      </c>
      <c r="E1273" t="s">
        <v>5681</v>
      </c>
      <c r="G1273" t="s">
        <v>2033</v>
      </c>
      <c r="H1273" t="s">
        <v>2034</v>
      </c>
      <c r="J1273" t="s">
        <v>2035</v>
      </c>
      <c r="L1273" t="s">
        <v>474</v>
      </c>
      <c r="M1273" t="s">
        <v>140</v>
      </c>
      <c r="R1273" t="s">
        <v>5681</v>
      </c>
      <c r="W1273" t="s">
        <v>5681</v>
      </c>
      <c r="X1273" t="s">
        <v>784</v>
      </c>
      <c r="Y1273" t="s">
        <v>785</v>
      </c>
      <c r="Z1273" t="s">
        <v>143</v>
      </c>
      <c r="AA1273" t="s">
        <v>786</v>
      </c>
      <c r="AB1273" t="s">
        <v>145</v>
      </c>
      <c r="AC1273" t="s">
        <v>146</v>
      </c>
      <c r="AD1273" t="s">
        <v>140</v>
      </c>
      <c r="AE1273" t="s">
        <v>147</v>
      </c>
      <c r="AF1273" t="s">
        <v>148</v>
      </c>
      <c r="AG1273" t="s">
        <v>149</v>
      </c>
    </row>
    <row r="1274" spans="1:33" x14ac:dyDescent="0.25">
      <c r="A1274">
        <v>1437388212</v>
      </c>
      <c r="B1274">
        <v>3618802</v>
      </c>
      <c r="C1274" t="s">
        <v>5683</v>
      </c>
      <c r="D1274" t="s">
        <v>5684</v>
      </c>
      <c r="E1274" t="s">
        <v>5685</v>
      </c>
      <c r="G1274" t="s">
        <v>2033</v>
      </c>
      <c r="H1274" t="s">
        <v>2034</v>
      </c>
      <c r="J1274" t="s">
        <v>2035</v>
      </c>
      <c r="L1274" t="s">
        <v>159</v>
      </c>
      <c r="M1274" t="s">
        <v>140</v>
      </c>
      <c r="R1274" t="s">
        <v>5683</v>
      </c>
      <c r="W1274" t="s">
        <v>5685</v>
      </c>
      <c r="X1274" t="s">
        <v>5686</v>
      </c>
      <c r="Y1274" t="s">
        <v>2381</v>
      </c>
      <c r="Z1274" t="s">
        <v>143</v>
      </c>
      <c r="AA1274" t="s">
        <v>5687</v>
      </c>
      <c r="AB1274" t="s">
        <v>145</v>
      </c>
      <c r="AC1274" t="s">
        <v>146</v>
      </c>
      <c r="AD1274" t="s">
        <v>140</v>
      </c>
      <c r="AE1274" t="s">
        <v>147</v>
      </c>
      <c r="AF1274" t="s">
        <v>148</v>
      </c>
      <c r="AG1274" t="s">
        <v>149</v>
      </c>
    </row>
    <row r="1275" spans="1:33" x14ac:dyDescent="0.25">
      <c r="A1275">
        <v>1225219884</v>
      </c>
      <c r="B1275">
        <v>3277603</v>
      </c>
      <c r="C1275" t="s">
        <v>5688</v>
      </c>
      <c r="D1275" t="s">
        <v>5689</v>
      </c>
      <c r="E1275" t="s">
        <v>5690</v>
      </c>
      <c r="G1275" t="s">
        <v>230</v>
      </c>
      <c r="H1275" t="s">
        <v>231</v>
      </c>
      <c r="J1275" t="s">
        <v>232</v>
      </c>
      <c r="L1275" t="s">
        <v>209</v>
      </c>
      <c r="M1275" t="s">
        <v>140</v>
      </c>
      <c r="R1275" t="s">
        <v>5688</v>
      </c>
      <c r="W1275" t="s">
        <v>5690</v>
      </c>
      <c r="X1275" t="s">
        <v>263</v>
      </c>
      <c r="Y1275" t="s">
        <v>234</v>
      </c>
      <c r="Z1275" t="s">
        <v>143</v>
      </c>
      <c r="AA1275" t="s">
        <v>264</v>
      </c>
      <c r="AB1275" t="s">
        <v>145</v>
      </c>
      <c r="AC1275" t="s">
        <v>146</v>
      </c>
      <c r="AD1275" t="s">
        <v>140</v>
      </c>
      <c r="AE1275" t="s">
        <v>147</v>
      </c>
      <c r="AF1275" t="s">
        <v>236</v>
      </c>
      <c r="AG1275" t="s">
        <v>149</v>
      </c>
    </row>
    <row r="1276" spans="1:33" x14ac:dyDescent="0.25">
      <c r="A1276">
        <v>1427045889</v>
      </c>
      <c r="B1276">
        <v>3281656</v>
      </c>
      <c r="C1276" t="s">
        <v>5691</v>
      </c>
      <c r="D1276" t="s">
        <v>5692</v>
      </c>
      <c r="E1276" t="s">
        <v>5693</v>
      </c>
      <c r="G1276" t="s">
        <v>230</v>
      </c>
      <c r="H1276" t="s">
        <v>231</v>
      </c>
      <c r="J1276" t="s">
        <v>232</v>
      </c>
      <c r="L1276" t="s">
        <v>139</v>
      </c>
      <c r="M1276" t="s">
        <v>140</v>
      </c>
      <c r="R1276" t="s">
        <v>5691</v>
      </c>
      <c r="W1276" t="s">
        <v>5693</v>
      </c>
      <c r="X1276" t="s">
        <v>263</v>
      </c>
      <c r="Y1276" t="s">
        <v>234</v>
      </c>
      <c r="Z1276" t="s">
        <v>143</v>
      </c>
      <c r="AA1276" t="s">
        <v>264</v>
      </c>
      <c r="AB1276" t="s">
        <v>145</v>
      </c>
      <c r="AC1276" t="s">
        <v>146</v>
      </c>
      <c r="AD1276" t="s">
        <v>140</v>
      </c>
      <c r="AE1276" t="s">
        <v>147</v>
      </c>
      <c r="AF1276" t="s">
        <v>236</v>
      </c>
      <c r="AG1276" t="s">
        <v>149</v>
      </c>
    </row>
    <row r="1277" spans="1:33" x14ac:dyDescent="0.25">
      <c r="A1277">
        <v>1437481983</v>
      </c>
      <c r="B1277">
        <v>3301544</v>
      </c>
      <c r="C1277" t="s">
        <v>5694</v>
      </c>
      <c r="D1277" t="s">
        <v>5695</v>
      </c>
      <c r="E1277" t="s">
        <v>5696</v>
      </c>
      <c r="G1277" t="s">
        <v>230</v>
      </c>
      <c r="H1277" t="s">
        <v>231</v>
      </c>
      <c r="J1277" t="s">
        <v>232</v>
      </c>
      <c r="L1277" t="s">
        <v>209</v>
      </c>
      <c r="M1277" t="s">
        <v>140</v>
      </c>
      <c r="R1277" t="s">
        <v>5694</v>
      </c>
      <c r="W1277" t="s">
        <v>5697</v>
      </c>
      <c r="X1277" t="s">
        <v>263</v>
      </c>
      <c r="Y1277" t="s">
        <v>234</v>
      </c>
      <c r="Z1277" t="s">
        <v>143</v>
      </c>
      <c r="AA1277" t="s">
        <v>264</v>
      </c>
      <c r="AB1277" t="s">
        <v>145</v>
      </c>
      <c r="AC1277" t="s">
        <v>146</v>
      </c>
      <c r="AD1277" t="s">
        <v>140</v>
      </c>
      <c r="AE1277" t="s">
        <v>147</v>
      </c>
      <c r="AF1277" t="s">
        <v>236</v>
      </c>
      <c r="AG1277" t="s">
        <v>149</v>
      </c>
    </row>
    <row r="1278" spans="1:33" x14ac:dyDescent="0.25">
      <c r="A1278">
        <v>1841286408</v>
      </c>
      <c r="B1278">
        <v>3355731</v>
      </c>
      <c r="C1278" t="s">
        <v>5698</v>
      </c>
      <c r="D1278" t="s">
        <v>5699</v>
      </c>
      <c r="E1278" t="s">
        <v>5698</v>
      </c>
      <c r="G1278" t="s">
        <v>230</v>
      </c>
      <c r="H1278" t="s">
        <v>231</v>
      </c>
      <c r="J1278" t="s">
        <v>232</v>
      </c>
      <c r="L1278" t="s">
        <v>139</v>
      </c>
      <c r="M1278" t="s">
        <v>140</v>
      </c>
      <c r="R1278" t="s">
        <v>5698</v>
      </c>
      <c r="W1278" t="s">
        <v>5698</v>
      </c>
      <c r="X1278" t="s">
        <v>3225</v>
      </c>
      <c r="Y1278" t="s">
        <v>234</v>
      </c>
      <c r="Z1278" t="s">
        <v>143</v>
      </c>
      <c r="AA1278" t="s">
        <v>3226</v>
      </c>
      <c r="AB1278" t="s">
        <v>145</v>
      </c>
      <c r="AC1278" t="s">
        <v>146</v>
      </c>
      <c r="AD1278" t="s">
        <v>140</v>
      </c>
      <c r="AE1278" t="s">
        <v>147</v>
      </c>
      <c r="AF1278" t="s">
        <v>236</v>
      </c>
      <c r="AG1278" t="s">
        <v>149</v>
      </c>
    </row>
    <row r="1279" spans="1:33" x14ac:dyDescent="0.25">
      <c r="A1279">
        <v>1851395354</v>
      </c>
      <c r="B1279">
        <v>3398318</v>
      </c>
      <c r="C1279" t="s">
        <v>5700</v>
      </c>
      <c r="D1279" t="s">
        <v>5701</v>
      </c>
      <c r="E1279" t="s">
        <v>5702</v>
      </c>
      <c r="G1279" t="s">
        <v>230</v>
      </c>
      <c r="H1279" t="s">
        <v>231</v>
      </c>
      <c r="J1279" t="s">
        <v>232</v>
      </c>
      <c r="L1279" t="s">
        <v>139</v>
      </c>
      <c r="M1279" t="s">
        <v>140</v>
      </c>
      <c r="R1279" t="s">
        <v>5700</v>
      </c>
      <c r="W1279" t="s">
        <v>5702</v>
      </c>
      <c r="X1279" t="s">
        <v>263</v>
      </c>
      <c r="Y1279" t="s">
        <v>234</v>
      </c>
      <c r="Z1279" t="s">
        <v>143</v>
      </c>
      <c r="AA1279" t="s">
        <v>264</v>
      </c>
      <c r="AB1279" t="s">
        <v>145</v>
      </c>
      <c r="AC1279" t="s">
        <v>146</v>
      </c>
      <c r="AD1279" t="s">
        <v>140</v>
      </c>
      <c r="AE1279" t="s">
        <v>147</v>
      </c>
      <c r="AF1279" t="s">
        <v>236</v>
      </c>
      <c r="AG1279" t="s">
        <v>149</v>
      </c>
    </row>
    <row r="1280" spans="1:33" x14ac:dyDescent="0.25">
      <c r="A1280">
        <v>1083634737</v>
      </c>
      <c r="B1280">
        <v>3444153</v>
      </c>
      <c r="C1280" t="s">
        <v>5703</v>
      </c>
      <c r="D1280" t="s">
        <v>5704</v>
      </c>
      <c r="E1280" t="s">
        <v>5705</v>
      </c>
      <c r="G1280" t="s">
        <v>230</v>
      </c>
      <c r="H1280" t="s">
        <v>231</v>
      </c>
      <c r="J1280" t="s">
        <v>232</v>
      </c>
      <c r="L1280" t="s">
        <v>139</v>
      </c>
      <c r="M1280" t="s">
        <v>140</v>
      </c>
      <c r="R1280" t="s">
        <v>5703</v>
      </c>
      <c r="W1280" t="s">
        <v>5706</v>
      </c>
      <c r="X1280" t="s">
        <v>263</v>
      </c>
      <c r="Y1280" t="s">
        <v>234</v>
      </c>
      <c r="Z1280" t="s">
        <v>143</v>
      </c>
      <c r="AA1280" t="s">
        <v>264</v>
      </c>
      <c r="AB1280" t="s">
        <v>145</v>
      </c>
      <c r="AC1280" t="s">
        <v>146</v>
      </c>
      <c r="AD1280" t="s">
        <v>140</v>
      </c>
      <c r="AE1280" t="s">
        <v>147</v>
      </c>
      <c r="AF1280" t="s">
        <v>236</v>
      </c>
      <c r="AG1280" t="s">
        <v>149</v>
      </c>
    </row>
    <row r="1281" spans="1:33" x14ac:dyDescent="0.25">
      <c r="A1281">
        <v>1427257500</v>
      </c>
      <c r="B1281">
        <v>3459689</v>
      </c>
      <c r="C1281" t="s">
        <v>5707</v>
      </c>
      <c r="D1281" t="s">
        <v>5708</v>
      </c>
      <c r="E1281" t="s">
        <v>5709</v>
      </c>
      <c r="G1281" t="s">
        <v>230</v>
      </c>
      <c r="H1281" t="s">
        <v>231</v>
      </c>
      <c r="J1281" t="s">
        <v>232</v>
      </c>
      <c r="L1281" t="s">
        <v>159</v>
      </c>
      <c r="M1281" t="s">
        <v>140</v>
      </c>
      <c r="R1281" t="s">
        <v>5707</v>
      </c>
      <c r="W1281" t="s">
        <v>5709</v>
      </c>
      <c r="X1281" t="s">
        <v>3488</v>
      </c>
      <c r="Y1281" t="s">
        <v>234</v>
      </c>
      <c r="Z1281" t="s">
        <v>143</v>
      </c>
      <c r="AA1281" t="s">
        <v>685</v>
      </c>
      <c r="AB1281" t="s">
        <v>145</v>
      </c>
      <c r="AC1281" t="s">
        <v>146</v>
      </c>
      <c r="AD1281" t="s">
        <v>140</v>
      </c>
      <c r="AE1281" t="s">
        <v>147</v>
      </c>
      <c r="AF1281" t="s">
        <v>236</v>
      </c>
      <c r="AG1281" t="s">
        <v>149</v>
      </c>
    </row>
    <row r="1282" spans="1:33" x14ac:dyDescent="0.25">
      <c r="A1282">
        <v>1194827584</v>
      </c>
      <c r="B1282">
        <v>2243401</v>
      </c>
      <c r="C1282" t="s">
        <v>5710</v>
      </c>
      <c r="D1282" t="s">
        <v>5711</v>
      </c>
      <c r="E1282" t="s">
        <v>5712</v>
      </c>
      <c r="G1282" t="s">
        <v>4960</v>
      </c>
      <c r="H1282" t="s">
        <v>4961</v>
      </c>
      <c r="J1282" t="s">
        <v>4962</v>
      </c>
      <c r="L1282" t="s">
        <v>664</v>
      </c>
      <c r="M1282" t="s">
        <v>140</v>
      </c>
      <c r="R1282" t="s">
        <v>5710</v>
      </c>
      <c r="W1282" t="s">
        <v>5712</v>
      </c>
      <c r="X1282" t="s">
        <v>5713</v>
      </c>
      <c r="Y1282" t="s">
        <v>234</v>
      </c>
      <c r="Z1282" t="s">
        <v>143</v>
      </c>
      <c r="AA1282" t="s">
        <v>5714</v>
      </c>
      <c r="AB1282" t="s">
        <v>145</v>
      </c>
      <c r="AC1282" t="s">
        <v>146</v>
      </c>
      <c r="AD1282" t="s">
        <v>140</v>
      </c>
      <c r="AE1282" t="s">
        <v>147</v>
      </c>
      <c r="AG1282" t="s">
        <v>149</v>
      </c>
    </row>
    <row r="1283" spans="1:33" x14ac:dyDescent="0.25">
      <c r="A1283">
        <v>1053422576</v>
      </c>
      <c r="B1283">
        <v>2189471</v>
      </c>
      <c r="C1283" t="s">
        <v>5715</v>
      </c>
      <c r="D1283" t="s">
        <v>5716</v>
      </c>
      <c r="E1283" t="s">
        <v>5717</v>
      </c>
      <c r="G1283" t="s">
        <v>4960</v>
      </c>
      <c r="H1283" t="s">
        <v>4961</v>
      </c>
      <c r="J1283" t="s">
        <v>4962</v>
      </c>
      <c r="L1283" t="s">
        <v>664</v>
      </c>
      <c r="M1283" t="s">
        <v>140</v>
      </c>
      <c r="R1283" t="s">
        <v>5715</v>
      </c>
      <c r="W1283" t="s">
        <v>5717</v>
      </c>
      <c r="X1283" t="s">
        <v>5718</v>
      </c>
      <c r="Y1283" t="s">
        <v>234</v>
      </c>
      <c r="Z1283" t="s">
        <v>143</v>
      </c>
      <c r="AA1283" t="s">
        <v>3163</v>
      </c>
      <c r="AB1283" t="s">
        <v>145</v>
      </c>
      <c r="AC1283" t="s">
        <v>146</v>
      </c>
      <c r="AD1283" t="s">
        <v>140</v>
      </c>
      <c r="AE1283" t="s">
        <v>147</v>
      </c>
      <c r="AG1283" t="s">
        <v>149</v>
      </c>
    </row>
    <row r="1284" spans="1:33" x14ac:dyDescent="0.25">
      <c r="A1284">
        <v>1134199078</v>
      </c>
      <c r="B1284">
        <v>3659327</v>
      </c>
      <c r="C1284" t="s">
        <v>5719</v>
      </c>
      <c r="D1284" t="s">
        <v>5720</v>
      </c>
      <c r="E1284" t="s">
        <v>5721</v>
      </c>
      <c r="G1284" t="s">
        <v>2237</v>
      </c>
      <c r="H1284" t="s">
        <v>2238</v>
      </c>
      <c r="J1284" t="s">
        <v>2239</v>
      </c>
      <c r="L1284" t="s">
        <v>664</v>
      </c>
      <c r="M1284" t="s">
        <v>140</v>
      </c>
      <c r="R1284" t="s">
        <v>5719</v>
      </c>
      <c r="W1284" t="s">
        <v>5721</v>
      </c>
      <c r="X1284" t="s">
        <v>5028</v>
      </c>
      <c r="Y1284" t="s">
        <v>836</v>
      </c>
      <c r="Z1284" t="s">
        <v>143</v>
      </c>
      <c r="AA1284" t="s">
        <v>5029</v>
      </c>
      <c r="AB1284" t="s">
        <v>145</v>
      </c>
      <c r="AC1284" t="s">
        <v>146</v>
      </c>
      <c r="AD1284" t="s">
        <v>140</v>
      </c>
      <c r="AE1284" t="s">
        <v>147</v>
      </c>
      <c r="AG1284" t="s">
        <v>149</v>
      </c>
    </row>
    <row r="1285" spans="1:33" x14ac:dyDescent="0.25">
      <c r="A1285">
        <v>1861695231</v>
      </c>
      <c r="B1285">
        <v>3682648</v>
      </c>
      <c r="C1285" t="s">
        <v>5722</v>
      </c>
      <c r="D1285" t="s">
        <v>5723</v>
      </c>
      <c r="E1285" t="s">
        <v>5724</v>
      </c>
      <c r="G1285" t="s">
        <v>2237</v>
      </c>
      <c r="H1285" t="s">
        <v>2238</v>
      </c>
      <c r="J1285" t="s">
        <v>2239</v>
      </c>
      <c r="L1285" t="s">
        <v>664</v>
      </c>
      <c r="M1285" t="s">
        <v>140</v>
      </c>
      <c r="R1285" t="s">
        <v>5722</v>
      </c>
      <c r="W1285" t="s">
        <v>5724</v>
      </c>
      <c r="X1285" t="s">
        <v>5725</v>
      </c>
      <c r="Y1285" t="s">
        <v>419</v>
      </c>
      <c r="Z1285" t="s">
        <v>143</v>
      </c>
      <c r="AA1285" t="s">
        <v>5726</v>
      </c>
      <c r="AB1285" t="s">
        <v>145</v>
      </c>
      <c r="AC1285" t="s">
        <v>146</v>
      </c>
      <c r="AD1285" t="s">
        <v>140</v>
      </c>
      <c r="AE1285" t="s">
        <v>147</v>
      </c>
      <c r="AG1285" t="s">
        <v>149</v>
      </c>
    </row>
    <row r="1286" spans="1:33" x14ac:dyDescent="0.25">
      <c r="A1286">
        <v>1730193418</v>
      </c>
      <c r="B1286">
        <v>3383873</v>
      </c>
      <c r="C1286" t="s">
        <v>5727</v>
      </c>
      <c r="D1286" t="s">
        <v>5728</v>
      </c>
      <c r="E1286" t="s">
        <v>5727</v>
      </c>
      <c r="G1286" t="s">
        <v>2237</v>
      </c>
      <c r="H1286" t="s">
        <v>2238</v>
      </c>
      <c r="J1286" t="s">
        <v>2239</v>
      </c>
      <c r="L1286" t="s">
        <v>664</v>
      </c>
      <c r="M1286" t="s">
        <v>140</v>
      </c>
      <c r="R1286" t="s">
        <v>5727</v>
      </c>
      <c r="W1286" t="s">
        <v>5729</v>
      </c>
      <c r="X1286" t="s">
        <v>5028</v>
      </c>
      <c r="Y1286" t="s">
        <v>836</v>
      </c>
      <c r="Z1286" t="s">
        <v>143</v>
      </c>
      <c r="AA1286" t="s">
        <v>5029</v>
      </c>
      <c r="AB1286" t="s">
        <v>1177</v>
      </c>
      <c r="AC1286" t="s">
        <v>146</v>
      </c>
      <c r="AD1286" t="s">
        <v>140</v>
      </c>
      <c r="AE1286" t="s">
        <v>147</v>
      </c>
      <c r="AG1286" t="s">
        <v>149</v>
      </c>
    </row>
    <row r="1287" spans="1:33" x14ac:dyDescent="0.25">
      <c r="A1287">
        <v>1104075639</v>
      </c>
      <c r="B1287">
        <v>3067521</v>
      </c>
      <c r="C1287" t="s">
        <v>5730</v>
      </c>
      <c r="D1287" t="s">
        <v>5731</v>
      </c>
      <c r="E1287" t="s">
        <v>5732</v>
      </c>
      <c r="G1287" t="s">
        <v>2237</v>
      </c>
      <c r="H1287" t="s">
        <v>2238</v>
      </c>
      <c r="J1287" t="s">
        <v>2239</v>
      </c>
      <c r="L1287" t="s">
        <v>139</v>
      </c>
      <c r="M1287" t="s">
        <v>140</v>
      </c>
      <c r="R1287" t="s">
        <v>5730</v>
      </c>
      <c r="W1287" t="s">
        <v>5733</v>
      </c>
      <c r="X1287" t="s">
        <v>5028</v>
      </c>
      <c r="Y1287" t="s">
        <v>836</v>
      </c>
      <c r="Z1287" t="s">
        <v>143</v>
      </c>
      <c r="AA1287" t="s">
        <v>5029</v>
      </c>
      <c r="AB1287" t="s">
        <v>1177</v>
      </c>
      <c r="AC1287" t="s">
        <v>146</v>
      </c>
      <c r="AD1287" t="s">
        <v>140</v>
      </c>
      <c r="AE1287" t="s">
        <v>147</v>
      </c>
      <c r="AG1287" t="s">
        <v>149</v>
      </c>
    </row>
    <row r="1288" spans="1:33" x14ac:dyDescent="0.25">
      <c r="A1288">
        <v>1457371973</v>
      </c>
      <c r="B1288">
        <v>2466888</v>
      </c>
      <c r="C1288" t="s">
        <v>5734</v>
      </c>
      <c r="D1288" t="s">
        <v>5735</v>
      </c>
      <c r="E1288" t="s">
        <v>5734</v>
      </c>
      <c r="G1288" t="s">
        <v>2237</v>
      </c>
      <c r="H1288" t="s">
        <v>2238</v>
      </c>
      <c r="J1288" t="s">
        <v>2239</v>
      </c>
      <c r="L1288" t="s">
        <v>139</v>
      </c>
      <c r="M1288" t="s">
        <v>140</v>
      </c>
      <c r="R1288" t="s">
        <v>5734</v>
      </c>
      <c r="W1288" t="s">
        <v>5734</v>
      </c>
      <c r="X1288" t="s">
        <v>5028</v>
      </c>
      <c r="Y1288" t="s">
        <v>836</v>
      </c>
      <c r="Z1288" t="s">
        <v>143</v>
      </c>
      <c r="AA1288" t="s">
        <v>5029</v>
      </c>
      <c r="AB1288" t="s">
        <v>1177</v>
      </c>
      <c r="AC1288" t="s">
        <v>146</v>
      </c>
      <c r="AD1288" t="s">
        <v>140</v>
      </c>
      <c r="AE1288" t="s">
        <v>147</v>
      </c>
      <c r="AG1288" t="s">
        <v>149</v>
      </c>
    </row>
    <row r="1289" spans="1:33" x14ac:dyDescent="0.25">
      <c r="A1289">
        <v>1962553958</v>
      </c>
      <c r="B1289">
        <v>3739237</v>
      </c>
      <c r="C1289" t="s">
        <v>5736</v>
      </c>
      <c r="D1289" t="s">
        <v>5737</v>
      </c>
      <c r="E1289" t="s">
        <v>5738</v>
      </c>
      <c r="G1289" t="s">
        <v>2237</v>
      </c>
      <c r="H1289" t="s">
        <v>2238</v>
      </c>
      <c r="J1289" t="s">
        <v>2239</v>
      </c>
      <c r="L1289" t="s">
        <v>139</v>
      </c>
      <c r="M1289" t="s">
        <v>140</v>
      </c>
      <c r="R1289" t="s">
        <v>5736</v>
      </c>
      <c r="W1289" t="s">
        <v>5738</v>
      </c>
      <c r="X1289" t="s">
        <v>5028</v>
      </c>
      <c r="Y1289" t="s">
        <v>836</v>
      </c>
      <c r="Z1289" t="s">
        <v>143</v>
      </c>
      <c r="AA1289" t="s">
        <v>5029</v>
      </c>
      <c r="AB1289" t="s">
        <v>1177</v>
      </c>
      <c r="AC1289" t="s">
        <v>146</v>
      </c>
      <c r="AD1289" t="s">
        <v>140</v>
      </c>
      <c r="AE1289" t="s">
        <v>147</v>
      </c>
      <c r="AG1289" t="s">
        <v>149</v>
      </c>
    </row>
    <row r="1290" spans="1:33" x14ac:dyDescent="0.25">
      <c r="A1290">
        <v>1679587414</v>
      </c>
      <c r="B1290">
        <v>3728998</v>
      </c>
      <c r="C1290" t="s">
        <v>5739</v>
      </c>
      <c r="D1290" t="s">
        <v>5740</v>
      </c>
      <c r="E1290" t="s">
        <v>5741</v>
      </c>
      <c r="G1290" t="s">
        <v>2237</v>
      </c>
      <c r="H1290" t="s">
        <v>2238</v>
      </c>
      <c r="J1290" t="s">
        <v>2239</v>
      </c>
      <c r="L1290" t="s">
        <v>139</v>
      </c>
      <c r="M1290" t="s">
        <v>140</v>
      </c>
      <c r="R1290" t="s">
        <v>5739</v>
      </c>
      <c r="W1290" t="s">
        <v>5741</v>
      </c>
      <c r="X1290" t="s">
        <v>5028</v>
      </c>
      <c r="Y1290" t="s">
        <v>836</v>
      </c>
      <c r="Z1290" t="s">
        <v>143</v>
      </c>
      <c r="AA1290" t="s">
        <v>5029</v>
      </c>
      <c r="AB1290" t="s">
        <v>1177</v>
      </c>
      <c r="AC1290" t="s">
        <v>146</v>
      </c>
      <c r="AD1290" t="s">
        <v>140</v>
      </c>
      <c r="AE1290" t="s">
        <v>147</v>
      </c>
      <c r="AG1290" t="s">
        <v>149</v>
      </c>
    </row>
    <row r="1291" spans="1:33" x14ac:dyDescent="0.25">
      <c r="A1291">
        <v>1861406662</v>
      </c>
      <c r="B1291">
        <v>3200002</v>
      </c>
      <c r="C1291" t="s">
        <v>5742</v>
      </c>
      <c r="D1291" t="s">
        <v>5743</v>
      </c>
      <c r="E1291" t="s">
        <v>5742</v>
      </c>
      <c r="G1291" t="s">
        <v>2237</v>
      </c>
      <c r="H1291" t="s">
        <v>2238</v>
      </c>
      <c r="J1291" t="s">
        <v>2239</v>
      </c>
      <c r="L1291" t="s">
        <v>139</v>
      </c>
      <c r="M1291" t="s">
        <v>140</v>
      </c>
      <c r="R1291" t="s">
        <v>5742</v>
      </c>
      <c r="W1291" t="s">
        <v>5744</v>
      </c>
      <c r="X1291" t="s">
        <v>5028</v>
      </c>
      <c r="Y1291" t="s">
        <v>836</v>
      </c>
      <c r="Z1291" t="s">
        <v>143</v>
      </c>
      <c r="AA1291" t="s">
        <v>5029</v>
      </c>
      <c r="AB1291" t="s">
        <v>1177</v>
      </c>
      <c r="AC1291" t="s">
        <v>146</v>
      </c>
      <c r="AD1291" t="s">
        <v>140</v>
      </c>
      <c r="AE1291" t="s">
        <v>147</v>
      </c>
      <c r="AG1291" t="s">
        <v>149</v>
      </c>
    </row>
    <row r="1292" spans="1:33" x14ac:dyDescent="0.25">
      <c r="A1292">
        <v>1356355879</v>
      </c>
      <c r="B1292">
        <v>3643634</v>
      </c>
      <c r="C1292" t="s">
        <v>5745</v>
      </c>
      <c r="D1292" t="s">
        <v>5746</v>
      </c>
      <c r="E1292" t="s">
        <v>5747</v>
      </c>
      <c r="G1292" t="s">
        <v>2237</v>
      </c>
      <c r="H1292" t="s">
        <v>2238</v>
      </c>
      <c r="J1292" t="s">
        <v>2239</v>
      </c>
      <c r="L1292" t="s">
        <v>139</v>
      </c>
      <c r="M1292" t="s">
        <v>140</v>
      </c>
      <c r="R1292" t="s">
        <v>5745</v>
      </c>
      <c r="W1292" t="s">
        <v>5747</v>
      </c>
      <c r="X1292" t="s">
        <v>5028</v>
      </c>
      <c r="Y1292" t="s">
        <v>836</v>
      </c>
      <c r="Z1292" t="s">
        <v>143</v>
      </c>
      <c r="AA1292" t="s">
        <v>5029</v>
      </c>
      <c r="AB1292" t="s">
        <v>1181</v>
      </c>
      <c r="AC1292" t="s">
        <v>146</v>
      </c>
      <c r="AD1292" t="s">
        <v>140</v>
      </c>
      <c r="AE1292" t="s">
        <v>147</v>
      </c>
      <c r="AG1292" t="s">
        <v>149</v>
      </c>
    </row>
    <row r="1293" spans="1:33" x14ac:dyDescent="0.25">
      <c r="A1293">
        <v>1154349280</v>
      </c>
      <c r="B1293">
        <v>3201443</v>
      </c>
      <c r="C1293" t="s">
        <v>5748</v>
      </c>
      <c r="D1293" t="s">
        <v>5749</v>
      </c>
      <c r="E1293" t="s">
        <v>5748</v>
      </c>
      <c r="G1293" t="s">
        <v>2237</v>
      </c>
      <c r="H1293" t="s">
        <v>2238</v>
      </c>
      <c r="J1293" t="s">
        <v>2239</v>
      </c>
      <c r="L1293" t="s">
        <v>664</v>
      </c>
      <c r="M1293" t="s">
        <v>140</v>
      </c>
      <c r="R1293" t="s">
        <v>5748</v>
      </c>
      <c r="W1293" t="s">
        <v>5748</v>
      </c>
      <c r="X1293" t="s">
        <v>5028</v>
      </c>
      <c r="Y1293" t="s">
        <v>836</v>
      </c>
      <c r="Z1293" t="s">
        <v>143</v>
      </c>
      <c r="AA1293" t="s">
        <v>5029</v>
      </c>
      <c r="AB1293" t="s">
        <v>1177</v>
      </c>
      <c r="AC1293" t="s">
        <v>146</v>
      </c>
      <c r="AD1293" t="s">
        <v>140</v>
      </c>
      <c r="AE1293" t="s">
        <v>147</v>
      </c>
      <c r="AG1293" t="s">
        <v>149</v>
      </c>
    </row>
    <row r="1294" spans="1:33" x14ac:dyDescent="0.25">
      <c r="A1294">
        <v>1598995110</v>
      </c>
      <c r="B1294">
        <v>3796090</v>
      </c>
      <c r="C1294" t="s">
        <v>5750</v>
      </c>
      <c r="D1294" t="s">
        <v>5751</v>
      </c>
      <c r="E1294" t="s">
        <v>5752</v>
      </c>
      <c r="G1294" t="s">
        <v>2237</v>
      </c>
      <c r="H1294" t="s">
        <v>2238</v>
      </c>
      <c r="J1294" t="s">
        <v>2239</v>
      </c>
      <c r="L1294" t="s">
        <v>139</v>
      </c>
      <c r="M1294" t="s">
        <v>140</v>
      </c>
      <c r="R1294" t="s">
        <v>5750</v>
      </c>
      <c r="W1294" t="s">
        <v>5752</v>
      </c>
      <c r="X1294" t="s">
        <v>5028</v>
      </c>
      <c r="Y1294" t="s">
        <v>836</v>
      </c>
      <c r="Z1294" t="s">
        <v>143</v>
      </c>
      <c r="AA1294" t="s">
        <v>5029</v>
      </c>
      <c r="AB1294" t="s">
        <v>1177</v>
      </c>
      <c r="AC1294" t="s">
        <v>146</v>
      </c>
      <c r="AD1294" t="s">
        <v>140</v>
      </c>
      <c r="AE1294" t="s">
        <v>147</v>
      </c>
      <c r="AG1294" t="s">
        <v>149</v>
      </c>
    </row>
    <row r="1295" spans="1:33" x14ac:dyDescent="0.25">
      <c r="A1295">
        <v>1700820685</v>
      </c>
      <c r="B1295">
        <v>1243961</v>
      </c>
      <c r="C1295" t="s">
        <v>5753</v>
      </c>
      <c r="D1295" t="s">
        <v>5754</v>
      </c>
      <c r="E1295" t="s">
        <v>5755</v>
      </c>
      <c r="G1295" t="s">
        <v>1518</v>
      </c>
      <c r="H1295" t="s">
        <v>1519</v>
      </c>
      <c r="J1295" t="s">
        <v>1520</v>
      </c>
      <c r="L1295" t="s">
        <v>165</v>
      </c>
      <c r="M1295" t="s">
        <v>140</v>
      </c>
      <c r="R1295" t="s">
        <v>5756</v>
      </c>
      <c r="W1295" t="s">
        <v>5755</v>
      </c>
      <c r="X1295" t="s">
        <v>5757</v>
      </c>
      <c r="Y1295" t="s">
        <v>4043</v>
      </c>
      <c r="Z1295" t="s">
        <v>143</v>
      </c>
      <c r="AA1295" t="s">
        <v>5758</v>
      </c>
      <c r="AB1295" t="s">
        <v>145</v>
      </c>
      <c r="AC1295" t="s">
        <v>146</v>
      </c>
      <c r="AD1295" t="s">
        <v>140</v>
      </c>
      <c r="AE1295" t="s">
        <v>147</v>
      </c>
      <c r="AG1295" t="s">
        <v>149</v>
      </c>
    </row>
    <row r="1296" spans="1:33" x14ac:dyDescent="0.25">
      <c r="A1296">
        <v>1326131715</v>
      </c>
      <c r="B1296">
        <v>1782407</v>
      </c>
      <c r="C1296" t="s">
        <v>5759</v>
      </c>
      <c r="D1296" t="s">
        <v>5760</v>
      </c>
      <c r="E1296" t="s">
        <v>5761</v>
      </c>
      <c r="G1296" t="s">
        <v>1518</v>
      </c>
      <c r="H1296" t="s">
        <v>1519</v>
      </c>
      <c r="J1296" t="s">
        <v>1520</v>
      </c>
      <c r="L1296" t="s">
        <v>139</v>
      </c>
      <c r="M1296" t="s">
        <v>140</v>
      </c>
      <c r="R1296" t="s">
        <v>5759</v>
      </c>
      <c r="W1296" t="s">
        <v>5762</v>
      </c>
      <c r="X1296" t="s">
        <v>5763</v>
      </c>
      <c r="Y1296" t="s">
        <v>5764</v>
      </c>
      <c r="Z1296" t="s">
        <v>143</v>
      </c>
      <c r="AA1296" t="s">
        <v>5765</v>
      </c>
      <c r="AB1296" t="s">
        <v>145</v>
      </c>
      <c r="AC1296" t="s">
        <v>146</v>
      </c>
      <c r="AD1296" t="s">
        <v>140</v>
      </c>
      <c r="AE1296" t="s">
        <v>147</v>
      </c>
      <c r="AG1296" t="s">
        <v>149</v>
      </c>
    </row>
    <row r="1297" spans="1:33" x14ac:dyDescent="0.25">
      <c r="A1297">
        <v>1720148430</v>
      </c>
      <c r="B1297">
        <v>2586890</v>
      </c>
      <c r="C1297" t="s">
        <v>5766</v>
      </c>
      <c r="D1297" t="s">
        <v>5767</v>
      </c>
      <c r="E1297" t="s">
        <v>5768</v>
      </c>
      <c r="G1297" t="s">
        <v>136</v>
      </c>
      <c r="H1297" t="s">
        <v>137</v>
      </c>
      <c r="J1297" t="s">
        <v>138</v>
      </c>
      <c r="L1297" t="s">
        <v>139</v>
      </c>
      <c r="M1297" t="s">
        <v>140</v>
      </c>
      <c r="R1297" t="s">
        <v>5766</v>
      </c>
      <c r="W1297" t="s">
        <v>5768</v>
      </c>
      <c r="X1297" t="s">
        <v>153</v>
      </c>
      <c r="Y1297" t="s">
        <v>142</v>
      </c>
      <c r="Z1297" t="s">
        <v>143</v>
      </c>
      <c r="AA1297" t="s">
        <v>154</v>
      </c>
      <c r="AB1297" t="s">
        <v>155</v>
      </c>
      <c r="AC1297" t="s">
        <v>146</v>
      </c>
      <c r="AD1297" t="s">
        <v>140</v>
      </c>
      <c r="AE1297" t="s">
        <v>147</v>
      </c>
      <c r="AF1297" t="s">
        <v>148</v>
      </c>
      <c r="AG1297" t="s">
        <v>149</v>
      </c>
    </row>
    <row r="1298" spans="1:33" x14ac:dyDescent="0.25">
      <c r="A1298">
        <v>1073841250</v>
      </c>
      <c r="B1298">
        <v>3362223</v>
      </c>
      <c r="C1298" t="s">
        <v>5769</v>
      </c>
      <c r="D1298" t="s">
        <v>5770</v>
      </c>
      <c r="E1298" t="s">
        <v>5769</v>
      </c>
      <c r="G1298" t="s">
        <v>136</v>
      </c>
      <c r="H1298" t="s">
        <v>137</v>
      </c>
      <c r="J1298" t="s">
        <v>138</v>
      </c>
      <c r="L1298" t="s">
        <v>139</v>
      </c>
      <c r="M1298" t="s">
        <v>140</v>
      </c>
      <c r="R1298" t="s">
        <v>5769</v>
      </c>
      <c r="W1298" t="s">
        <v>5769</v>
      </c>
      <c r="X1298" t="s">
        <v>5771</v>
      </c>
      <c r="Y1298" t="s">
        <v>142</v>
      </c>
      <c r="Z1298" t="s">
        <v>143</v>
      </c>
      <c r="AA1298" t="s">
        <v>154</v>
      </c>
      <c r="AB1298" t="s">
        <v>145</v>
      </c>
      <c r="AC1298" t="s">
        <v>146</v>
      </c>
      <c r="AD1298" t="s">
        <v>140</v>
      </c>
      <c r="AE1298" t="s">
        <v>147</v>
      </c>
      <c r="AF1298" t="s">
        <v>148</v>
      </c>
      <c r="AG1298" t="s">
        <v>149</v>
      </c>
    </row>
    <row r="1299" spans="1:33" x14ac:dyDescent="0.25">
      <c r="A1299">
        <v>1417175522</v>
      </c>
      <c r="B1299">
        <v>3254271</v>
      </c>
      <c r="C1299" t="s">
        <v>5772</v>
      </c>
      <c r="D1299" t="s">
        <v>5773</v>
      </c>
      <c r="E1299" t="s">
        <v>5774</v>
      </c>
      <c r="G1299" t="s">
        <v>3848</v>
      </c>
      <c r="H1299" t="s">
        <v>5775</v>
      </c>
      <c r="J1299" t="s">
        <v>3850</v>
      </c>
      <c r="L1299" t="s">
        <v>159</v>
      </c>
      <c r="M1299" t="s">
        <v>140</v>
      </c>
      <c r="R1299" t="s">
        <v>5772</v>
      </c>
      <c r="W1299" t="s">
        <v>5774</v>
      </c>
      <c r="X1299" t="s">
        <v>5776</v>
      </c>
      <c r="Y1299" t="s">
        <v>279</v>
      </c>
      <c r="Z1299" t="s">
        <v>143</v>
      </c>
      <c r="AA1299" t="s">
        <v>1858</v>
      </c>
      <c r="AB1299" t="s">
        <v>145</v>
      </c>
      <c r="AC1299" t="s">
        <v>146</v>
      </c>
      <c r="AD1299" t="s">
        <v>140</v>
      </c>
      <c r="AE1299" t="s">
        <v>147</v>
      </c>
      <c r="AF1299" t="s">
        <v>148</v>
      </c>
      <c r="AG1299" t="s">
        <v>149</v>
      </c>
    </row>
    <row r="1300" spans="1:33" x14ac:dyDescent="0.25">
      <c r="A1300">
        <v>1053705376</v>
      </c>
      <c r="B1300">
        <v>4345819</v>
      </c>
      <c r="C1300" t="s">
        <v>5777</v>
      </c>
      <c r="D1300" t="s">
        <v>5778</v>
      </c>
      <c r="E1300" t="s">
        <v>5779</v>
      </c>
      <c r="G1300" t="s">
        <v>3848</v>
      </c>
      <c r="H1300" t="s">
        <v>3849</v>
      </c>
      <c r="J1300" t="s">
        <v>3850</v>
      </c>
      <c r="L1300" t="s">
        <v>139</v>
      </c>
      <c r="M1300" t="s">
        <v>140</v>
      </c>
      <c r="R1300" t="s">
        <v>5777</v>
      </c>
      <c r="W1300" t="s">
        <v>5779</v>
      </c>
      <c r="X1300" t="s">
        <v>5780</v>
      </c>
      <c r="Y1300" t="s">
        <v>489</v>
      </c>
      <c r="Z1300" t="s">
        <v>143</v>
      </c>
      <c r="AA1300" t="s">
        <v>5781</v>
      </c>
      <c r="AB1300" t="s">
        <v>145</v>
      </c>
      <c r="AC1300" t="s">
        <v>146</v>
      </c>
      <c r="AD1300" t="s">
        <v>140</v>
      </c>
      <c r="AE1300" t="s">
        <v>147</v>
      </c>
      <c r="AF1300" t="s">
        <v>148</v>
      </c>
      <c r="AG1300" t="s">
        <v>149</v>
      </c>
    </row>
    <row r="1301" spans="1:33" x14ac:dyDescent="0.25">
      <c r="A1301">
        <v>1861800351</v>
      </c>
      <c r="B1301">
        <v>3948258</v>
      </c>
      <c r="C1301" t="s">
        <v>5782</v>
      </c>
      <c r="D1301" t="s">
        <v>5783</v>
      </c>
      <c r="E1301" t="s">
        <v>5784</v>
      </c>
      <c r="G1301" t="s">
        <v>5785</v>
      </c>
      <c r="H1301" t="s">
        <v>5786</v>
      </c>
      <c r="J1301" t="s">
        <v>5787</v>
      </c>
      <c r="L1301" t="s">
        <v>474</v>
      </c>
      <c r="M1301" t="s">
        <v>140</v>
      </c>
      <c r="R1301" t="s">
        <v>5782</v>
      </c>
      <c r="W1301" t="s">
        <v>5784</v>
      </c>
      <c r="X1301" t="s">
        <v>5788</v>
      </c>
      <c r="Y1301" t="s">
        <v>845</v>
      </c>
      <c r="Z1301" t="s">
        <v>143</v>
      </c>
      <c r="AA1301" t="s">
        <v>846</v>
      </c>
      <c r="AB1301" t="s">
        <v>145</v>
      </c>
      <c r="AC1301" t="s">
        <v>146</v>
      </c>
      <c r="AD1301" t="s">
        <v>140</v>
      </c>
      <c r="AE1301" t="s">
        <v>147</v>
      </c>
      <c r="AF1301" t="s">
        <v>214</v>
      </c>
      <c r="AG1301" t="s">
        <v>149</v>
      </c>
    </row>
    <row r="1302" spans="1:33" x14ac:dyDescent="0.25">
      <c r="A1302">
        <v>1558659367</v>
      </c>
      <c r="B1302">
        <v>3971753</v>
      </c>
      <c r="C1302" t="s">
        <v>5789</v>
      </c>
      <c r="D1302" t="s">
        <v>5790</v>
      </c>
      <c r="E1302" t="s">
        <v>5791</v>
      </c>
      <c r="G1302" t="s">
        <v>5792</v>
      </c>
      <c r="H1302" t="s">
        <v>5793</v>
      </c>
      <c r="J1302" t="s">
        <v>5794</v>
      </c>
      <c r="L1302" t="s">
        <v>474</v>
      </c>
      <c r="M1302" t="s">
        <v>140</v>
      </c>
      <c r="R1302" t="s">
        <v>5789</v>
      </c>
      <c r="W1302" t="s">
        <v>5791</v>
      </c>
      <c r="X1302" t="s">
        <v>153</v>
      </c>
      <c r="Y1302" t="s">
        <v>142</v>
      </c>
      <c r="Z1302" t="s">
        <v>143</v>
      </c>
      <c r="AA1302" t="s">
        <v>154</v>
      </c>
      <c r="AB1302" t="s">
        <v>145</v>
      </c>
      <c r="AC1302" t="s">
        <v>146</v>
      </c>
      <c r="AD1302" t="s">
        <v>140</v>
      </c>
      <c r="AE1302" t="s">
        <v>147</v>
      </c>
      <c r="AF1302" t="s">
        <v>148</v>
      </c>
      <c r="AG1302" t="s">
        <v>149</v>
      </c>
    </row>
    <row r="1303" spans="1:33" x14ac:dyDescent="0.25">
      <c r="A1303">
        <v>1578781985</v>
      </c>
      <c r="B1303">
        <v>1993677</v>
      </c>
      <c r="C1303" t="s">
        <v>5795</v>
      </c>
      <c r="D1303" t="s">
        <v>5796</v>
      </c>
      <c r="E1303" t="s">
        <v>5797</v>
      </c>
      <c r="G1303" t="s">
        <v>5798</v>
      </c>
      <c r="H1303" t="s">
        <v>5799</v>
      </c>
      <c r="J1303" t="s">
        <v>5800</v>
      </c>
      <c r="L1303" t="s">
        <v>474</v>
      </c>
      <c r="M1303" t="s">
        <v>140</v>
      </c>
      <c r="R1303" t="s">
        <v>5795</v>
      </c>
      <c r="W1303" t="s">
        <v>5797</v>
      </c>
      <c r="X1303" t="s">
        <v>2526</v>
      </c>
      <c r="Y1303" t="s">
        <v>1110</v>
      </c>
      <c r="Z1303" t="s">
        <v>143</v>
      </c>
      <c r="AA1303" t="s">
        <v>2527</v>
      </c>
      <c r="AB1303" t="s">
        <v>145</v>
      </c>
      <c r="AC1303" t="s">
        <v>146</v>
      </c>
      <c r="AD1303" t="s">
        <v>140</v>
      </c>
      <c r="AE1303" t="s">
        <v>147</v>
      </c>
      <c r="AF1303" t="s">
        <v>309</v>
      </c>
      <c r="AG1303" t="s">
        <v>149</v>
      </c>
    </row>
    <row r="1304" spans="1:33" x14ac:dyDescent="0.25">
      <c r="A1304">
        <v>1255717708</v>
      </c>
      <c r="B1304">
        <v>4277905</v>
      </c>
      <c r="C1304" t="s">
        <v>5801</v>
      </c>
      <c r="D1304" t="s">
        <v>5802</v>
      </c>
      <c r="E1304" t="s">
        <v>5803</v>
      </c>
      <c r="G1304" t="s">
        <v>5785</v>
      </c>
      <c r="H1304" t="s">
        <v>5786</v>
      </c>
      <c r="J1304" t="s">
        <v>5787</v>
      </c>
      <c r="L1304" t="s">
        <v>332</v>
      </c>
      <c r="M1304" t="s">
        <v>140</v>
      </c>
      <c r="R1304" t="s">
        <v>5801</v>
      </c>
      <c r="W1304" t="s">
        <v>5803</v>
      </c>
      <c r="X1304" t="s">
        <v>898</v>
      </c>
      <c r="Y1304" t="s">
        <v>899</v>
      </c>
      <c r="Z1304" t="s">
        <v>143</v>
      </c>
      <c r="AA1304" t="s">
        <v>900</v>
      </c>
      <c r="AB1304" t="s">
        <v>145</v>
      </c>
      <c r="AC1304" t="s">
        <v>146</v>
      </c>
      <c r="AD1304" t="s">
        <v>140</v>
      </c>
      <c r="AE1304" t="s">
        <v>147</v>
      </c>
      <c r="AF1304" t="s">
        <v>214</v>
      </c>
      <c r="AG1304" t="s">
        <v>149</v>
      </c>
    </row>
    <row r="1305" spans="1:33" x14ac:dyDescent="0.25">
      <c r="A1305">
        <v>1699170480</v>
      </c>
      <c r="B1305">
        <v>4039158</v>
      </c>
      <c r="C1305" t="s">
        <v>5804</v>
      </c>
      <c r="D1305" t="s">
        <v>5805</v>
      </c>
      <c r="E1305" t="s">
        <v>5804</v>
      </c>
      <c r="G1305" t="s">
        <v>5806</v>
      </c>
      <c r="H1305" t="s">
        <v>5807</v>
      </c>
      <c r="J1305" t="s">
        <v>5808</v>
      </c>
      <c r="L1305" t="s">
        <v>209</v>
      </c>
      <c r="M1305" t="s">
        <v>140</v>
      </c>
      <c r="R1305" t="s">
        <v>5804</v>
      </c>
      <c r="W1305" t="s">
        <v>5809</v>
      </c>
      <c r="X1305" t="s">
        <v>4007</v>
      </c>
      <c r="Y1305" t="s">
        <v>142</v>
      </c>
      <c r="Z1305" t="s">
        <v>143</v>
      </c>
      <c r="AA1305" t="s">
        <v>4008</v>
      </c>
      <c r="AB1305" t="s">
        <v>145</v>
      </c>
      <c r="AC1305" t="s">
        <v>146</v>
      </c>
      <c r="AD1305" t="s">
        <v>140</v>
      </c>
      <c r="AE1305" t="s">
        <v>147</v>
      </c>
      <c r="AF1305" t="s">
        <v>464</v>
      </c>
      <c r="AG1305" t="s">
        <v>149</v>
      </c>
    </row>
    <row r="1306" spans="1:33" x14ac:dyDescent="0.25">
      <c r="A1306">
        <v>1073776795</v>
      </c>
      <c r="B1306">
        <v>4368172</v>
      </c>
      <c r="C1306" t="s">
        <v>5810</v>
      </c>
      <c r="D1306" t="s">
        <v>5811</v>
      </c>
      <c r="E1306" t="s">
        <v>5812</v>
      </c>
      <c r="G1306" t="s">
        <v>5813</v>
      </c>
      <c r="H1306" t="s">
        <v>5814</v>
      </c>
      <c r="J1306" t="s">
        <v>5815</v>
      </c>
      <c r="L1306" t="s">
        <v>474</v>
      </c>
      <c r="M1306" t="s">
        <v>140</v>
      </c>
      <c r="R1306" t="s">
        <v>5816</v>
      </c>
      <c r="W1306" t="s">
        <v>5812</v>
      </c>
      <c r="X1306" t="s">
        <v>2743</v>
      </c>
      <c r="Y1306" t="s">
        <v>2744</v>
      </c>
      <c r="Z1306" t="s">
        <v>143</v>
      </c>
      <c r="AA1306" t="s">
        <v>3734</v>
      </c>
      <c r="AB1306" t="s">
        <v>145</v>
      </c>
      <c r="AC1306" t="s">
        <v>146</v>
      </c>
      <c r="AD1306" t="s">
        <v>140</v>
      </c>
      <c r="AE1306" t="s">
        <v>147</v>
      </c>
      <c r="AF1306" t="s">
        <v>148</v>
      </c>
      <c r="AG1306" t="s">
        <v>149</v>
      </c>
    </row>
    <row r="1307" spans="1:33" x14ac:dyDescent="0.25">
      <c r="A1307">
        <v>1285678938</v>
      </c>
      <c r="B1307">
        <v>4289429</v>
      </c>
      <c r="C1307" t="s">
        <v>5817</v>
      </c>
      <c r="D1307" t="s">
        <v>5818</v>
      </c>
      <c r="E1307" t="s">
        <v>5819</v>
      </c>
      <c r="G1307" t="s">
        <v>5785</v>
      </c>
      <c r="H1307" t="s">
        <v>5786</v>
      </c>
      <c r="J1307" t="s">
        <v>5787</v>
      </c>
      <c r="L1307" t="s">
        <v>165</v>
      </c>
      <c r="M1307" t="s">
        <v>140</v>
      </c>
      <c r="R1307" t="s">
        <v>5817</v>
      </c>
      <c r="W1307" t="s">
        <v>5819</v>
      </c>
      <c r="X1307" t="s">
        <v>898</v>
      </c>
      <c r="Y1307" t="s">
        <v>899</v>
      </c>
      <c r="Z1307" t="s">
        <v>143</v>
      </c>
      <c r="AA1307" t="s">
        <v>900</v>
      </c>
      <c r="AB1307" t="s">
        <v>145</v>
      </c>
      <c r="AC1307" t="s">
        <v>146</v>
      </c>
      <c r="AD1307" t="s">
        <v>140</v>
      </c>
      <c r="AE1307" t="s">
        <v>147</v>
      </c>
      <c r="AF1307" t="s">
        <v>214</v>
      </c>
      <c r="AG1307" t="s">
        <v>149</v>
      </c>
    </row>
    <row r="1308" spans="1:33" x14ac:dyDescent="0.25">
      <c r="A1308">
        <v>1508886003</v>
      </c>
      <c r="B1308">
        <v>1271998</v>
      </c>
      <c r="C1308" t="s">
        <v>5820</v>
      </c>
      <c r="D1308" t="s">
        <v>5821</v>
      </c>
      <c r="E1308" t="s">
        <v>5822</v>
      </c>
      <c r="G1308" t="s">
        <v>5823</v>
      </c>
      <c r="H1308" t="s">
        <v>5824</v>
      </c>
      <c r="J1308" t="s">
        <v>5825</v>
      </c>
      <c r="L1308" t="s">
        <v>159</v>
      </c>
      <c r="M1308" t="s">
        <v>140</v>
      </c>
      <c r="R1308" t="s">
        <v>5820</v>
      </c>
      <c r="W1308" t="s">
        <v>5826</v>
      </c>
      <c r="X1308" t="s">
        <v>1579</v>
      </c>
      <c r="Y1308" t="s">
        <v>489</v>
      </c>
      <c r="Z1308" t="s">
        <v>143</v>
      </c>
      <c r="AA1308" t="s">
        <v>1580</v>
      </c>
      <c r="AB1308" t="s">
        <v>145</v>
      </c>
      <c r="AC1308" t="s">
        <v>146</v>
      </c>
      <c r="AD1308" t="s">
        <v>140</v>
      </c>
      <c r="AE1308" t="s">
        <v>147</v>
      </c>
      <c r="AF1308" t="s">
        <v>464</v>
      </c>
      <c r="AG1308" t="s">
        <v>149</v>
      </c>
    </row>
    <row r="1309" spans="1:33" x14ac:dyDescent="0.25">
      <c r="A1309">
        <v>1871909028</v>
      </c>
      <c r="B1309">
        <v>3965693</v>
      </c>
      <c r="C1309" t="s">
        <v>5827</v>
      </c>
      <c r="D1309" t="s">
        <v>5828</v>
      </c>
      <c r="E1309" t="s">
        <v>5829</v>
      </c>
      <c r="G1309" t="s">
        <v>5823</v>
      </c>
      <c r="H1309" t="s">
        <v>5824</v>
      </c>
      <c r="J1309" t="s">
        <v>5825</v>
      </c>
      <c r="L1309" t="s">
        <v>159</v>
      </c>
      <c r="M1309" t="s">
        <v>140</v>
      </c>
      <c r="R1309" t="s">
        <v>5827</v>
      </c>
      <c r="W1309" t="s">
        <v>5829</v>
      </c>
      <c r="X1309" t="s">
        <v>493</v>
      </c>
      <c r="Y1309" t="s">
        <v>462</v>
      </c>
      <c r="Z1309" t="s">
        <v>143</v>
      </c>
      <c r="AA1309" t="s">
        <v>494</v>
      </c>
      <c r="AB1309" t="s">
        <v>145</v>
      </c>
      <c r="AC1309" t="s">
        <v>146</v>
      </c>
      <c r="AD1309" t="s">
        <v>140</v>
      </c>
      <c r="AE1309" t="s">
        <v>147</v>
      </c>
      <c r="AF1309" t="s">
        <v>464</v>
      </c>
      <c r="AG1309" t="s">
        <v>149</v>
      </c>
    </row>
    <row r="1310" spans="1:33" x14ac:dyDescent="0.25">
      <c r="A1310">
        <v>1790872125</v>
      </c>
      <c r="B1310">
        <v>2177168</v>
      </c>
      <c r="C1310" t="s">
        <v>5830</v>
      </c>
      <c r="D1310" t="s">
        <v>5831</v>
      </c>
      <c r="E1310" t="s">
        <v>5832</v>
      </c>
      <c r="G1310" t="s">
        <v>5833</v>
      </c>
      <c r="H1310" t="s">
        <v>5834</v>
      </c>
      <c r="J1310" t="s">
        <v>5835</v>
      </c>
      <c r="L1310" t="s">
        <v>332</v>
      </c>
      <c r="M1310" t="s">
        <v>193</v>
      </c>
      <c r="R1310" t="s">
        <v>5830</v>
      </c>
      <c r="W1310" t="s">
        <v>5836</v>
      </c>
      <c r="X1310" t="s">
        <v>5837</v>
      </c>
      <c r="Y1310" t="s">
        <v>234</v>
      </c>
      <c r="Z1310" t="s">
        <v>143</v>
      </c>
      <c r="AA1310" t="s">
        <v>5838</v>
      </c>
      <c r="AB1310" t="s">
        <v>145</v>
      </c>
      <c r="AC1310" t="s">
        <v>146</v>
      </c>
      <c r="AD1310" t="s">
        <v>140</v>
      </c>
      <c r="AE1310" t="s">
        <v>147</v>
      </c>
      <c r="AF1310" t="s">
        <v>236</v>
      </c>
      <c r="AG1310" t="s">
        <v>149</v>
      </c>
    </row>
    <row r="1311" spans="1:33" x14ac:dyDescent="0.25">
      <c r="A1311">
        <v>1831457209</v>
      </c>
      <c r="B1311">
        <v>4181586</v>
      </c>
      <c r="C1311" t="s">
        <v>5839</v>
      </c>
      <c r="D1311" t="s">
        <v>5840</v>
      </c>
      <c r="E1311" t="s">
        <v>5841</v>
      </c>
      <c r="G1311" t="s">
        <v>5813</v>
      </c>
      <c r="H1311" t="s">
        <v>5814</v>
      </c>
      <c r="J1311" t="s">
        <v>5815</v>
      </c>
      <c r="L1311" t="s">
        <v>165</v>
      </c>
      <c r="M1311" t="s">
        <v>140</v>
      </c>
      <c r="R1311" t="s">
        <v>5839</v>
      </c>
      <c r="W1311" t="s">
        <v>5842</v>
      </c>
      <c r="X1311" t="s">
        <v>1513</v>
      </c>
      <c r="Y1311" t="s">
        <v>424</v>
      </c>
      <c r="Z1311" t="s">
        <v>143</v>
      </c>
      <c r="AA1311" t="s">
        <v>1514</v>
      </c>
      <c r="AB1311" t="s">
        <v>145</v>
      </c>
      <c r="AC1311" t="s">
        <v>146</v>
      </c>
      <c r="AD1311" t="s">
        <v>140</v>
      </c>
      <c r="AE1311" t="s">
        <v>147</v>
      </c>
      <c r="AF1311" t="s">
        <v>148</v>
      </c>
      <c r="AG1311" t="s">
        <v>149</v>
      </c>
    </row>
    <row r="1312" spans="1:33" x14ac:dyDescent="0.25">
      <c r="A1312">
        <v>1831504331</v>
      </c>
      <c r="B1312">
        <v>3934223</v>
      </c>
      <c r="C1312" t="s">
        <v>5843</v>
      </c>
      <c r="D1312" t="s">
        <v>5844</v>
      </c>
      <c r="E1312" t="s">
        <v>5845</v>
      </c>
      <c r="G1312" t="s">
        <v>5785</v>
      </c>
      <c r="H1312" t="s">
        <v>5786</v>
      </c>
      <c r="J1312" t="s">
        <v>5787</v>
      </c>
      <c r="L1312" t="s">
        <v>165</v>
      </c>
      <c r="M1312" t="s">
        <v>140</v>
      </c>
      <c r="R1312" t="s">
        <v>5843</v>
      </c>
      <c r="W1312" t="s">
        <v>5846</v>
      </c>
      <c r="X1312" t="s">
        <v>5847</v>
      </c>
      <c r="Y1312" t="s">
        <v>1913</v>
      </c>
      <c r="Z1312" t="s">
        <v>143</v>
      </c>
      <c r="AA1312" t="s">
        <v>5848</v>
      </c>
      <c r="AB1312" t="s">
        <v>145</v>
      </c>
      <c r="AC1312" t="s">
        <v>146</v>
      </c>
      <c r="AD1312" t="s">
        <v>140</v>
      </c>
      <c r="AE1312" t="s">
        <v>147</v>
      </c>
      <c r="AF1312" t="s">
        <v>214</v>
      </c>
      <c r="AG1312" t="s">
        <v>149</v>
      </c>
    </row>
    <row r="1313" spans="1:33" x14ac:dyDescent="0.25">
      <c r="A1313">
        <v>1609810043</v>
      </c>
      <c r="B1313">
        <v>4171266</v>
      </c>
      <c r="C1313" t="s">
        <v>5849</v>
      </c>
      <c r="D1313" t="s">
        <v>5850</v>
      </c>
      <c r="E1313" t="s">
        <v>5851</v>
      </c>
      <c r="G1313" t="s">
        <v>5785</v>
      </c>
      <c r="H1313" t="s">
        <v>5786</v>
      </c>
      <c r="J1313" t="s">
        <v>5787</v>
      </c>
      <c r="L1313" t="s">
        <v>332</v>
      </c>
      <c r="M1313" t="s">
        <v>140</v>
      </c>
      <c r="R1313" t="s">
        <v>5849</v>
      </c>
      <c r="W1313" t="s">
        <v>5851</v>
      </c>
      <c r="X1313" t="s">
        <v>872</v>
      </c>
      <c r="Y1313" t="s">
        <v>873</v>
      </c>
      <c r="Z1313" t="s">
        <v>143</v>
      </c>
      <c r="AA1313" t="s">
        <v>874</v>
      </c>
      <c r="AB1313" t="s">
        <v>145</v>
      </c>
      <c r="AC1313" t="s">
        <v>146</v>
      </c>
      <c r="AD1313" t="s">
        <v>140</v>
      </c>
      <c r="AE1313" t="s">
        <v>147</v>
      </c>
      <c r="AF1313" t="s">
        <v>214</v>
      </c>
      <c r="AG1313" t="s">
        <v>149</v>
      </c>
    </row>
    <row r="1314" spans="1:33" x14ac:dyDescent="0.25">
      <c r="A1314">
        <v>1639585540</v>
      </c>
      <c r="B1314">
        <v>3948212</v>
      </c>
      <c r="C1314" t="s">
        <v>5852</v>
      </c>
      <c r="D1314" t="s">
        <v>5853</v>
      </c>
      <c r="E1314" t="s">
        <v>5854</v>
      </c>
      <c r="G1314" t="s">
        <v>5785</v>
      </c>
      <c r="H1314" t="s">
        <v>5786</v>
      </c>
      <c r="J1314" t="s">
        <v>5787</v>
      </c>
      <c r="L1314" t="s">
        <v>209</v>
      </c>
      <c r="M1314" t="s">
        <v>140</v>
      </c>
      <c r="R1314" t="s">
        <v>5852</v>
      </c>
      <c r="W1314" t="s">
        <v>5854</v>
      </c>
      <c r="X1314" t="s">
        <v>4851</v>
      </c>
      <c r="Y1314" t="s">
        <v>321</v>
      </c>
      <c r="Z1314" t="s">
        <v>143</v>
      </c>
      <c r="AA1314" t="s">
        <v>4852</v>
      </c>
      <c r="AB1314" t="s">
        <v>145</v>
      </c>
      <c r="AC1314" t="s">
        <v>146</v>
      </c>
      <c r="AD1314" t="s">
        <v>140</v>
      </c>
      <c r="AE1314" t="s">
        <v>147</v>
      </c>
      <c r="AF1314" t="s">
        <v>214</v>
      </c>
      <c r="AG1314" t="s">
        <v>149</v>
      </c>
    </row>
    <row r="1315" spans="1:33" x14ac:dyDescent="0.25">
      <c r="A1315">
        <v>1508095399</v>
      </c>
      <c r="B1315">
        <v>3260813</v>
      </c>
      <c r="C1315" t="s">
        <v>5855</v>
      </c>
      <c r="D1315" t="s">
        <v>5856</v>
      </c>
      <c r="E1315" t="s">
        <v>5857</v>
      </c>
      <c r="G1315" t="s">
        <v>562</v>
      </c>
      <c r="H1315" t="s">
        <v>563</v>
      </c>
      <c r="J1315" t="s">
        <v>564</v>
      </c>
      <c r="L1315" t="s">
        <v>139</v>
      </c>
      <c r="M1315" t="s">
        <v>140</v>
      </c>
      <c r="R1315" t="s">
        <v>5855</v>
      </c>
      <c r="W1315" t="s">
        <v>5857</v>
      </c>
      <c r="X1315" t="s">
        <v>263</v>
      </c>
      <c r="Y1315" t="s">
        <v>234</v>
      </c>
      <c r="Z1315" t="s">
        <v>143</v>
      </c>
      <c r="AA1315" t="s">
        <v>264</v>
      </c>
      <c r="AB1315" t="s">
        <v>145</v>
      </c>
      <c r="AC1315" t="s">
        <v>146</v>
      </c>
      <c r="AD1315" t="s">
        <v>140</v>
      </c>
      <c r="AE1315" t="s">
        <v>147</v>
      </c>
      <c r="AF1315" t="s">
        <v>236</v>
      </c>
      <c r="AG1315" t="s">
        <v>149</v>
      </c>
    </row>
    <row r="1316" spans="1:33" x14ac:dyDescent="0.25">
      <c r="A1316">
        <v>1992858120</v>
      </c>
      <c r="B1316">
        <v>1982714</v>
      </c>
      <c r="C1316" t="s">
        <v>5858</v>
      </c>
      <c r="D1316" t="s">
        <v>5859</v>
      </c>
      <c r="E1316" t="s">
        <v>5860</v>
      </c>
      <c r="G1316" t="s">
        <v>5833</v>
      </c>
      <c r="H1316" t="s">
        <v>5834</v>
      </c>
      <c r="J1316" t="s">
        <v>5835</v>
      </c>
      <c r="L1316" t="s">
        <v>165</v>
      </c>
      <c r="M1316" t="s">
        <v>193</v>
      </c>
      <c r="R1316" t="s">
        <v>5858</v>
      </c>
      <c r="W1316" t="s">
        <v>5860</v>
      </c>
      <c r="X1316" t="s">
        <v>263</v>
      </c>
      <c r="Y1316" t="s">
        <v>234</v>
      </c>
      <c r="Z1316" t="s">
        <v>143</v>
      </c>
      <c r="AA1316" t="s">
        <v>264</v>
      </c>
      <c r="AB1316" t="s">
        <v>145</v>
      </c>
      <c r="AC1316" t="s">
        <v>146</v>
      </c>
      <c r="AD1316" t="s">
        <v>140</v>
      </c>
      <c r="AE1316" t="s">
        <v>147</v>
      </c>
      <c r="AF1316" t="s">
        <v>236</v>
      </c>
      <c r="AG1316" t="s">
        <v>149</v>
      </c>
    </row>
    <row r="1317" spans="1:33" x14ac:dyDescent="0.25">
      <c r="A1317">
        <v>1013272939</v>
      </c>
      <c r="B1317">
        <v>4171188</v>
      </c>
      <c r="C1317" t="s">
        <v>5861</v>
      </c>
      <c r="D1317" t="s">
        <v>5862</v>
      </c>
      <c r="E1317" t="s">
        <v>5863</v>
      </c>
      <c r="G1317" t="s">
        <v>5785</v>
      </c>
      <c r="H1317" t="s">
        <v>5786</v>
      </c>
      <c r="J1317" t="s">
        <v>5787</v>
      </c>
      <c r="L1317" t="s">
        <v>474</v>
      </c>
      <c r="M1317" t="s">
        <v>140</v>
      </c>
      <c r="R1317" t="s">
        <v>5861</v>
      </c>
      <c r="W1317" t="s">
        <v>5863</v>
      </c>
      <c r="X1317" t="s">
        <v>844</v>
      </c>
      <c r="Y1317" t="s">
        <v>845</v>
      </c>
      <c r="Z1317" t="s">
        <v>143</v>
      </c>
      <c r="AA1317" t="s">
        <v>846</v>
      </c>
      <c r="AB1317" t="s">
        <v>145</v>
      </c>
      <c r="AC1317" t="s">
        <v>146</v>
      </c>
      <c r="AD1317" t="s">
        <v>140</v>
      </c>
      <c r="AE1317" t="s">
        <v>147</v>
      </c>
      <c r="AF1317" t="s">
        <v>214</v>
      </c>
      <c r="AG1317" t="s">
        <v>149</v>
      </c>
    </row>
    <row r="1318" spans="1:33" x14ac:dyDescent="0.25">
      <c r="A1318">
        <v>1144355520</v>
      </c>
      <c r="B1318">
        <v>2869487</v>
      </c>
      <c r="C1318" t="s">
        <v>5864</v>
      </c>
      <c r="D1318" t="s">
        <v>5865</v>
      </c>
      <c r="E1318" t="s">
        <v>5866</v>
      </c>
      <c r="G1318" t="s">
        <v>5798</v>
      </c>
      <c r="H1318" t="s">
        <v>5799</v>
      </c>
      <c r="J1318" t="s">
        <v>5800</v>
      </c>
      <c r="L1318" t="s">
        <v>165</v>
      </c>
      <c r="M1318" t="s">
        <v>193</v>
      </c>
      <c r="R1318" t="s">
        <v>5864</v>
      </c>
      <c r="W1318" t="s">
        <v>5867</v>
      </c>
      <c r="X1318" t="s">
        <v>5868</v>
      </c>
      <c r="Y1318" t="s">
        <v>306</v>
      </c>
      <c r="Z1318" t="s">
        <v>143</v>
      </c>
      <c r="AA1318" t="s">
        <v>372</v>
      </c>
      <c r="AB1318" t="s">
        <v>145</v>
      </c>
      <c r="AC1318" t="s">
        <v>146</v>
      </c>
      <c r="AD1318" t="s">
        <v>140</v>
      </c>
      <c r="AE1318" t="s">
        <v>147</v>
      </c>
      <c r="AF1318" t="s">
        <v>309</v>
      </c>
      <c r="AG1318" t="s">
        <v>149</v>
      </c>
    </row>
    <row r="1319" spans="1:33" x14ac:dyDescent="0.25">
      <c r="A1319">
        <v>1285992479</v>
      </c>
      <c r="B1319">
        <v>4220962</v>
      </c>
      <c r="C1319" t="s">
        <v>5869</v>
      </c>
      <c r="D1319" t="s">
        <v>5870</v>
      </c>
      <c r="E1319" t="s">
        <v>5871</v>
      </c>
      <c r="G1319" t="s">
        <v>5580</v>
      </c>
      <c r="H1319" t="s">
        <v>5581</v>
      </c>
      <c r="J1319" t="s">
        <v>5582</v>
      </c>
      <c r="L1319" t="s">
        <v>165</v>
      </c>
      <c r="M1319" t="s">
        <v>140</v>
      </c>
      <c r="R1319" t="s">
        <v>5869</v>
      </c>
      <c r="W1319" t="s">
        <v>5871</v>
      </c>
      <c r="X1319" t="s">
        <v>566</v>
      </c>
      <c r="Y1319" t="s">
        <v>234</v>
      </c>
      <c r="Z1319" t="s">
        <v>143</v>
      </c>
      <c r="AA1319" t="s">
        <v>567</v>
      </c>
      <c r="AB1319" t="s">
        <v>145</v>
      </c>
      <c r="AC1319" t="s">
        <v>146</v>
      </c>
      <c r="AD1319" t="s">
        <v>140</v>
      </c>
      <c r="AE1319" t="s">
        <v>147</v>
      </c>
      <c r="AF1319" t="s">
        <v>236</v>
      </c>
      <c r="AG1319" t="s">
        <v>149</v>
      </c>
    </row>
    <row r="1320" spans="1:33" x14ac:dyDescent="0.25">
      <c r="A1320">
        <v>1689087140</v>
      </c>
      <c r="B1320">
        <v>3929311</v>
      </c>
      <c r="C1320" t="s">
        <v>5872</v>
      </c>
      <c r="D1320" t="s">
        <v>5873</v>
      </c>
      <c r="E1320" t="s">
        <v>5874</v>
      </c>
      <c r="G1320" t="s">
        <v>5823</v>
      </c>
      <c r="H1320" t="s">
        <v>5824</v>
      </c>
      <c r="J1320" t="s">
        <v>5825</v>
      </c>
      <c r="L1320" t="s">
        <v>139</v>
      </c>
      <c r="M1320" t="s">
        <v>140</v>
      </c>
      <c r="R1320" t="s">
        <v>5872</v>
      </c>
      <c r="W1320" t="s">
        <v>5874</v>
      </c>
      <c r="X1320" t="s">
        <v>493</v>
      </c>
      <c r="Y1320" t="s">
        <v>462</v>
      </c>
      <c r="Z1320" t="s">
        <v>143</v>
      </c>
      <c r="AA1320" t="s">
        <v>494</v>
      </c>
      <c r="AB1320" t="s">
        <v>145</v>
      </c>
      <c r="AC1320" t="s">
        <v>146</v>
      </c>
      <c r="AD1320" t="s">
        <v>140</v>
      </c>
      <c r="AE1320" t="s">
        <v>147</v>
      </c>
      <c r="AF1320" t="s">
        <v>464</v>
      </c>
      <c r="AG1320" t="s">
        <v>149</v>
      </c>
    </row>
    <row r="1321" spans="1:33" x14ac:dyDescent="0.25">
      <c r="A1321">
        <v>1487639704</v>
      </c>
      <c r="B1321">
        <v>1749453</v>
      </c>
      <c r="C1321" t="s">
        <v>5875</v>
      </c>
      <c r="D1321" t="s">
        <v>5876</v>
      </c>
      <c r="E1321" t="s">
        <v>5877</v>
      </c>
      <c r="G1321" t="s">
        <v>5878</v>
      </c>
      <c r="H1321" t="s">
        <v>5879</v>
      </c>
      <c r="J1321" t="s">
        <v>5880</v>
      </c>
      <c r="L1321" t="s">
        <v>165</v>
      </c>
      <c r="M1321" t="s">
        <v>140</v>
      </c>
      <c r="R1321" t="s">
        <v>5875</v>
      </c>
      <c r="W1321" t="s">
        <v>5877</v>
      </c>
      <c r="X1321" t="s">
        <v>5881</v>
      </c>
      <c r="Y1321" t="s">
        <v>951</v>
      </c>
      <c r="Z1321" t="s">
        <v>143</v>
      </c>
      <c r="AA1321" t="s">
        <v>5882</v>
      </c>
      <c r="AB1321" t="s">
        <v>145</v>
      </c>
      <c r="AC1321" t="s">
        <v>146</v>
      </c>
      <c r="AD1321" t="s">
        <v>140</v>
      </c>
      <c r="AE1321" t="s">
        <v>147</v>
      </c>
      <c r="AG1321" t="s">
        <v>149</v>
      </c>
    </row>
    <row r="1322" spans="1:33" x14ac:dyDescent="0.25">
      <c r="A1322">
        <v>1932190402</v>
      </c>
      <c r="B1322">
        <v>2775886</v>
      </c>
      <c r="C1322" t="s">
        <v>5883</v>
      </c>
      <c r="D1322" t="s">
        <v>5884</v>
      </c>
      <c r="E1322" t="s">
        <v>5883</v>
      </c>
      <c r="G1322" t="s">
        <v>5785</v>
      </c>
      <c r="H1322" t="s">
        <v>5786</v>
      </c>
      <c r="J1322" t="s">
        <v>5787</v>
      </c>
      <c r="L1322" t="s">
        <v>474</v>
      </c>
      <c r="M1322" t="s">
        <v>140</v>
      </c>
      <c r="R1322" t="s">
        <v>5883</v>
      </c>
      <c r="W1322" t="s">
        <v>5885</v>
      </c>
      <c r="X1322" t="s">
        <v>211</v>
      </c>
      <c r="Y1322" t="s">
        <v>212</v>
      </c>
      <c r="Z1322" t="s">
        <v>143</v>
      </c>
      <c r="AA1322" t="s">
        <v>213</v>
      </c>
      <c r="AB1322" t="s">
        <v>145</v>
      </c>
      <c r="AC1322" t="s">
        <v>146</v>
      </c>
      <c r="AD1322" t="s">
        <v>140</v>
      </c>
      <c r="AE1322" t="s">
        <v>147</v>
      </c>
      <c r="AF1322" t="s">
        <v>214</v>
      </c>
      <c r="AG1322" t="s">
        <v>149</v>
      </c>
    </row>
    <row r="1323" spans="1:33" x14ac:dyDescent="0.25">
      <c r="A1323">
        <v>1538195433</v>
      </c>
      <c r="B1323">
        <v>3265556</v>
      </c>
      <c r="C1323" t="s">
        <v>5886</v>
      </c>
      <c r="D1323" t="s">
        <v>5887</v>
      </c>
      <c r="E1323" t="s">
        <v>5886</v>
      </c>
      <c r="G1323" t="s">
        <v>5823</v>
      </c>
      <c r="H1323" t="s">
        <v>5824</v>
      </c>
      <c r="J1323" t="s">
        <v>5825</v>
      </c>
      <c r="L1323" t="s">
        <v>474</v>
      </c>
      <c r="M1323" t="s">
        <v>140</v>
      </c>
      <c r="R1323" t="s">
        <v>5886</v>
      </c>
      <c r="W1323" t="s">
        <v>5888</v>
      </c>
      <c r="X1323" t="s">
        <v>5889</v>
      </c>
      <c r="Y1323" t="s">
        <v>5890</v>
      </c>
      <c r="Z1323" t="s">
        <v>143</v>
      </c>
      <c r="AA1323" t="s">
        <v>5891</v>
      </c>
      <c r="AB1323" t="s">
        <v>145</v>
      </c>
      <c r="AC1323" t="s">
        <v>146</v>
      </c>
      <c r="AD1323" t="s">
        <v>140</v>
      </c>
      <c r="AE1323" t="s">
        <v>147</v>
      </c>
      <c r="AF1323" t="s">
        <v>464</v>
      </c>
      <c r="AG1323" t="s">
        <v>149</v>
      </c>
    </row>
    <row r="1324" spans="1:33" x14ac:dyDescent="0.25">
      <c r="A1324">
        <v>1316326465</v>
      </c>
      <c r="B1324">
        <v>4215692</v>
      </c>
      <c r="C1324" t="s">
        <v>5892</v>
      </c>
      <c r="D1324" t="s">
        <v>5893</v>
      </c>
      <c r="E1324" t="s">
        <v>5894</v>
      </c>
      <c r="G1324" t="s">
        <v>5813</v>
      </c>
      <c r="H1324" t="s">
        <v>5814</v>
      </c>
      <c r="J1324" t="s">
        <v>5815</v>
      </c>
      <c r="L1324" t="s">
        <v>159</v>
      </c>
      <c r="M1324" t="s">
        <v>140</v>
      </c>
      <c r="R1324" t="s">
        <v>5892</v>
      </c>
      <c r="W1324" t="s">
        <v>5894</v>
      </c>
      <c r="X1324" t="s">
        <v>768</v>
      </c>
      <c r="Y1324" t="s">
        <v>769</v>
      </c>
      <c r="Z1324" t="s">
        <v>143</v>
      </c>
      <c r="AA1324" t="s">
        <v>780</v>
      </c>
      <c r="AB1324" t="s">
        <v>145</v>
      </c>
      <c r="AC1324" t="s">
        <v>146</v>
      </c>
      <c r="AD1324" t="s">
        <v>140</v>
      </c>
      <c r="AE1324" t="s">
        <v>147</v>
      </c>
      <c r="AF1324" t="s">
        <v>148</v>
      </c>
      <c r="AG1324" t="s">
        <v>149</v>
      </c>
    </row>
    <row r="1325" spans="1:33" x14ac:dyDescent="0.25">
      <c r="A1325">
        <v>1457757221</v>
      </c>
      <c r="B1325">
        <v>4153086</v>
      </c>
      <c r="C1325" t="s">
        <v>5895</v>
      </c>
      <c r="D1325" t="s">
        <v>5896</v>
      </c>
      <c r="E1325" t="s">
        <v>5895</v>
      </c>
      <c r="G1325" t="s">
        <v>5813</v>
      </c>
      <c r="H1325" t="s">
        <v>5814</v>
      </c>
      <c r="J1325" t="s">
        <v>5815</v>
      </c>
      <c r="L1325" t="s">
        <v>474</v>
      </c>
      <c r="M1325" t="s">
        <v>140</v>
      </c>
      <c r="R1325" t="s">
        <v>5895</v>
      </c>
      <c r="W1325" t="s">
        <v>5897</v>
      </c>
      <c r="X1325" t="s">
        <v>768</v>
      </c>
      <c r="Y1325" t="s">
        <v>769</v>
      </c>
      <c r="Z1325" t="s">
        <v>143</v>
      </c>
      <c r="AA1325" t="s">
        <v>780</v>
      </c>
      <c r="AB1325" t="s">
        <v>145</v>
      </c>
      <c r="AC1325" t="s">
        <v>146</v>
      </c>
      <c r="AD1325" t="s">
        <v>140</v>
      </c>
      <c r="AE1325" t="s">
        <v>147</v>
      </c>
      <c r="AF1325" t="s">
        <v>148</v>
      </c>
      <c r="AG1325" t="s">
        <v>149</v>
      </c>
    </row>
    <row r="1326" spans="1:33" x14ac:dyDescent="0.25">
      <c r="A1326">
        <v>1700152584</v>
      </c>
      <c r="B1326">
        <v>3947986</v>
      </c>
      <c r="C1326" t="s">
        <v>5898</v>
      </c>
      <c r="D1326" t="s">
        <v>5899</v>
      </c>
      <c r="E1326" t="s">
        <v>5900</v>
      </c>
      <c r="G1326" t="s">
        <v>5806</v>
      </c>
      <c r="H1326" t="s">
        <v>5807</v>
      </c>
      <c r="J1326" t="s">
        <v>5808</v>
      </c>
      <c r="L1326" t="s">
        <v>332</v>
      </c>
      <c r="M1326" t="s">
        <v>140</v>
      </c>
      <c r="R1326" t="s">
        <v>5898</v>
      </c>
      <c r="W1326" t="s">
        <v>5900</v>
      </c>
      <c r="X1326" t="s">
        <v>5901</v>
      </c>
      <c r="Y1326" t="s">
        <v>816</v>
      </c>
      <c r="Z1326" t="s">
        <v>143</v>
      </c>
      <c r="AA1326" t="s">
        <v>5902</v>
      </c>
      <c r="AB1326" t="s">
        <v>145</v>
      </c>
      <c r="AC1326" t="s">
        <v>146</v>
      </c>
      <c r="AD1326" t="s">
        <v>140</v>
      </c>
      <c r="AE1326" t="s">
        <v>147</v>
      </c>
      <c r="AF1326" t="s">
        <v>464</v>
      </c>
      <c r="AG1326" t="s">
        <v>149</v>
      </c>
    </row>
    <row r="1327" spans="1:33" x14ac:dyDescent="0.25">
      <c r="A1327">
        <v>1578902649</v>
      </c>
      <c r="B1327">
        <v>3746527</v>
      </c>
      <c r="C1327" t="s">
        <v>5903</v>
      </c>
      <c r="D1327" t="s">
        <v>5904</v>
      </c>
      <c r="E1327" t="s">
        <v>5905</v>
      </c>
      <c r="G1327" t="s">
        <v>5906</v>
      </c>
      <c r="H1327" t="s">
        <v>5907</v>
      </c>
      <c r="J1327" t="s">
        <v>5908</v>
      </c>
      <c r="L1327" t="s">
        <v>139</v>
      </c>
      <c r="M1327" t="s">
        <v>140</v>
      </c>
      <c r="R1327" t="s">
        <v>5903</v>
      </c>
      <c r="W1327" t="s">
        <v>5905</v>
      </c>
      <c r="X1327" t="s">
        <v>604</v>
      </c>
      <c r="Y1327" t="s">
        <v>234</v>
      </c>
      <c r="Z1327" t="s">
        <v>143</v>
      </c>
      <c r="AA1327" t="s">
        <v>698</v>
      </c>
      <c r="AB1327" t="s">
        <v>145</v>
      </c>
      <c r="AC1327" t="s">
        <v>146</v>
      </c>
      <c r="AD1327" t="s">
        <v>140</v>
      </c>
      <c r="AE1327" t="s">
        <v>147</v>
      </c>
      <c r="AF1327" t="s">
        <v>236</v>
      </c>
      <c r="AG1327" t="s">
        <v>149</v>
      </c>
    </row>
    <row r="1328" spans="1:33" x14ac:dyDescent="0.25">
      <c r="A1328">
        <v>1689872566</v>
      </c>
      <c r="B1328">
        <v>2823307</v>
      </c>
      <c r="C1328" t="s">
        <v>5909</v>
      </c>
      <c r="D1328" t="s">
        <v>5910</v>
      </c>
      <c r="E1328" t="s">
        <v>5911</v>
      </c>
      <c r="G1328" t="s">
        <v>5823</v>
      </c>
      <c r="H1328" t="s">
        <v>5824</v>
      </c>
      <c r="J1328" t="s">
        <v>5825</v>
      </c>
      <c r="L1328" t="s">
        <v>165</v>
      </c>
      <c r="M1328" t="s">
        <v>140</v>
      </c>
      <c r="R1328" t="s">
        <v>5909</v>
      </c>
      <c r="W1328" t="s">
        <v>5912</v>
      </c>
      <c r="X1328" t="s">
        <v>5913</v>
      </c>
      <c r="Y1328" t="s">
        <v>2490</v>
      </c>
      <c r="Z1328" t="s">
        <v>143</v>
      </c>
      <c r="AA1328" t="s">
        <v>5914</v>
      </c>
      <c r="AB1328" t="s">
        <v>308</v>
      </c>
      <c r="AC1328" t="s">
        <v>146</v>
      </c>
      <c r="AD1328" t="s">
        <v>140</v>
      </c>
      <c r="AE1328" t="s">
        <v>147</v>
      </c>
      <c r="AF1328" t="s">
        <v>464</v>
      </c>
      <c r="AG1328" t="s">
        <v>149</v>
      </c>
    </row>
    <row r="1329" spans="1:33" x14ac:dyDescent="0.25">
      <c r="A1329">
        <v>1033233879</v>
      </c>
      <c r="B1329">
        <v>971513</v>
      </c>
      <c r="C1329" t="s">
        <v>5915</v>
      </c>
      <c r="D1329" t="s">
        <v>5916</v>
      </c>
      <c r="E1329" t="s">
        <v>5917</v>
      </c>
      <c r="G1329" t="s">
        <v>5878</v>
      </c>
      <c r="H1329" t="s">
        <v>5879</v>
      </c>
      <c r="J1329" t="s">
        <v>5880</v>
      </c>
      <c r="L1329" t="s">
        <v>165</v>
      </c>
      <c r="M1329" t="s">
        <v>140</v>
      </c>
      <c r="R1329" t="s">
        <v>5915</v>
      </c>
      <c r="W1329" t="s">
        <v>5917</v>
      </c>
      <c r="X1329" t="s">
        <v>2573</v>
      </c>
      <c r="Y1329" t="s">
        <v>2490</v>
      </c>
      <c r="Z1329" t="s">
        <v>143</v>
      </c>
      <c r="AA1329" t="s">
        <v>811</v>
      </c>
      <c r="AB1329" t="s">
        <v>145</v>
      </c>
      <c r="AC1329" t="s">
        <v>146</v>
      </c>
      <c r="AD1329" t="s">
        <v>140</v>
      </c>
      <c r="AE1329" t="s">
        <v>147</v>
      </c>
      <c r="AF1329" t="s">
        <v>464</v>
      </c>
      <c r="AG1329" t="s">
        <v>149</v>
      </c>
    </row>
    <row r="1330" spans="1:33" x14ac:dyDescent="0.25">
      <c r="A1330">
        <v>1326416488</v>
      </c>
      <c r="B1330">
        <v>4273245</v>
      </c>
      <c r="C1330" t="s">
        <v>5918</v>
      </c>
      <c r="D1330" t="s">
        <v>5919</v>
      </c>
      <c r="E1330" t="s">
        <v>5920</v>
      </c>
      <c r="G1330" t="s">
        <v>5813</v>
      </c>
      <c r="H1330" t="s">
        <v>5814</v>
      </c>
      <c r="J1330" t="s">
        <v>5815</v>
      </c>
      <c r="L1330" t="s">
        <v>474</v>
      </c>
      <c r="M1330" t="s">
        <v>140</v>
      </c>
      <c r="R1330" t="s">
        <v>5918</v>
      </c>
      <c r="W1330" t="s">
        <v>5920</v>
      </c>
      <c r="X1330" t="s">
        <v>2011</v>
      </c>
      <c r="Y1330" t="s">
        <v>424</v>
      </c>
      <c r="Z1330" t="s">
        <v>143</v>
      </c>
      <c r="AA1330" t="s">
        <v>791</v>
      </c>
      <c r="AB1330" t="s">
        <v>145</v>
      </c>
      <c r="AC1330" t="s">
        <v>146</v>
      </c>
      <c r="AD1330" t="s">
        <v>140</v>
      </c>
      <c r="AE1330" t="s">
        <v>147</v>
      </c>
      <c r="AF1330" t="s">
        <v>148</v>
      </c>
      <c r="AG1330" t="s">
        <v>149</v>
      </c>
    </row>
    <row r="1331" spans="1:33" x14ac:dyDescent="0.25">
      <c r="A1331">
        <v>1558371344</v>
      </c>
      <c r="B1331">
        <v>3024086</v>
      </c>
      <c r="C1331" t="s">
        <v>5921</v>
      </c>
      <c r="D1331" t="s">
        <v>5922</v>
      </c>
      <c r="E1331" t="s">
        <v>5923</v>
      </c>
      <c r="G1331" t="s">
        <v>562</v>
      </c>
      <c r="H1331" t="s">
        <v>563</v>
      </c>
      <c r="J1331" t="s">
        <v>564</v>
      </c>
      <c r="L1331" t="s">
        <v>139</v>
      </c>
      <c r="M1331" t="s">
        <v>140</v>
      </c>
      <c r="R1331" t="s">
        <v>5921</v>
      </c>
      <c r="W1331" t="s">
        <v>5924</v>
      </c>
      <c r="X1331" t="s">
        <v>5596</v>
      </c>
      <c r="Y1331" t="s">
        <v>234</v>
      </c>
      <c r="Z1331" t="s">
        <v>143</v>
      </c>
      <c r="AA1331" t="s">
        <v>5597</v>
      </c>
      <c r="AB1331" t="s">
        <v>145</v>
      </c>
      <c r="AC1331" t="s">
        <v>146</v>
      </c>
      <c r="AD1331" t="s">
        <v>140</v>
      </c>
      <c r="AE1331" t="s">
        <v>147</v>
      </c>
      <c r="AF1331" t="s">
        <v>236</v>
      </c>
      <c r="AG1331" t="s">
        <v>149</v>
      </c>
    </row>
    <row r="1332" spans="1:33" x14ac:dyDescent="0.25">
      <c r="A1332">
        <v>1750765848</v>
      </c>
      <c r="B1332">
        <v>4288428</v>
      </c>
      <c r="C1332" t="s">
        <v>5925</v>
      </c>
      <c r="D1332" t="s">
        <v>5926</v>
      </c>
      <c r="E1332" t="s">
        <v>5927</v>
      </c>
      <c r="G1332" t="s">
        <v>5806</v>
      </c>
      <c r="H1332" t="s">
        <v>5807</v>
      </c>
      <c r="J1332" t="s">
        <v>5808</v>
      </c>
      <c r="L1332" t="s">
        <v>139</v>
      </c>
      <c r="M1332" t="s">
        <v>140</v>
      </c>
      <c r="R1332" t="s">
        <v>5925</v>
      </c>
      <c r="W1332" t="s">
        <v>5927</v>
      </c>
      <c r="X1332" t="s">
        <v>4007</v>
      </c>
      <c r="Y1332" t="s">
        <v>142</v>
      </c>
      <c r="Z1332" t="s">
        <v>143</v>
      </c>
      <c r="AA1332" t="s">
        <v>4008</v>
      </c>
      <c r="AB1332" t="s">
        <v>145</v>
      </c>
      <c r="AC1332" t="s">
        <v>146</v>
      </c>
      <c r="AD1332" t="s">
        <v>140</v>
      </c>
      <c r="AE1332" t="s">
        <v>147</v>
      </c>
      <c r="AF1332" t="s">
        <v>464</v>
      </c>
      <c r="AG1332" t="s">
        <v>149</v>
      </c>
    </row>
    <row r="1333" spans="1:33" x14ac:dyDescent="0.25">
      <c r="A1333">
        <v>1063596906</v>
      </c>
      <c r="B1333">
        <v>2825730</v>
      </c>
      <c r="C1333" t="s">
        <v>5928</v>
      </c>
      <c r="D1333" t="s">
        <v>5929</v>
      </c>
      <c r="E1333" t="s">
        <v>5930</v>
      </c>
      <c r="G1333" t="s">
        <v>5813</v>
      </c>
      <c r="H1333" t="s">
        <v>5814</v>
      </c>
      <c r="J1333" t="s">
        <v>5815</v>
      </c>
      <c r="L1333" t="s">
        <v>474</v>
      </c>
      <c r="M1333" t="s">
        <v>140</v>
      </c>
      <c r="R1333" t="s">
        <v>5928</v>
      </c>
      <c r="W1333" t="s">
        <v>5931</v>
      </c>
      <c r="X1333" t="s">
        <v>2743</v>
      </c>
      <c r="Y1333" t="s">
        <v>2744</v>
      </c>
      <c r="Z1333" t="s">
        <v>143</v>
      </c>
      <c r="AA1333" t="s">
        <v>3734</v>
      </c>
      <c r="AB1333" t="s">
        <v>145</v>
      </c>
      <c r="AC1333" t="s">
        <v>146</v>
      </c>
      <c r="AD1333" t="s">
        <v>140</v>
      </c>
      <c r="AE1333" t="s">
        <v>147</v>
      </c>
      <c r="AF1333" t="s">
        <v>148</v>
      </c>
      <c r="AG1333" t="s">
        <v>149</v>
      </c>
    </row>
    <row r="1334" spans="1:33" x14ac:dyDescent="0.25">
      <c r="A1334">
        <v>1033220884</v>
      </c>
      <c r="B1334">
        <v>4114467</v>
      </c>
      <c r="C1334" t="s">
        <v>5932</v>
      </c>
      <c r="D1334" t="s">
        <v>5933</v>
      </c>
      <c r="E1334" t="s">
        <v>5934</v>
      </c>
      <c r="G1334" t="s">
        <v>5878</v>
      </c>
      <c r="H1334" t="s">
        <v>5879</v>
      </c>
      <c r="J1334" t="s">
        <v>5880</v>
      </c>
      <c r="L1334" t="s">
        <v>139</v>
      </c>
      <c r="M1334" t="s">
        <v>140</v>
      </c>
      <c r="R1334" t="s">
        <v>5932</v>
      </c>
      <c r="W1334" t="s">
        <v>5935</v>
      </c>
      <c r="X1334" t="s">
        <v>5332</v>
      </c>
      <c r="Y1334" t="s">
        <v>489</v>
      </c>
      <c r="Z1334" t="s">
        <v>143</v>
      </c>
      <c r="AA1334" t="s">
        <v>5333</v>
      </c>
      <c r="AB1334" t="s">
        <v>145</v>
      </c>
      <c r="AC1334" t="s">
        <v>146</v>
      </c>
      <c r="AD1334" t="s">
        <v>140</v>
      </c>
      <c r="AE1334" t="s">
        <v>147</v>
      </c>
      <c r="AG1334" t="s">
        <v>149</v>
      </c>
    </row>
    <row r="1335" spans="1:33" x14ac:dyDescent="0.25">
      <c r="A1335">
        <v>1417290388</v>
      </c>
      <c r="B1335">
        <v>3895003</v>
      </c>
      <c r="C1335" t="s">
        <v>5936</v>
      </c>
      <c r="D1335" t="s">
        <v>5937</v>
      </c>
      <c r="E1335" t="s">
        <v>5938</v>
      </c>
      <c r="G1335" t="s">
        <v>5823</v>
      </c>
      <c r="H1335" t="s">
        <v>5824</v>
      </c>
      <c r="J1335" t="s">
        <v>5825</v>
      </c>
      <c r="L1335" t="s">
        <v>139</v>
      </c>
      <c r="M1335" t="s">
        <v>140</v>
      </c>
      <c r="R1335" t="s">
        <v>5936</v>
      </c>
      <c r="W1335" t="s">
        <v>5938</v>
      </c>
      <c r="X1335" t="s">
        <v>2573</v>
      </c>
      <c r="Y1335" t="s">
        <v>2490</v>
      </c>
      <c r="Z1335" t="s">
        <v>143</v>
      </c>
      <c r="AA1335" t="s">
        <v>811</v>
      </c>
      <c r="AB1335" t="s">
        <v>145</v>
      </c>
      <c r="AC1335" t="s">
        <v>146</v>
      </c>
      <c r="AD1335" t="s">
        <v>140</v>
      </c>
      <c r="AE1335" t="s">
        <v>147</v>
      </c>
      <c r="AF1335" t="s">
        <v>464</v>
      </c>
      <c r="AG1335" t="s">
        <v>149</v>
      </c>
    </row>
    <row r="1336" spans="1:33" x14ac:dyDescent="0.25">
      <c r="A1336">
        <v>1316341902</v>
      </c>
      <c r="B1336">
        <v>4114458</v>
      </c>
      <c r="C1336" t="s">
        <v>5939</v>
      </c>
      <c r="D1336" t="s">
        <v>5940</v>
      </c>
      <c r="E1336" t="s">
        <v>5941</v>
      </c>
      <c r="G1336" t="s">
        <v>5878</v>
      </c>
      <c r="H1336" t="s">
        <v>5879</v>
      </c>
      <c r="J1336" t="s">
        <v>5880</v>
      </c>
      <c r="L1336" t="s">
        <v>139</v>
      </c>
      <c r="M1336" t="s">
        <v>140</v>
      </c>
      <c r="R1336" t="s">
        <v>5939</v>
      </c>
      <c r="W1336" t="s">
        <v>5942</v>
      </c>
      <c r="X1336" t="s">
        <v>5332</v>
      </c>
      <c r="Y1336" t="s">
        <v>489</v>
      </c>
      <c r="Z1336" t="s">
        <v>143</v>
      </c>
      <c r="AA1336" t="s">
        <v>5333</v>
      </c>
      <c r="AB1336" t="s">
        <v>145</v>
      </c>
      <c r="AC1336" t="s">
        <v>146</v>
      </c>
      <c r="AD1336" t="s">
        <v>140</v>
      </c>
      <c r="AE1336" t="s">
        <v>147</v>
      </c>
      <c r="AG1336" t="s">
        <v>149</v>
      </c>
    </row>
    <row r="1337" spans="1:33" x14ac:dyDescent="0.25">
      <c r="A1337">
        <v>1639465941</v>
      </c>
      <c r="B1337">
        <v>3588034</v>
      </c>
      <c r="C1337" t="s">
        <v>5943</v>
      </c>
      <c r="D1337" t="s">
        <v>5944</v>
      </c>
      <c r="E1337" t="s">
        <v>5943</v>
      </c>
      <c r="G1337" t="s">
        <v>5792</v>
      </c>
      <c r="H1337" t="s">
        <v>5793</v>
      </c>
      <c r="J1337" t="s">
        <v>5794</v>
      </c>
      <c r="L1337" t="s">
        <v>159</v>
      </c>
      <c r="M1337" t="s">
        <v>140</v>
      </c>
      <c r="R1337" t="s">
        <v>5943</v>
      </c>
      <c r="W1337" t="s">
        <v>5943</v>
      </c>
      <c r="X1337" t="s">
        <v>5945</v>
      </c>
      <c r="Y1337" t="s">
        <v>142</v>
      </c>
      <c r="Z1337" t="s">
        <v>143</v>
      </c>
      <c r="AA1337" t="s">
        <v>167</v>
      </c>
      <c r="AB1337" t="s">
        <v>145</v>
      </c>
      <c r="AC1337" t="s">
        <v>146</v>
      </c>
      <c r="AD1337" t="s">
        <v>140</v>
      </c>
      <c r="AE1337" t="s">
        <v>147</v>
      </c>
      <c r="AF1337" t="s">
        <v>148</v>
      </c>
      <c r="AG1337" t="s">
        <v>149</v>
      </c>
    </row>
    <row r="1338" spans="1:33" x14ac:dyDescent="0.25">
      <c r="A1338">
        <v>1720028764</v>
      </c>
      <c r="B1338">
        <v>3169766</v>
      </c>
      <c r="C1338" t="s">
        <v>5946</v>
      </c>
      <c r="D1338" t="s">
        <v>5947</v>
      </c>
      <c r="E1338" t="s">
        <v>5948</v>
      </c>
      <c r="G1338" t="s">
        <v>5813</v>
      </c>
      <c r="H1338" t="s">
        <v>5814</v>
      </c>
      <c r="J1338" t="s">
        <v>5815</v>
      </c>
      <c r="L1338" t="s">
        <v>165</v>
      </c>
      <c r="M1338" t="s">
        <v>140</v>
      </c>
      <c r="R1338" t="s">
        <v>5946</v>
      </c>
      <c r="W1338" t="s">
        <v>5946</v>
      </c>
      <c r="X1338" t="s">
        <v>5949</v>
      </c>
      <c r="Y1338" t="s">
        <v>5950</v>
      </c>
      <c r="Z1338" t="s">
        <v>143</v>
      </c>
      <c r="AA1338" t="s">
        <v>5951</v>
      </c>
      <c r="AB1338" t="s">
        <v>145</v>
      </c>
      <c r="AC1338" t="s">
        <v>146</v>
      </c>
      <c r="AD1338" t="s">
        <v>140</v>
      </c>
      <c r="AE1338" t="s">
        <v>147</v>
      </c>
      <c r="AF1338" t="s">
        <v>148</v>
      </c>
      <c r="AG1338" t="s">
        <v>149</v>
      </c>
    </row>
    <row r="1339" spans="1:33" x14ac:dyDescent="0.25">
      <c r="A1339">
        <v>1184732539</v>
      </c>
      <c r="B1339">
        <v>2506536</v>
      </c>
      <c r="C1339" t="s">
        <v>5952</v>
      </c>
      <c r="D1339" t="s">
        <v>5953</v>
      </c>
      <c r="E1339" t="s">
        <v>5954</v>
      </c>
      <c r="G1339" t="s">
        <v>5798</v>
      </c>
      <c r="H1339" t="s">
        <v>5799</v>
      </c>
      <c r="J1339" t="s">
        <v>5800</v>
      </c>
      <c r="L1339" t="s">
        <v>474</v>
      </c>
      <c r="M1339" t="s">
        <v>140</v>
      </c>
      <c r="R1339" t="s">
        <v>5952</v>
      </c>
      <c r="W1339" t="s">
        <v>5954</v>
      </c>
      <c r="X1339" t="s">
        <v>371</v>
      </c>
      <c r="Y1339" t="s">
        <v>306</v>
      </c>
      <c r="Z1339" t="s">
        <v>143</v>
      </c>
      <c r="AA1339" t="s">
        <v>385</v>
      </c>
      <c r="AB1339" t="s">
        <v>145</v>
      </c>
      <c r="AC1339" t="s">
        <v>146</v>
      </c>
      <c r="AD1339" t="s">
        <v>140</v>
      </c>
      <c r="AE1339" t="s">
        <v>147</v>
      </c>
      <c r="AF1339" t="s">
        <v>309</v>
      </c>
      <c r="AG1339" t="s">
        <v>149</v>
      </c>
    </row>
    <row r="1340" spans="1:33" x14ac:dyDescent="0.25">
      <c r="A1340">
        <v>1831565597</v>
      </c>
      <c r="B1340">
        <v>4269063</v>
      </c>
      <c r="C1340" t="s">
        <v>5955</v>
      </c>
      <c r="D1340" t="s">
        <v>5956</v>
      </c>
      <c r="E1340" t="s">
        <v>5955</v>
      </c>
      <c r="G1340" t="s">
        <v>5785</v>
      </c>
      <c r="H1340" t="s">
        <v>5786</v>
      </c>
      <c r="J1340" t="s">
        <v>5787</v>
      </c>
      <c r="L1340" t="s">
        <v>332</v>
      </c>
      <c r="M1340" t="s">
        <v>140</v>
      </c>
      <c r="R1340" t="s">
        <v>5955</v>
      </c>
      <c r="W1340" t="s">
        <v>5957</v>
      </c>
      <c r="X1340" t="s">
        <v>4826</v>
      </c>
      <c r="Y1340" t="s">
        <v>4827</v>
      </c>
      <c r="Z1340" t="s">
        <v>143</v>
      </c>
      <c r="AA1340" t="s">
        <v>5100</v>
      </c>
      <c r="AB1340" t="s">
        <v>145</v>
      </c>
      <c r="AC1340" t="s">
        <v>146</v>
      </c>
      <c r="AD1340" t="s">
        <v>140</v>
      </c>
      <c r="AE1340" t="s">
        <v>147</v>
      </c>
      <c r="AF1340" t="s">
        <v>214</v>
      </c>
      <c r="AG1340" t="s">
        <v>149</v>
      </c>
    </row>
    <row r="1341" spans="1:33" x14ac:dyDescent="0.25">
      <c r="A1341">
        <v>1417937780</v>
      </c>
      <c r="B1341">
        <v>3401741</v>
      </c>
      <c r="C1341" t="s">
        <v>5958</v>
      </c>
      <c r="D1341" t="s">
        <v>5959</v>
      </c>
      <c r="E1341" t="s">
        <v>5958</v>
      </c>
      <c r="G1341" t="s">
        <v>5823</v>
      </c>
      <c r="H1341" t="s">
        <v>5824</v>
      </c>
      <c r="J1341" t="s">
        <v>5825</v>
      </c>
      <c r="L1341" t="s">
        <v>165</v>
      </c>
      <c r="M1341" t="s">
        <v>140</v>
      </c>
      <c r="R1341" t="s">
        <v>5958</v>
      </c>
      <c r="W1341" t="s">
        <v>5960</v>
      </c>
      <c r="X1341" t="s">
        <v>5961</v>
      </c>
      <c r="Y1341" t="s">
        <v>5962</v>
      </c>
      <c r="Z1341" t="s">
        <v>143</v>
      </c>
      <c r="AA1341" t="s">
        <v>5963</v>
      </c>
      <c r="AB1341" t="s">
        <v>145</v>
      </c>
      <c r="AC1341" t="s">
        <v>146</v>
      </c>
      <c r="AD1341" t="s">
        <v>140</v>
      </c>
      <c r="AE1341" t="s">
        <v>147</v>
      </c>
      <c r="AF1341" t="s">
        <v>464</v>
      </c>
      <c r="AG1341" t="s">
        <v>149</v>
      </c>
    </row>
    <row r="1342" spans="1:33" x14ac:dyDescent="0.25">
      <c r="A1342">
        <v>1962706804</v>
      </c>
      <c r="B1342">
        <v>3303399</v>
      </c>
      <c r="C1342" t="s">
        <v>5964</v>
      </c>
      <c r="D1342" t="s">
        <v>5965</v>
      </c>
      <c r="E1342" t="s">
        <v>5964</v>
      </c>
      <c r="G1342" t="s">
        <v>5813</v>
      </c>
      <c r="H1342" t="s">
        <v>5814</v>
      </c>
      <c r="J1342" t="s">
        <v>5815</v>
      </c>
      <c r="L1342" t="s">
        <v>165</v>
      </c>
      <c r="M1342" t="s">
        <v>140</v>
      </c>
      <c r="R1342" t="s">
        <v>5964</v>
      </c>
      <c r="W1342" t="s">
        <v>5964</v>
      </c>
      <c r="X1342" t="s">
        <v>5233</v>
      </c>
      <c r="Y1342" t="s">
        <v>2744</v>
      </c>
      <c r="Z1342" t="s">
        <v>143</v>
      </c>
      <c r="AA1342" t="s">
        <v>3734</v>
      </c>
      <c r="AB1342" t="s">
        <v>145</v>
      </c>
      <c r="AC1342" t="s">
        <v>146</v>
      </c>
      <c r="AD1342" t="s">
        <v>140</v>
      </c>
      <c r="AE1342" t="s">
        <v>147</v>
      </c>
      <c r="AG1342" t="s">
        <v>149</v>
      </c>
    </row>
    <row r="1343" spans="1:33" x14ac:dyDescent="0.25">
      <c r="A1343">
        <v>1497135180</v>
      </c>
      <c r="B1343">
        <v>4153095</v>
      </c>
      <c r="C1343" t="s">
        <v>5966</v>
      </c>
      <c r="D1343" t="s">
        <v>5967</v>
      </c>
      <c r="E1343" t="s">
        <v>5966</v>
      </c>
      <c r="G1343" t="s">
        <v>5813</v>
      </c>
      <c r="H1343" t="s">
        <v>5814</v>
      </c>
      <c r="J1343" t="s">
        <v>5815</v>
      </c>
      <c r="L1343" t="s">
        <v>474</v>
      </c>
      <c r="M1343" t="s">
        <v>140</v>
      </c>
      <c r="R1343" t="s">
        <v>5966</v>
      </c>
      <c r="W1343" t="s">
        <v>5968</v>
      </c>
      <c r="X1343" t="s">
        <v>2011</v>
      </c>
      <c r="Y1343" t="s">
        <v>424</v>
      </c>
      <c r="Z1343" t="s">
        <v>143</v>
      </c>
      <c r="AA1343" t="s">
        <v>791</v>
      </c>
      <c r="AB1343" t="s">
        <v>145</v>
      </c>
      <c r="AC1343" t="s">
        <v>146</v>
      </c>
      <c r="AD1343" t="s">
        <v>140</v>
      </c>
      <c r="AE1343" t="s">
        <v>147</v>
      </c>
      <c r="AF1343" t="s">
        <v>148</v>
      </c>
      <c r="AG1343" t="s">
        <v>149</v>
      </c>
    </row>
    <row r="1344" spans="1:33" x14ac:dyDescent="0.25">
      <c r="C1344" t="s">
        <v>5969</v>
      </c>
      <c r="G1344" t="s">
        <v>5970</v>
      </c>
      <c r="H1344" t="s">
        <v>5971</v>
      </c>
      <c r="J1344" t="s">
        <v>5972</v>
      </c>
      <c r="K1344" t="s">
        <v>1028</v>
      </c>
      <c r="L1344" t="s">
        <v>540</v>
      </c>
      <c r="M1344" t="s">
        <v>140</v>
      </c>
      <c r="N1344" t="s">
        <v>5973</v>
      </c>
      <c r="O1344" t="s">
        <v>1447</v>
      </c>
      <c r="P1344" t="s">
        <v>143</v>
      </c>
      <c r="Q1344">
        <v>12801</v>
      </c>
      <c r="AC1344" t="s">
        <v>146</v>
      </c>
      <c r="AD1344" t="s">
        <v>140</v>
      </c>
      <c r="AE1344" t="s">
        <v>541</v>
      </c>
      <c r="AG1344" t="s">
        <v>149</v>
      </c>
    </row>
    <row r="1345" spans="1:33" x14ac:dyDescent="0.25">
      <c r="C1345" t="s">
        <v>42</v>
      </c>
      <c r="G1345" t="s">
        <v>5974</v>
      </c>
      <c r="H1345" t="s">
        <v>5975</v>
      </c>
      <c r="J1345" t="s">
        <v>5976</v>
      </c>
      <c r="K1345" t="s">
        <v>1284</v>
      </c>
      <c r="L1345" t="s">
        <v>540</v>
      </c>
      <c r="M1345" t="s">
        <v>140</v>
      </c>
      <c r="N1345" t="s">
        <v>5977</v>
      </c>
      <c r="O1345" t="s">
        <v>5978</v>
      </c>
      <c r="P1345" t="s">
        <v>143</v>
      </c>
      <c r="Q1345">
        <v>12834</v>
      </c>
      <c r="AC1345" t="s">
        <v>146</v>
      </c>
      <c r="AD1345" t="s">
        <v>140</v>
      </c>
      <c r="AE1345" t="s">
        <v>541</v>
      </c>
      <c r="AG1345" t="s">
        <v>149</v>
      </c>
    </row>
    <row r="1346" spans="1:33" x14ac:dyDescent="0.25">
      <c r="A1346">
        <v>1750442513</v>
      </c>
      <c r="B1346">
        <v>1098517</v>
      </c>
      <c r="C1346" t="s">
        <v>5979</v>
      </c>
      <c r="D1346" t="s">
        <v>5980</v>
      </c>
      <c r="E1346" t="s">
        <v>5981</v>
      </c>
      <c r="G1346" t="s">
        <v>5982</v>
      </c>
      <c r="H1346" t="s">
        <v>5983</v>
      </c>
      <c r="J1346" t="s">
        <v>5984</v>
      </c>
      <c r="L1346" t="s">
        <v>3451</v>
      </c>
      <c r="M1346" t="s">
        <v>140</v>
      </c>
      <c r="R1346" t="s">
        <v>5979</v>
      </c>
      <c r="W1346" t="s">
        <v>5981</v>
      </c>
      <c r="X1346" t="s">
        <v>5985</v>
      </c>
      <c r="Y1346" t="s">
        <v>279</v>
      </c>
      <c r="Z1346" t="s">
        <v>143</v>
      </c>
      <c r="AA1346" t="s">
        <v>3364</v>
      </c>
      <c r="AB1346" t="s">
        <v>1302</v>
      </c>
      <c r="AC1346" t="s">
        <v>146</v>
      </c>
      <c r="AD1346" t="s">
        <v>140</v>
      </c>
      <c r="AE1346" t="s">
        <v>147</v>
      </c>
      <c r="AG1346" t="s">
        <v>149</v>
      </c>
    </row>
    <row r="1347" spans="1:33" x14ac:dyDescent="0.25">
      <c r="A1347">
        <v>1407907215</v>
      </c>
      <c r="B1347">
        <v>2995559</v>
      </c>
      <c r="C1347" t="s">
        <v>5986</v>
      </c>
      <c r="D1347" t="s">
        <v>5987</v>
      </c>
      <c r="E1347" t="s">
        <v>5988</v>
      </c>
      <c r="G1347" t="s">
        <v>3848</v>
      </c>
      <c r="H1347" t="s">
        <v>3849</v>
      </c>
      <c r="I1347">
        <v>223</v>
      </c>
      <c r="J1347" t="s">
        <v>3850</v>
      </c>
      <c r="L1347" t="s">
        <v>1267</v>
      </c>
      <c r="M1347" t="s">
        <v>193</v>
      </c>
      <c r="R1347" t="s">
        <v>5986</v>
      </c>
      <c r="W1347" t="s">
        <v>5989</v>
      </c>
      <c r="X1347" t="s">
        <v>5990</v>
      </c>
      <c r="Y1347" t="s">
        <v>816</v>
      </c>
      <c r="Z1347" t="s">
        <v>143</v>
      </c>
      <c r="AA1347" t="s">
        <v>4029</v>
      </c>
      <c r="AB1347" t="s">
        <v>308</v>
      </c>
      <c r="AC1347" t="s">
        <v>146</v>
      </c>
      <c r="AD1347" t="s">
        <v>140</v>
      </c>
      <c r="AE1347" t="s">
        <v>147</v>
      </c>
      <c r="AF1347" t="s">
        <v>148</v>
      </c>
      <c r="AG1347" t="s">
        <v>149</v>
      </c>
    </row>
    <row r="1348" spans="1:33" x14ac:dyDescent="0.25">
      <c r="A1348">
        <v>1528152386</v>
      </c>
      <c r="C1348" t="s">
        <v>5991</v>
      </c>
      <c r="G1348" t="s">
        <v>5992</v>
      </c>
      <c r="J1348" t="s">
        <v>5993</v>
      </c>
      <c r="K1348" t="s">
        <v>539</v>
      </c>
      <c r="L1348" t="s">
        <v>544</v>
      </c>
      <c r="M1348" t="s">
        <v>193</v>
      </c>
      <c r="R1348" t="s">
        <v>5991</v>
      </c>
      <c r="S1348" t="s">
        <v>5994</v>
      </c>
      <c r="T1348" t="s">
        <v>424</v>
      </c>
      <c r="U1348" t="s">
        <v>143</v>
      </c>
      <c r="V1348">
        <v>128048250</v>
      </c>
      <c r="AC1348" t="s">
        <v>146</v>
      </c>
      <c r="AD1348" t="s">
        <v>140</v>
      </c>
      <c r="AE1348" t="s">
        <v>558</v>
      </c>
      <c r="AG1348" t="s">
        <v>149</v>
      </c>
    </row>
    <row r="1349" spans="1:33" x14ac:dyDescent="0.25">
      <c r="C1349" t="s">
        <v>5995</v>
      </c>
      <c r="G1349" t="s">
        <v>5996</v>
      </c>
      <c r="H1349" t="s">
        <v>5997</v>
      </c>
      <c r="J1349" t="s">
        <v>5998</v>
      </c>
      <c r="K1349" t="s">
        <v>1464</v>
      </c>
      <c r="L1349" t="s">
        <v>540</v>
      </c>
      <c r="M1349" t="s">
        <v>140</v>
      </c>
      <c r="N1349" t="s">
        <v>5999</v>
      </c>
      <c r="O1349" t="s">
        <v>1447</v>
      </c>
      <c r="P1349" t="s">
        <v>143</v>
      </c>
      <c r="Q1349">
        <v>12801</v>
      </c>
      <c r="AC1349" t="s">
        <v>146</v>
      </c>
      <c r="AD1349" t="s">
        <v>140</v>
      </c>
      <c r="AE1349" t="s">
        <v>541</v>
      </c>
      <c r="AG1349" t="s">
        <v>149</v>
      </c>
    </row>
    <row r="1350" spans="1:33" x14ac:dyDescent="0.25">
      <c r="C1350" t="s">
        <v>6000</v>
      </c>
      <c r="G1350" t="s">
        <v>6001</v>
      </c>
      <c r="H1350" t="s">
        <v>6002</v>
      </c>
      <c r="J1350" t="s">
        <v>6003</v>
      </c>
      <c r="K1350" t="s">
        <v>1028</v>
      </c>
      <c r="L1350" t="s">
        <v>540</v>
      </c>
      <c r="M1350" t="s">
        <v>140</v>
      </c>
      <c r="N1350" t="s">
        <v>6004</v>
      </c>
      <c r="O1350" t="s">
        <v>3188</v>
      </c>
      <c r="P1350" t="s">
        <v>143</v>
      </c>
      <c r="Q1350">
        <v>12932</v>
      </c>
      <c r="AC1350" t="s">
        <v>146</v>
      </c>
      <c r="AD1350" t="s">
        <v>140</v>
      </c>
      <c r="AE1350" t="s">
        <v>541</v>
      </c>
      <c r="AG1350" t="s">
        <v>149</v>
      </c>
    </row>
    <row r="1351" spans="1:33" x14ac:dyDescent="0.25">
      <c r="C1351" t="s">
        <v>39</v>
      </c>
      <c r="G1351" t="s">
        <v>6005</v>
      </c>
      <c r="H1351" t="s">
        <v>6006</v>
      </c>
      <c r="J1351" t="s">
        <v>6007</v>
      </c>
      <c r="K1351" t="s">
        <v>6008</v>
      </c>
      <c r="L1351" t="s">
        <v>540</v>
      </c>
      <c r="M1351" t="s">
        <v>140</v>
      </c>
      <c r="N1351" t="s">
        <v>6009</v>
      </c>
      <c r="O1351" t="s">
        <v>1447</v>
      </c>
      <c r="P1351" t="s">
        <v>143</v>
      </c>
      <c r="Q1351">
        <v>12801</v>
      </c>
      <c r="AC1351" t="s">
        <v>146</v>
      </c>
      <c r="AD1351" t="s">
        <v>140</v>
      </c>
      <c r="AE1351" t="s">
        <v>541</v>
      </c>
      <c r="AG1351" t="s">
        <v>149</v>
      </c>
    </row>
    <row r="1352" spans="1:33" x14ac:dyDescent="0.25">
      <c r="C1352" t="s">
        <v>50</v>
      </c>
      <c r="G1352" t="s">
        <v>6010</v>
      </c>
      <c r="H1352" t="s">
        <v>6011</v>
      </c>
      <c r="J1352" t="s">
        <v>6012</v>
      </c>
      <c r="K1352" t="s">
        <v>1028</v>
      </c>
      <c r="L1352" t="s">
        <v>540</v>
      </c>
      <c r="M1352" t="s">
        <v>140</v>
      </c>
      <c r="N1352" t="s">
        <v>6013</v>
      </c>
      <c r="O1352" t="s">
        <v>3172</v>
      </c>
      <c r="P1352" t="s">
        <v>143</v>
      </c>
      <c r="Q1352">
        <v>12901</v>
      </c>
      <c r="AC1352" t="s">
        <v>146</v>
      </c>
      <c r="AD1352" t="s">
        <v>140</v>
      </c>
      <c r="AE1352" t="s">
        <v>541</v>
      </c>
      <c r="AG1352" t="s">
        <v>149</v>
      </c>
    </row>
    <row r="1353" spans="1:33" x14ac:dyDescent="0.25">
      <c r="C1353" t="s">
        <v>6014</v>
      </c>
      <c r="G1353" t="s">
        <v>6015</v>
      </c>
      <c r="H1353" t="s">
        <v>6016</v>
      </c>
      <c r="J1353" t="s">
        <v>6017</v>
      </c>
      <c r="K1353" t="s">
        <v>1028</v>
      </c>
      <c r="L1353" t="s">
        <v>540</v>
      </c>
      <c r="M1353" t="s">
        <v>140</v>
      </c>
      <c r="N1353" t="s">
        <v>6018</v>
      </c>
      <c r="O1353" t="s">
        <v>6019</v>
      </c>
      <c r="P1353" t="s">
        <v>143</v>
      </c>
      <c r="Q1353">
        <v>12866</v>
      </c>
      <c r="AC1353" t="s">
        <v>146</v>
      </c>
      <c r="AD1353" t="s">
        <v>140</v>
      </c>
      <c r="AE1353" t="s">
        <v>541</v>
      </c>
      <c r="AG1353" t="s">
        <v>149</v>
      </c>
    </row>
    <row r="1354" spans="1:33" x14ac:dyDescent="0.25">
      <c r="C1354" t="s">
        <v>6020</v>
      </c>
      <c r="G1354" t="s">
        <v>6021</v>
      </c>
      <c r="H1354" t="s">
        <v>6022</v>
      </c>
      <c r="I1354">
        <v>222</v>
      </c>
      <c r="J1354" t="s">
        <v>6023</v>
      </c>
      <c r="K1354" t="s">
        <v>1068</v>
      </c>
      <c r="L1354" t="s">
        <v>540</v>
      </c>
      <c r="M1354" t="s">
        <v>140</v>
      </c>
      <c r="N1354" t="s">
        <v>6024</v>
      </c>
      <c r="O1354" t="s">
        <v>6025</v>
      </c>
      <c r="P1354" t="s">
        <v>143</v>
      </c>
      <c r="Q1354">
        <v>13676</v>
      </c>
      <c r="AC1354" t="s">
        <v>146</v>
      </c>
      <c r="AD1354" t="s">
        <v>140</v>
      </c>
      <c r="AE1354" t="s">
        <v>541</v>
      </c>
      <c r="AG1354" t="s">
        <v>149</v>
      </c>
    </row>
    <row r="1355" spans="1:33" x14ac:dyDescent="0.25">
      <c r="C1355" t="s">
        <v>54</v>
      </c>
      <c r="G1355" t="s">
        <v>6026</v>
      </c>
      <c r="H1355" t="s">
        <v>6027</v>
      </c>
      <c r="J1355" t="s">
        <v>6028</v>
      </c>
      <c r="K1355" t="s">
        <v>6029</v>
      </c>
      <c r="L1355" t="s">
        <v>540</v>
      </c>
      <c r="M1355" t="s">
        <v>140</v>
      </c>
      <c r="N1355" t="s">
        <v>6030</v>
      </c>
      <c r="O1355" t="s">
        <v>6031</v>
      </c>
      <c r="P1355" t="s">
        <v>143</v>
      </c>
      <c r="Q1355">
        <v>12803</v>
      </c>
      <c r="AC1355" t="s">
        <v>146</v>
      </c>
      <c r="AD1355" t="s">
        <v>140</v>
      </c>
      <c r="AE1355" t="s">
        <v>541</v>
      </c>
      <c r="AG1355" t="s">
        <v>149</v>
      </c>
    </row>
    <row r="1356" spans="1:33" x14ac:dyDescent="0.25">
      <c r="A1356">
        <v>1972560365</v>
      </c>
      <c r="B1356">
        <v>2200360</v>
      </c>
      <c r="C1356" t="s">
        <v>6032</v>
      </c>
      <c r="D1356" t="s">
        <v>6033</v>
      </c>
      <c r="E1356" t="s">
        <v>6034</v>
      </c>
      <c r="G1356" t="s">
        <v>6035</v>
      </c>
      <c r="H1356" t="s">
        <v>6036</v>
      </c>
      <c r="J1356" t="s">
        <v>6037</v>
      </c>
      <c r="L1356" t="s">
        <v>95</v>
      </c>
      <c r="M1356" t="s">
        <v>140</v>
      </c>
      <c r="R1356" t="s">
        <v>6032</v>
      </c>
      <c r="W1356" t="s">
        <v>6034</v>
      </c>
      <c r="X1356" t="s">
        <v>6038</v>
      </c>
      <c r="Y1356" t="s">
        <v>419</v>
      </c>
      <c r="Z1356" t="s">
        <v>143</v>
      </c>
      <c r="AA1356" t="s">
        <v>6039</v>
      </c>
      <c r="AB1356" t="s">
        <v>1181</v>
      </c>
      <c r="AC1356" t="s">
        <v>146</v>
      </c>
      <c r="AD1356" t="s">
        <v>140</v>
      </c>
      <c r="AE1356" t="s">
        <v>147</v>
      </c>
      <c r="AG1356" t="s">
        <v>149</v>
      </c>
    </row>
    <row r="1357" spans="1:33" x14ac:dyDescent="0.25">
      <c r="C1357" t="s">
        <v>46</v>
      </c>
      <c r="G1357" t="s">
        <v>6040</v>
      </c>
      <c r="H1357" t="s">
        <v>6041</v>
      </c>
      <c r="J1357" t="s">
        <v>6042</v>
      </c>
      <c r="K1357" t="s">
        <v>6029</v>
      </c>
      <c r="L1357" t="s">
        <v>540</v>
      </c>
      <c r="M1357" t="s">
        <v>140</v>
      </c>
      <c r="N1357" t="s">
        <v>6043</v>
      </c>
      <c r="O1357" t="s">
        <v>6044</v>
      </c>
      <c r="P1357" t="s">
        <v>143</v>
      </c>
      <c r="Q1357">
        <v>12804</v>
      </c>
      <c r="AC1357" t="s">
        <v>146</v>
      </c>
      <c r="AD1357" t="s">
        <v>140</v>
      </c>
      <c r="AE1357" t="s">
        <v>541</v>
      </c>
      <c r="AG1357" t="s">
        <v>149</v>
      </c>
    </row>
    <row r="1358" spans="1:33" x14ac:dyDescent="0.25">
      <c r="C1358" t="s">
        <v>47</v>
      </c>
      <c r="G1358" t="s">
        <v>6045</v>
      </c>
      <c r="H1358" t="s">
        <v>6046</v>
      </c>
      <c r="J1358" t="s">
        <v>6047</v>
      </c>
      <c r="K1358" t="s">
        <v>6048</v>
      </c>
      <c r="L1358" t="s">
        <v>540</v>
      </c>
      <c r="M1358" t="s">
        <v>140</v>
      </c>
      <c r="N1358" t="s">
        <v>6049</v>
      </c>
      <c r="O1358" t="s">
        <v>5652</v>
      </c>
      <c r="P1358" t="s">
        <v>143</v>
      </c>
      <c r="Q1358">
        <v>12095</v>
      </c>
      <c r="AC1358" t="s">
        <v>146</v>
      </c>
      <c r="AD1358" t="s">
        <v>140</v>
      </c>
      <c r="AE1358" t="s">
        <v>541</v>
      </c>
      <c r="AG1358" t="s">
        <v>149</v>
      </c>
    </row>
    <row r="1359" spans="1:33" x14ac:dyDescent="0.25">
      <c r="C1359" t="s">
        <v>52</v>
      </c>
      <c r="G1359" t="s">
        <v>6050</v>
      </c>
      <c r="J1359" t="s">
        <v>6051</v>
      </c>
      <c r="K1359" t="s">
        <v>6048</v>
      </c>
      <c r="L1359" t="s">
        <v>540</v>
      </c>
      <c r="M1359" t="s">
        <v>140</v>
      </c>
      <c r="N1359" t="s">
        <v>6052</v>
      </c>
      <c r="O1359" t="s">
        <v>2228</v>
      </c>
      <c r="P1359" t="s">
        <v>143</v>
      </c>
      <c r="Q1359">
        <v>13669</v>
      </c>
      <c r="AC1359" t="s">
        <v>146</v>
      </c>
      <c r="AD1359" t="s">
        <v>140</v>
      </c>
      <c r="AE1359" t="s">
        <v>541</v>
      </c>
      <c r="AG1359" t="s">
        <v>149</v>
      </c>
    </row>
    <row r="1360" spans="1:33" x14ac:dyDescent="0.25">
      <c r="C1360" t="s">
        <v>55</v>
      </c>
      <c r="G1360" t="s">
        <v>6053</v>
      </c>
      <c r="H1360" t="s">
        <v>6054</v>
      </c>
      <c r="I1360">
        <v>8865</v>
      </c>
      <c r="J1360" t="s">
        <v>6055</v>
      </c>
      <c r="K1360" t="s">
        <v>6056</v>
      </c>
      <c r="L1360" t="s">
        <v>540</v>
      </c>
      <c r="M1360" t="s">
        <v>140</v>
      </c>
      <c r="N1360" t="s">
        <v>6057</v>
      </c>
      <c r="O1360" t="s">
        <v>6044</v>
      </c>
      <c r="P1360" t="s">
        <v>143</v>
      </c>
      <c r="Q1360">
        <v>12804</v>
      </c>
      <c r="AC1360" t="s">
        <v>146</v>
      </c>
      <c r="AD1360" t="s">
        <v>140</v>
      </c>
      <c r="AE1360" t="s">
        <v>541</v>
      </c>
      <c r="AG1360" t="s">
        <v>149</v>
      </c>
    </row>
    <row r="1361" spans="1:33" x14ac:dyDescent="0.25">
      <c r="C1361" t="s">
        <v>6058</v>
      </c>
      <c r="G1361" t="s">
        <v>6059</v>
      </c>
      <c r="H1361" t="s">
        <v>1443</v>
      </c>
      <c r="J1361" t="s">
        <v>1444</v>
      </c>
      <c r="K1361" t="s">
        <v>1068</v>
      </c>
      <c r="L1361" t="s">
        <v>540</v>
      </c>
      <c r="M1361" t="s">
        <v>140</v>
      </c>
      <c r="N1361" t="s">
        <v>6060</v>
      </c>
      <c r="O1361" t="s">
        <v>1447</v>
      </c>
      <c r="P1361" t="s">
        <v>143</v>
      </c>
      <c r="Q1361">
        <v>12801</v>
      </c>
      <c r="AC1361" t="s">
        <v>146</v>
      </c>
      <c r="AD1361" t="s">
        <v>140</v>
      </c>
      <c r="AE1361" t="s">
        <v>541</v>
      </c>
      <c r="AG1361" t="s">
        <v>149</v>
      </c>
    </row>
    <row r="1362" spans="1:33" x14ac:dyDescent="0.25">
      <c r="A1362">
        <v>1083043756</v>
      </c>
      <c r="B1362">
        <v>309288</v>
      </c>
      <c r="C1362" t="s">
        <v>6061</v>
      </c>
      <c r="D1362" t="s">
        <v>6062</v>
      </c>
      <c r="E1362" t="s">
        <v>6063</v>
      </c>
      <c r="G1362" t="s">
        <v>6064</v>
      </c>
      <c r="H1362" t="s">
        <v>6065</v>
      </c>
      <c r="I1362">
        <v>206</v>
      </c>
      <c r="J1362" t="s">
        <v>6066</v>
      </c>
      <c r="L1362" t="s">
        <v>752</v>
      </c>
      <c r="M1362" t="s">
        <v>193</v>
      </c>
      <c r="R1362" t="s">
        <v>6061</v>
      </c>
      <c r="W1362" t="s">
        <v>6063</v>
      </c>
      <c r="X1362" t="s">
        <v>6067</v>
      </c>
      <c r="Y1362" t="s">
        <v>6068</v>
      </c>
      <c r="Z1362" t="s">
        <v>143</v>
      </c>
      <c r="AA1362" t="s">
        <v>6069</v>
      </c>
      <c r="AB1362" t="s">
        <v>757</v>
      </c>
      <c r="AC1362" t="s">
        <v>146</v>
      </c>
      <c r="AD1362" t="s">
        <v>140</v>
      </c>
      <c r="AE1362" t="s">
        <v>147</v>
      </c>
      <c r="AF1362" t="s">
        <v>214</v>
      </c>
      <c r="AG1362" t="s">
        <v>149</v>
      </c>
    </row>
    <row r="1363" spans="1:33" x14ac:dyDescent="0.25">
      <c r="C1363" t="s">
        <v>56</v>
      </c>
      <c r="G1363" t="s">
        <v>6070</v>
      </c>
      <c r="H1363" t="s">
        <v>6071</v>
      </c>
      <c r="J1363" t="s">
        <v>6072</v>
      </c>
      <c r="K1363" t="s">
        <v>1445</v>
      </c>
      <c r="L1363" t="s">
        <v>540</v>
      </c>
      <c r="M1363" t="s">
        <v>140</v>
      </c>
      <c r="N1363" t="s">
        <v>5048</v>
      </c>
      <c r="O1363" t="s">
        <v>6073</v>
      </c>
      <c r="P1363" t="s">
        <v>143</v>
      </c>
      <c r="Q1363">
        <v>12828</v>
      </c>
      <c r="AC1363" t="s">
        <v>146</v>
      </c>
      <c r="AD1363" t="s">
        <v>140</v>
      </c>
      <c r="AE1363" t="s">
        <v>541</v>
      </c>
      <c r="AG1363" t="s">
        <v>149</v>
      </c>
    </row>
    <row r="1364" spans="1:33" x14ac:dyDescent="0.25">
      <c r="C1364" t="s">
        <v>49</v>
      </c>
      <c r="G1364" t="s">
        <v>6074</v>
      </c>
      <c r="H1364" t="s">
        <v>6075</v>
      </c>
      <c r="J1364" t="s">
        <v>6076</v>
      </c>
      <c r="K1364" t="s">
        <v>1068</v>
      </c>
      <c r="L1364" t="s">
        <v>540</v>
      </c>
      <c r="M1364" t="s">
        <v>140</v>
      </c>
      <c r="N1364" t="s">
        <v>6077</v>
      </c>
      <c r="O1364" t="s">
        <v>6078</v>
      </c>
      <c r="P1364" t="s">
        <v>143</v>
      </c>
      <c r="Q1364">
        <v>12983</v>
      </c>
      <c r="AC1364" t="s">
        <v>146</v>
      </c>
      <c r="AD1364" t="s">
        <v>140</v>
      </c>
      <c r="AE1364" t="s">
        <v>541</v>
      </c>
      <c r="AG1364" t="s">
        <v>149</v>
      </c>
    </row>
    <row r="1365" spans="1:33" x14ac:dyDescent="0.25">
      <c r="A1365">
        <v>1619183571</v>
      </c>
      <c r="B1365">
        <v>312221</v>
      </c>
      <c r="C1365" t="s">
        <v>6079</v>
      </c>
      <c r="D1365" t="s">
        <v>6080</v>
      </c>
      <c r="E1365" t="s">
        <v>6081</v>
      </c>
      <c r="G1365" t="s">
        <v>6082</v>
      </c>
      <c r="H1365" t="s">
        <v>6083</v>
      </c>
      <c r="J1365" t="s">
        <v>6084</v>
      </c>
      <c r="L1365" t="s">
        <v>752</v>
      </c>
      <c r="M1365" t="s">
        <v>193</v>
      </c>
      <c r="R1365" t="s">
        <v>6079</v>
      </c>
      <c r="W1365" t="s">
        <v>6085</v>
      </c>
      <c r="X1365" t="s">
        <v>315</v>
      </c>
      <c r="Y1365" t="s">
        <v>225</v>
      </c>
      <c r="Z1365" t="s">
        <v>143</v>
      </c>
      <c r="AA1365" t="s">
        <v>316</v>
      </c>
      <c r="AB1365" t="s">
        <v>757</v>
      </c>
      <c r="AC1365" t="s">
        <v>146</v>
      </c>
      <c r="AD1365" t="s">
        <v>140</v>
      </c>
      <c r="AE1365" t="s">
        <v>147</v>
      </c>
      <c r="AF1365" t="s">
        <v>214</v>
      </c>
      <c r="AG1365" t="s">
        <v>149</v>
      </c>
    </row>
    <row r="1366" spans="1:33" x14ac:dyDescent="0.25">
      <c r="A1366">
        <v>1093789497</v>
      </c>
      <c r="B1366">
        <v>642448</v>
      </c>
      <c r="C1366" t="s">
        <v>6086</v>
      </c>
      <c r="D1366" t="s">
        <v>6087</v>
      </c>
      <c r="E1366" t="s">
        <v>6088</v>
      </c>
      <c r="G1366" t="s">
        <v>6089</v>
      </c>
      <c r="H1366" t="s">
        <v>6090</v>
      </c>
      <c r="J1366" t="s">
        <v>6091</v>
      </c>
      <c r="L1366" t="s">
        <v>95</v>
      </c>
      <c r="M1366" t="s">
        <v>140</v>
      </c>
      <c r="R1366" t="s">
        <v>6092</v>
      </c>
      <c r="W1366" t="s">
        <v>6088</v>
      </c>
      <c r="X1366" t="s">
        <v>3264</v>
      </c>
      <c r="Y1366" t="s">
        <v>1152</v>
      </c>
      <c r="Z1366" t="s">
        <v>143</v>
      </c>
      <c r="AA1366" t="s">
        <v>3265</v>
      </c>
      <c r="AB1366" t="s">
        <v>1425</v>
      </c>
      <c r="AC1366" t="s">
        <v>146</v>
      </c>
      <c r="AD1366" t="s">
        <v>140</v>
      </c>
      <c r="AE1366" t="s">
        <v>147</v>
      </c>
      <c r="AF1366" t="s">
        <v>1153</v>
      </c>
      <c r="AG1366" t="s">
        <v>149</v>
      </c>
    </row>
    <row r="1367" spans="1:33" x14ac:dyDescent="0.25">
      <c r="A1367">
        <v>1699749721</v>
      </c>
      <c r="B1367">
        <v>642535</v>
      </c>
      <c r="C1367" t="s">
        <v>6093</v>
      </c>
      <c r="D1367" t="s">
        <v>6094</v>
      </c>
      <c r="E1367" t="s">
        <v>6095</v>
      </c>
      <c r="G1367" t="s">
        <v>6089</v>
      </c>
      <c r="H1367" t="s">
        <v>6090</v>
      </c>
      <c r="J1367" t="s">
        <v>6091</v>
      </c>
      <c r="L1367" t="s">
        <v>165</v>
      </c>
      <c r="M1367" t="s">
        <v>140</v>
      </c>
      <c r="R1367" t="s">
        <v>6093</v>
      </c>
      <c r="W1367" t="s">
        <v>6095</v>
      </c>
      <c r="X1367" t="s">
        <v>3264</v>
      </c>
      <c r="Y1367" t="s">
        <v>1152</v>
      </c>
      <c r="Z1367" t="s">
        <v>143</v>
      </c>
      <c r="AA1367" t="s">
        <v>3265</v>
      </c>
      <c r="AB1367" t="s">
        <v>145</v>
      </c>
      <c r="AC1367" t="s">
        <v>146</v>
      </c>
      <c r="AD1367" t="s">
        <v>140</v>
      </c>
      <c r="AE1367" t="s">
        <v>147</v>
      </c>
      <c r="AF1367" t="s">
        <v>1153</v>
      </c>
      <c r="AG1367" t="s">
        <v>149</v>
      </c>
    </row>
    <row r="1368" spans="1:33" x14ac:dyDescent="0.25">
      <c r="A1368">
        <v>1922026277</v>
      </c>
      <c r="B1368">
        <v>780447</v>
      </c>
      <c r="C1368" t="s">
        <v>6096</v>
      </c>
      <c r="D1368" t="s">
        <v>6097</v>
      </c>
      <c r="E1368" t="s">
        <v>6098</v>
      </c>
      <c r="G1368" t="s">
        <v>6099</v>
      </c>
      <c r="H1368" t="s">
        <v>6100</v>
      </c>
      <c r="J1368" t="s">
        <v>6101</v>
      </c>
      <c r="L1368" t="s">
        <v>165</v>
      </c>
      <c r="M1368" t="s">
        <v>140</v>
      </c>
      <c r="R1368" t="s">
        <v>6102</v>
      </c>
      <c r="W1368" t="s">
        <v>6098</v>
      </c>
      <c r="Y1368" t="s">
        <v>225</v>
      </c>
      <c r="Z1368" t="s">
        <v>143</v>
      </c>
      <c r="AA1368" t="s">
        <v>396</v>
      </c>
      <c r="AB1368" t="s">
        <v>145</v>
      </c>
      <c r="AC1368" t="s">
        <v>146</v>
      </c>
      <c r="AD1368" t="s">
        <v>140</v>
      </c>
      <c r="AE1368" t="s">
        <v>147</v>
      </c>
      <c r="AF1368" t="s">
        <v>214</v>
      </c>
      <c r="AG1368" t="s">
        <v>149</v>
      </c>
    </row>
    <row r="1369" spans="1:33" x14ac:dyDescent="0.25">
      <c r="A1369">
        <v>1710905062</v>
      </c>
      <c r="B1369">
        <v>1344352</v>
      </c>
      <c r="C1369" t="s">
        <v>6103</v>
      </c>
      <c r="D1369" t="s">
        <v>6104</v>
      </c>
      <c r="E1369" t="s">
        <v>6105</v>
      </c>
      <c r="G1369" t="s">
        <v>6099</v>
      </c>
      <c r="H1369" t="s">
        <v>6100</v>
      </c>
      <c r="J1369" t="s">
        <v>6101</v>
      </c>
      <c r="L1369" t="s">
        <v>165</v>
      </c>
      <c r="M1369" t="s">
        <v>140</v>
      </c>
      <c r="R1369" t="s">
        <v>6106</v>
      </c>
      <c r="W1369" t="s">
        <v>6105</v>
      </c>
      <c r="X1369" t="s">
        <v>6107</v>
      </c>
      <c r="Y1369" t="s">
        <v>225</v>
      </c>
      <c r="Z1369" t="s">
        <v>143</v>
      </c>
      <c r="AA1369" t="s">
        <v>6108</v>
      </c>
      <c r="AB1369" t="s">
        <v>145</v>
      </c>
      <c r="AC1369" t="s">
        <v>146</v>
      </c>
      <c r="AD1369" t="s">
        <v>140</v>
      </c>
      <c r="AE1369" t="s">
        <v>147</v>
      </c>
      <c r="AF1369" t="s">
        <v>214</v>
      </c>
      <c r="AG1369" t="s">
        <v>149</v>
      </c>
    </row>
    <row r="1370" spans="1:33" x14ac:dyDescent="0.25">
      <c r="A1370">
        <v>1275566630</v>
      </c>
      <c r="B1370">
        <v>1483976</v>
      </c>
      <c r="C1370" t="s">
        <v>6109</v>
      </c>
      <c r="D1370" t="s">
        <v>6110</v>
      </c>
      <c r="E1370" t="s">
        <v>6111</v>
      </c>
      <c r="G1370" t="s">
        <v>6099</v>
      </c>
      <c r="H1370" t="s">
        <v>6100</v>
      </c>
      <c r="J1370" t="s">
        <v>6101</v>
      </c>
      <c r="L1370" t="s">
        <v>165</v>
      </c>
      <c r="M1370" t="s">
        <v>140</v>
      </c>
      <c r="R1370" t="s">
        <v>6112</v>
      </c>
      <c r="W1370" t="s">
        <v>6111</v>
      </c>
      <c r="X1370" t="s">
        <v>6107</v>
      </c>
      <c r="Y1370" t="s">
        <v>225</v>
      </c>
      <c r="Z1370" t="s">
        <v>143</v>
      </c>
      <c r="AA1370" t="s">
        <v>6108</v>
      </c>
      <c r="AB1370" t="s">
        <v>145</v>
      </c>
      <c r="AC1370" t="s">
        <v>146</v>
      </c>
      <c r="AD1370" t="s">
        <v>140</v>
      </c>
      <c r="AE1370" t="s">
        <v>147</v>
      </c>
      <c r="AF1370" t="s">
        <v>214</v>
      </c>
      <c r="AG1370" t="s">
        <v>149</v>
      </c>
    </row>
    <row r="1371" spans="1:33" x14ac:dyDescent="0.25">
      <c r="A1371">
        <v>1922266261</v>
      </c>
      <c r="B1371">
        <v>3237092</v>
      </c>
      <c r="C1371" t="s">
        <v>6113</v>
      </c>
      <c r="D1371" t="s">
        <v>6114</v>
      </c>
      <c r="E1371" t="s">
        <v>6115</v>
      </c>
      <c r="G1371" t="s">
        <v>6089</v>
      </c>
      <c r="H1371" t="s">
        <v>6090</v>
      </c>
      <c r="J1371" t="s">
        <v>6091</v>
      </c>
      <c r="L1371" t="s">
        <v>165</v>
      </c>
      <c r="M1371" t="s">
        <v>140</v>
      </c>
      <c r="R1371" t="s">
        <v>6116</v>
      </c>
      <c r="W1371" t="s">
        <v>6115</v>
      </c>
      <c r="X1371" t="s">
        <v>6117</v>
      </c>
      <c r="Y1371" t="s">
        <v>279</v>
      </c>
      <c r="Z1371" t="s">
        <v>143</v>
      </c>
      <c r="AA1371" t="s">
        <v>1858</v>
      </c>
      <c r="AB1371" t="s">
        <v>145</v>
      </c>
      <c r="AC1371" t="s">
        <v>146</v>
      </c>
      <c r="AD1371" t="s">
        <v>140</v>
      </c>
      <c r="AE1371" t="s">
        <v>147</v>
      </c>
      <c r="AF1371" t="s">
        <v>1153</v>
      </c>
      <c r="AG1371" t="s">
        <v>149</v>
      </c>
    </row>
    <row r="1372" spans="1:33" x14ac:dyDescent="0.25">
      <c r="A1372">
        <v>1275793416</v>
      </c>
      <c r="B1372">
        <v>3349653</v>
      </c>
      <c r="C1372" t="s">
        <v>6118</v>
      </c>
      <c r="D1372" t="s">
        <v>6119</v>
      </c>
      <c r="E1372" t="s">
        <v>6120</v>
      </c>
      <c r="G1372" t="s">
        <v>6099</v>
      </c>
      <c r="H1372" t="s">
        <v>6100</v>
      </c>
      <c r="J1372" t="s">
        <v>6101</v>
      </c>
      <c r="L1372" t="s">
        <v>165</v>
      </c>
      <c r="M1372" t="s">
        <v>140</v>
      </c>
      <c r="R1372" t="s">
        <v>6121</v>
      </c>
      <c r="W1372" t="s">
        <v>6120</v>
      </c>
      <c r="X1372" t="s">
        <v>6122</v>
      </c>
      <c r="Y1372" t="s">
        <v>225</v>
      </c>
      <c r="Z1372" t="s">
        <v>143</v>
      </c>
      <c r="AA1372" t="s">
        <v>6108</v>
      </c>
      <c r="AB1372" t="s">
        <v>145</v>
      </c>
      <c r="AC1372" t="s">
        <v>146</v>
      </c>
      <c r="AD1372" t="s">
        <v>140</v>
      </c>
      <c r="AE1372" t="s">
        <v>147</v>
      </c>
      <c r="AF1372" t="s">
        <v>214</v>
      </c>
      <c r="AG1372" t="s">
        <v>149</v>
      </c>
    </row>
    <row r="1373" spans="1:33" x14ac:dyDescent="0.25">
      <c r="A1373">
        <v>1255544763</v>
      </c>
      <c r="B1373">
        <v>1252726</v>
      </c>
      <c r="C1373" t="s">
        <v>6123</v>
      </c>
      <c r="D1373" t="s">
        <v>6124</v>
      </c>
      <c r="E1373" t="s">
        <v>6125</v>
      </c>
      <c r="G1373" t="s">
        <v>6089</v>
      </c>
      <c r="H1373" t="s">
        <v>6090</v>
      </c>
      <c r="J1373" t="s">
        <v>6091</v>
      </c>
      <c r="L1373" t="s">
        <v>165</v>
      </c>
      <c r="M1373" t="s">
        <v>140</v>
      </c>
      <c r="R1373" t="s">
        <v>6126</v>
      </c>
      <c r="W1373" t="s">
        <v>6125</v>
      </c>
      <c r="X1373" t="s">
        <v>950</v>
      </c>
      <c r="Y1373" t="s">
        <v>951</v>
      </c>
      <c r="Z1373" t="s">
        <v>143</v>
      </c>
      <c r="AA1373" t="s">
        <v>952</v>
      </c>
      <c r="AB1373" t="s">
        <v>145</v>
      </c>
      <c r="AC1373" t="s">
        <v>146</v>
      </c>
      <c r="AD1373" t="s">
        <v>140</v>
      </c>
      <c r="AE1373" t="s">
        <v>147</v>
      </c>
      <c r="AF1373" t="s">
        <v>1153</v>
      </c>
      <c r="AG1373" t="s">
        <v>149</v>
      </c>
    </row>
    <row r="1374" spans="1:33" x14ac:dyDescent="0.25">
      <c r="A1374">
        <v>1790759017</v>
      </c>
      <c r="B1374">
        <v>1581346</v>
      </c>
      <c r="C1374" t="s">
        <v>6127</v>
      </c>
      <c r="D1374" t="s">
        <v>6128</v>
      </c>
      <c r="E1374" t="s">
        <v>6129</v>
      </c>
      <c r="G1374" t="s">
        <v>6089</v>
      </c>
      <c r="H1374" t="s">
        <v>6090</v>
      </c>
      <c r="J1374" t="s">
        <v>6091</v>
      </c>
      <c r="L1374" t="s">
        <v>165</v>
      </c>
      <c r="M1374" t="s">
        <v>140</v>
      </c>
      <c r="R1374" t="s">
        <v>6127</v>
      </c>
      <c r="W1374" t="s">
        <v>6129</v>
      </c>
      <c r="X1374" t="s">
        <v>3264</v>
      </c>
      <c r="Y1374" t="s">
        <v>1152</v>
      </c>
      <c r="Z1374" t="s">
        <v>143</v>
      </c>
      <c r="AA1374" t="s">
        <v>3265</v>
      </c>
      <c r="AB1374" t="s">
        <v>145</v>
      </c>
      <c r="AC1374" t="s">
        <v>146</v>
      </c>
      <c r="AD1374" t="s">
        <v>140</v>
      </c>
      <c r="AE1374" t="s">
        <v>147</v>
      </c>
      <c r="AF1374" t="s">
        <v>1153</v>
      </c>
      <c r="AG1374" t="s">
        <v>149</v>
      </c>
    </row>
    <row r="1375" spans="1:33" x14ac:dyDescent="0.25">
      <c r="A1375">
        <v>1285667634</v>
      </c>
      <c r="B1375">
        <v>1140876</v>
      </c>
      <c r="C1375" t="s">
        <v>6130</v>
      </c>
      <c r="D1375" t="s">
        <v>6131</v>
      </c>
      <c r="E1375" t="s">
        <v>6132</v>
      </c>
      <c r="G1375" t="s">
        <v>6099</v>
      </c>
      <c r="H1375" t="s">
        <v>6100</v>
      </c>
      <c r="J1375" t="s">
        <v>6101</v>
      </c>
      <c r="L1375" t="s">
        <v>95</v>
      </c>
      <c r="M1375" t="s">
        <v>140</v>
      </c>
      <c r="R1375" t="s">
        <v>6133</v>
      </c>
      <c r="W1375" t="s">
        <v>6132</v>
      </c>
      <c r="X1375" t="s">
        <v>6122</v>
      </c>
      <c r="Y1375" t="s">
        <v>225</v>
      </c>
      <c r="Z1375" t="s">
        <v>143</v>
      </c>
      <c r="AA1375" t="s">
        <v>6134</v>
      </c>
      <c r="AB1375" t="s">
        <v>1425</v>
      </c>
      <c r="AC1375" t="s">
        <v>146</v>
      </c>
      <c r="AD1375" t="s">
        <v>140</v>
      </c>
      <c r="AE1375" t="s">
        <v>147</v>
      </c>
      <c r="AF1375" t="s">
        <v>214</v>
      </c>
      <c r="AG1375" t="s">
        <v>149</v>
      </c>
    </row>
    <row r="1376" spans="1:33" x14ac:dyDescent="0.25">
      <c r="A1376">
        <v>1932245594</v>
      </c>
      <c r="B1376">
        <v>3642606</v>
      </c>
      <c r="C1376" t="s">
        <v>6135</v>
      </c>
      <c r="D1376" t="s">
        <v>6136</v>
      </c>
      <c r="E1376" t="s">
        <v>6137</v>
      </c>
      <c r="G1376" t="s">
        <v>6089</v>
      </c>
      <c r="H1376" t="s">
        <v>6090</v>
      </c>
      <c r="J1376" t="s">
        <v>6091</v>
      </c>
      <c r="L1376" t="s">
        <v>159</v>
      </c>
      <c r="M1376" t="s">
        <v>140</v>
      </c>
      <c r="R1376" t="s">
        <v>6138</v>
      </c>
      <c r="W1376" t="s">
        <v>6137</v>
      </c>
      <c r="X1376" t="s">
        <v>6117</v>
      </c>
      <c r="Y1376" t="s">
        <v>279</v>
      </c>
      <c r="Z1376" t="s">
        <v>143</v>
      </c>
      <c r="AA1376" t="s">
        <v>1858</v>
      </c>
      <c r="AB1376" t="s">
        <v>145</v>
      </c>
      <c r="AC1376" t="s">
        <v>146</v>
      </c>
      <c r="AD1376" t="s">
        <v>140</v>
      </c>
      <c r="AE1376" t="s">
        <v>147</v>
      </c>
      <c r="AF1376" t="s">
        <v>1153</v>
      </c>
      <c r="AG1376" t="s">
        <v>149</v>
      </c>
    </row>
    <row r="1377" spans="1:33" x14ac:dyDescent="0.25">
      <c r="A1377">
        <v>1669781563</v>
      </c>
      <c r="B1377">
        <v>3274320</v>
      </c>
      <c r="C1377" t="s">
        <v>6139</v>
      </c>
      <c r="D1377" t="s">
        <v>6140</v>
      </c>
      <c r="E1377" t="s">
        <v>6141</v>
      </c>
      <c r="G1377" t="s">
        <v>6099</v>
      </c>
      <c r="H1377" t="s">
        <v>6100</v>
      </c>
      <c r="J1377" t="s">
        <v>6101</v>
      </c>
      <c r="L1377" t="s">
        <v>165</v>
      </c>
      <c r="M1377" t="s">
        <v>140</v>
      </c>
      <c r="R1377" t="s">
        <v>6139</v>
      </c>
      <c r="W1377" t="s">
        <v>6142</v>
      </c>
      <c r="X1377" t="s">
        <v>6122</v>
      </c>
      <c r="Y1377" t="s">
        <v>225</v>
      </c>
      <c r="Z1377" t="s">
        <v>143</v>
      </c>
      <c r="AA1377" t="s">
        <v>6134</v>
      </c>
      <c r="AB1377" t="s">
        <v>145</v>
      </c>
      <c r="AC1377" t="s">
        <v>146</v>
      </c>
      <c r="AD1377" t="s">
        <v>140</v>
      </c>
      <c r="AE1377" t="s">
        <v>147</v>
      </c>
      <c r="AF1377" t="s">
        <v>214</v>
      </c>
      <c r="AG1377" t="s">
        <v>149</v>
      </c>
    </row>
    <row r="1378" spans="1:33" x14ac:dyDescent="0.25">
      <c r="A1378">
        <v>1700804812</v>
      </c>
      <c r="B1378">
        <v>765788</v>
      </c>
      <c r="C1378" t="s">
        <v>6143</v>
      </c>
      <c r="D1378" t="s">
        <v>6144</v>
      </c>
      <c r="E1378" t="s">
        <v>6145</v>
      </c>
      <c r="G1378" t="s">
        <v>6099</v>
      </c>
      <c r="H1378" t="s">
        <v>6100</v>
      </c>
      <c r="J1378" t="s">
        <v>6101</v>
      </c>
      <c r="L1378" t="s">
        <v>165</v>
      </c>
      <c r="M1378" t="s">
        <v>140</v>
      </c>
      <c r="R1378" t="s">
        <v>6146</v>
      </c>
      <c r="W1378" t="s">
        <v>6145</v>
      </c>
      <c r="X1378" t="s">
        <v>6122</v>
      </c>
      <c r="Y1378" t="s">
        <v>225</v>
      </c>
      <c r="Z1378" t="s">
        <v>143</v>
      </c>
      <c r="AA1378" t="s">
        <v>6108</v>
      </c>
      <c r="AB1378" t="s">
        <v>145</v>
      </c>
      <c r="AC1378" t="s">
        <v>146</v>
      </c>
      <c r="AD1378" t="s">
        <v>140</v>
      </c>
      <c r="AE1378" t="s">
        <v>147</v>
      </c>
      <c r="AF1378" t="s">
        <v>214</v>
      </c>
      <c r="AG1378" t="s">
        <v>149</v>
      </c>
    </row>
    <row r="1379" spans="1:33" x14ac:dyDescent="0.25">
      <c r="A1379">
        <v>1710908884</v>
      </c>
      <c r="B1379">
        <v>3153091</v>
      </c>
      <c r="C1379" t="s">
        <v>6147</v>
      </c>
      <c r="D1379" t="s">
        <v>6148</v>
      </c>
      <c r="E1379" t="s">
        <v>6149</v>
      </c>
      <c r="G1379" t="s">
        <v>6099</v>
      </c>
      <c r="H1379" t="s">
        <v>6100</v>
      </c>
      <c r="J1379" t="s">
        <v>6101</v>
      </c>
      <c r="L1379" t="s">
        <v>165</v>
      </c>
      <c r="M1379" t="s">
        <v>140</v>
      </c>
      <c r="R1379" t="s">
        <v>6147</v>
      </c>
      <c r="W1379" t="s">
        <v>6149</v>
      </c>
      <c r="X1379" t="s">
        <v>6122</v>
      </c>
      <c r="Y1379" t="s">
        <v>225</v>
      </c>
      <c r="Z1379" t="s">
        <v>143</v>
      </c>
      <c r="AA1379" t="s">
        <v>6134</v>
      </c>
      <c r="AB1379" t="s">
        <v>145</v>
      </c>
      <c r="AC1379" t="s">
        <v>146</v>
      </c>
      <c r="AD1379" t="s">
        <v>140</v>
      </c>
      <c r="AE1379" t="s">
        <v>147</v>
      </c>
      <c r="AF1379" t="s">
        <v>214</v>
      </c>
      <c r="AG1379" t="s">
        <v>149</v>
      </c>
    </row>
    <row r="1380" spans="1:33" x14ac:dyDescent="0.25">
      <c r="A1380">
        <v>1336113471</v>
      </c>
      <c r="B1380">
        <v>1894999</v>
      </c>
      <c r="C1380" t="s">
        <v>6150</v>
      </c>
      <c r="D1380" t="s">
        <v>6151</v>
      </c>
      <c r="E1380" t="s">
        <v>6152</v>
      </c>
      <c r="G1380" t="s">
        <v>6089</v>
      </c>
      <c r="H1380" t="s">
        <v>6090</v>
      </c>
      <c r="J1380" t="s">
        <v>6091</v>
      </c>
      <c r="L1380" t="s">
        <v>165</v>
      </c>
      <c r="M1380" t="s">
        <v>140</v>
      </c>
      <c r="R1380" t="s">
        <v>6150</v>
      </c>
      <c r="W1380" t="s">
        <v>6152</v>
      </c>
      <c r="X1380" t="s">
        <v>3134</v>
      </c>
      <c r="Y1380" t="s">
        <v>279</v>
      </c>
      <c r="Z1380" t="s">
        <v>143</v>
      </c>
      <c r="AA1380">
        <v>12983</v>
      </c>
      <c r="AB1380" t="s">
        <v>145</v>
      </c>
      <c r="AC1380" t="s">
        <v>146</v>
      </c>
      <c r="AD1380" t="s">
        <v>140</v>
      </c>
      <c r="AE1380" t="s">
        <v>147</v>
      </c>
      <c r="AF1380" t="s">
        <v>1153</v>
      </c>
      <c r="AG1380" t="s">
        <v>149</v>
      </c>
    </row>
    <row r="1381" spans="1:33" x14ac:dyDescent="0.25">
      <c r="A1381">
        <v>1003295411</v>
      </c>
      <c r="C1381" t="s">
        <v>6153</v>
      </c>
      <c r="G1381" t="s">
        <v>6154</v>
      </c>
      <c r="H1381" t="s">
        <v>6155</v>
      </c>
      <c r="J1381" t="s">
        <v>6156</v>
      </c>
      <c r="K1381" t="s">
        <v>539</v>
      </c>
      <c r="L1381" t="s">
        <v>544</v>
      </c>
      <c r="M1381" t="s">
        <v>193</v>
      </c>
      <c r="R1381" t="s">
        <v>6157</v>
      </c>
      <c r="S1381" t="s">
        <v>1867</v>
      </c>
      <c r="T1381" t="s">
        <v>1836</v>
      </c>
      <c r="U1381" t="s">
        <v>143</v>
      </c>
      <c r="V1381">
        <v>129461939</v>
      </c>
      <c r="AC1381" t="s">
        <v>146</v>
      </c>
      <c r="AD1381" t="s">
        <v>140</v>
      </c>
      <c r="AE1381" t="s">
        <v>558</v>
      </c>
      <c r="AF1381" t="s">
        <v>1153</v>
      </c>
      <c r="AG1381" t="s">
        <v>149</v>
      </c>
    </row>
    <row r="1382" spans="1:33" x14ac:dyDescent="0.25">
      <c r="A1382">
        <v>1588927180</v>
      </c>
      <c r="B1382">
        <v>4155771</v>
      </c>
      <c r="C1382" t="s">
        <v>6158</v>
      </c>
      <c r="D1382" t="s">
        <v>6159</v>
      </c>
      <c r="E1382" t="s">
        <v>6160</v>
      </c>
      <c r="G1382" t="s">
        <v>6099</v>
      </c>
      <c r="H1382" t="s">
        <v>6100</v>
      </c>
      <c r="J1382" t="s">
        <v>6101</v>
      </c>
      <c r="L1382" t="s">
        <v>165</v>
      </c>
      <c r="M1382" t="s">
        <v>140</v>
      </c>
      <c r="R1382" t="s">
        <v>6161</v>
      </c>
      <c r="W1382" t="s">
        <v>6162</v>
      </c>
      <c r="X1382" t="s">
        <v>6122</v>
      </c>
      <c r="Y1382" t="s">
        <v>225</v>
      </c>
      <c r="Z1382" t="s">
        <v>143</v>
      </c>
      <c r="AA1382" t="s">
        <v>6134</v>
      </c>
      <c r="AB1382" t="s">
        <v>145</v>
      </c>
      <c r="AC1382" t="s">
        <v>146</v>
      </c>
      <c r="AD1382" t="s">
        <v>140</v>
      </c>
      <c r="AE1382" t="s">
        <v>147</v>
      </c>
      <c r="AF1382" t="s">
        <v>214</v>
      </c>
      <c r="AG1382" t="s">
        <v>149</v>
      </c>
    </row>
    <row r="1383" spans="1:33" x14ac:dyDescent="0.25">
      <c r="A1383">
        <v>1336581073</v>
      </c>
      <c r="B1383">
        <v>3684613</v>
      </c>
      <c r="C1383" t="s">
        <v>6163</v>
      </c>
      <c r="D1383" t="s">
        <v>6164</v>
      </c>
      <c r="E1383" t="s">
        <v>6165</v>
      </c>
      <c r="G1383" t="s">
        <v>6166</v>
      </c>
      <c r="H1383" t="s">
        <v>6167</v>
      </c>
      <c r="J1383" t="s">
        <v>6168</v>
      </c>
      <c r="L1383" t="s">
        <v>474</v>
      </c>
      <c r="M1383" t="s">
        <v>140</v>
      </c>
      <c r="R1383" t="s">
        <v>6169</v>
      </c>
      <c r="W1383" t="s">
        <v>6165</v>
      </c>
      <c r="X1383" t="s">
        <v>6170</v>
      </c>
      <c r="Y1383" t="s">
        <v>212</v>
      </c>
      <c r="Z1383" t="s">
        <v>143</v>
      </c>
      <c r="AA1383" t="s">
        <v>6171</v>
      </c>
      <c r="AB1383" t="s">
        <v>145</v>
      </c>
      <c r="AC1383" t="s">
        <v>146</v>
      </c>
      <c r="AD1383" t="s">
        <v>140</v>
      </c>
      <c r="AE1383" t="s">
        <v>147</v>
      </c>
      <c r="AF1383" t="s">
        <v>214</v>
      </c>
      <c r="AG1383" t="s">
        <v>149</v>
      </c>
    </row>
    <row r="1384" spans="1:33" x14ac:dyDescent="0.25">
      <c r="A1384">
        <v>1225297948</v>
      </c>
      <c r="B1384">
        <v>3997537</v>
      </c>
      <c r="C1384" t="s">
        <v>6172</v>
      </c>
      <c r="D1384" t="s">
        <v>6173</v>
      </c>
      <c r="E1384" t="s">
        <v>6174</v>
      </c>
      <c r="G1384" t="s">
        <v>6166</v>
      </c>
      <c r="H1384" t="s">
        <v>6167</v>
      </c>
      <c r="J1384" t="s">
        <v>6168</v>
      </c>
      <c r="L1384" t="s">
        <v>474</v>
      </c>
      <c r="M1384" t="s">
        <v>140</v>
      </c>
      <c r="R1384" t="s">
        <v>6175</v>
      </c>
      <c r="W1384" t="s">
        <v>6174</v>
      </c>
      <c r="X1384" t="s">
        <v>6170</v>
      </c>
      <c r="Y1384" t="s">
        <v>212</v>
      </c>
      <c r="Z1384" t="s">
        <v>143</v>
      </c>
      <c r="AA1384" t="s">
        <v>6171</v>
      </c>
      <c r="AB1384" t="s">
        <v>145</v>
      </c>
      <c r="AC1384" t="s">
        <v>146</v>
      </c>
      <c r="AD1384" t="s">
        <v>140</v>
      </c>
      <c r="AE1384" t="s">
        <v>147</v>
      </c>
      <c r="AF1384" t="s">
        <v>214</v>
      </c>
      <c r="AG1384" t="s">
        <v>149</v>
      </c>
    </row>
    <row r="1385" spans="1:33" x14ac:dyDescent="0.25">
      <c r="A1385">
        <v>1336117019</v>
      </c>
      <c r="B1385">
        <v>1574381</v>
      </c>
      <c r="C1385" t="s">
        <v>6176</v>
      </c>
      <c r="D1385" t="s">
        <v>6177</v>
      </c>
      <c r="E1385" t="s">
        <v>6178</v>
      </c>
      <c r="G1385" t="s">
        <v>6166</v>
      </c>
      <c r="H1385" t="s">
        <v>6167</v>
      </c>
      <c r="J1385" t="s">
        <v>6168</v>
      </c>
      <c r="L1385" t="s">
        <v>165</v>
      </c>
      <c r="M1385" t="s">
        <v>140</v>
      </c>
      <c r="R1385" t="s">
        <v>6179</v>
      </c>
      <c r="W1385" t="s">
        <v>6178</v>
      </c>
      <c r="X1385" t="s">
        <v>1501</v>
      </c>
      <c r="Y1385" t="s">
        <v>225</v>
      </c>
      <c r="Z1385" t="s">
        <v>143</v>
      </c>
      <c r="AA1385" t="s">
        <v>1502</v>
      </c>
      <c r="AB1385" t="s">
        <v>145</v>
      </c>
      <c r="AC1385" t="s">
        <v>146</v>
      </c>
      <c r="AD1385" t="s">
        <v>140</v>
      </c>
      <c r="AE1385" t="s">
        <v>147</v>
      </c>
      <c r="AF1385" t="s">
        <v>214</v>
      </c>
      <c r="AG1385" t="s">
        <v>149</v>
      </c>
    </row>
    <row r="1386" spans="1:33" x14ac:dyDescent="0.25">
      <c r="A1386">
        <v>1285621912</v>
      </c>
      <c r="B1386">
        <v>900569</v>
      </c>
      <c r="C1386" t="s">
        <v>6180</v>
      </c>
      <c r="D1386" t="s">
        <v>6181</v>
      </c>
      <c r="E1386" t="s">
        <v>6182</v>
      </c>
      <c r="G1386" t="s">
        <v>6183</v>
      </c>
      <c r="H1386" t="s">
        <v>6184</v>
      </c>
      <c r="J1386" t="s">
        <v>6185</v>
      </c>
      <c r="L1386" t="s">
        <v>474</v>
      </c>
      <c r="M1386" t="s">
        <v>140</v>
      </c>
      <c r="R1386" t="s">
        <v>6186</v>
      </c>
      <c r="W1386" t="s">
        <v>6187</v>
      </c>
      <c r="X1386" t="s">
        <v>2096</v>
      </c>
      <c r="Y1386" t="s">
        <v>279</v>
      </c>
      <c r="Z1386" t="s">
        <v>143</v>
      </c>
      <c r="AA1386" t="s">
        <v>2097</v>
      </c>
      <c r="AB1386" t="s">
        <v>145</v>
      </c>
      <c r="AC1386" t="s">
        <v>146</v>
      </c>
      <c r="AD1386" t="s">
        <v>140</v>
      </c>
      <c r="AE1386" t="s">
        <v>147</v>
      </c>
      <c r="AF1386" t="s">
        <v>1153</v>
      </c>
      <c r="AG1386" t="s">
        <v>149</v>
      </c>
    </row>
    <row r="1387" spans="1:33" x14ac:dyDescent="0.25">
      <c r="A1387">
        <v>1053637561</v>
      </c>
      <c r="B1387">
        <v>3613178</v>
      </c>
      <c r="C1387" t="s">
        <v>6188</v>
      </c>
      <c r="D1387" t="s">
        <v>6189</v>
      </c>
      <c r="E1387" t="s">
        <v>6190</v>
      </c>
      <c r="G1387" t="s">
        <v>6183</v>
      </c>
      <c r="H1387" t="s">
        <v>6184</v>
      </c>
      <c r="J1387" t="s">
        <v>6185</v>
      </c>
      <c r="L1387" t="s">
        <v>165</v>
      </c>
      <c r="M1387" t="s">
        <v>140</v>
      </c>
      <c r="R1387" t="s">
        <v>6191</v>
      </c>
      <c r="W1387" t="s">
        <v>6190</v>
      </c>
      <c r="X1387" t="s">
        <v>2096</v>
      </c>
      <c r="Y1387" t="s">
        <v>279</v>
      </c>
      <c r="Z1387" t="s">
        <v>143</v>
      </c>
      <c r="AA1387" t="s">
        <v>2097</v>
      </c>
      <c r="AB1387" t="s">
        <v>145</v>
      </c>
      <c r="AC1387" t="s">
        <v>146</v>
      </c>
      <c r="AD1387" t="s">
        <v>140</v>
      </c>
      <c r="AE1387" t="s">
        <v>147</v>
      </c>
      <c r="AF1387" t="s">
        <v>1153</v>
      </c>
      <c r="AG1387" t="s">
        <v>149</v>
      </c>
    </row>
    <row r="1388" spans="1:33" x14ac:dyDescent="0.25">
      <c r="A1388">
        <v>1528036167</v>
      </c>
      <c r="B1388">
        <v>1185042</v>
      </c>
      <c r="C1388" t="s">
        <v>6192</v>
      </c>
      <c r="D1388" t="s">
        <v>6193</v>
      </c>
      <c r="E1388" t="s">
        <v>6194</v>
      </c>
      <c r="G1388" t="s">
        <v>6166</v>
      </c>
      <c r="H1388" t="s">
        <v>6167</v>
      </c>
      <c r="J1388" t="s">
        <v>6168</v>
      </c>
      <c r="L1388" t="s">
        <v>165</v>
      </c>
      <c r="M1388" t="s">
        <v>140</v>
      </c>
      <c r="R1388" t="s">
        <v>6195</v>
      </c>
      <c r="W1388" t="s">
        <v>6196</v>
      </c>
      <c r="Y1388" t="s">
        <v>225</v>
      </c>
      <c r="Z1388" t="s">
        <v>143</v>
      </c>
      <c r="AA1388" t="s">
        <v>1502</v>
      </c>
      <c r="AB1388" t="s">
        <v>145</v>
      </c>
      <c r="AC1388" t="s">
        <v>146</v>
      </c>
      <c r="AD1388" t="s">
        <v>140</v>
      </c>
      <c r="AE1388" t="s">
        <v>147</v>
      </c>
      <c r="AF1388" t="s">
        <v>214</v>
      </c>
      <c r="AG1388" t="s">
        <v>149</v>
      </c>
    </row>
    <row r="1389" spans="1:33" x14ac:dyDescent="0.25">
      <c r="C1389" t="s">
        <v>6197</v>
      </c>
      <c r="G1389" t="s">
        <v>6198</v>
      </c>
      <c r="H1389" t="s">
        <v>6199</v>
      </c>
      <c r="J1389" t="s">
        <v>6200</v>
      </c>
      <c r="K1389" t="s">
        <v>539</v>
      </c>
      <c r="L1389" t="s">
        <v>540</v>
      </c>
      <c r="M1389" t="s">
        <v>140</v>
      </c>
      <c r="N1389" t="s">
        <v>6201</v>
      </c>
      <c r="O1389" t="s">
        <v>3172</v>
      </c>
      <c r="P1389" t="s">
        <v>143</v>
      </c>
      <c r="Q1389">
        <v>12903</v>
      </c>
      <c r="AC1389" t="s">
        <v>146</v>
      </c>
      <c r="AD1389" t="s">
        <v>140</v>
      </c>
      <c r="AE1389" t="s">
        <v>541</v>
      </c>
      <c r="AF1389" t="s">
        <v>236</v>
      </c>
      <c r="AG1389" t="s">
        <v>149</v>
      </c>
    </row>
    <row r="1390" spans="1:33" x14ac:dyDescent="0.25">
      <c r="A1390">
        <v>1346218377</v>
      </c>
      <c r="B1390">
        <v>358205</v>
      </c>
      <c r="C1390" t="s">
        <v>6202</v>
      </c>
      <c r="D1390" t="s">
        <v>6203</v>
      </c>
      <c r="E1390" t="s">
        <v>6204</v>
      </c>
      <c r="G1390" t="s">
        <v>6166</v>
      </c>
      <c r="H1390" t="s">
        <v>6167</v>
      </c>
      <c r="J1390" t="s">
        <v>6168</v>
      </c>
      <c r="L1390" t="s">
        <v>165</v>
      </c>
      <c r="M1390" t="s">
        <v>140</v>
      </c>
      <c r="R1390" t="s">
        <v>6205</v>
      </c>
      <c r="W1390" t="s">
        <v>6204</v>
      </c>
      <c r="X1390" t="s">
        <v>1501</v>
      </c>
      <c r="Y1390" t="s">
        <v>225</v>
      </c>
      <c r="Z1390" t="s">
        <v>143</v>
      </c>
      <c r="AA1390" t="s">
        <v>1502</v>
      </c>
      <c r="AB1390" t="s">
        <v>145</v>
      </c>
      <c r="AC1390" t="s">
        <v>146</v>
      </c>
      <c r="AD1390" t="s">
        <v>140</v>
      </c>
      <c r="AE1390" t="s">
        <v>147</v>
      </c>
      <c r="AF1390" t="s">
        <v>214</v>
      </c>
      <c r="AG1390" t="s">
        <v>149</v>
      </c>
    </row>
    <row r="1391" spans="1:33" x14ac:dyDescent="0.25">
      <c r="A1391">
        <v>1538137211</v>
      </c>
      <c r="B1391">
        <v>1863432</v>
      </c>
      <c r="C1391" t="s">
        <v>6206</v>
      </c>
      <c r="D1391" t="s">
        <v>6207</v>
      </c>
      <c r="E1391" t="s">
        <v>6208</v>
      </c>
      <c r="G1391" t="s">
        <v>6166</v>
      </c>
      <c r="H1391" t="s">
        <v>6167</v>
      </c>
      <c r="J1391" t="s">
        <v>6168</v>
      </c>
      <c r="L1391" t="s">
        <v>165</v>
      </c>
      <c r="M1391" t="s">
        <v>140</v>
      </c>
      <c r="R1391" t="s">
        <v>6209</v>
      </c>
      <c r="W1391" t="s">
        <v>6208</v>
      </c>
      <c r="X1391" t="s">
        <v>6210</v>
      </c>
      <c r="Y1391" t="s">
        <v>225</v>
      </c>
      <c r="Z1391" t="s">
        <v>143</v>
      </c>
      <c r="AA1391" t="s">
        <v>1502</v>
      </c>
      <c r="AB1391" t="s">
        <v>145</v>
      </c>
      <c r="AC1391" t="s">
        <v>146</v>
      </c>
      <c r="AD1391" t="s">
        <v>140</v>
      </c>
      <c r="AE1391" t="s">
        <v>147</v>
      </c>
      <c r="AF1391" t="s">
        <v>214</v>
      </c>
      <c r="AG1391" t="s">
        <v>149</v>
      </c>
    </row>
    <row r="1392" spans="1:33" x14ac:dyDescent="0.25">
      <c r="C1392" t="s">
        <v>6211</v>
      </c>
      <c r="G1392" t="s">
        <v>6212</v>
      </c>
      <c r="H1392" t="s">
        <v>6213</v>
      </c>
      <c r="J1392" t="s">
        <v>6214</v>
      </c>
      <c r="K1392" t="s">
        <v>539</v>
      </c>
      <c r="L1392" t="s">
        <v>540</v>
      </c>
      <c r="M1392" t="s">
        <v>140</v>
      </c>
      <c r="N1392" t="s">
        <v>6215</v>
      </c>
      <c r="O1392" t="s">
        <v>1447</v>
      </c>
      <c r="P1392" t="s">
        <v>143</v>
      </c>
      <c r="Q1392">
        <v>12801</v>
      </c>
      <c r="AC1392" t="s">
        <v>146</v>
      </c>
      <c r="AD1392" t="s">
        <v>140</v>
      </c>
      <c r="AE1392" t="s">
        <v>541</v>
      </c>
      <c r="AF1392" t="s">
        <v>214</v>
      </c>
      <c r="AG1392" t="s">
        <v>149</v>
      </c>
    </row>
    <row r="1393" spans="1:33" x14ac:dyDescent="0.25">
      <c r="A1393">
        <v>1396188934</v>
      </c>
      <c r="B1393">
        <v>4474526</v>
      </c>
      <c r="C1393" t="s">
        <v>6216</v>
      </c>
      <c r="D1393" t="s">
        <v>6217</v>
      </c>
      <c r="E1393" t="s">
        <v>6218</v>
      </c>
      <c r="G1393" t="s">
        <v>6166</v>
      </c>
      <c r="H1393" t="s">
        <v>6167</v>
      </c>
      <c r="J1393" t="s">
        <v>6168</v>
      </c>
      <c r="L1393" t="s">
        <v>165</v>
      </c>
      <c r="M1393" t="s">
        <v>140</v>
      </c>
      <c r="R1393" t="s">
        <v>6219</v>
      </c>
      <c r="W1393" t="s">
        <v>6218</v>
      </c>
      <c r="AB1393" t="s">
        <v>145</v>
      </c>
      <c r="AC1393" t="s">
        <v>146</v>
      </c>
      <c r="AD1393" t="s">
        <v>140</v>
      </c>
      <c r="AE1393" t="s">
        <v>147</v>
      </c>
      <c r="AG1393" t="s">
        <v>149</v>
      </c>
    </row>
    <row r="1394" spans="1:33" x14ac:dyDescent="0.25">
      <c r="A1394">
        <v>1770550733</v>
      </c>
      <c r="B1394">
        <v>2639581</v>
      </c>
      <c r="C1394" t="s">
        <v>6220</v>
      </c>
      <c r="D1394" t="s">
        <v>6221</v>
      </c>
      <c r="E1394" t="s">
        <v>6222</v>
      </c>
      <c r="G1394" t="s">
        <v>6166</v>
      </c>
      <c r="H1394" t="s">
        <v>6167</v>
      </c>
      <c r="J1394" t="s">
        <v>6168</v>
      </c>
      <c r="L1394" t="s">
        <v>165</v>
      </c>
      <c r="M1394" t="s">
        <v>140</v>
      </c>
      <c r="R1394" t="s">
        <v>6223</v>
      </c>
      <c r="W1394" t="s">
        <v>6222</v>
      </c>
      <c r="X1394" t="s">
        <v>1501</v>
      </c>
      <c r="Y1394" t="s">
        <v>225</v>
      </c>
      <c r="Z1394" t="s">
        <v>143</v>
      </c>
      <c r="AA1394" t="s">
        <v>6224</v>
      </c>
      <c r="AB1394" t="s">
        <v>145</v>
      </c>
      <c r="AC1394" t="s">
        <v>146</v>
      </c>
      <c r="AD1394" t="s">
        <v>140</v>
      </c>
      <c r="AE1394" t="s">
        <v>147</v>
      </c>
      <c r="AF1394" t="s">
        <v>214</v>
      </c>
      <c r="AG1394" t="s">
        <v>149</v>
      </c>
    </row>
    <row r="1395" spans="1:33" x14ac:dyDescent="0.25">
      <c r="A1395">
        <v>1982754651</v>
      </c>
      <c r="B1395">
        <v>2972049</v>
      </c>
      <c r="C1395" t="s">
        <v>6225</v>
      </c>
      <c r="D1395" t="s">
        <v>6226</v>
      </c>
      <c r="E1395" t="s">
        <v>6227</v>
      </c>
      <c r="G1395" t="s">
        <v>6166</v>
      </c>
      <c r="H1395" t="s">
        <v>6167</v>
      </c>
      <c r="J1395" t="s">
        <v>6168</v>
      </c>
      <c r="L1395" t="s">
        <v>165</v>
      </c>
      <c r="M1395" t="s">
        <v>140</v>
      </c>
      <c r="R1395" t="s">
        <v>6228</v>
      </c>
      <c r="W1395" t="s">
        <v>6229</v>
      </c>
      <c r="X1395" t="s">
        <v>1501</v>
      </c>
      <c r="Y1395" t="s">
        <v>225</v>
      </c>
      <c r="Z1395" t="s">
        <v>143</v>
      </c>
      <c r="AA1395" t="s">
        <v>1502</v>
      </c>
      <c r="AB1395" t="s">
        <v>145</v>
      </c>
      <c r="AC1395" t="s">
        <v>146</v>
      </c>
      <c r="AD1395" t="s">
        <v>140</v>
      </c>
      <c r="AE1395" t="s">
        <v>147</v>
      </c>
      <c r="AF1395" t="s">
        <v>214</v>
      </c>
      <c r="AG1395" t="s">
        <v>149</v>
      </c>
    </row>
    <row r="1396" spans="1:33" x14ac:dyDescent="0.25">
      <c r="C1396" t="s">
        <v>6230</v>
      </c>
      <c r="G1396" t="s">
        <v>1114</v>
      </c>
      <c r="H1396" t="s">
        <v>6231</v>
      </c>
      <c r="J1396" t="s">
        <v>1116</v>
      </c>
      <c r="K1396" t="s">
        <v>539</v>
      </c>
      <c r="L1396" t="s">
        <v>540</v>
      </c>
      <c r="M1396" t="s">
        <v>140</v>
      </c>
      <c r="N1396" t="s">
        <v>6232</v>
      </c>
      <c r="O1396" t="s">
        <v>1453</v>
      </c>
      <c r="P1396" t="s">
        <v>143</v>
      </c>
      <c r="Q1396">
        <v>13617</v>
      </c>
      <c r="AC1396" t="s">
        <v>146</v>
      </c>
      <c r="AD1396" t="s">
        <v>140</v>
      </c>
      <c r="AE1396" t="s">
        <v>541</v>
      </c>
      <c r="AG1396" t="s">
        <v>149</v>
      </c>
    </row>
    <row r="1397" spans="1:33" x14ac:dyDescent="0.25">
      <c r="A1397">
        <v>1821065889</v>
      </c>
      <c r="B1397">
        <v>3024802</v>
      </c>
      <c r="C1397" t="s">
        <v>6233</v>
      </c>
      <c r="D1397" t="s">
        <v>6234</v>
      </c>
      <c r="E1397" t="s">
        <v>6235</v>
      </c>
      <c r="G1397" t="s">
        <v>6166</v>
      </c>
      <c r="H1397" t="s">
        <v>6167</v>
      </c>
      <c r="J1397" t="s">
        <v>6168</v>
      </c>
      <c r="L1397" t="s">
        <v>474</v>
      </c>
      <c r="M1397" t="s">
        <v>140</v>
      </c>
      <c r="R1397" t="s">
        <v>6236</v>
      </c>
      <c r="W1397" t="s">
        <v>6235</v>
      </c>
      <c r="X1397" t="s">
        <v>6237</v>
      </c>
      <c r="Y1397" t="s">
        <v>1022</v>
      </c>
      <c r="Z1397" t="s">
        <v>143</v>
      </c>
      <c r="AA1397" t="s">
        <v>1023</v>
      </c>
      <c r="AB1397" t="s">
        <v>145</v>
      </c>
      <c r="AC1397" t="s">
        <v>146</v>
      </c>
      <c r="AD1397" t="s">
        <v>140</v>
      </c>
      <c r="AE1397" t="s">
        <v>147</v>
      </c>
      <c r="AF1397" t="s">
        <v>214</v>
      </c>
      <c r="AG1397" t="s">
        <v>149</v>
      </c>
    </row>
    <row r="1398" spans="1:33" x14ac:dyDescent="0.25">
      <c r="A1398">
        <v>1205974730</v>
      </c>
      <c r="B1398">
        <v>2994672</v>
      </c>
      <c r="C1398" t="s">
        <v>6238</v>
      </c>
      <c r="D1398" t="s">
        <v>6239</v>
      </c>
      <c r="E1398" t="s">
        <v>6240</v>
      </c>
      <c r="G1398" t="s">
        <v>6241</v>
      </c>
      <c r="H1398" t="s">
        <v>6242</v>
      </c>
      <c r="J1398" t="s">
        <v>6243</v>
      </c>
      <c r="L1398" t="s">
        <v>6244</v>
      </c>
      <c r="M1398" t="s">
        <v>193</v>
      </c>
      <c r="R1398" t="s">
        <v>6245</v>
      </c>
      <c r="W1398" t="s">
        <v>6246</v>
      </c>
      <c r="X1398" t="s">
        <v>6247</v>
      </c>
      <c r="Y1398" t="s">
        <v>212</v>
      </c>
      <c r="Z1398" t="s">
        <v>143</v>
      </c>
      <c r="AA1398" t="s">
        <v>6248</v>
      </c>
      <c r="AB1398" t="s">
        <v>308</v>
      </c>
      <c r="AC1398" t="s">
        <v>146</v>
      </c>
      <c r="AD1398" t="s">
        <v>140</v>
      </c>
      <c r="AE1398" t="s">
        <v>147</v>
      </c>
      <c r="AF1398" t="s">
        <v>214</v>
      </c>
      <c r="AG1398" t="s">
        <v>149</v>
      </c>
    </row>
    <row r="1399" spans="1:33" x14ac:dyDescent="0.25">
      <c r="A1399">
        <v>1295703981</v>
      </c>
      <c r="B1399">
        <v>1832291</v>
      </c>
      <c r="C1399" t="s">
        <v>6249</v>
      </c>
      <c r="D1399" t="s">
        <v>6250</v>
      </c>
      <c r="E1399" t="s">
        <v>6251</v>
      </c>
      <c r="G1399" t="s">
        <v>6166</v>
      </c>
      <c r="H1399" t="s">
        <v>6167</v>
      </c>
      <c r="J1399" t="s">
        <v>6168</v>
      </c>
      <c r="L1399" t="s">
        <v>165</v>
      </c>
      <c r="M1399" t="s">
        <v>140</v>
      </c>
      <c r="R1399" t="s">
        <v>6252</v>
      </c>
      <c r="W1399" t="s">
        <v>6251</v>
      </c>
      <c r="X1399" t="s">
        <v>6253</v>
      </c>
      <c r="Y1399" t="s">
        <v>2070</v>
      </c>
      <c r="Z1399" t="s">
        <v>143</v>
      </c>
      <c r="AA1399" t="s">
        <v>6254</v>
      </c>
      <c r="AB1399" t="s">
        <v>145</v>
      </c>
      <c r="AC1399" t="s">
        <v>146</v>
      </c>
      <c r="AD1399" t="s">
        <v>140</v>
      </c>
      <c r="AE1399" t="s">
        <v>147</v>
      </c>
      <c r="AF1399" t="s">
        <v>214</v>
      </c>
      <c r="AG1399" t="s">
        <v>149</v>
      </c>
    </row>
    <row r="1400" spans="1:33" x14ac:dyDescent="0.25">
      <c r="A1400">
        <v>1427026103</v>
      </c>
      <c r="B1400">
        <v>2501031</v>
      </c>
      <c r="C1400" t="s">
        <v>6255</v>
      </c>
      <c r="D1400" t="s">
        <v>6256</v>
      </c>
      <c r="E1400" t="s">
        <v>6257</v>
      </c>
      <c r="G1400" t="s">
        <v>6166</v>
      </c>
      <c r="H1400" t="s">
        <v>6167</v>
      </c>
      <c r="J1400" t="s">
        <v>6168</v>
      </c>
      <c r="L1400" t="s">
        <v>165</v>
      </c>
      <c r="M1400" t="s">
        <v>140</v>
      </c>
      <c r="R1400" t="s">
        <v>6258</v>
      </c>
      <c r="W1400" t="s">
        <v>6257</v>
      </c>
      <c r="X1400" t="s">
        <v>1501</v>
      </c>
      <c r="Y1400" t="s">
        <v>225</v>
      </c>
      <c r="Z1400" t="s">
        <v>143</v>
      </c>
      <c r="AA1400" t="s">
        <v>1502</v>
      </c>
      <c r="AB1400" t="s">
        <v>145</v>
      </c>
      <c r="AC1400" t="s">
        <v>146</v>
      </c>
      <c r="AD1400" t="s">
        <v>140</v>
      </c>
      <c r="AE1400" t="s">
        <v>147</v>
      </c>
      <c r="AF1400" t="s">
        <v>214</v>
      </c>
      <c r="AG1400" t="s">
        <v>149</v>
      </c>
    </row>
    <row r="1401" spans="1:33" x14ac:dyDescent="0.25">
      <c r="A1401">
        <v>1013985704</v>
      </c>
      <c r="B1401">
        <v>1543677</v>
      </c>
      <c r="C1401" t="s">
        <v>6259</v>
      </c>
      <c r="D1401" t="s">
        <v>6260</v>
      </c>
      <c r="E1401" t="s">
        <v>6261</v>
      </c>
      <c r="G1401" t="s">
        <v>6166</v>
      </c>
      <c r="H1401" t="s">
        <v>6167</v>
      </c>
      <c r="J1401" t="s">
        <v>6168</v>
      </c>
      <c r="L1401" t="s">
        <v>165</v>
      </c>
      <c r="M1401" t="s">
        <v>140</v>
      </c>
      <c r="R1401" t="s">
        <v>6261</v>
      </c>
      <c r="W1401" t="s">
        <v>6261</v>
      </c>
      <c r="X1401" t="s">
        <v>1501</v>
      </c>
      <c r="Y1401" t="s">
        <v>225</v>
      </c>
      <c r="Z1401" t="s">
        <v>143</v>
      </c>
      <c r="AA1401" t="s">
        <v>1502</v>
      </c>
      <c r="AB1401" t="s">
        <v>145</v>
      </c>
      <c r="AC1401" t="s">
        <v>146</v>
      </c>
      <c r="AD1401" t="s">
        <v>140</v>
      </c>
      <c r="AE1401" t="s">
        <v>147</v>
      </c>
      <c r="AF1401" t="s">
        <v>214</v>
      </c>
      <c r="AG1401" t="s">
        <v>149</v>
      </c>
    </row>
    <row r="1402" spans="1:33" x14ac:dyDescent="0.25">
      <c r="A1402">
        <v>1720086887</v>
      </c>
      <c r="B1402">
        <v>1339197</v>
      </c>
      <c r="C1402" t="s">
        <v>6262</v>
      </c>
      <c r="D1402" t="s">
        <v>6263</v>
      </c>
      <c r="E1402" t="s">
        <v>6264</v>
      </c>
      <c r="G1402" t="s">
        <v>6166</v>
      </c>
      <c r="H1402" t="s">
        <v>6167</v>
      </c>
      <c r="J1402" t="s">
        <v>6168</v>
      </c>
      <c r="L1402" t="s">
        <v>159</v>
      </c>
      <c r="M1402" t="s">
        <v>140</v>
      </c>
      <c r="R1402" t="s">
        <v>6265</v>
      </c>
      <c r="W1402" t="s">
        <v>6264</v>
      </c>
      <c r="X1402" t="s">
        <v>418</v>
      </c>
      <c r="Y1402" t="s">
        <v>419</v>
      </c>
      <c r="Z1402" t="s">
        <v>143</v>
      </c>
      <c r="AA1402" t="s">
        <v>420</v>
      </c>
      <c r="AB1402" t="s">
        <v>145</v>
      </c>
      <c r="AC1402" t="s">
        <v>146</v>
      </c>
      <c r="AD1402" t="s">
        <v>140</v>
      </c>
      <c r="AE1402" t="s">
        <v>147</v>
      </c>
      <c r="AF1402" t="s">
        <v>214</v>
      </c>
      <c r="AG1402" t="s">
        <v>149</v>
      </c>
    </row>
    <row r="1403" spans="1:33" x14ac:dyDescent="0.25">
      <c r="A1403">
        <v>1255328985</v>
      </c>
      <c r="B1403">
        <v>385180</v>
      </c>
      <c r="C1403" t="s">
        <v>6266</v>
      </c>
      <c r="D1403" t="s">
        <v>6267</v>
      </c>
      <c r="E1403" t="s">
        <v>6268</v>
      </c>
      <c r="G1403" t="s">
        <v>6183</v>
      </c>
      <c r="H1403" t="s">
        <v>6184</v>
      </c>
      <c r="J1403" t="s">
        <v>6185</v>
      </c>
      <c r="L1403" t="s">
        <v>474</v>
      </c>
      <c r="M1403" t="s">
        <v>140</v>
      </c>
      <c r="R1403" t="s">
        <v>6269</v>
      </c>
      <c r="W1403" t="s">
        <v>6270</v>
      </c>
      <c r="X1403" t="s">
        <v>2096</v>
      </c>
      <c r="Y1403" t="s">
        <v>279</v>
      </c>
      <c r="Z1403" t="s">
        <v>143</v>
      </c>
      <c r="AA1403" t="s">
        <v>2097</v>
      </c>
      <c r="AB1403" t="s">
        <v>145</v>
      </c>
      <c r="AC1403" t="s">
        <v>146</v>
      </c>
      <c r="AD1403" t="s">
        <v>140</v>
      </c>
      <c r="AE1403" t="s">
        <v>147</v>
      </c>
      <c r="AF1403" t="s">
        <v>1153</v>
      </c>
      <c r="AG1403" t="s">
        <v>149</v>
      </c>
    </row>
    <row r="1404" spans="1:33" x14ac:dyDescent="0.25">
      <c r="A1404">
        <v>1316108384</v>
      </c>
      <c r="B1404">
        <v>3470606</v>
      </c>
      <c r="C1404" t="s">
        <v>6271</v>
      </c>
      <c r="D1404" t="s">
        <v>6272</v>
      </c>
      <c r="E1404" t="s">
        <v>6273</v>
      </c>
      <c r="G1404" t="s">
        <v>6183</v>
      </c>
      <c r="H1404" t="s">
        <v>6184</v>
      </c>
      <c r="J1404" t="s">
        <v>6185</v>
      </c>
      <c r="L1404" t="s">
        <v>664</v>
      </c>
      <c r="M1404" t="s">
        <v>140</v>
      </c>
      <c r="R1404" t="s">
        <v>6274</v>
      </c>
      <c r="W1404" t="s">
        <v>6273</v>
      </c>
      <c r="X1404" t="s">
        <v>2880</v>
      </c>
      <c r="Y1404" t="s">
        <v>2368</v>
      </c>
      <c r="Z1404" t="s">
        <v>143</v>
      </c>
      <c r="AA1404" t="s">
        <v>2881</v>
      </c>
      <c r="AB1404" t="s">
        <v>145</v>
      </c>
      <c r="AC1404" t="s">
        <v>146</v>
      </c>
      <c r="AD1404" t="s">
        <v>140</v>
      </c>
      <c r="AE1404" t="s">
        <v>147</v>
      </c>
      <c r="AF1404" t="s">
        <v>1153</v>
      </c>
      <c r="AG1404" t="s">
        <v>149</v>
      </c>
    </row>
    <row r="1405" spans="1:33" x14ac:dyDescent="0.25">
      <c r="A1405">
        <v>1699842872</v>
      </c>
      <c r="B1405">
        <v>402855</v>
      </c>
      <c r="C1405" t="s">
        <v>6275</v>
      </c>
      <c r="D1405" t="s">
        <v>6276</v>
      </c>
      <c r="E1405" t="s">
        <v>6277</v>
      </c>
      <c r="G1405" t="s">
        <v>6183</v>
      </c>
      <c r="H1405" t="s">
        <v>6184</v>
      </c>
      <c r="J1405" t="s">
        <v>6185</v>
      </c>
      <c r="L1405" t="s">
        <v>95</v>
      </c>
      <c r="M1405" t="s">
        <v>140</v>
      </c>
      <c r="R1405" t="s">
        <v>6278</v>
      </c>
      <c r="W1405" t="s">
        <v>6279</v>
      </c>
      <c r="X1405" t="s">
        <v>2096</v>
      </c>
      <c r="Y1405" t="s">
        <v>279</v>
      </c>
      <c r="Z1405" t="s">
        <v>143</v>
      </c>
      <c r="AA1405" t="s">
        <v>2097</v>
      </c>
      <c r="AB1405" t="s">
        <v>1425</v>
      </c>
      <c r="AC1405" t="s">
        <v>146</v>
      </c>
      <c r="AD1405" t="s">
        <v>140</v>
      </c>
      <c r="AE1405" t="s">
        <v>147</v>
      </c>
      <c r="AF1405" t="s">
        <v>1153</v>
      </c>
      <c r="AG1405" t="s">
        <v>149</v>
      </c>
    </row>
    <row r="1406" spans="1:33" x14ac:dyDescent="0.25">
      <c r="A1406">
        <v>1598720369</v>
      </c>
      <c r="B1406">
        <v>1398998</v>
      </c>
      <c r="C1406" t="s">
        <v>6280</v>
      </c>
      <c r="D1406" t="s">
        <v>6281</v>
      </c>
      <c r="E1406" t="s">
        <v>6282</v>
      </c>
      <c r="G1406" t="s">
        <v>6166</v>
      </c>
      <c r="H1406" t="s">
        <v>6167</v>
      </c>
      <c r="J1406" t="s">
        <v>6168</v>
      </c>
      <c r="L1406" t="s">
        <v>95</v>
      </c>
      <c r="M1406" t="s">
        <v>140</v>
      </c>
      <c r="R1406" t="s">
        <v>6283</v>
      </c>
      <c r="W1406" t="s">
        <v>6282</v>
      </c>
      <c r="X1406" t="s">
        <v>1501</v>
      </c>
      <c r="Y1406" t="s">
        <v>225</v>
      </c>
      <c r="Z1406" t="s">
        <v>143</v>
      </c>
      <c r="AA1406" t="s">
        <v>1502</v>
      </c>
      <c r="AB1406" t="s">
        <v>1425</v>
      </c>
      <c r="AC1406" t="s">
        <v>146</v>
      </c>
      <c r="AD1406" t="s">
        <v>140</v>
      </c>
      <c r="AE1406" t="s">
        <v>147</v>
      </c>
      <c r="AF1406" t="s">
        <v>214</v>
      </c>
      <c r="AG1406" t="s">
        <v>149</v>
      </c>
    </row>
    <row r="1407" spans="1:33" x14ac:dyDescent="0.25">
      <c r="C1407" t="s">
        <v>61</v>
      </c>
      <c r="G1407" t="s">
        <v>6284</v>
      </c>
      <c r="H1407" t="s">
        <v>6285</v>
      </c>
      <c r="I1407">
        <v>103</v>
      </c>
      <c r="J1407" t="s">
        <v>6286</v>
      </c>
      <c r="K1407" t="s">
        <v>539</v>
      </c>
      <c r="L1407" t="s">
        <v>540</v>
      </c>
      <c r="M1407" t="s">
        <v>140</v>
      </c>
      <c r="N1407" t="s">
        <v>6287</v>
      </c>
      <c r="O1407" t="s">
        <v>6288</v>
      </c>
      <c r="P1407" t="s">
        <v>143</v>
      </c>
      <c r="Q1407">
        <v>13662</v>
      </c>
      <c r="AC1407" t="s">
        <v>146</v>
      </c>
      <c r="AD1407" t="s">
        <v>140</v>
      </c>
      <c r="AE1407" t="s">
        <v>541</v>
      </c>
      <c r="AF1407" t="s">
        <v>464</v>
      </c>
      <c r="AG1407" t="s">
        <v>149</v>
      </c>
    </row>
    <row r="1408" spans="1:33" x14ac:dyDescent="0.25">
      <c r="A1408">
        <v>1265531883</v>
      </c>
      <c r="B1408">
        <v>2129371</v>
      </c>
      <c r="C1408" t="s">
        <v>6289</v>
      </c>
      <c r="D1408" t="s">
        <v>6290</v>
      </c>
      <c r="E1408" t="s">
        <v>6291</v>
      </c>
      <c r="G1408" t="s">
        <v>6166</v>
      </c>
      <c r="H1408" t="s">
        <v>6167</v>
      </c>
      <c r="J1408" t="s">
        <v>6168</v>
      </c>
      <c r="L1408" t="s">
        <v>165</v>
      </c>
      <c r="M1408" t="s">
        <v>140</v>
      </c>
      <c r="R1408" t="s">
        <v>6292</v>
      </c>
      <c r="W1408" t="s">
        <v>6291</v>
      </c>
      <c r="Y1408" t="s">
        <v>365</v>
      </c>
      <c r="Z1408" t="s">
        <v>143</v>
      </c>
      <c r="AA1408" t="s">
        <v>850</v>
      </c>
      <c r="AB1408" t="s">
        <v>145</v>
      </c>
      <c r="AC1408" t="s">
        <v>146</v>
      </c>
      <c r="AD1408" t="s">
        <v>140</v>
      </c>
      <c r="AE1408" t="s">
        <v>147</v>
      </c>
      <c r="AF1408" t="s">
        <v>214</v>
      </c>
      <c r="AG1408" t="s">
        <v>149</v>
      </c>
    </row>
    <row r="1409" spans="1:35" x14ac:dyDescent="0.25">
      <c r="C1409" t="s">
        <v>6293</v>
      </c>
      <c r="G1409" t="s">
        <v>6294</v>
      </c>
      <c r="H1409" t="s">
        <v>6295</v>
      </c>
      <c r="J1409" t="s">
        <v>6296</v>
      </c>
      <c r="K1409" t="s">
        <v>539</v>
      </c>
      <c r="L1409" t="s">
        <v>540</v>
      </c>
      <c r="M1409" t="s">
        <v>140</v>
      </c>
      <c r="N1409" t="s">
        <v>6297</v>
      </c>
      <c r="O1409" t="s">
        <v>6078</v>
      </c>
      <c r="P1409" t="s">
        <v>143</v>
      </c>
      <c r="Q1409">
        <v>12983</v>
      </c>
      <c r="AC1409" t="s">
        <v>146</v>
      </c>
      <c r="AD1409" t="s">
        <v>140</v>
      </c>
      <c r="AE1409" t="s">
        <v>541</v>
      </c>
      <c r="AF1409" t="s">
        <v>1153</v>
      </c>
      <c r="AG1409" t="s">
        <v>149</v>
      </c>
    </row>
    <row r="1410" spans="1:35" x14ac:dyDescent="0.25">
      <c r="C1410" t="s">
        <v>6298</v>
      </c>
      <c r="G1410" t="s">
        <v>6299</v>
      </c>
      <c r="H1410" t="s">
        <v>6300</v>
      </c>
      <c r="I1410">
        <v>409</v>
      </c>
      <c r="J1410" t="s">
        <v>6301</v>
      </c>
      <c r="K1410" t="s">
        <v>539</v>
      </c>
      <c r="L1410" t="s">
        <v>540</v>
      </c>
      <c r="M1410" t="s">
        <v>140</v>
      </c>
      <c r="N1410" t="s">
        <v>6302</v>
      </c>
      <c r="O1410" t="s">
        <v>2192</v>
      </c>
      <c r="P1410" t="s">
        <v>143</v>
      </c>
      <c r="Q1410">
        <v>12953</v>
      </c>
      <c r="AC1410" t="s">
        <v>146</v>
      </c>
      <c r="AD1410" t="s">
        <v>140</v>
      </c>
      <c r="AE1410" t="s">
        <v>541</v>
      </c>
      <c r="AF1410" t="s">
        <v>148</v>
      </c>
      <c r="AG1410" t="s">
        <v>149</v>
      </c>
    </row>
    <row r="1411" spans="1:35" x14ac:dyDescent="0.25">
      <c r="A1411">
        <v>1619977675</v>
      </c>
      <c r="B1411">
        <v>459467</v>
      </c>
      <c r="C1411" t="s">
        <v>6303</v>
      </c>
      <c r="D1411" t="s">
        <v>6304</v>
      </c>
      <c r="E1411" t="s">
        <v>6305</v>
      </c>
      <c r="G1411" t="s">
        <v>6306</v>
      </c>
      <c r="H1411" t="s">
        <v>6307</v>
      </c>
      <c r="J1411" t="s">
        <v>6308</v>
      </c>
      <c r="L1411" t="s">
        <v>165</v>
      </c>
      <c r="M1411" t="s">
        <v>140</v>
      </c>
      <c r="R1411" t="s">
        <v>6309</v>
      </c>
      <c r="W1411" t="s">
        <v>6310</v>
      </c>
      <c r="X1411" t="s">
        <v>3559</v>
      </c>
      <c r="Y1411" t="s">
        <v>279</v>
      </c>
      <c r="Z1411" t="s">
        <v>143</v>
      </c>
      <c r="AA1411" t="s">
        <v>3364</v>
      </c>
      <c r="AB1411" t="s">
        <v>145</v>
      </c>
      <c r="AC1411" t="s">
        <v>146</v>
      </c>
      <c r="AD1411" t="s">
        <v>140</v>
      </c>
      <c r="AE1411" t="s">
        <v>147</v>
      </c>
      <c r="AF1411" t="s">
        <v>1153</v>
      </c>
      <c r="AG1411" t="s">
        <v>149</v>
      </c>
    </row>
    <row r="1412" spans="1:35" x14ac:dyDescent="0.25">
      <c r="A1412">
        <v>1700890878</v>
      </c>
      <c r="B1412">
        <v>3657623</v>
      </c>
      <c r="C1412" t="s">
        <v>6311</v>
      </c>
      <c r="D1412" t="s">
        <v>6312</v>
      </c>
      <c r="E1412" t="s">
        <v>6313</v>
      </c>
      <c r="G1412" t="s">
        <v>6306</v>
      </c>
      <c r="H1412" t="s">
        <v>6307</v>
      </c>
      <c r="J1412" t="s">
        <v>6308</v>
      </c>
      <c r="L1412" t="s">
        <v>139</v>
      </c>
      <c r="M1412" t="s">
        <v>140</v>
      </c>
      <c r="R1412" t="s">
        <v>6314</v>
      </c>
      <c r="W1412" t="s">
        <v>6313</v>
      </c>
      <c r="X1412" t="s">
        <v>6315</v>
      </c>
      <c r="Y1412" t="s">
        <v>279</v>
      </c>
      <c r="Z1412" t="s">
        <v>143</v>
      </c>
      <c r="AA1412" t="s">
        <v>3364</v>
      </c>
      <c r="AB1412" t="s">
        <v>145</v>
      </c>
      <c r="AC1412" t="s">
        <v>146</v>
      </c>
      <c r="AD1412" t="s">
        <v>140</v>
      </c>
      <c r="AE1412" t="s">
        <v>147</v>
      </c>
      <c r="AF1412" t="s">
        <v>1153</v>
      </c>
      <c r="AG1412" t="s">
        <v>149</v>
      </c>
    </row>
    <row r="1413" spans="1:35" x14ac:dyDescent="0.25">
      <c r="C1413" t="s">
        <v>6316</v>
      </c>
      <c r="G1413" t="s">
        <v>6317</v>
      </c>
      <c r="H1413" t="s">
        <v>6318</v>
      </c>
      <c r="J1413" t="s">
        <v>6319</v>
      </c>
      <c r="K1413" t="s">
        <v>539</v>
      </c>
      <c r="L1413" t="s">
        <v>540</v>
      </c>
      <c r="M1413" t="s">
        <v>140</v>
      </c>
      <c r="N1413" t="s">
        <v>6320</v>
      </c>
      <c r="O1413" t="s">
        <v>3172</v>
      </c>
      <c r="P1413" t="s">
        <v>143</v>
      </c>
      <c r="Q1413">
        <v>12901</v>
      </c>
      <c r="AC1413" t="s">
        <v>146</v>
      </c>
      <c r="AD1413" t="s">
        <v>140</v>
      </c>
      <c r="AE1413" t="s">
        <v>541</v>
      </c>
      <c r="AF1413" t="s">
        <v>236</v>
      </c>
      <c r="AG1413" t="s">
        <v>149</v>
      </c>
      <c r="AI1413" t="s">
        <v>6321</v>
      </c>
    </row>
    <row r="1414" spans="1:35" x14ac:dyDescent="0.25">
      <c r="A1414">
        <v>1699898635</v>
      </c>
      <c r="B1414">
        <v>655803</v>
      </c>
      <c r="C1414" t="s">
        <v>6322</v>
      </c>
      <c r="D1414" t="s">
        <v>6323</v>
      </c>
      <c r="E1414" t="s">
        <v>6324</v>
      </c>
      <c r="G1414" t="s">
        <v>6325</v>
      </c>
      <c r="H1414" t="s">
        <v>6326</v>
      </c>
      <c r="J1414" t="s">
        <v>6327</v>
      </c>
      <c r="L1414" t="s">
        <v>2444</v>
      </c>
      <c r="M1414" t="s">
        <v>193</v>
      </c>
      <c r="R1414" t="s">
        <v>6328</v>
      </c>
      <c r="W1414" t="s">
        <v>6324</v>
      </c>
      <c r="X1414" t="s">
        <v>6329</v>
      </c>
      <c r="Y1414" t="s">
        <v>489</v>
      </c>
      <c r="Z1414" t="s">
        <v>143</v>
      </c>
      <c r="AA1414" t="s">
        <v>6330</v>
      </c>
      <c r="AB1414" t="s">
        <v>1302</v>
      </c>
      <c r="AC1414" t="s">
        <v>146</v>
      </c>
      <c r="AD1414" t="s">
        <v>140</v>
      </c>
      <c r="AE1414" t="s">
        <v>147</v>
      </c>
      <c r="AF1414" t="s">
        <v>464</v>
      </c>
      <c r="AG1414" t="s">
        <v>149</v>
      </c>
    </row>
    <row r="1415" spans="1:35" x14ac:dyDescent="0.25">
      <c r="C1415" t="s">
        <v>6331</v>
      </c>
      <c r="G1415" t="s">
        <v>6332</v>
      </c>
      <c r="H1415" t="s">
        <v>6333</v>
      </c>
      <c r="J1415" t="s">
        <v>6334</v>
      </c>
      <c r="K1415" t="s">
        <v>539</v>
      </c>
      <c r="L1415" t="s">
        <v>540</v>
      </c>
      <c r="M1415" t="s">
        <v>140</v>
      </c>
      <c r="N1415" t="s">
        <v>6335</v>
      </c>
      <c r="O1415" t="s">
        <v>2192</v>
      </c>
      <c r="P1415" t="s">
        <v>143</v>
      </c>
      <c r="Q1415">
        <v>12953</v>
      </c>
      <c r="AC1415" t="s">
        <v>146</v>
      </c>
      <c r="AD1415" t="s">
        <v>140</v>
      </c>
      <c r="AE1415" t="s">
        <v>541</v>
      </c>
      <c r="AF1415" t="s">
        <v>1153</v>
      </c>
      <c r="AG1415" t="s">
        <v>149</v>
      </c>
      <c r="AI1415" t="s">
        <v>6321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3BD3175D2B0B4F8DCDCDFE2231D65C" ma:contentTypeVersion="4" ma:contentTypeDescription="Create a new document." ma:contentTypeScope="" ma:versionID="594b586d737054100200014616b183d8">
  <xsd:schema xmlns:xsd="http://www.w3.org/2001/XMLSchema" xmlns:xs="http://www.w3.org/2001/XMLSchema" xmlns:p="http://schemas.microsoft.com/office/2006/metadata/properties" xmlns:ns2="362caa75-196a-4e38-861a-5b8d77e98c80" targetNamespace="http://schemas.microsoft.com/office/2006/metadata/properties" ma:root="true" ma:fieldsID="853ca711b79b4282465d6877dab18501" ns2:_="">
    <xsd:import namespace="362caa75-196a-4e38-861a-5b8d77e98c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caa75-196a-4e38-861a-5b8d77e98c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1D9081-0D48-4C3D-A9B4-93229502A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caa75-196a-4e38-861a-5b8d77e98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139C4B-532A-4760-8BBB-C35F4409C65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362caa75-196a-4e38-861a-5b8d77e98c80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AFF9BA-5A3B-4D1B-A953-AE79B8E72A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Funds Flow Summary</vt:lpstr>
      <vt:lpstr>Funds Flow - Partner Detail</vt:lpstr>
      <vt:lpstr>2nd Tier Funds Flow</vt:lpstr>
      <vt:lpstr>Partner Engagement</vt:lpstr>
      <vt:lpstr>AHI Performance Network 072017</vt:lpstr>
      <vt:lpstr>'2nd Tier Funds Flow'!Print_Area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Weber III, Joseph</dc:creator>
  <cp:keywords/>
  <dc:description/>
  <cp:lastModifiedBy>Kim Fraim</cp:lastModifiedBy>
  <cp:revision/>
  <cp:lastPrinted>2017-10-30T17:30:33Z</cp:lastPrinted>
  <dcterms:created xsi:type="dcterms:W3CDTF">2017-03-24T14:24:06Z</dcterms:created>
  <dcterms:modified xsi:type="dcterms:W3CDTF">2017-10-30T17:39:39Z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0x0101000B3BD3175D2B0B4F8DCDCDFE2231D65C</vt:lpwstr>
  </property>
</Properties>
</file>